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120" windowWidth="15600" windowHeight="8385" firstSheet="4" activeTab="7"/>
  </bookViews>
  <sheets>
    <sheet name="Keterangan Atribut" sheetId="5" r:id="rId1"/>
    <sheet name="Gabungan 16 17 dan 18" sheetId="12" r:id="rId2"/>
    <sheet name="DATA INTI" sheetId="13" r:id="rId3"/>
    <sheet name="DATA PRAPROSES" sheetId="17" r:id="rId4"/>
    <sheet name="DATA SAMPEL RAPIDMINER" sheetId="14" r:id="rId5"/>
    <sheet name="ITERASI-1" sheetId="15" r:id="rId6"/>
    <sheet name="ITERASI-2" sheetId="16" r:id="rId7"/>
    <sheet name="ITERASI-3" sheetId="19" r:id="rId8"/>
    <sheet name="RAPIDMINER" sheetId="21" r:id="rId9"/>
    <sheet name="CLUSTERING" sheetId="18" r:id="rId10"/>
  </sheets>
  <calcPr calcId="124519"/>
</workbook>
</file>

<file path=xl/calcChain.xml><?xml version="1.0" encoding="utf-8"?>
<calcChain xmlns="http://schemas.openxmlformats.org/spreadsheetml/2006/main">
  <c r="I14" i="18"/>
  <c r="D5" i="1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4"/>
  <c r="D3" i="17" l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2"/>
  <c r="E5" i="15" l="1"/>
  <c r="B4" i="18" s="1"/>
  <c r="E6" i="15"/>
  <c r="B5" i="18" s="1"/>
  <c r="E7" i="15"/>
  <c r="B6" i="18" s="1"/>
  <c r="E8" i="15"/>
  <c r="B7" i="18" s="1"/>
  <c r="E9" i="15"/>
  <c r="B8" i="18" s="1"/>
  <c r="E10" i="15"/>
  <c r="B9" i="18" s="1"/>
  <c r="E11" i="15"/>
  <c r="B10" i="18" s="1"/>
  <c r="E12" i="15"/>
  <c r="B11" i="18" s="1"/>
  <c r="E13" i="15"/>
  <c r="B12" i="18" s="1"/>
  <c r="E14" i="15"/>
  <c r="B13" i="18" s="1"/>
  <c r="E15" i="15"/>
  <c r="B14" i="18" s="1"/>
  <c r="E16" i="15"/>
  <c r="B15" i="18" s="1"/>
  <c r="E17" i="15"/>
  <c r="B16" i="18" s="1"/>
  <c r="E18" i="15"/>
  <c r="B17" i="18" s="1"/>
  <c r="E19" i="15"/>
  <c r="B18" i="18" s="1"/>
  <c r="E20" i="15"/>
  <c r="B19" i="18" s="1"/>
  <c r="E21" i="15"/>
  <c r="B20" i="18" s="1"/>
  <c r="E22" i="15"/>
  <c r="B21" i="18" s="1"/>
  <c r="E23" i="15"/>
  <c r="B22" i="18" s="1"/>
  <c r="E24" i="15"/>
  <c r="B23" i="18" s="1"/>
  <c r="E25" i="15"/>
  <c r="B24" i="18" s="1"/>
  <c r="E26" i="15"/>
  <c r="B25" i="18" s="1"/>
  <c r="E27" i="15"/>
  <c r="B26" i="18" s="1"/>
  <c r="E28" i="15"/>
  <c r="B27" i="18" s="1"/>
  <c r="E29" i="15"/>
  <c r="B28" i="18" s="1"/>
  <c r="E30" i="15"/>
  <c r="B29" i="18" s="1"/>
  <c r="E31" i="15"/>
  <c r="B30" i="18" s="1"/>
  <c r="E32" i="15"/>
  <c r="B31" i="18" s="1"/>
  <c r="E33" i="15"/>
  <c r="B32" i="18" s="1"/>
  <c r="E34" i="15"/>
  <c r="B33" i="18" s="1"/>
  <c r="E35" i="15"/>
  <c r="B34" i="18" s="1"/>
  <c r="E36" i="15"/>
  <c r="B35" i="18" s="1"/>
  <c r="E37" i="15"/>
  <c r="B36" i="18" s="1"/>
  <c r="E38" i="15"/>
  <c r="B37" i="18" s="1"/>
  <c r="E39" i="15"/>
  <c r="B38" i="18" s="1"/>
  <c r="E40" i="15"/>
  <c r="B39" i="18" s="1"/>
  <c r="E41" i="15"/>
  <c r="B40" i="18" s="1"/>
  <c r="E42" i="15"/>
  <c r="B41" i="18" s="1"/>
  <c r="E43" i="15"/>
  <c r="B42" i="18" s="1"/>
  <c r="E44" i="15"/>
  <c r="B43" i="18" s="1"/>
  <c r="E45" i="15"/>
  <c r="B44" i="18" s="1"/>
  <c r="E46" i="15"/>
  <c r="B45" i="18" s="1"/>
  <c r="E47" i="15"/>
  <c r="B46" i="18" s="1"/>
  <c r="E48" i="15"/>
  <c r="B47" i="18" s="1"/>
  <c r="E49" i="15"/>
  <c r="B48" i="18" s="1"/>
  <c r="E50" i="15"/>
  <c r="B49" i="18" s="1"/>
  <c r="E51" i="15"/>
  <c r="B50" i="18" s="1"/>
  <c r="E52" i="15"/>
  <c r="B51" i="18" s="1"/>
  <c r="E53" i="15"/>
  <c r="B52" i="18" s="1"/>
  <c r="E54" i="15"/>
  <c r="B53" i="18" s="1"/>
  <c r="E55" i="15"/>
  <c r="B54" i="18" s="1"/>
  <c r="E56" i="15"/>
  <c r="B55" i="18" s="1"/>
  <c r="E57" i="15"/>
  <c r="B56" i="18" s="1"/>
  <c r="E58" i="15"/>
  <c r="B57" i="18" s="1"/>
  <c r="E59" i="15"/>
  <c r="B58" i="18" s="1"/>
  <c r="E60" i="15"/>
  <c r="B59" i="18" s="1"/>
  <c r="E61" i="15"/>
  <c r="B60" i="18" s="1"/>
  <c r="E62" i="15"/>
  <c r="B61" i="18" s="1"/>
  <c r="E63" i="15"/>
  <c r="B62" i="18" s="1"/>
  <c r="E64" i="15"/>
  <c r="B63" i="18" s="1"/>
  <c r="E65" i="15"/>
  <c r="B64" i="18" s="1"/>
  <c r="E66" i="15"/>
  <c r="B65" i="18" s="1"/>
  <c r="E67" i="15"/>
  <c r="B66" i="18" s="1"/>
  <c r="E68" i="15"/>
  <c r="B67" i="18" s="1"/>
  <c r="E69" i="15"/>
  <c r="B68" i="18" s="1"/>
  <c r="E70" i="15"/>
  <c r="B69" i="18" s="1"/>
  <c r="E71" i="15"/>
  <c r="B70" i="18" s="1"/>
  <c r="E72" i="15"/>
  <c r="B71" i="18" s="1"/>
  <c r="E73" i="15"/>
  <c r="B72" i="18" s="1"/>
  <c r="E74" i="15"/>
  <c r="B73" i="18" s="1"/>
  <c r="E75" i="15"/>
  <c r="B74" i="18" s="1"/>
  <c r="E76" i="15"/>
  <c r="B75" i="18" s="1"/>
  <c r="E77" i="15"/>
  <c r="B76" i="18" s="1"/>
  <c r="E78" i="15"/>
  <c r="B77" i="18" s="1"/>
  <c r="E79" i="15"/>
  <c r="B78" i="18" s="1"/>
  <c r="E80" i="15"/>
  <c r="B79" i="18" s="1"/>
  <c r="E81" i="15"/>
  <c r="B80" i="18" s="1"/>
  <c r="E82" i="15"/>
  <c r="B81" i="18" s="1"/>
  <c r="E83" i="15"/>
  <c r="B82" i="18" s="1"/>
  <c r="E84" i="15"/>
  <c r="B83" i="18" s="1"/>
  <c r="E85" i="15"/>
  <c r="B84" i="18" s="1"/>
  <c r="E86" i="15"/>
  <c r="B85" i="18" s="1"/>
  <c r="E87" i="15"/>
  <c r="B86" i="18" s="1"/>
  <c r="E88" i="15"/>
  <c r="B87" i="18" s="1"/>
  <c r="E89" i="15"/>
  <c r="B88" i="18" s="1"/>
  <c r="E90" i="15"/>
  <c r="B89" i="18" s="1"/>
  <c r="E91" i="15"/>
  <c r="B90" i="18" s="1"/>
  <c r="E92" i="15"/>
  <c r="B91" i="18" s="1"/>
  <c r="E93" i="15"/>
  <c r="B92" i="18" s="1"/>
  <c r="E94" i="15"/>
  <c r="B93" i="18" s="1"/>
  <c r="E95" i="15"/>
  <c r="B94" i="18" s="1"/>
  <c r="E96" i="15"/>
  <c r="B95" i="18" s="1"/>
  <c r="E97" i="15"/>
  <c r="B96" i="18" s="1"/>
  <c r="E98" i="15"/>
  <c r="B97" i="18" s="1"/>
  <c r="E99" i="15"/>
  <c r="B98" i="18" s="1"/>
  <c r="E100" i="15"/>
  <c r="B99" i="18" s="1"/>
  <c r="E101" i="15"/>
  <c r="B100" i="18" s="1"/>
  <c r="K101" i="15" l="1"/>
  <c r="M101"/>
  <c r="O101"/>
  <c r="Q101"/>
  <c r="S101"/>
  <c r="J101"/>
  <c r="L101"/>
  <c r="N101"/>
  <c r="P101"/>
  <c r="R101"/>
  <c r="K99"/>
  <c r="M99"/>
  <c r="O99"/>
  <c r="Q99"/>
  <c r="S99"/>
  <c r="J99"/>
  <c r="L99"/>
  <c r="N99"/>
  <c r="P99"/>
  <c r="R99"/>
  <c r="K97"/>
  <c r="M97"/>
  <c r="O97"/>
  <c r="Q97"/>
  <c r="S97"/>
  <c r="J97"/>
  <c r="L97"/>
  <c r="N97"/>
  <c r="P97"/>
  <c r="R97"/>
  <c r="K95"/>
  <c r="M95"/>
  <c r="O95"/>
  <c r="Q95"/>
  <c r="S95"/>
  <c r="J95"/>
  <c r="L95"/>
  <c r="N95"/>
  <c r="P95"/>
  <c r="R95"/>
  <c r="K93"/>
  <c r="M93"/>
  <c r="O93"/>
  <c r="Q93"/>
  <c r="S93"/>
  <c r="J93"/>
  <c r="L93"/>
  <c r="N93"/>
  <c r="P93"/>
  <c r="R93"/>
  <c r="K91"/>
  <c r="M91"/>
  <c r="O91"/>
  <c r="Q91"/>
  <c r="S91"/>
  <c r="J91"/>
  <c r="L91"/>
  <c r="N91"/>
  <c r="P91"/>
  <c r="R91"/>
  <c r="K89"/>
  <c r="M89"/>
  <c r="O89"/>
  <c r="Q89"/>
  <c r="S89"/>
  <c r="J89"/>
  <c r="L89"/>
  <c r="N89"/>
  <c r="P89"/>
  <c r="R89"/>
  <c r="K87"/>
  <c r="M87"/>
  <c r="O87"/>
  <c r="Q87"/>
  <c r="S87"/>
  <c r="J87"/>
  <c r="L87"/>
  <c r="N87"/>
  <c r="P87"/>
  <c r="R87"/>
  <c r="K85"/>
  <c r="M85"/>
  <c r="O85"/>
  <c r="Q85"/>
  <c r="S85"/>
  <c r="J85"/>
  <c r="L85"/>
  <c r="N85"/>
  <c r="P85"/>
  <c r="R85"/>
  <c r="K83"/>
  <c r="M83"/>
  <c r="O83"/>
  <c r="Q83"/>
  <c r="S83"/>
  <c r="J83"/>
  <c r="L83"/>
  <c r="N83"/>
  <c r="P83"/>
  <c r="R83"/>
  <c r="K81"/>
  <c r="M81"/>
  <c r="O81"/>
  <c r="Q81"/>
  <c r="S81"/>
  <c r="J81"/>
  <c r="L81"/>
  <c r="N81"/>
  <c r="P81"/>
  <c r="R81"/>
  <c r="K79"/>
  <c r="M79"/>
  <c r="O79"/>
  <c r="Q79"/>
  <c r="S79"/>
  <c r="J79"/>
  <c r="L79"/>
  <c r="N79"/>
  <c r="P79"/>
  <c r="R79"/>
  <c r="K77"/>
  <c r="M77"/>
  <c r="O77"/>
  <c r="Q77"/>
  <c r="S77"/>
  <c r="J77"/>
  <c r="L77"/>
  <c r="N77"/>
  <c r="P77"/>
  <c r="R77"/>
  <c r="K75"/>
  <c r="M75"/>
  <c r="O75"/>
  <c r="Q75"/>
  <c r="S75"/>
  <c r="J75"/>
  <c r="L75"/>
  <c r="N75"/>
  <c r="P75"/>
  <c r="R75"/>
  <c r="K73"/>
  <c r="M73"/>
  <c r="O73"/>
  <c r="Q73"/>
  <c r="S73"/>
  <c r="J73"/>
  <c r="L73"/>
  <c r="N73"/>
  <c r="P73"/>
  <c r="R73"/>
  <c r="K71"/>
  <c r="M71"/>
  <c r="O71"/>
  <c r="Q71"/>
  <c r="S71"/>
  <c r="J71"/>
  <c r="L71"/>
  <c r="N71"/>
  <c r="P71"/>
  <c r="R71"/>
  <c r="K69"/>
  <c r="M69"/>
  <c r="O69"/>
  <c r="Q69"/>
  <c r="S69"/>
  <c r="J69"/>
  <c r="L69"/>
  <c r="N69"/>
  <c r="P69"/>
  <c r="R69"/>
  <c r="K67"/>
  <c r="M67"/>
  <c r="O67"/>
  <c r="Q67"/>
  <c r="S67"/>
  <c r="J67"/>
  <c r="L67"/>
  <c r="N67"/>
  <c r="P67"/>
  <c r="R67"/>
  <c r="K65"/>
  <c r="M65"/>
  <c r="O65"/>
  <c r="Q65"/>
  <c r="S65"/>
  <c r="J65"/>
  <c r="L65"/>
  <c r="N65"/>
  <c r="P65"/>
  <c r="R65"/>
  <c r="K63"/>
  <c r="M63"/>
  <c r="O63"/>
  <c r="Q63"/>
  <c r="S63"/>
  <c r="J63"/>
  <c r="L63"/>
  <c r="N63"/>
  <c r="P63"/>
  <c r="R63"/>
  <c r="K61"/>
  <c r="M61"/>
  <c r="O61"/>
  <c r="Q61"/>
  <c r="S61"/>
  <c r="J61"/>
  <c r="L61"/>
  <c r="N61"/>
  <c r="P61"/>
  <c r="R61"/>
  <c r="K59"/>
  <c r="M59"/>
  <c r="O59"/>
  <c r="Q59"/>
  <c r="S59"/>
  <c r="J59"/>
  <c r="L59"/>
  <c r="N59"/>
  <c r="P59"/>
  <c r="R59"/>
  <c r="K57"/>
  <c r="M57"/>
  <c r="O57"/>
  <c r="Q57"/>
  <c r="S57"/>
  <c r="J57"/>
  <c r="L57"/>
  <c r="N57"/>
  <c r="P57"/>
  <c r="R57"/>
  <c r="K55"/>
  <c r="M55"/>
  <c r="O55"/>
  <c r="Q55"/>
  <c r="S55"/>
  <c r="J55"/>
  <c r="L55"/>
  <c r="N55"/>
  <c r="P55"/>
  <c r="R55"/>
  <c r="K53"/>
  <c r="M53"/>
  <c r="O53"/>
  <c r="Q53"/>
  <c r="S53"/>
  <c r="J53"/>
  <c r="L53"/>
  <c r="N53"/>
  <c r="P53"/>
  <c r="R53"/>
  <c r="K51"/>
  <c r="M51"/>
  <c r="O51"/>
  <c r="Q51"/>
  <c r="S51"/>
  <c r="J51"/>
  <c r="L51"/>
  <c r="N51"/>
  <c r="P51"/>
  <c r="R51"/>
  <c r="K49"/>
  <c r="M49"/>
  <c r="O49"/>
  <c r="Q49"/>
  <c r="S49"/>
  <c r="J49"/>
  <c r="L49"/>
  <c r="N49"/>
  <c r="P49"/>
  <c r="R49"/>
  <c r="K47"/>
  <c r="M47"/>
  <c r="O47"/>
  <c r="Q47"/>
  <c r="S47"/>
  <c r="J47"/>
  <c r="L47"/>
  <c r="N47"/>
  <c r="P47"/>
  <c r="R47"/>
  <c r="K45"/>
  <c r="M45"/>
  <c r="O45"/>
  <c r="Q45"/>
  <c r="S45"/>
  <c r="J45"/>
  <c r="L45"/>
  <c r="N45"/>
  <c r="P45"/>
  <c r="R45"/>
  <c r="K43"/>
  <c r="M43"/>
  <c r="O43"/>
  <c r="Q43"/>
  <c r="S43"/>
  <c r="J43"/>
  <c r="L43"/>
  <c r="N43"/>
  <c r="P43"/>
  <c r="R43"/>
  <c r="K41"/>
  <c r="M41"/>
  <c r="O41"/>
  <c r="Q41"/>
  <c r="S41"/>
  <c r="J41"/>
  <c r="L41"/>
  <c r="N41"/>
  <c r="P41"/>
  <c r="R41"/>
  <c r="K39"/>
  <c r="M39"/>
  <c r="O39"/>
  <c r="Q39"/>
  <c r="S39"/>
  <c r="J39"/>
  <c r="L39"/>
  <c r="N39"/>
  <c r="P39"/>
  <c r="R39"/>
  <c r="K37"/>
  <c r="M37"/>
  <c r="O37"/>
  <c r="Q37"/>
  <c r="S37"/>
  <c r="J37"/>
  <c r="L37"/>
  <c r="N37"/>
  <c r="P37"/>
  <c r="R37"/>
  <c r="K35"/>
  <c r="M35"/>
  <c r="O35"/>
  <c r="Q35"/>
  <c r="S35"/>
  <c r="J35"/>
  <c r="L35"/>
  <c r="N35"/>
  <c r="P35"/>
  <c r="R35"/>
  <c r="K33"/>
  <c r="M33"/>
  <c r="O33"/>
  <c r="Q33"/>
  <c r="S33"/>
  <c r="J33"/>
  <c r="L33"/>
  <c r="N33"/>
  <c r="P33"/>
  <c r="R33"/>
  <c r="K31"/>
  <c r="M31"/>
  <c r="O31"/>
  <c r="Q31"/>
  <c r="S31"/>
  <c r="J31"/>
  <c r="L31"/>
  <c r="N31"/>
  <c r="P31"/>
  <c r="R31"/>
  <c r="K29"/>
  <c r="M29"/>
  <c r="O29"/>
  <c r="Q29"/>
  <c r="S29"/>
  <c r="J29"/>
  <c r="L29"/>
  <c r="N29"/>
  <c r="P29"/>
  <c r="R29"/>
  <c r="K27"/>
  <c r="M27"/>
  <c r="O27"/>
  <c r="Q27"/>
  <c r="S27"/>
  <c r="J27"/>
  <c r="L27"/>
  <c r="N27"/>
  <c r="P27"/>
  <c r="R27"/>
  <c r="K25"/>
  <c r="M25"/>
  <c r="O25"/>
  <c r="Q25"/>
  <c r="S25"/>
  <c r="J25"/>
  <c r="L25"/>
  <c r="N25"/>
  <c r="P25"/>
  <c r="R25"/>
  <c r="K23"/>
  <c r="M23"/>
  <c r="O23"/>
  <c r="Q23"/>
  <c r="S23"/>
  <c r="J23"/>
  <c r="L23"/>
  <c r="N23"/>
  <c r="P23"/>
  <c r="R23"/>
  <c r="K21"/>
  <c r="M21"/>
  <c r="O21"/>
  <c r="Q21"/>
  <c r="S21"/>
  <c r="J21"/>
  <c r="L21"/>
  <c r="N21"/>
  <c r="P21"/>
  <c r="R21"/>
  <c r="K19"/>
  <c r="M19"/>
  <c r="O19"/>
  <c r="Q19"/>
  <c r="S19"/>
  <c r="J19"/>
  <c r="L19"/>
  <c r="N19"/>
  <c r="P19"/>
  <c r="R19"/>
  <c r="K17"/>
  <c r="M17"/>
  <c r="O17"/>
  <c r="Q17"/>
  <c r="S17"/>
  <c r="J17"/>
  <c r="L17"/>
  <c r="N17"/>
  <c r="P17"/>
  <c r="R17"/>
  <c r="K15"/>
  <c r="M15"/>
  <c r="O15"/>
  <c r="Q15"/>
  <c r="S15"/>
  <c r="J15"/>
  <c r="L15"/>
  <c r="N15"/>
  <c r="P15"/>
  <c r="R15"/>
  <c r="K13"/>
  <c r="M13"/>
  <c r="O13"/>
  <c r="Q13"/>
  <c r="S13"/>
  <c r="J13"/>
  <c r="L13"/>
  <c r="N13"/>
  <c r="P13"/>
  <c r="R13"/>
  <c r="K11"/>
  <c r="M11"/>
  <c r="O11"/>
  <c r="Q11"/>
  <c r="S11"/>
  <c r="J11"/>
  <c r="L11"/>
  <c r="N11"/>
  <c r="P11"/>
  <c r="R11"/>
  <c r="K9"/>
  <c r="M9"/>
  <c r="O9"/>
  <c r="Q9"/>
  <c r="S9"/>
  <c r="J9"/>
  <c r="L9"/>
  <c r="N9"/>
  <c r="P9"/>
  <c r="R9"/>
  <c r="K7"/>
  <c r="M7"/>
  <c r="O7"/>
  <c r="Q7"/>
  <c r="S7"/>
  <c r="J7"/>
  <c r="L7"/>
  <c r="N7"/>
  <c r="P7"/>
  <c r="R7"/>
  <c r="K5"/>
  <c r="M5"/>
  <c r="O5"/>
  <c r="Q5"/>
  <c r="S5"/>
  <c r="J5"/>
  <c r="L5"/>
  <c r="N5"/>
  <c r="P5"/>
  <c r="R5"/>
  <c r="K100"/>
  <c r="M100"/>
  <c r="O100"/>
  <c r="Q100"/>
  <c r="S100"/>
  <c r="J100"/>
  <c r="L100"/>
  <c r="N100"/>
  <c r="P100"/>
  <c r="R100"/>
  <c r="K98"/>
  <c r="M98"/>
  <c r="O98"/>
  <c r="Q98"/>
  <c r="S98"/>
  <c r="J98"/>
  <c r="L98"/>
  <c r="N98"/>
  <c r="P98"/>
  <c r="R98"/>
  <c r="K96"/>
  <c r="M96"/>
  <c r="O96"/>
  <c r="Q96"/>
  <c r="S96"/>
  <c r="J96"/>
  <c r="L96"/>
  <c r="N96"/>
  <c r="P96"/>
  <c r="R96"/>
  <c r="K94"/>
  <c r="M94"/>
  <c r="O94"/>
  <c r="Q94"/>
  <c r="S94"/>
  <c r="J94"/>
  <c r="L94"/>
  <c r="N94"/>
  <c r="P94"/>
  <c r="R94"/>
  <c r="K92"/>
  <c r="M92"/>
  <c r="O92"/>
  <c r="Q92"/>
  <c r="S92"/>
  <c r="J92"/>
  <c r="L92"/>
  <c r="N92"/>
  <c r="P92"/>
  <c r="R92"/>
  <c r="K90"/>
  <c r="M90"/>
  <c r="O90"/>
  <c r="Q90"/>
  <c r="S90"/>
  <c r="J90"/>
  <c r="L90"/>
  <c r="N90"/>
  <c r="P90"/>
  <c r="R90"/>
  <c r="K88"/>
  <c r="M88"/>
  <c r="O88"/>
  <c r="Q88"/>
  <c r="S88"/>
  <c r="J88"/>
  <c r="L88"/>
  <c r="N88"/>
  <c r="P88"/>
  <c r="R88"/>
  <c r="K86"/>
  <c r="M86"/>
  <c r="O86"/>
  <c r="Q86"/>
  <c r="S86"/>
  <c r="J86"/>
  <c r="L86"/>
  <c r="N86"/>
  <c r="P86"/>
  <c r="R86"/>
  <c r="K84"/>
  <c r="M84"/>
  <c r="O84"/>
  <c r="Q84"/>
  <c r="S84"/>
  <c r="J84"/>
  <c r="L84"/>
  <c r="N84"/>
  <c r="P84"/>
  <c r="R84"/>
  <c r="K82"/>
  <c r="M82"/>
  <c r="O82"/>
  <c r="Q82"/>
  <c r="S82"/>
  <c r="J82"/>
  <c r="L82"/>
  <c r="N82"/>
  <c r="P82"/>
  <c r="R82"/>
  <c r="K80"/>
  <c r="M80"/>
  <c r="O80"/>
  <c r="Q80"/>
  <c r="S80"/>
  <c r="J80"/>
  <c r="L80"/>
  <c r="N80"/>
  <c r="P80"/>
  <c r="R80"/>
  <c r="K78"/>
  <c r="M78"/>
  <c r="O78"/>
  <c r="Q78"/>
  <c r="S78"/>
  <c r="J78"/>
  <c r="L78"/>
  <c r="N78"/>
  <c r="P78"/>
  <c r="R78"/>
  <c r="K76"/>
  <c r="M76"/>
  <c r="O76"/>
  <c r="Q76"/>
  <c r="S76"/>
  <c r="J76"/>
  <c r="L76"/>
  <c r="N76"/>
  <c r="P76"/>
  <c r="R76"/>
  <c r="K74"/>
  <c r="M74"/>
  <c r="O74"/>
  <c r="Q74"/>
  <c r="S74"/>
  <c r="J74"/>
  <c r="L74"/>
  <c r="N74"/>
  <c r="P74"/>
  <c r="R74"/>
  <c r="K72"/>
  <c r="M72"/>
  <c r="O72"/>
  <c r="Q72"/>
  <c r="S72"/>
  <c r="J72"/>
  <c r="L72"/>
  <c r="N72"/>
  <c r="P72"/>
  <c r="R72"/>
  <c r="K70"/>
  <c r="M70"/>
  <c r="O70"/>
  <c r="Q70"/>
  <c r="S70"/>
  <c r="J70"/>
  <c r="L70"/>
  <c r="N70"/>
  <c r="P70"/>
  <c r="R70"/>
  <c r="K68"/>
  <c r="M68"/>
  <c r="O68"/>
  <c r="Q68"/>
  <c r="S68"/>
  <c r="J68"/>
  <c r="L68"/>
  <c r="N68"/>
  <c r="P68"/>
  <c r="R68"/>
  <c r="K66"/>
  <c r="M66"/>
  <c r="O66"/>
  <c r="Q66"/>
  <c r="S66"/>
  <c r="J66"/>
  <c r="L66"/>
  <c r="N66"/>
  <c r="P66"/>
  <c r="R66"/>
  <c r="K64"/>
  <c r="M64"/>
  <c r="O64"/>
  <c r="Q64"/>
  <c r="S64"/>
  <c r="J64"/>
  <c r="L64"/>
  <c r="N64"/>
  <c r="P64"/>
  <c r="R64"/>
  <c r="K62"/>
  <c r="M62"/>
  <c r="O62"/>
  <c r="Q62"/>
  <c r="S62"/>
  <c r="J62"/>
  <c r="L62"/>
  <c r="N62"/>
  <c r="P62"/>
  <c r="R62"/>
  <c r="K60"/>
  <c r="M60"/>
  <c r="O60"/>
  <c r="Q60"/>
  <c r="S60"/>
  <c r="J60"/>
  <c r="L60"/>
  <c r="N60"/>
  <c r="P60"/>
  <c r="R60"/>
  <c r="K58"/>
  <c r="M58"/>
  <c r="O58"/>
  <c r="Q58"/>
  <c r="S58"/>
  <c r="J58"/>
  <c r="L58"/>
  <c r="N58"/>
  <c r="P58"/>
  <c r="R58"/>
  <c r="K56"/>
  <c r="J56"/>
  <c r="M56"/>
  <c r="O56"/>
  <c r="Q56"/>
  <c r="S56"/>
  <c r="L56"/>
  <c r="N56"/>
  <c r="P56"/>
  <c r="R56"/>
  <c r="K54"/>
  <c r="M54"/>
  <c r="O54"/>
  <c r="Q54"/>
  <c r="S54"/>
  <c r="J54"/>
  <c r="L54"/>
  <c r="N54"/>
  <c r="P54"/>
  <c r="R54"/>
  <c r="K52"/>
  <c r="M52"/>
  <c r="O52"/>
  <c r="Q52"/>
  <c r="S52"/>
  <c r="J52"/>
  <c r="L52"/>
  <c r="N52"/>
  <c r="P52"/>
  <c r="R52"/>
  <c r="K50"/>
  <c r="M50"/>
  <c r="O50"/>
  <c r="Q50"/>
  <c r="S50"/>
  <c r="J50"/>
  <c r="L50"/>
  <c r="N50"/>
  <c r="P50"/>
  <c r="R50"/>
  <c r="K48"/>
  <c r="M48"/>
  <c r="O48"/>
  <c r="Q48"/>
  <c r="S48"/>
  <c r="J48"/>
  <c r="L48"/>
  <c r="N48"/>
  <c r="P48"/>
  <c r="R48"/>
  <c r="K46"/>
  <c r="M46"/>
  <c r="O46"/>
  <c r="Q46"/>
  <c r="S46"/>
  <c r="J46"/>
  <c r="L46"/>
  <c r="N46"/>
  <c r="P46"/>
  <c r="R46"/>
  <c r="K44"/>
  <c r="M44"/>
  <c r="O44"/>
  <c r="Q44"/>
  <c r="S44"/>
  <c r="J44"/>
  <c r="L44"/>
  <c r="N44"/>
  <c r="P44"/>
  <c r="R44"/>
  <c r="K42"/>
  <c r="M42"/>
  <c r="O42"/>
  <c r="Q42"/>
  <c r="S42"/>
  <c r="J42"/>
  <c r="L42"/>
  <c r="N42"/>
  <c r="P42"/>
  <c r="R42"/>
  <c r="K40"/>
  <c r="M40"/>
  <c r="O40"/>
  <c r="Q40"/>
  <c r="S40"/>
  <c r="J40"/>
  <c r="L40"/>
  <c r="N40"/>
  <c r="P40"/>
  <c r="R40"/>
  <c r="K38"/>
  <c r="M38"/>
  <c r="O38"/>
  <c r="Q38"/>
  <c r="S38"/>
  <c r="J38"/>
  <c r="L38"/>
  <c r="N38"/>
  <c r="P38"/>
  <c r="R38"/>
  <c r="K36"/>
  <c r="M36"/>
  <c r="O36"/>
  <c r="Q36"/>
  <c r="S36"/>
  <c r="J36"/>
  <c r="L36"/>
  <c r="N36"/>
  <c r="P36"/>
  <c r="R36"/>
  <c r="K34"/>
  <c r="M34"/>
  <c r="O34"/>
  <c r="Q34"/>
  <c r="S34"/>
  <c r="J34"/>
  <c r="L34"/>
  <c r="N34"/>
  <c r="P34"/>
  <c r="R34"/>
  <c r="K32"/>
  <c r="M32"/>
  <c r="O32"/>
  <c r="Q32"/>
  <c r="S32"/>
  <c r="J32"/>
  <c r="L32"/>
  <c r="N32"/>
  <c r="P32"/>
  <c r="R32"/>
  <c r="K30"/>
  <c r="M30"/>
  <c r="O30"/>
  <c r="Q30"/>
  <c r="S30"/>
  <c r="J30"/>
  <c r="L30"/>
  <c r="N30"/>
  <c r="P30"/>
  <c r="R30"/>
  <c r="K28"/>
  <c r="M28"/>
  <c r="O28"/>
  <c r="Q28"/>
  <c r="S28"/>
  <c r="J28"/>
  <c r="L28"/>
  <c r="N28"/>
  <c r="P28"/>
  <c r="R28"/>
  <c r="K26"/>
  <c r="M26"/>
  <c r="O26"/>
  <c r="Q26"/>
  <c r="S26"/>
  <c r="J26"/>
  <c r="L26"/>
  <c r="N26"/>
  <c r="P26"/>
  <c r="R26"/>
  <c r="K24"/>
  <c r="M24"/>
  <c r="O24"/>
  <c r="Q24"/>
  <c r="S24"/>
  <c r="J24"/>
  <c r="L24"/>
  <c r="N24"/>
  <c r="P24"/>
  <c r="R24"/>
  <c r="K22"/>
  <c r="M22"/>
  <c r="O22"/>
  <c r="Q22"/>
  <c r="S22"/>
  <c r="J22"/>
  <c r="L22"/>
  <c r="N22"/>
  <c r="P22"/>
  <c r="R22"/>
  <c r="K20"/>
  <c r="M20"/>
  <c r="O20"/>
  <c r="Q20"/>
  <c r="S20"/>
  <c r="J20"/>
  <c r="L20"/>
  <c r="N20"/>
  <c r="P20"/>
  <c r="R20"/>
  <c r="K18"/>
  <c r="M18"/>
  <c r="O18"/>
  <c r="Q18"/>
  <c r="S18"/>
  <c r="J18"/>
  <c r="L18"/>
  <c r="N18"/>
  <c r="P18"/>
  <c r="R18"/>
  <c r="K16"/>
  <c r="M16"/>
  <c r="O16"/>
  <c r="Q16"/>
  <c r="S16"/>
  <c r="J16"/>
  <c r="L16"/>
  <c r="N16"/>
  <c r="P16"/>
  <c r="R16"/>
  <c r="K14"/>
  <c r="M14"/>
  <c r="O14"/>
  <c r="Q14"/>
  <c r="S14"/>
  <c r="J14"/>
  <c r="L14"/>
  <c r="N14"/>
  <c r="P14"/>
  <c r="R14"/>
  <c r="K12"/>
  <c r="M12"/>
  <c r="O12"/>
  <c r="Q12"/>
  <c r="S12"/>
  <c r="J12"/>
  <c r="L12"/>
  <c r="N12"/>
  <c r="P12"/>
  <c r="R12"/>
  <c r="K10"/>
  <c r="M10"/>
  <c r="O10"/>
  <c r="Q10"/>
  <c r="S10"/>
  <c r="J10"/>
  <c r="L10"/>
  <c r="N10"/>
  <c r="P10"/>
  <c r="R10"/>
  <c r="K8"/>
  <c r="M8"/>
  <c r="O8"/>
  <c r="Q8"/>
  <c r="S8"/>
  <c r="J8"/>
  <c r="L8"/>
  <c r="N8"/>
  <c r="P8"/>
  <c r="R8"/>
  <c r="K6"/>
  <c r="M6"/>
  <c r="O6"/>
  <c r="Q6"/>
  <c r="S6"/>
  <c r="J6"/>
  <c r="L6"/>
  <c r="N6"/>
  <c r="P6"/>
  <c r="R6"/>
  <c r="E4"/>
  <c r="B3" i="18" s="1"/>
  <c r="R4" i="15" l="1"/>
  <c r="P4"/>
  <c r="N4"/>
  <c r="L4"/>
  <c r="J4"/>
  <c r="J103" s="1"/>
  <c r="S4"/>
  <c r="Q4"/>
  <c r="O4"/>
  <c r="M4"/>
  <c r="K4"/>
  <c r="J102"/>
  <c r="M102" l="1"/>
  <c r="M103"/>
  <c r="Q102"/>
  <c r="Q103"/>
  <c r="N103"/>
  <c r="N102"/>
  <c r="R103"/>
  <c r="R102"/>
  <c r="K102"/>
  <c r="K103"/>
  <c r="O102"/>
  <c r="O103"/>
  <c r="S102"/>
  <c r="S103"/>
  <c r="L103"/>
  <c r="L102"/>
  <c r="P103"/>
  <c r="P102"/>
  <c r="J104"/>
  <c r="L104" l="1"/>
  <c r="S104"/>
  <c r="P104"/>
  <c r="N104"/>
  <c r="O104"/>
  <c r="D65" i="16" s="1"/>
  <c r="K104" i="15"/>
  <c r="Q104"/>
  <c r="M104"/>
  <c r="R104"/>
  <c r="D9" i="16" s="1"/>
  <c r="D67"/>
  <c r="D71"/>
  <c r="D73"/>
  <c r="D75"/>
  <c r="D77"/>
  <c r="D79"/>
  <c r="D81"/>
  <c r="D83"/>
  <c r="D85"/>
  <c r="D87"/>
  <c r="D89"/>
  <c r="D91"/>
  <c r="D93"/>
  <c r="D95"/>
  <c r="D97"/>
  <c r="D99"/>
  <c r="D101"/>
  <c r="D6"/>
  <c r="D8"/>
  <c r="D10"/>
  <c r="D12"/>
  <c r="D14"/>
  <c r="D16"/>
  <c r="D18"/>
  <c r="D20"/>
  <c r="D22"/>
  <c r="D24"/>
  <c r="D26"/>
  <c r="D28"/>
  <c r="D30"/>
  <c r="D32"/>
  <c r="D34"/>
  <c r="D36"/>
  <c r="D38"/>
  <c r="D40"/>
  <c r="D42"/>
  <c r="D44"/>
  <c r="D46"/>
  <c r="D48"/>
  <c r="D50"/>
  <c r="D52"/>
  <c r="D54"/>
  <c r="D56"/>
  <c r="D58"/>
  <c r="D60"/>
  <c r="D62"/>
  <c r="D64"/>
  <c r="D66"/>
  <c r="D68"/>
  <c r="D70"/>
  <c r="D72"/>
  <c r="D74"/>
  <c r="D76"/>
  <c r="D78"/>
  <c r="D80"/>
  <c r="D82"/>
  <c r="D84"/>
  <c r="D86"/>
  <c r="D88"/>
  <c r="D90"/>
  <c r="D92"/>
  <c r="D94"/>
  <c r="D96"/>
  <c r="D98"/>
  <c r="D100"/>
  <c r="D4"/>
  <c r="C5"/>
  <c r="C7"/>
  <c r="C9"/>
  <c r="C11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E67" s="1"/>
  <c r="C66" i="18" s="1"/>
  <c r="C69" i="16"/>
  <c r="C71"/>
  <c r="E71" s="1"/>
  <c r="C70" i="18" s="1"/>
  <c r="C73" i="16"/>
  <c r="E73" s="1"/>
  <c r="C72" i="18" s="1"/>
  <c r="C75" i="16"/>
  <c r="E75" s="1"/>
  <c r="C74" i="18" s="1"/>
  <c r="C77" i="16"/>
  <c r="E77" s="1"/>
  <c r="C76" i="18" s="1"/>
  <c r="C79" i="16"/>
  <c r="E79" s="1"/>
  <c r="C78" i="18" s="1"/>
  <c r="C81" i="16"/>
  <c r="E81" s="1"/>
  <c r="C80" i="18" s="1"/>
  <c r="C83" i="16"/>
  <c r="E83" s="1"/>
  <c r="C82" i="18" s="1"/>
  <c r="C85" i="16"/>
  <c r="E85" s="1"/>
  <c r="C84" i="18" s="1"/>
  <c r="C87" i="16"/>
  <c r="E87" s="1"/>
  <c r="C86" i="18" s="1"/>
  <c r="C89" i="16"/>
  <c r="E89" s="1"/>
  <c r="C88" i="18" s="1"/>
  <c r="C91" i="16"/>
  <c r="E91" s="1"/>
  <c r="C90" i="18" s="1"/>
  <c r="C93" i="16"/>
  <c r="E93" s="1"/>
  <c r="C92" i="18" s="1"/>
  <c r="C95" i="16"/>
  <c r="E95" s="1"/>
  <c r="C94" i="18" s="1"/>
  <c r="C97" i="16"/>
  <c r="E97" s="1"/>
  <c r="C96" i="18" s="1"/>
  <c r="C99" i="16"/>
  <c r="E99" s="1"/>
  <c r="C98" i="18" s="1"/>
  <c r="C101" i="16"/>
  <c r="E101" s="1"/>
  <c r="C100" i="18" s="1"/>
  <c r="C6" i="16"/>
  <c r="E6" s="1"/>
  <c r="C5" i="18" s="1"/>
  <c r="C8" i="16"/>
  <c r="E8" s="1"/>
  <c r="C7" i="18" s="1"/>
  <c r="C10" i="16"/>
  <c r="E10" s="1"/>
  <c r="C9" i="18" s="1"/>
  <c r="C12" i="16"/>
  <c r="E12" s="1"/>
  <c r="C11" i="18" s="1"/>
  <c r="C14" i="16"/>
  <c r="E14" s="1"/>
  <c r="C13" i="18" s="1"/>
  <c r="C16" i="16"/>
  <c r="E16" s="1"/>
  <c r="C15" i="18" s="1"/>
  <c r="C18" i="16"/>
  <c r="E18" s="1"/>
  <c r="C17" i="18" s="1"/>
  <c r="C20" i="16"/>
  <c r="E20" s="1"/>
  <c r="C19" i="18" s="1"/>
  <c r="C22" i="16"/>
  <c r="E22" s="1"/>
  <c r="C21" i="18" s="1"/>
  <c r="C24" i="16"/>
  <c r="E24" s="1"/>
  <c r="C23" i="18" s="1"/>
  <c r="C26" i="16"/>
  <c r="E26" s="1"/>
  <c r="C25" i="18" s="1"/>
  <c r="C28" i="16"/>
  <c r="E28" s="1"/>
  <c r="C27" i="18" s="1"/>
  <c r="C30" i="16"/>
  <c r="E30" s="1"/>
  <c r="C29" i="18" s="1"/>
  <c r="C32" i="16"/>
  <c r="E32" s="1"/>
  <c r="C31" i="18" s="1"/>
  <c r="C34" i="16"/>
  <c r="E34" s="1"/>
  <c r="C33" i="18" s="1"/>
  <c r="C36" i="16"/>
  <c r="E36" s="1"/>
  <c r="C35" i="18" s="1"/>
  <c r="C38" i="16"/>
  <c r="E38" s="1"/>
  <c r="C37" i="18" s="1"/>
  <c r="C40" i="16"/>
  <c r="E40" s="1"/>
  <c r="C39" i="18" s="1"/>
  <c r="C42" i="16"/>
  <c r="E42" s="1"/>
  <c r="C41" i="18" s="1"/>
  <c r="C44" i="16"/>
  <c r="E44" s="1"/>
  <c r="C43" i="18" s="1"/>
  <c r="C46" i="16"/>
  <c r="E46" s="1"/>
  <c r="C45" i="18" s="1"/>
  <c r="C48" i="16"/>
  <c r="E48" s="1"/>
  <c r="C47" i="18" s="1"/>
  <c r="C50" i="16"/>
  <c r="E50" s="1"/>
  <c r="C49" i="18" s="1"/>
  <c r="C52" i="16"/>
  <c r="E52" s="1"/>
  <c r="C51" i="18" s="1"/>
  <c r="C54" i="16"/>
  <c r="E54" s="1"/>
  <c r="C53" i="18" s="1"/>
  <c r="C56" i="16"/>
  <c r="E56" s="1"/>
  <c r="C55" i="18" s="1"/>
  <c r="C58" i="16"/>
  <c r="E58" s="1"/>
  <c r="C57" i="18" s="1"/>
  <c r="C60" i="16"/>
  <c r="E60" s="1"/>
  <c r="C59" i="18" s="1"/>
  <c r="C62" i="16"/>
  <c r="E62" s="1"/>
  <c r="C61" i="18" s="1"/>
  <c r="C64" i="16"/>
  <c r="E64" s="1"/>
  <c r="C63" i="18" s="1"/>
  <c r="C66" i="16"/>
  <c r="E66" s="1"/>
  <c r="C65" i="18" s="1"/>
  <c r="C68" i="16"/>
  <c r="E68" s="1"/>
  <c r="C67" i="18" s="1"/>
  <c r="C70" i="16"/>
  <c r="E70" s="1"/>
  <c r="C69" i="18" s="1"/>
  <c r="C72" i="16"/>
  <c r="E72" s="1"/>
  <c r="C71" i="18" s="1"/>
  <c r="C74" i="16"/>
  <c r="E74" s="1"/>
  <c r="C73" i="18" s="1"/>
  <c r="C76" i="16"/>
  <c r="E76" s="1"/>
  <c r="C75" i="18" s="1"/>
  <c r="C78" i="16"/>
  <c r="E78" s="1"/>
  <c r="C77" i="18" s="1"/>
  <c r="C80" i="16"/>
  <c r="E80" s="1"/>
  <c r="C79" i="18" s="1"/>
  <c r="C82" i="16"/>
  <c r="E82" s="1"/>
  <c r="C81" i="18" s="1"/>
  <c r="C84" i="16"/>
  <c r="E84" s="1"/>
  <c r="C83" i="18" s="1"/>
  <c r="C86" i="16"/>
  <c r="E86" s="1"/>
  <c r="C85" i="18" s="1"/>
  <c r="C88" i="16"/>
  <c r="E88" s="1"/>
  <c r="C87" i="18" s="1"/>
  <c r="C90" i="16"/>
  <c r="E90" s="1"/>
  <c r="C89" i="18" s="1"/>
  <c r="C92" i="16"/>
  <c r="E92" s="1"/>
  <c r="C91" i="18" s="1"/>
  <c r="C94" i="16"/>
  <c r="E94" s="1"/>
  <c r="C93" i="18" s="1"/>
  <c r="C96" i="16"/>
  <c r="E96" s="1"/>
  <c r="C95" i="18" s="1"/>
  <c r="C98" i="16"/>
  <c r="E98" s="1"/>
  <c r="C97" i="18" s="1"/>
  <c r="C100" i="16"/>
  <c r="E100" s="1"/>
  <c r="C99" i="18" s="1"/>
  <c r="C4" i="16"/>
  <c r="E4" s="1"/>
  <c r="D63" l="1"/>
  <c r="E63" s="1"/>
  <c r="E65"/>
  <c r="C64" i="18" s="1"/>
  <c r="D69" i="16"/>
  <c r="E69" s="1"/>
  <c r="D61"/>
  <c r="E61"/>
  <c r="C60" i="18" s="1"/>
  <c r="D59" i="16"/>
  <c r="D57"/>
  <c r="E57" s="1"/>
  <c r="D53"/>
  <c r="E59"/>
  <c r="C58" i="18" s="1"/>
  <c r="D55" i="16"/>
  <c r="E55" s="1"/>
  <c r="E53"/>
  <c r="C52" i="18" s="1"/>
  <c r="D51" i="16"/>
  <c r="D49"/>
  <c r="E49" s="1"/>
  <c r="D41"/>
  <c r="E41" s="1"/>
  <c r="E51"/>
  <c r="C50" i="18" s="1"/>
  <c r="D45" i="16"/>
  <c r="E45" s="1"/>
  <c r="D37"/>
  <c r="D33"/>
  <c r="E33" s="1"/>
  <c r="E37"/>
  <c r="C36" i="18" s="1"/>
  <c r="D27" i="16"/>
  <c r="E27" s="1"/>
  <c r="D29"/>
  <c r="E29" s="1"/>
  <c r="D25"/>
  <c r="D47"/>
  <c r="E47" s="1"/>
  <c r="D43"/>
  <c r="E43" s="1"/>
  <c r="D39"/>
  <c r="E39" s="1"/>
  <c r="D35"/>
  <c r="E35" s="1"/>
  <c r="D31"/>
  <c r="E31" s="1"/>
  <c r="D23"/>
  <c r="E25"/>
  <c r="C24" i="18" s="1"/>
  <c r="E23" i="16"/>
  <c r="C22" i="18" s="1"/>
  <c r="D19" i="16"/>
  <c r="E19" s="1"/>
  <c r="D21"/>
  <c r="E21" s="1"/>
  <c r="D17"/>
  <c r="E17" s="1"/>
  <c r="D13"/>
  <c r="E13" s="1"/>
  <c r="D15"/>
  <c r="E15" s="1"/>
  <c r="D11"/>
  <c r="E11" s="1"/>
  <c r="D7"/>
  <c r="E7" s="1"/>
  <c r="E9"/>
  <c r="C8" i="18" s="1"/>
  <c r="D5" i="16"/>
  <c r="E5" s="1"/>
  <c r="Q100"/>
  <c r="M100"/>
  <c r="R100"/>
  <c r="N100"/>
  <c r="J100"/>
  <c r="S100"/>
  <c r="O100"/>
  <c r="K100"/>
  <c r="P100"/>
  <c r="L100"/>
  <c r="Q96"/>
  <c r="M96"/>
  <c r="R96"/>
  <c r="N96"/>
  <c r="J96"/>
  <c r="S96"/>
  <c r="O96"/>
  <c r="K96"/>
  <c r="P96"/>
  <c r="L96"/>
  <c r="Q92"/>
  <c r="M92"/>
  <c r="R92"/>
  <c r="N92"/>
  <c r="J92"/>
  <c r="S92"/>
  <c r="O92"/>
  <c r="K92"/>
  <c r="P92"/>
  <c r="L92"/>
  <c r="Q88"/>
  <c r="M88"/>
  <c r="R88"/>
  <c r="N88"/>
  <c r="J88"/>
  <c r="S88"/>
  <c r="O88"/>
  <c r="K88"/>
  <c r="P88"/>
  <c r="L88"/>
  <c r="Q84"/>
  <c r="M84"/>
  <c r="R84"/>
  <c r="N84"/>
  <c r="J84"/>
  <c r="S84"/>
  <c r="O84"/>
  <c r="K84"/>
  <c r="P84"/>
  <c r="L84"/>
  <c r="Q80"/>
  <c r="M80"/>
  <c r="R80"/>
  <c r="N80"/>
  <c r="J80"/>
  <c r="S80"/>
  <c r="O80"/>
  <c r="K80"/>
  <c r="P80"/>
  <c r="L80"/>
  <c r="Q76"/>
  <c r="M76"/>
  <c r="R76"/>
  <c r="N76"/>
  <c r="J76"/>
  <c r="S76"/>
  <c r="O76"/>
  <c r="K76"/>
  <c r="P76"/>
  <c r="L76"/>
  <c r="Q72"/>
  <c r="M72"/>
  <c r="R72"/>
  <c r="N72"/>
  <c r="J72"/>
  <c r="S72"/>
  <c r="O72"/>
  <c r="K72"/>
  <c r="P72"/>
  <c r="L72"/>
  <c r="Q68"/>
  <c r="M68"/>
  <c r="R68"/>
  <c r="N68"/>
  <c r="J68"/>
  <c r="S68"/>
  <c r="O68"/>
  <c r="K68"/>
  <c r="P68"/>
  <c r="L68"/>
  <c r="Q64"/>
  <c r="M64"/>
  <c r="R64"/>
  <c r="N64"/>
  <c r="J64"/>
  <c r="S64"/>
  <c r="O64"/>
  <c r="K64"/>
  <c r="P64"/>
  <c r="L64"/>
  <c r="Q60"/>
  <c r="M60"/>
  <c r="R60"/>
  <c r="N60"/>
  <c r="J60"/>
  <c r="S60"/>
  <c r="O60"/>
  <c r="K60"/>
  <c r="P60"/>
  <c r="L60"/>
  <c r="Q56"/>
  <c r="M56"/>
  <c r="R56"/>
  <c r="N56"/>
  <c r="J56"/>
  <c r="S56"/>
  <c r="O56"/>
  <c r="K56"/>
  <c r="P56"/>
  <c r="L56"/>
  <c r="Q52"/>
  <c r="M52"/>
  <c r="R52"/>
  <c r="N52"/>
  <c r="J52"/>
  <c r="S52"/>
  <c r="O52"/>
  <c r="K52"/>
  <c r="P52"/>
  <c r="L52"/>
  <c r="Q48"/>
  <c r="M48"/>
  <c r="R48"/>
  <c r="N48"/>
  <c r="J48"/>
  <c r="S48"/>
  <c r="O48"/>
  <c r="K48"/>
  <c r="P48"/>
  <c r="L48"/>
  <c r="Q44"/>
  <c r="M44"/>
  <c r="R44"/>
  <c r="N44"/>
  <c r="J44"/>
  <c r="S44"/>
  <c r="O44"/>
  <c r="K44"/>
  <c r="P44"/>
  <c r="L44"/>
  <c r="Q40"/>
  <c r="M40"/>
  <c r="R40"/>
  <c r="N40"/>
  <c r="J40"/>
  <c r="S40"/>
  <c r="O40"/>
  <c r="K40"/>
  <c r="P40"/>
  <c r="L40"/>
  <c r="Q36"/>
  <c r="M36"/>
  <c r="R36"/>
  <c r="N36"/>
  <c r="J36"/>
  <c r="S36"/>
  <c r="O36"/>
  <c r="K36"/>
  <c r="P36"/>
  <c r="L36"/>
  <c r="Q32"/>
  <c r="M32"/>
  <c r="R32"/>
  <c r="N32"/>
  <c r="J32"/>
  <c r="S32"/>
  <c r="O32"/>
  <c r="K32"/>
  <c r="P32"/>
  <c r="L32"/>
  <c r="Q28"/>
  <c r="M28"/>
  <c r="R28"/>
  <c r="N28"/>
  <c r="J28"/>
  <c r="S28"/>
  <c r="O28"/>
  <c r="K28"/>
  <c r="P28"/>
  <c r="L28"/>
  <c r="Q24"/>
  <c r="M24"/>
  <c r="R24"/>
  <c r="N24"/>
  <c r="J24"/>
  <c r="S24"/>
  <c r="O24"/>
  <c r="K24"/>
  <c r="P24"/>
  <c r="L24"/>
  <c r="Q20"/>
  <c r="M20"/>
  <c r="R20"/>
  <c r="N20"/>
  <c r="J20"/>
  <c r="S20"/>
  <c r="O20"/>
  <c r="K20"/>
  <c r="P20"/>
  <c r="L20"/>
  <c r="Q16"/>
  <c r="M16"/>
  <c r="R16"/>
  <c r="N16"/>
  <c r="J16"/>
  <c r="S16"/>
  <c r="O16"/>
  <c r="K16"/>
  <c r="P16"/>
  <c r="L16"/>
  <c r="Q12"/>
  <c r="R12"/>
  <c r="M12"/>
  <c r="N12"/>
  <c r="J12"/>
  <c r="S12"/>
  <c r="O12"/>
  <c r="P12"/>
  <c r="K12"/>
  <c r="L12"/>
  <c r="Q8"/>
  <c r="M8"/>
  <c r="R8"/>
  <c r="N8"/>
  <c r="J8"/>
  <c r="S8"/>
  <c r="O8"/>
  <c r="K8"/>
  <c r="P8"/>
  <c r="L8"/>
  <c r="P101"/>
  <c r="L101"/>
  <c r="S101"/>
  <c r="O101"/>
  <c r="K101"/>
  <c r="R101"/>
  <c r="N101"/>
  <c r="J101"/>
  <c r="Q101"/>
  <c r="M101"/>
  <c r="P97"/>
  <c r="L97"/>
  <c r="S97"/>
  <c r="O97"/>
  <c r="K97"/>
  <c r="R97"/>
  <c r="N97"/>
  <c r="J97"/>
  <c r="Q97"/>
  <c r="M97"/>
  <c r="P93"/>
  <c r="L93"/>
  <c r="S93"/>
  <c r="O93"/>
  <c r="K93"/>
  <c r="R93"/>
  <c r="N93"/>
  <c r="J93"/>
  <c r="Q93"/>
  <c r="M93"/>
  <c r="P89"/>
  <c r="L89"/>
  <c r="S89"/>
  <c r="O89"/>
  <c r="K89"/>
  <c r="R89"/>
  <c r="N89"/>
  <c r="J89"/>
  <c r="Q89"/>
  <c r="M89"/>
  <c r="P85"/>
  <c r="L85"/>
  <c r="S85"/>
  <c r="O85"/>
  <c r="K85"/>
  <c r="R85"/>
  <c r="N85"/>
  <c r="J85"/>
  <c r="Q85"/>
  <c r="M85"/>
  <c r="P81"/>
  <c r="L81"/>
  <c r="S81"/>
  <c r="O81"/>
  <c r="K81"/>
  <c r="R81"/>
  <c r="N81"/>
  <c r="J81"/>
  <c r="Q81"/>
  <c r="M81"/>
  <c r="P77"/>
  <c r="L77"/>
  <c r="S77"/>
  <c r="O77"/>
  <c r="K77"/>
  <c r="R77"/>
  <c r="N77"/>
  <c r="J77"/>
  <c r="Q77"/>
  <c r="M77"/>
  <c r="P73"/>
  <c r="L73"/>
  <c r="S73"/>
  <c r="O73"/>
  <c r="K73"/>
  <c r="R73"/>
  <c r="N73"/>
  <c r="J73"/>
  <c r="Q73"/>
  <c r="M73"/>
  <c r="P65"/>
  <c r="L65"/>
  <c r="S65"/>
  <c r="O65"/>
  <c r="K65"/>
  <c r="R65"/>
  <c r="N65"/>
  <c r="J65"/>
  <c r="Q65"/>
  <c r="M65"/>
  <c r="P61"/>
  <c r="L61"/>
  <c r="S61"/>
  <c r="O61"/>
  <c r="K61"/>
  <c r="R61"/>
  <c r="N61"/>
  <c r="J61"/>
  <c r="Q61"/>
  <c r="M61"/>
  <c r="P53"/>
  <c r="L53"/>
  <c r="S53"/>
  <c r="O53"/>
  <c r="K53"/>
  <c r="R53"/>
  <c r="N53"/>
  <c r="J53"/>
  <c r="Q53"/>
  <c r="M53"/>
  <c r="P37"/>
  <c r="L37"/>
  <c r="S37"/>
  <c r="O37"/>
  <c r="K37"/>
  <c r="R37"/>
  <c r="N37"/>
  <c r="J37"/>
  <c r="Q37"/>
  <c r="M37"/>
  <c r="P25"/>
  <c r="L25"/>
  <c r="S25"/>
  <c r="O25"/>
  <c r="K25"/>
  <c r="R25"/>
  <c r="N25"/>
  <c r="J25"/>
  <c r="Q25"/>
  <c r="M25"/>
  <c r="P9"/>
  <c r="L9"/>
  <c r="S9"/>
  <c r="O9"/>
  <c r="K9"/>
  <c r="R9"/>
  <c r="N9"/>
  <c r="J9"/>
  <c r="Q9"/>
  <c r="M9"/>
  <c r="C3" i="18"/>
  <c r="Q4" i="16"/>
  <c r="M4"/>
  <c r="R4"/>
  <c r="N4"/>
  <c r="J4"/>
  <c r="S4"/>
  <c r="O4"/>
  <c r="K4"/>
  <c r="P4"/>
  <c r="L4"/>
  <c r="Q98"/>
  <c r="M98"/>
  <c r="R98"/>
  <c r="N98"/>
  <c r="J98"/>
  <c r="S98"/>
  <c r="O98"/>
  <c r="K98"/>
  <c r="P98"/>
  <c r="L98"/>
  <c r="Q94"/>
  <c r="M94"/>
  <c r="R94"/>
  <c r="N94"/>
  <c r="J94"/>
  <c r="S94"/>
  <c r="O94"/>
  <c r="K94"/>
  <c r="P94"/>
  <c r="L94"/>
  <c r="Q90"/>
  <c r="M90"/>
  <c r="R90"/>
  <c r="N90"/>
  <c r="J90"/>
  <c r="S90"/>
  <c r="O90"/>
  <c r="K90"/>
  <c r="P90"/>
  <c r="L90"/>
  <c r="Q86"/>
  <c r="M86"/>
  <c r="R86"/>
  <c r="N86"/>
  <c r="J86"/>
  <c r="S86"/>
  <c r="O86"/>
  <c r="K86"/>
  <c r="P86"/>
  <c r="L86"/>
  <c r="Q82"/>
  <c r="M82"/>
  <c r="R82"/>
  <c r="N82"/>
  <c r="J82"/>
  <c r="S82"/>
  <c r="O82"/>
  <c r="K82"/>
  <c r="P82"/>
  <c r="L82"/>
  <c r="Q78"/>
  <c r="M78"/>
  <c r="R78"/>
  <c r="N78"/>
  <c r="J78"/>
  <c r="S78"/>
  <c r="O78"/>
  <c r="K78"/>
  <c r="P78"/>
  <c r="L78"/>
  <c r="Q74"/>
  <c r="M74"/>
  <c r="R74"/>
  <c r="N74"/>
  <c r="J74"/>
  <c r="S74"/>
  <c r="O74"/>
  <c r="K74"/>
  <c r="P74"/>
  <c r="L74"/>
  <c r="Q70"/>
  <c r="M70"/>
  <c r="R70"/>
  <c r="N70"/>
  <c r="J70"/>
  <c r="S70"/>
  <c r="O70"/>
  <c r="K70"/>
  <c r="P70"/>
  <c r="L70"/>
  <c r="Q66"/>
  <c r="M66"/>
  <c r="R66"/>
  <c r="N66"/>
  <c r="J66"/>
  <c r="S66"/>
  <c r="O66"/>
  <c r="K66"/>
  <c r="P66"/>
  <c r="L66"/>
  <c r="Q62"/>
  <c r="M62"/>
  <c r="R62"/>
  <c r="N62"/>
  <c r="J62"/>
  <c r="S62"/>
  <c r="O62"/>
  <c r="K62"/>
  <c r="P62"/>
  <c r="L62"/>
  <c r="Q58"/>
  <c r="M58"/>
  <c r="P58"/>
  <c r="R58"/>
  <c r="J58"/>
  <c r="S58"/>
  <c r="O58"/>
  <c r="K58"/>
  <c r="L58"/>
  <c r="N58"/>
  <c r="Q54"/>
  <c r="M54"/>
  <c r="R54"/>
  <c r="N54"/>
  <c r="J54"/>
  <c r="S54"/>
  <c r="O54"/>
  <c r="K54"/>
  <c r="P54"/>
  <c r="L54"/>
  <c r="Q50"/>
  <c r="M50"/>
  <c r="R50"/>
  <c r="N50"/>
  <c r="J50"/>
  <c r="S50"/>
  <c r="O50"/>
  <c r="K50"/>
  <c r="P50"/>
  <c r="L50"/>
  <c r="Q46"/>
  <c r="M46"/>
  <c r="R46"/>
  <c r="N46"/>
  <c r="J46"/>
  <c r="S46"/>
  <c r="O46"/>
  <c r="K46"/>
  <c r="P46"/>
  <c r="L46"/>
  <c r="Q42"/>
  <c r="M42"/>
  <c r="R42"/>
  <c r="N42"/>
  <c r="J42"/>
  <c r="S42"/>
  <c r="O42"/>
  <c r="K42"/>
  <c r="P42"/>
  <c r="L42"/>
  <c r="Q38"/>
  <c r="M38"/>
  <c r="R38"/>
  <c r="N38"/>
  <c r="J38"/>
  <c r="S38"/>
  <c r="O38"/>
  <c r="K38"/>
  <c r="P38"/>
  <c r="L38"/>
  <c r="Q34"/>
  <c r="M34"/>
  <c r="R34"/>
  <c r="N34"/>
  <c r="J34"/>
  <c r="S34"/>
  <c r="O34"/>
  <c r="K34"/>
  <c r="P34"/>
  <c r="L34"/>
  <c r="Q30"/>
  <c r="M30"/>
  <c r="R30"/>
  <c r="N30"/>
  <c r="J30"/>
  <c r="S30"/>
  <c r="O30"/>
  <c r="K30"/>
  <c r="P30"/>
  <c r="L30"/>
  <c r="Q26"/>
  <c r="M26"/>
  <c r="R26"/>
  <c r="N26"/>
  <c r="J26"/>
  <c r="S26"/>
  <c r="O26"/>
  <c r="K26"/>
  <c r="P26"/>
  <c r="L26"/>
  <c r="Q22"/>
  <c r="M22"/>
  <c r="R22"/>
  <c r="N22"/>
  <c r="J22"/>
  <c r="S22"/>
  <c r="O22"/>
  <c r="K22"/>
  <c r="P22"/>
  <c r="L22"/>
  <c r="Q18"/>
  <c r="M18"/>
  <c r="R18"/>
  <c r="N18"/>
  <c r="J18"/>
  <c r="S18"/>
  <c r="O18"/>
  <c r="K18"/>
  <c r="P18"/>
  <c r="L18"/>
  <c r="Q14"/>
  <c r="M14"/>
  <c r="R14"/>
  <c r="N14"/>
  <c r="J14"/>
  <c r="S14"/>
  <c r="O14"/>
  <c r="K14"/>
  <c r="P14"/>
  <c r="L14"/>
  <c r="Q10"/>
  <c r="M10"/>
  <c r="R10"/>
  <c r="N10"/>
  <c r="J10"/>
  <c r="S10"/>
  <c r="O10"/>
  <c r="K10"/>
  <c r="P10"/>
  <c r="L10"/>
  <c r="Q6"/>
  <c r="M6"/>
  <c r="R6"/>
  <c r="N6"/>
  <c r="J6"/>
  <c r="S6"/>
  <c r="O6"/>
  <c r="K6"/>
  <c r="P6"/>
  <c r="L6"/>
  <c r="P99"/>
  <c r="L99"/>
  <c r="S99"/>
  <c r="O99"/>
  <c r="K99"/>
  <c r="R99"/>
  <c r="N99"/>
  <c r="J99"/>
  <c r="Q99"/>
  <c r="M99"/>
  <c r="P95"/>
  <c r="L95"/>
  <c r="S95"/>
  <c r="O95"/>
  <c r="K95"/>
  <c r="R95"/>
  <c r="N95"/>
  <c r="J95"/>
  <c r="Q95"/>
  <c r="M95"/>
  <c r="P91"/>
  <c r="L91"/>
  <c r="S91"/>
  <c r="O91"/>
  <c r="K91"/>
  <c r="R91"/>
  <c r="N91"/>
  <c r="J91"/>
  <c r="Q91"/>
  <c r="M91"/>
  <c r="P87"/>
  <c r="L87"/>
  <c r="S87"/>
  <c r="O87"/>
  <c r="K87"/>
  <c r="R87"/>
  <c r="N87"/>
  <c r="J87"/>
  <c r="Q87"/>
  <c r="M87"/>
  <c r="P83"/>
  <c r="L83"/>
  <c r="S83"/>
  <c r="O83"/>
  <c r="K83"/>
  <c r="R83"/>
  <c r="N83"/>
  <c r="J83"/>
  <c r="Q83"/>
  <c r="M83"/>
  <c r="P79"/>
  <c r="L79"/>
  <c r="S79"/>
  <c r="O79"/>
  <c r="K79"/>
  <c r="R79"/>
  <c r="N79"/>
  <c r="J79"/>
  <c r="Q79"/>
  <c r="M79"/>
  <c r="P75"/>
  <c r="L75"/>
  <c r="S75"/>
  <c r="O75"/>
  <c r="K75"/>
  <c r="R75"/>
  <c r="N75"/>
  <c r="J75"/>
  <c r="Q75"/>
  <c r="M75"/>
  <c r="P71"/>
  <c r="L71"/>
  <c r="S71"/>
  <c r="O71"/>
  <c r="K71"/>
  <c r="R71"/>
  <c r="N71"/>
  <c r="J71"/>
  <c r="Q71"/>
  <c r="M71"/>
  <c r="P67"/>
  <c r="L67"/>
  <c r="S67"/>
  <c r="O67"/>
  <c r="K67"/>
  <c r="R67"/>
  <c r="N67"/>
  <c r="J67"/>
  <c r="Q67"/>
  <c r="M67"/>
  <c r="P59"/>
  <c r="L59"/>
  <c r="Q59"/>
  <c r="S59"/>
  <c r="K59"/>
  <c r="R59"/>
  <c r="N59"/>
  <c r="J59"/>
  <c r="M59"/>
  <c r="O59"/>
  <c r="P51"/>
  <c r="L51"/>
  <c r="S51"/>
  <c r="O51"/>
  <c r="K51"/>
  <c r="R51"/>
  <c r="N51"/>
  <c r="J51"/>
  <c r="Q51"/>
  <c r="M51"/>
  <c r="P23"/>
  <c r="L23"/>
  <c r="S23"/>
  <c r="O23"/>
  <c r="K23"/>
  <c r="R23"/>
  <c r="N23"/>
  <c r="J23"/>
  <c r="Q23"/>
  <c r="M23"/>
  <c r="C68" i="18" l="1"/>
  <c r="P69" i="16"/>
  <c r="S69"/>
  <c r="K69"/>
  <c r="N69"/>
  <c r="Q69"/>
  <c r="L69"/>
  <c r="O69"/>
  <c r="R69"/>
  <c r="J69"/>
  <c r="M69"/>
  <c r="C62" i="18"/>
  <c r="L63" i="16"/>
  <c r="O63"/>
  <c r="R63"/>
  <c r="J63"/>
  <c r="M63"/>
  <c r="P63"/>
  <c r="S63"/>
  <c r="K63"/>
  <c r="N63"/>
  <c r="Q63"/>
  <c r="C54" i="18"/>
  <c r="P55" i="16"/>
  <c r="S55"/>
  <c r="K55"/>
  <c r="N55"/>
  <c r="Q55"/>
  <c r="L55"/>
  <c r="O55"/>
  <c r="R55"/>
  <c r="J55"/>
  <c r="M55"/>
  <c r="C56" i="18"/>
  <c r="L57" i="16"/>
  <c r="O57"/>
  <c r="R57"/>
  <c r="J57"/>
  <c r="M57"/>
  <c r="P57"/>
  <c r="S57"/>
  <c r="K57"/>
  <c r="N57"/>
  <c r="Q57"/>
  <c r="C40" i="18"/>
  <c r="L41" i="16"/>
  <c r="O41"/>
  <c r="R41"/>
  <c r="J41"/>
  <c r="M41"/>
  <c r="P41"/>
  <c r="S41"/>
  <c r="K41"/>
  <c r="N41"/>
  <c r="Q41"/>
  <c r="C48" i="18"/>
  <c r="L49" i="16"/>
  <c r="O49"/>
  <c r="R49"/>
  <c r="J49"/>
  <c r="M49"/>
  <c r="P49"/>
  <c r="S49"/>
  <c r="K49"/>
  <c r="N49"/>
  <c r="Q49"/>
  <c r="C44" i="18"/>
  <c r="L45" i="16"/>
  <c r="O45"/>
  <c r="R45"/>
  <c r="J45"/>
  <c r="M45"/>
  <c r="P45"/>
  <c r="S45"/>
  <c r="K45"/>
  <c r="N45"/>
  <c r="Q45"/>
  <c r="C32" i="18"/>
  <c r="L33" i="16"/>
  <c r="O33"/>
  <c r="R33"/>
  <c r="J33"/>
  <c r="M33"/>
  <c r="P33"/>
  <c r="S33"/>
  <c r="K33"/>
  <c r="N33"/>
  <c r="Q33"/>
  <c r="C16" i="18"/>
  <c r="L17" i="16"/>
  <c r="O17"/>
  <c r="R17"/>
  <c r="J17"/>
  <c r="M17"/>
  <c r="P17"/>
  <c r="S17"/>
  <c r="K17"/>
  <c r="N17"/>
  <c r="Q17"/>
  <c r="C28" i="18"/>
  <c r="L29" i="16"/>
  <c r="O29"/>
  <c r="R29"/>
  <c r="J29"/>
  <c r="M29"/>
  <c r="P29"/>
  <c r="S29"/>
  <c r="K29"/>
  <c r="N29"/>
  <c r="Q29"/>
  <c r="C26" i="18"/>
  <c r="P27" i="16"/>
  <c r="S27"/>
  <c r="K27"/>
  <c r="N27"/>
  <c r="Q27"/>
  <c r="O27"/>
  <c r="J27"/>
  <c r="L27"/>
  <c r="R27"/>
  <c r="M27"/>
  <c r="C30" i="18"/>
  <c r="L31" i="16"/>
  <c r="O31"/>
  <c r="R31"/>
  <c r="J31"/>
  <c r="M31"/>
  <c r="P31"/>
  <c r="S31"/>
  <c r="K31"/>
  <c r="N31"/>
  <c r="Q31"/>
  <c r="C38" i="18"/>
  <c r="L39" i="16"/>
  <c r="O39"/>
  <c r="R39"/>
  <c r="J39"/>
  <c r="M39"/>
  <c r="P39"/>
  <c r="S39"/>
  <c r="K39"/>
  <c r="N39"/>
  <c r="Q39"/>
  <c r="C46" i="18"/>
  <c r="L47" i="16"/>
  <c r="O47"/>
  <c r="R47"/>
  <c r="J47"/>
  <c r="M47"/>
  <c r="P47"/>
  <c r="S47"/>
  <c r="K47"/>
  <c r="N47"/>
  <c r="Q47"/>
  <c r="C34" i="18"/>
  <c r="L35" i="16"/>
  <c r="O35"/>
  <c r="R35"/>
  <c r="J35"/>
  <c r="M35"/>
  <c r="P35"/>
  <c r="S35"/>
  <c r="K35"/>
  <c r="N35"/>
  <c r="Q35"/>
  <c r="C42" i="18"/>
  <c r="L43" i="16"/>
  <c r="O43"/>
  <c r="R43"/>
  <c r="J43"/>
  <c r="M43"/>
  <c r="P43"/>
  <c r="S43"/>
  <c r="K43"/>
  <c r="N43"/>
  <c r="Q43"/>
  <c r="C18" i="18"/>
  <c r="L19" i="16"/>
  <c r="O19"/>
  <c r="R19"/>
  <c r="J19"/>
  <c r="M19"/>
  <c r="P19"/>
  <c r="S19"/>
  <c r="K19"/>
  <c r="N19"/>
  <c r="Q19"/>
  <c r="C20" i="18"/>
  <c r="L21" i="16"/>
  <c r="O21"/>
  <c r="R21"/>
  <c r="J21"/>
  <c r="M21"/>
  <c r="P21"/>
  <c r="S21"/>
  <c r="K21"/>
  <c r="N21"/>
  <c r="Q21"/>
  <c r="C10" i="18"/>
  <c r="L11" i="16"/>
  <c r="R11"/>
  <c r="M11"/>
  <c r="P11"/>
  <c r="S11"/>
  <c r="K11"/>
  <c r="N11"/>
  <c r="Q11"/>
  <c r="O11"/>
  <c r="J11"/>
  <c r="C12" i="18"/>
  <c r="L13" i="16"/>
  <c r="O13"/>
  <c r="R13"/>
  <c r="J13"/>
  <c r="M13"/>
  <c r="P13"/>
  <c r="S13"/>
  <c r="K13"/>
  <c r="N13"/>
  <c r="Q13"/>
  <c r="C14" i="18"/>
  <c r="L15" i="16"/>
  <c r="O15"/>
  <c r="R15"/>
  <c r="J15"/>
  <c r="M15"/>
  <c r="P15"/>
  <c r="S15"/>
  <c r="K15"/>
  <c r="N15"/>
  <c r="Q15"/>
  <c r="C4" i="18"/>
  <c r="L5" i="16"/>
  <c r="O5"/>
  <c r="R5"/>
  <c r="J5"/>
  <c r="M5"/>
  <c r="P5"/>
  <c r="S5"/>
  <c r="K5"/>
  <c r="N5"/>
  <c r="Q5"/>
  <c r="C6" i="18"/>
  <c r="L7" i="16"/>
  <c r="O7"/>
  <c r="O102" s="1"/>
  <c r="R7"/>
  <c r="J7"/>
  <c r="M7"/>
  <c r="P7"/>
  <c r="P102" s="1"/>
  <c r="K7"/>
  <c r="Q7"/>
  <c r="S7"/>
  <c r="N7"/>
  <c r="O103"/>
  <c r="J102"/>
  <c r="J103"/>
  <c r="R102"/>
  <c r="R103"/>
  <c r="Q102"/>
  <c r="Q103"/>
  <c r="L102"/>
  <c r="L103"/>
  <c r="K102"/>
  <c r="K103"/>
  <c r="S102"/>
  <c r="S103"/>
  <c r="N102"/>
  <c r="N103"/>
  <c r="M102"/>
  <c r="M103"/>
  <c r="P103" l="1"/>
  <c r="P104" s="1"/>
  <c r="M104"/>
  <c r="N104"/>
  <c r="S104"/>
  <c r="K104"/>
  <c r="L104"/>
  <c r="Q104"/>
  <c r="R104"/>
  <c r="J104"/>
  <c r="C5" i="19" s="1"/>
  <c r="O104" i="16"/>
  <c r="D6" i="19" l="1"/>
  <c r="D57"/>
  <c r="D92"/>
  <c r="C60"/>
  <c r="D89"/>
  <c r="D25"/>
  <c r="D28"/>
  <c r="C95"/>
  <c r="D73"/>
  <c r="D41"/>
  <c r="D9"/>
  <c r="D60"/>
  <c r="C92"/>
  <c r="C28"/>
  <c r="C63"/>
  <c r="D97"/>
  <c r="D81"/>
  <c r="D65"/>
  <c r="D49"/>
  <c r="D33"/>
  <c r="D17"/>
  <c r="D100"/>
  <c r="D76"/>
  <c r="D44"/>
  <c r="D12"/>
  <c r="C76"/>
  <c r="C44"/>
  <c r="C12"/>
  <c r="C79"/>
  <c r="C35"/>
  <c r="D84"/>
  <c r="D68"/>
  <c r="D52"/>
  <c r="D36"/>
  <c r="D20"/>
  <c r="C100"/>
  <c r="C84"/>
  <c r="C68"/>
  <c r="C52"/>
  <c r="C36"/>
  <c r="C20"/>
  <c r="C4"/>
  <c r="C87"/>
  <c r="C71"/>
  <c r="C51"/>
  <c r="C19"/>
  <c r="D101"/>
  <c r="D93"/>
  <c r="D85"/>
  <c r="D77"/>
  <c r="D69"/>
  <c r="D61"/>
  <c r="D53"/>
  <c r="D45"/>
  <c r="D37"/>
  <c r="D29"/>
  <c r="D21"/>
  <c r="D13"/>
  <c r="D5"/>
  <c r="D96"/>
  <c r="D88"/>
  <c r="D80"/>
  <c r="D72"/>
  <c r="D64"/>
  <c r="D56"/>
  <c r="D48"/>
  <c r="D40"/>
  <c r="D32"/>
  <c r="D24"/>
  <c r="D16"/>
  <c r="D8"/>
  <c r="C96"/>
  <c r="C88"/>
  <c r="C80"/>
  <c r="C72"/>
  <c r="C64"/>
  <c r="C56"/>
  <c r="C48"/>
  <c r="C40"/>
  <c r="C32"/>
  <c r="C24"/>
  <c r="C16"/>
  <c r="C8"/>
  <c r="C99"/>
  <c r="C91"/>
  <c r="C83"/>
  <c r="C75"/>
  <c r="C67"/>
  <c r="C59"/>
  <c r="C43"/>
  <c r="C27"/>
  <c r="C11"/>
  <c r="C55"/>
  <c r="C47"/>
  <c r="C39"/>
  <c r="C31"/>
  <c r="C23"/>
  <c r="C15"/>
  <c r="C7"/>
  <c r="D99"/>
  <c r="D95"/>
  <c r="E95" s="1"/>
  <c r="D91"/>
  <c r="D87"/>
  <c r="E87" s="1"/>
  <c r="D83"/>
  <c r="D79"/>
  <c r="E79" s="1"/>
  <c r="D75"/>
  <c r="D71"/>
  <c r="E71" s="1"/>
  <c r="D67"/>
  <c r="D63"/>
  <c r="E63" s="1"/>
  <c r="D59"/>
  <c r="D55"/>
  <c r="D51"/>
  <c r="D47"/>
  <c r="D43"/>
  <c r="E43" s="1"/>
  <c r="D39"/>
  <c r="D35"/>
  <c r="E35" s="1"/>
  <c r="D31"/>
  <c r="D27"/>
  <c r="D23"/>
  <c r="D19"/>
  <c r="E19" s="1"/>
  <c r="D15"/>
  <c r="D11"/>
  <c r="E11" s="1"/>
  <c r="D7"/>
  <c r="D4"/>
  <c r="D98"/>
  <c r="D94"/>
  <c r="D90"/>
  <c r="D86"/>
  <c r="D82"/>
  <c r="D78"/>
  <c r="D74"/>
  <c r="D70"/>
  <c r="D66"/>
  <c r="D62"/>
  <c r="D58"/>
  <c r="D54"/>
  <c r="D50"/>
  <c r="D46"/>
  <c r="D42"/>
  <c r="D38"/>
  <c r="D34"/>
  <c r="D30"/>
  <c r="D26"/>
  <c r="D22"/>
  <c r="D18"/>
  <c r="D14"/>
  <c r="D10"/>
  <c r="C98"/>
  <c r="C94"/>
  <c r="E94" s="1"/>
  <c r="D93" i="18" s="1"/>
  <c r="C90" i="19"/>
  <c r="C86"/>
  <c r="C82"/>
  <c r="C78"/>
  <c r="E78" s="1"/>
  <c r="D77" i="18" s="1"/>
  <c r="C74" i="19"/>
  <c r="C70"/>
  <c r="C66"/>
  <c r="C62"/>
  <c r="E62" s="1"/>
  <c r="D61" i="18" s="1"/>
  <c r="C58" i="19"/>
  <c r="C54"/>
  <c r="C50"/>
  <c r="C46"/>
  <c r="E46" s="1"/>
  <c r="D45" i="18" s="1"/>
  <c r="C42" i="19"/>
  <c r="C38"/>
  <c r="C34"/>
  <c r="C30"/>
  <c r="E30" s="1"/>
  <c r="D29" i="18" s="1"/>
  <c r="C26" i="19"/>
  <c r="C22"/>
  <c r="C18"/>
  <c r="C14"/>
  <c r="E14" s="1"/>
  <c r="D13" i="18" s="1"/>
  <c r="C10" i="19"/>
  <c r="C6"/>
  <c r="E6" s="1"/>
  <c r="D5" i="18" s="1"/>
  <c r="C101" i="19"/>
  <c r="C97"/>
  <c r="C93"/>
  <c r="E93" s="1"/>
  <c r="D92" i="18" s="1"/>
  <c r="C89" i="19"/>
  <c r="E89" s="1"/>
  <c r="D88" i="18" s="1"/>
  <c r="C85" i="19"/>
  <c r="C81"/>
  <c r="E81" s="1"/>
  <c r="D80" i="18" s="1"/>
  <c r="C77" i="19"/>
  <c r="E77" s="1"/>
  <c r="D76" i="18" s="1"/>
  <c r="C73" i="19"/>
  <c r="E73" s="1"/>
  <c r="D72" i="18" s="1"/>
  <c r="C69" i="19"/>
  <c r="C65"/>
  <c r="C61"/>
  <c r="E61" s="1"/>
  <c r="D60" i="18" s="1"/>
  <c r="C57" i="19"/>
  <c r="E57" s="1"/>
  <c r="D56" i="18" s="1"/>
  <c r="C53" i="19"/>
  <c r="C49"/>
  <c r="E49" s="1"/>
  <c r="D48" i="18" s="1"/>
  <c r="C45" i="19"/>
  <c r="E45" s="1"/>
  <c r="D44" i="18" s="1"/>
  <c r="C41" i="19"/>
  <c r="E41" s="1"/>
  <c r="D40" i="18" s="1"/>
  <c r="C37" i="19"/>
  <c r="C33"/>
  <c r="C29"/>
  <c r="E29" s="1"/>
  <c r="D28" i="18" s="1"/>
  <c r="C25" i="19"/>
  <c r="E25" s="1"/>
  <c r="D24" i="18" s="1"/>
  <c r="C21" i="19"/>
  <c r="C17"/>
  <c r="E17" s="1"/>
  <c r="D16" i="18" s="1"/>
  <c r="C13" i="19"/>
  <c r="E13" s="1"/>
  <c r="D12" i="18" s="1"/>
  <c r="C9" i="19"/>
  <c r="E9" s="1"/>
  <c r="D8" i="18" s="1"/>
  <c r="E4" i="19"/>
  <c r="D3" i="18" s="1"/>
  <c r="E99" i="19"/>
  <c r="D98" i="18" s="1"/>
  <c r="E91" i="19"/>
  <c r="D90" i="18" s="1"/>
  <c r="E83" i="19"/>
  <c r="D82" i="18" s="1"/>
  <c r="E75" i="19"/>
  <c r="D74" i="18" s="1"/>
  <c r="E67" i="19"/>
  <c r="D66" i="18" s="1"/>
  <c r="E59" i="19"/>
  <c r="D58" i="18" s="1"/>
  <c r="E47" i="19"/>
  <c r="D46" i="18" s="1"/>
  <c r="E31" i="19"/>
  <c r="D30" i="18" s="1"/>
  <c r="E15" i="19"/>
  <c r="D14" i="18" s="1"/>
  <c r="O4" i="19"/>
  <c r="O99"/>
  <c r="S91"/>
  <c r="N91"/>
  <c r="L75"/>
  <c r="R75"/>
  <c r="M75"/>
  <c r="L59"/>
  <c r="R59"/>
  <c r="M59"/>
  <c r="E100"/>
  <c r="D99" i="18" s="1"/>
  <c r="E96" i="19"/>
  <c r="D95" i="18" s="1"/>
  <c r="E92" i="19"/>
  <c r="D91" i="18" s="1"/>
  <c r="E88" i="19"/>
  <c r="D87" i="18" s="1"/>
  <c r="E84" i="19"/>
  <c r="D83" i="18" s="1"/>
  <c r="E80" i="19"/>
  <c r="D79" i="18" s="1"/>
  <c r="E76" i="19"/>
  <c r="D75" i="18" s="1"/>
  <c r="E72" i="19"/>
  <c r="D71" i="18" s="1"/>
  <c r="E68" i="19"/>
  <c r="D67" i="18" s="1"/>
  <c r="E64" i="19"/>
  <c r="D63" i="18" s="1"/>
  <c r="E60" i="19"/>
  <c r="D59" i="18" s="1"/>
  <c r="E56" i="19"/>
  <c r="D55" i="18" s="1"/>
  <c r="E52" i="19"/>
  <c r="D51" i="18" s="1"/>
  <c r="E48" i="19"/>
  <c r="D47" i="18" s="1"/>
  <c r="E44" i="19"/>
  <c r="D43" i="18" s="1"/>
  <c r="E40" i="19"/>
  <c r="D39" i="18" s="1"/>
  <c r="E36" i="19"/>
  <c r="D35" i="18" s="1"/>
  <c r="E32" i="19"/>
  <c r="D31" i="18" s="1"/>
  <c r="E28" i="19"/>
  <c r="D27" i="18" s="1"/>
  <c r="E24" i="19"/>
  <c r="D23" i="18" s="1"/>
  <c r="E20" i="19"/>
  <c r="D19" i="18" s="1"/>
  <c r="E16" i="19"/>
  <c r="D15" i="18" s="1"/>
  <c r="E12" i="19"/>
  <c r="D11" i="18" s="1"/>
  <c r="E8" i="19"/>
  <c r="D7" i="18" s="1"/>
  <c r="E86" i="19"/>
  <c r="D85" i="18" s="1"/>
  <c r="E70" i="19"/>
  <c r="D69" i="18" s="1"/>
  <c r="E54" i="19"/>
  <c r="D53" i="18" s="1"/>
  <c r="E38" i="19"/>
  <c r="D37" i="18" s="1"/>
  <c r="E22" i="19"/>
  <c r="D21" i="18" s="1"/>
  <c r="E97" i="19"/>
  <c r="D96" i="18" s="1"/>
  <c r="E65" i="19"/>
  <c r="D64" i="18" s="1"/>
  <c r="E33" i="19"/>
  <c r="D32" i="18" s="1"/>
  <c r="E5" i="19"/>
  <c r="D4" i="18" s="1"/>
  <c r="K67" i="19" l="1"/>
  <c r="O83"/>
  <c r="E7"/>
  <c r="E23"/>
  <c r="E39"/>
  <c r="E55"/>
  <c r="Q47"/>
  <c r="Q67"/>
  <c r="P67"/>
  <c r="J83"/>
  <c r="J99"/>
  <c r="D62" i="18"/>
  <c r="K63" i="19"/>
  <c r="D78" i="18"/>
  <c r="Q79" i="19"/>
  <c r="P79"/>
  <c r="D86" i="18"/>
  <c r="S87" i="19"/>
  <c r="D94" i="18"/>
  <c r="K95" i="19"/>
  <c r="D6" i="18"/>
  <c r="H14" s="1"/>
  <c r="N7" i="19"/>
  <c r="D22" i="18"/>
  <c r="R23" i="19"/>
  <c r="D38" i="18"/>
  <c r="O39" i="19"/>
  <c r="D54" i="18"/>
  <c r="M55" i="19"/>
  <c r="D70" i="18"/>
  <c r="N71" i="19"/>
  <c r="P15"/>
  <c r="J59"/>
  <c r="O59"/>
  <c r="N67"/>
  <c r="S67"/>
  <c r="J75"/>
  <c r="O75"/>
  <c r="M83"/>
  <c r="R83"/>
  <c r="L83"/>
  <c r="Q91"/>
  <c r="K91"/>
  <c r="P91"/>
  <c r="M99"/>
  <c r="R99"/>
  <c r="L99"/>
  <c r="E21"/>
  <c r="D20" i="18" s="1"/>
  <c r="E37" i="19"/>
  <c r="D36" i="18" s="1"/>
  <c r="E53" i="19"/>
  <c r="D52" i="18" s="1"/>
  <c r="E69" i="19"/>
  <c r="D68" i="18" s="1"/>
  <c r="E85" i="19"/>
  <c r="D84" i="18" s="1"/>
  <c r="E101" i="19"/>
  <c r="D100" i="18" s="1"/>
  <c r="Q15" i="19"/>
  <c r="J31"/>
  <c r="P47"/>
  <c r="Q59"/>
  <c r="N59"/>
  <c r="K59"/>
  <c r="S59"/>
  <c r="P59"/>
  <c r="M67"/>
  <c r="J67"/>
  <c r="R67"/>
  <c r="O67"/>
  <c r="L67"/>
  <c r="Q75"/>
  <c r="N75"/>
  <c r="K75"/>
  <c r="S75"/>
  <c r="P75"/>
  <c r="Q83"/>
  <c r="N83"/>
  <c r="K83"/>
  <c r="S83"/>
  <c r="P83"/>
  <c r="M91"/>
  <c r="J91"/>
  <c r="R91"/>
  <c r="O91"/>
  <c r="L91"/>
  <c r="Q99"/>
  <c r="N99"/>
  <c r="K99"/>
  <c r="S99"/>
  <c r="P99"/>
  <c r="E10"/>
  <c r="D9" i="18" s="1"/>
  <c r="E18" i="19"/>
  <c r="D17" i="18" s="1"/>
  <c r="E26" i="19"/>
  <c r="D25" i="18" s="1"/>
  <c r="E34" i="19"/>
  <c r="D33" i="18" s="1"/>
  <c r="E42" i="19"/>
  <c r="D41" i="18" s="1"/>
  <c r="E50" i="19"/>
  <c r="D49" i="18" s="1"/>
  <c r="E58" i="19"/>
  <c r="D57" i="18" s="1"/>
  <c r="E66" i="19"/>
  <c r="D65" i="18" s="1"/>
  <c r="E74" i="19"/>
  <c r="D73" i="18" s="1"/>
  <c r="E82" i="19"/>
  <c r="D81" i="18" s="1"/>
  <c r="E90" i="19"/>
  <c r="D89" i="18" s="1"/>
  <c r="E98" i="19"/>
  <c r="D97" i="18" s="1"/>
  <c r="E27" i="19"/>
  <c r="E51"/>
  <c r="Q51" s="1"/>
  <c r="D10" i="18"/>
  <c r="P11" i="19"/>
  <c r="S11"/>
  <c r="M11"/>
  <c r="Q11"/>
  <c r="L11"/>
  <c r="K11"/>
  <c r="R11"/>
  <c r="J11"/>
  <c r="O11"/>
  <c r="N11"/>
  <c r="D18" i="18"/>
  <c r="R19" i="19"/>
  <c r="O19"/>
  <c r="M19"/>
  <c r="N19"/>
  <c r="S19"/>
  <c r="K19"/>
  <c r="L19"/>
  <c r="Q19"/>
  <c r="J19"/>
  <c r="P19"/>
  <c r="D26" i="18"/>
  <c r="Q27" i="19"/>
  <c r="R27"/>
  <c r="O27"/>
  <c r="M27"/>
  <c r="N27"/>
  <c r="S27"/>
  <c r="K27"/>
  <c r="L27"/>
  <c r="J27"/>
  <c r="P27"/>
  <c r="D34" i="18"/>
  <c r="K35" i="19"/>
  <c r="Q35"/>
  <c r="R35"/>
  <c r="J35"/>
  <c r="O35"/>
  <c r="P35"/>
  <c r="M35"/>
  <c r="N35"/>
  <c r="S35"/>
  <c r="L35"/>
  <c r="D42" i="18"/>
  <c r="N43" i="19"/>
  <c r="K43"/>
  <c r="Q43"/>
  <c r="R43"/>
  <c r="J43"/>
  <c r="O43"/>
  <c r="P43"/>
  <c r="M43"/>
  <c r="S43"/>
  <c r="L43"/>
  <c r="D50" i="18"/>
  <c r="O51" i="19"/>
  <c r="N51"/>
  <c r="K51"/>
  <c r="R51"/>
  <c r="P51"/>
  <c r="S7"/>
  <c r="J15"/>
  <c r="O23"/>
  <c r="P31"/>
  <c r="Q31"/>
  <c r="R39"/>
  <c r="J47"/>
  <c r="O55"/>
  <c r="Q63"/>
  <c r="P63"/>
  <c r="S71"/>
  <c r="K79"/>
  <c r="N87"/>
  <c r="Q95"/>
  <c r="P95"/>
  <c r="R4"/>
  <c r="Q7"/>
  <c r="K7"/>
  <c r="P7"/>
  <c r="O15"/>
  <c r="R15"/>
  <c r="P23"/>
  <c r="J23"/>
  <c r="Q23"/>
  <c r="O31"/>
  <c r="R31"/>
  <c r="P39"/>
  <c r="J39"/>
  <c r="Q39"/>
  <c r="O47"/>
  <c r="R47"/>
  <c r="P55"/>
  <c r="N55"/>
  <c r="Q55"/>
  <c r="N63"/>
  <c r="S63"/>
  <c r="Q71"/>
  <c r="K71"/>
  <c r="P71"/>
  <c r="N79"/>
  <c r="S79"/>
  <c r="Q87"/>
  <c r="K87"/>
  <c r="P87"/>
  <c r="N95"/>
  <c r="S95"/>
  <c r="P4"/>
  <c r="J4"/>
  <c r="Q4"/>
  <c r="M7"/>
  <c r="J7"/>
  <c r="R7"/>
  <c r="O7"/>
  <c r="L7"/>
  <c r="L15"/>
  <c r="K15"/>
  <c r="S15"/>
  <c r="N15"/>
  <c r="M15"/>
  <c r="L23"/>
  <c r="K23"/>
  <c r="S23"/>
  <c r="N23"/>
  <c r="M23"/>
  <c r="L31"/>
  <c r="K31"/>
  <c r="S31"/>
  <c r="N31"/>
  <c r="M31"/>
  <c r="L39"/>
  <c r="K39"/>
  <c r="S39"/>
  <c r="N39"/>
  <c r="M39"/>
  <c r="L47"/>
  <c r="K47"/>
  <c r="S47"/>
  <c r="N47"/>
  <c r="M47"/>
  <c r="L55"/>
  <c r="K55"/>
  <c r="J55"/>
  <c r="R55"/>
  <c r="S55"/>
  <c r="M63"/>
  <c r="J63"/>
  <c r="R63"/>
  <c r="O63"/>
  <c r="L63"/>
  <c r="M71"/>
  <c r="J71"/>
  <c r="R71"/>
  <c r="O71"/>
  <c r="L71"/>
  <c r="M79"/>
  <c r="J79"/>
  <c r="R79"/>
  <c r="O79"/>
  <c r="L79"/>
  <c r="M87"/>
  <c r="J87"/>
  <c r="R87"/>
  <c r="O87"/>
  <c r="L87"/>
  <c r="M95"/>
  <c r="J95"/>
  <c r="R95"/>
  <c r="O95"/>
  <c r="L95"/>
  <c r="L4"/>
  <c r="K4"/>
  <c r="S4"/>
  <c r="N4"/>
  <c r="M4"/>
  <c r="P9"/>
  <c r="L9"/>
  <c r="S9"/>
  <c r="O9"/>
  <c r="K9"/>
  <c r="R9"/>
  <c r="N9"/>
  <c r="J9"/>
  <c r="Q9"/>
  <c r="M9"/>
  <c r="Q17"/>
  <c r="M17"/>
  <c r="R17"/>
  <c r="N17"/>
  <c r="J17"/>
  <c r="S17"/>
  <c r="O17"/>
  <c r="K17"/>
  <c r="P17"/>
  <c r="L17"/>
  <c r="Q25"/>
  <c r="M25"/>
  <c r="R25"/>
  <c r="N25"/>
  <c r="J25"/>
  <c r="S25"/>
  <c r="O25"/>
  <c r="K25"/>
  <c r="P25"/>
  <c r="L25"/>
  <c r="Q33"/>
  <c r="M33"/>
  <c r="R33"/>
  <c r="N33"/>
  <c r="J33"/>
  <c r="S33"/>
  <c r="O33"/>
  <c r="K33"/>
  <c r="P33"/>
  <c r="L33"/>
  <c r="Q41"/>
  <c r="M41"/>
  <c r="R41"/>
  <c r="N41"/>
  <c r="J41"/>
  <c r="S41"/>
  <c r="O41"/>
  <c r="K41"/>
  <c r="P41"/>
  <c r="L41"/>
  <c r="Q49"/>
  <c r="M49"/>
  <c r="R49"/>
  <c r="N49"/>
  <c r="J49"/>
  <c r="S49"/>
  <c r="O49"/>
  <c r="K49"/>
  <c r="P49"/>
  <c r="L49"/>
  <c r="Q57"/>
  <c r="M57"/>
  <c r="R57"/>
  <c r="N57"/>
  <c r="J57"/>
  <c r="S57"/>
  <c r="O57"/>
  <c r="K57"/>
  <c r="P57"/>
  <c r="L57"/>
  <c r="P65"/>
  <c r="L65"/>
  <c r="S65"/>
  <c r="O65"/>
  <c r="K65"/>
  <c r="R65"/>
  <c r="N65"/>
  <c r="J65"/>
  <c r="Q65"/>
  <c r="M65"/>
  <c r="P73"/>
  <c r="L73"/>
  <c r="S73"/>
  <c r="O73"/>
  <c r="K73"/>
  <c r="R73"/>
  <c r="N73"/>
  <c r="J73"/>
  <c r="Q73"/>
  <c r="M73"/>
  <c r="P81"/>
  <c r="L81"/>
  <c r="S81"/>
  <c r="O81"/>
  <c r="K81"/>
  <c r="R81"/>
  <c r="N81"/>
  <c r="J81"/>
  <c r="Q81"/>
  <c r="M81"/>
  <c r="P89"/>
  <c r="L89"/>
  <c r="S89"/>
  <c r="O89"/>
  <c r="K89"/>
  <c r="R89"/>
  <c r="N89"/>
  <c r="J89"/>
  <c r="Q89"/>
  <c r="M89"/>
  <c r="P97"/>
  <c r="L97"/>
  <c r="S97"/>
  <c r="O97"/>
  <c r="K97"/>
  <c r="R97"/>
  <c r="N97"/>
  <c r="J97"/>
  <c r="Q97"/>
  <c r="M97"/>
  <c r="Q6"/>
  <c r="M6"/>
  <c r="R6"/>
  <c r="N6"/>
  <c r="J6"/>
  <c r="S6"/>
  <c r="O6"/>
  <c r="K6"/>
  <c r="P6"/>
  <c r="L6"/>
  <c r="P14"/>
  <c r="L14"/>
  <c r="S14"/>
  <c r="O14"/>
  <c r="K14"/>
  <c r="R14"/>
  <c r="N14"/>
  <c r="J14"/>
  <c r="Q14"/>
  <c r="M14"/>
  <c r="P22"/>
  <c r="L22"/>
  <c r="S22"/>
  <c r="O22"/>
  <c r="K22"/>
  <c r="R22"/>
  <c r="N22"/>
  <c r="J22"/>
  <c r="Q22"/>
  <c r="M22"/>
  <c r="P30"/>
  <c r="L30"/>
  <c r="S30"/>
  <c r="O30"/>
  <c r="K30"/>
  <c r="R30"/>
  <c r="N30"/>
  <c r="J30"/>
  <c r="Q30"/>
  <c r="M30"/>
  <c r="P38"/>
  <c r="L38"/>
  <c r="S38"/>
  <c r="O38"/>
  <c r="K38"/>
  <c r="R38"/>
  <c r="N38"/>
  <c r="J38"/>
  <c r="Q38"/>
  <c r="M38"/>
  <c r="P46"/>
  <c r="L46"/>
  <c r="S46"/>
  <c r="O46"/>
  <c r="K46"/>
  <c r="R46"/>
  <c r="N46"/>
  <c r="J46"/>
  <c r="Q46"/>
  <c r="M46"/>
  <c r="P54"/>
  <c r="L54"/>
  <c r="S54"/>
  <c r="O54"/>
  <c r="K54"/>
  <c r="R54"/>
  <c r="N54"/>
  <c r="J54"/>
  <c r="Q54"/>
  <c r="M54"/>
  <c r="Q62"/>
  <c r="M62"/>
  <c r="R62"/>
  <c r="N62"/>
  <c r="J62"/>
  <c r="S62"/>
  <c r="O62"/>
  <c r="K62"/>
  <c r="P62"/>
  <c r="L62"/>
  <c r="Q70"/>
  <c r="M70"/>
  <c r="R70"/>
  <c r="N70"/>
  <c r="J70"/>
  <c r="S70"/>
  <c r="O70"/>
  <c r="K70"/>
  <c r="P70"/>
  <c r="L70"/>
  <c r="Q78"/>
  <c r="M78"/>
  <c r="R78"/>
  <c r="N78"/>
  <c r="J78"/>
  <c r="S78"/>
  <c r="O78"/>
  <c r="K78"/>
  <c r="P78"/>
  <c r="L78"/>
  <c r="Q86"/>
  <c r="M86"/>
  <c r="R86"/>
  <c r="N86"/>
  <c r="J86"/>
  <c r="S86"/>
  <c r="O86"/>
  <c r="K86"/>
  <c r="P86"/>
  <c r="L86"/>
  <c r="Q94"/>
  <c r="M94"/>
  <c r="R94"/>
  <c r="N94"/>
  <c r="J94"/>
  <c r="S94"/>
  <c r="O94"/>
  <c r="K94"/>
  <c r="P94"/>
  <c r="L94"/>
  <c r="Q8"/>
  <c r="M8"/>
  <c r="R8"/>
  <c r="N8"/>
  <c r="J8"/>
  <c r="S8"/>
  <c r="O8"/>
  <c r="K8"/>
  <c r="P8"/>
  <c r="L8"/>
  <c r="P16"/>
  <c r="L16"/>
  <c r="S16"/>
  <c r="O16"/>
  <c r="K16"/>
  <c r="R16"/>
  <c r="N16"/>
  <c r="J16"/>
  <c r="Q16"/>
  <c r="M16"/>
  <c r="P24"/>
  <c r="L24"/>
  <c r="S24"/>
  <c r="O24"/>
  <c r="K24"/>
  <c r="R24"/>
  <c r="N24"/>
  <c r="J24"/>
  <c r="Q24"/>
  <c r="M24"/>
  <c r="P32"/>
  <c r="L32"/>
  <c r="S32"/>
  <c r="O32"/>
  <c r="K32"/>
  <c r="R32"/>
  <c r="N32"/>
  <c r="J32"/>
  <c r="Q32"/>
  <c r="M32"/>
  <c r="P40"/>
  <c r="L40"/>
  <c r="S40"/>
  <c r="O40"/>
  <c r="K40"/>
  <c r="R40"/>
  <c r="N40"/>
  <c r="J40"/>
  <c r="Q40"/>
  <c r="M40"/>
  <c r="P48"/>
  <c r="L48"/>
  <c r="S48"/>
  <c r="O48"/>
  <c r="K48"/>
  <c r="R48"/>
  <c r="N48"/>
  <c r="J48"/>
  <c r="Q48"/>
  <c r="M48"/>
  <c r="P56"/>
  <c r="L56"/>
  <c r="S56"/>
  <c r="O56"/>
  <c r="K56"/>
  <c r="R56"/>
  <c r="N56"/>
  <c r="J56"/>
  <c r="Q56"/>
  <c r="M56"/>
  <c r="Q64"/>
  <c r="M64"/>
  <c r="R64"/>
  <c r="N64"/>
  <c r="J64"/>
  <c r="S64"/>
  <c r="O64"/>
  <c r="K64"/>
  <c r="P64"/>
  <c r="L64"/>
  <c r="Q72"/>
  <c r="M72"/>
  <c r="R72"/>
  <c r="N72"/>
  <c r="J72"/>
  <c r="S72"/>
  <c r="O72"/>
  <c r="K72"/>
  <c r="P72"/>
  <c r="L72"/>
  <c r="Q80"/>
  <c r="M80"/>
  <c r="R80"/>
  <c r="N80"/>
  <c r="J80"/>
  <c r="S80"/>
  <c r="O80"/>
  <c r="K80"/>
  <c r="P80"/>
  <c r="L80"/>
  <c r="Q88"/>
  <c r="M88"/>
  <c r="R88"/>
  <c r="N88"/>
  <c r="J88"/>
  <c r="S88"/>
  <c r="O88"/>
  <c r="K88"/>
  <c r="P88"/>
  <c r="L88"/>
  <c r="Q96"/>
  <c r="M96"/>
  <c r="R96"/>
  <c r="N96"/>
  <c r="J96"/>
  <c r="S96"/>
  <c r="O96"/>
  <c r="K96"/>
  <c r="P96"/>
  <c r="L96"/>
  <c r="P5"/>
  <c r="L5"/>
  <c r="S5"/>
  <c r="O5"/>
  <c r="K5"/>
  <c r="R5"/>
  <c r="N5"/>
  <c r="J5"/>
  <c r="Q5"/>
  <c r="M5"/>
  <c r="Q13"/>
  <c r="M13"/>
  <c r="R13"/>
  <c r="N13"/>
  <c r="J13"/>
  <c r="S13"/>
  <c r="O13"/>
  <c r="K13"/>
  <c r="P13"/>
  <c r="L13"/>
  <c r="Q21"/>
  <c r="M21"/>
  <c r="R21"/>
  <c r="N21"/>
  <c r="J21"/>
  <c r="S21"/>
  <c r="O21"/>
  <c r="K21"/>
  <c r="P21"/>
  <c r="L21"/>
  <c r="Q29"/>
  <c r="M29"/>
  <c r="R29"/>
  <c r="N29"/>
  <c r="J29"/>
  <c r="S29"/>
  <c r="O29"/>
  <c r="K29"/>
  <c r="P29"/>
  <c r="L29"/>
  <c r="Q37"/>
  <c r="M37"/>
  <c r="R37"/>
  <c r="N37"/>
  <c r="J37"/>
  <c r="S37"/>
  <c r="O37"/>
  <c r="K37"/>
  <c r="P37"/>
  <c r="L37"/>
  <c r="Q45"/>
  <c r="M45"/>
  <c r="R45"/>
  <c r="N45"/>
  <c r="J45"/>
  <c r="S45"/>
  <c r="O45"/>
  <c r="K45"/>
  <c r="P45"/>
  <c r="L45"/>
  <c r="Q53"/>
  <c r="M53"/>
  <c r="R53"/>
  <c r="N53"/>
  <c r="J53"/>
  <c r="S53"/>
  <c r="O53"/>
  <c r="K53"/>
  <c r="P53"/>
  <c r="L53"/>
  <c r="P61"/>
  <c r="L61"/>
  <c r="S61"/>
  <c r="O61"/>
  <c r="K61"/>
  <c r="R61"/>
  <c r="N61"/>
  <c r="J61"/>
  <c r="Q61"/>
  <c r="M61"/>
  <c r="P69"/>
  <c r="L69"/>
  <c r="S69"/>
  <c r="O69"/>
  <c r="K69"/>
  <c r="R69"/>
  <c r="N69"/>
  <c r="J69"/>
  <c r="Q69"/>
  <c r="M69"/>
  <c r="P77"/>
  <c r="L77"/>
  <c r="S77"/>
  <c r="O77"/>
  <c r="K77"/>
  <c r="R77"/>
  <c r="N77"/>
  <c r="J77"/>
  <c r="Q77"/>
  <c r="M77"/>
  <c r="P85"/>
  <c r="L85"/>
  <c r="S85"/>
  <c r="O85"/>
  <c r="K85"/>
  <c r="R85"/>
  <c r="N85"/>
  <c r="J85"/>
  <c r="Q85"/>
  <c r="M85"/>
  <c r="P93"/>
  <c r="L93"/>
  <c r="S93"/>
  <c r="O93"/>
  <c r="K93"/>
  <c r="R93"/>
  <c r="N93"/>
  <c r="J93"/>
  <c r="Q93"/>
  <c r="M93"/>
  <c r="P101"/>
  <c r="L101"/>
  <c r="S101"/>
  <c r="O101"/>
  <c r="K101"/>
  <c r="R101"/>
  <c r="N101"/>
  <c r="J101"/>
  <c r="Q101"/>
  <c r="M101"/>
  <c r="Q10"/>
  <c r="M10"/>
  <c r="R10"/>
  <c r="N10"/>
  <c r="J10"/>
  <c r="S10"/>
  <c r="O10"/>
  <c r="K10"/>
  <c r="P10"/>
  <c r="L10"/>
  <c r="P18"/>
  <c r="L18"/>
  <c r="S18"/>
  <c r="O18"/>
  <c r="K18"/>
  <c r="R18"/>
  <c r="N18"/>
  <c r="J18"/>
  <c r="Q18"/>
  <c r="M18"/>
  <c r="P26"/>
  <c r="L26"/>
  <c r="S26"/>
  <c r="O26"/>
  <c r="K26"/>
  <c r="R26"/>
  <c r="N26"/>
  <c r="J26"/>
  <c r="Q26"/>
  <c r="M26"/>
  <c r="P34"/>
  <c r="L34"/>
  <c r="S34"/>
  <c r="O34"/>
  <c r="K34"/>
  <c r="R34"/>
  <c r="N34"/>
  <c r="J34"/>
  <c r="Q34"/>
  <c r="M34"/>
  <c r="P42"/>
  <c r="L42"/>
  <c r="S42"/>
  <c r="O42"/>
  <c r="K42"/>
  <c r="R42"/>
  <c r="N42"/>
  <c r="J42"/>
  <c r="Q42"/>
  <c r="M42"/>
  <c r="P50"/>
  <c r="L50"/>
  <c r="S50"/>
  <c r="O50"/>
  <c r="K50"/>
  <c r="R50"/>
  <c r="N50"/>
  <c r="J50"/>
  <c r="Q50"/>
  <c r="M50"/>
  <c r="Q58"/>
  <c r="M58"/>
  <c r="P58"/>
  <c r="L58"/>
  <c r="K58"/>
  <c r="S58"/>
  <c r="O58"/>
  <c r="R58"/>
  <c r="N58"/>
  <c r="J58"/>
  <c r="Q66"/>
  <c r="M66"/>
  <c r="R66"/>
  <c r="N66"/>
  <c r="J66"/>
  <c r="S66"/>
  <c r="O66"/>
  <c r="K66"/>
  <c r="P66"/>
  <c r="L66"/>
  <c r="Q74"/>
  <c r="M74"/>
  <c r="R74"/>
  <c r="N74"/>
  <c r="J74"/>
  <c r="S74"/>
  <c r="O74"/>
  <c r="K74"/>
  <c r="P74"/>
  <c r="L74"/>
  <c r="Q82"/>
  <c r="M82"/>
  <c r="R82"/>
  <c r="N82"/>
  <c r="J82"/>
  <c r="S82"/>
  <c r="O82"/>
  <c r="K82"/>
  <c r="P82"/>
  <c r="L82"/>
  <c r="Q90"/>
  <c r="M90"/>
  <c r="R90"/>
  <c r="N90"/>
  <c r="J90"/>
  <c r="S90"/>
  <c r="O90"/>
  <c r="K90"/>
  <c r="P90"/>
  <c r="L90"/>
  <c r="Q98"/>
  <c r="M98"/>
  <c r="R98"/>
  <c r="N98"/>
  <c r="J98"/>
  <c r="S98"/>
  <c r="O98"/>
  <c r="K98"/>
  <c r="P98"/>
  <c r="L98"/>
  <c r="P12"/>
  <c r="L12"/>
  <c r="S12"/>
  <c r="O12"/>
  <c r="K12"/>
  <c r="R12"/>
  <c r="N12"/>
  <c r="J12"/>
  <c r="Q12"/>
  <c r="M12"/>
  <c r="P20"/>
  <c r="L20"/>
  <c r="S20"/>
  <c r="O20"/>
  <c r="K20"/>
  <c r="R20"/>
  <c r="N20"/>
  <c r="J20"/>
  <c r="Q20"/>
  <c r="M20"/>
  <c r="P28"/>
  <c r="L28"/>
  <c r="S28"/>
  <c r="O28"/>
  <c r="K28"/>
  <c r="R28"/>
  <c r="N28"/>
  <c r="J28"/>
  <c r="Q28"/>
  <c r="M28"/>
  <c r="P36"/>
  <c r="L36"/>
  <c r="S36"/>
  <c r="O36"/>
  <c r="K36"/>
  <c r="R36"/>
  <c r="N36"/>
  <c r="J36"/>
  <c r="Q36"/>
  <c r="M36"/>
  <c r="P44"/>
  <c r="L44"/>
  <c r="S44"/>
  <c r="O44"/>
  <c r="K44"/>
  <c r="R44"/>
  <c r="N44"/>
  <c r="J44"/>
  <c r="Q44"/>
  <c r="M44"/>
  <c r="P52"/>
  <c r="L52"/>
  <c r="S52"/>
  <c r="O52"/>
  <c r="K52"/>
  <c r="R52"/>
  <c r="N52"/>
  <c r="J52"/>
  <c r="Q52"/>
  <c r="M52"/>
  <c r="Q60"/>
  <c r="M60"/>
  <c r="R60"/>
  <c r="N60"/>
  <c r="J60"/>
  <c r="S60"/>
  <c r="O60"/>
  <c r="K60"/>
  <c r="P60"/>
  <c r="L60"/>
  <c r="Q68"/>
  <c r="M68"/>
  <c r="R68"/>
  <c r="N68"/>
  <c r="J68"/>
  <c r="S68"/>
  <c r="O68"/>
  <c r="K68"/>
  <c r="P68"/>
  <c r="L68"/>
  <c r="Q76"/>
  <c r="M76"/>
  <c r="R76"/>
  <c r="N76"/>
  <c r="J76"/>
  <c r="S76"/>
  <c r="O76"/>
  <c r="K76"/>
  <c r="P76"/>
  <c r="L76"/>
  <c r="Q84"/>
  <c r="M84"/>
  <c r="R84"/>
  <c r="N84"/>
  <c r="J84"/>
  <c r="S84"/>
  <c r="O84"/>
  <c r="K84"/>
  <c r="P84"/>
  <c r="L84"/>
  <c r="Q92"/>
  <c r="M92"/>
  <c r="R92"/>
  <c r="N92"/>
  <c r="J92"/>
  <c r="S92"/>
  <c r="O92"/>
  <c r="K92"/>
  <c r="P92"/>
  <c r="L92"/>
  <c r="Q100"/>
  <c r="M100"/>
  <c r="R100"/>
  <c r="N100"/>
  <c r="J100"/>
  <c r="S100"/>
  <c r="O100"/>
  <c r="K100"/>
  <c r="P100"/>
  <c r="L100"/>
  <c r="J51" l="1"/>
  <c r="L51"/>
  <c r="S51"/>
  <c r="M51"/>
  <c r="Q102"/>
  <c r="J102"/>
  <c r="R102"/>
  <c r="P102"/>
  <c r="O102"/>
  <c r="M102"/>
  <c r="L102"/>
  <c r="L103"/>
  <c r="M103"/>
  <c r="M104" s="1"/>
  <c r="Q103"/>
  <c r="N102"/>
  <c r="K102"/>
  <c r="S102"/>
  <c r="P103"/>
  <c r="O103"/>
  <c r="O104" s="1"/>
  <c r="J103"/>
  <c r="J104" s="1"/>
  <c r="R103"/>
  <c r="R104" s="1"/>
  <c r="L104"/>
  <c r="Q104"/>
  <c r="N103"/>
  <c r="S103"/>
  <c r="S104" s="1"/>
  <c r="K103"/>
  <c r="K104" s="1"/>
  <c r="P104"/>
  <c r="N104" l="1"/>
</calcChain>
</file>

<file path=xl/sharedStrings.xml><?xml version="1.0" encoding="utf-8"?>
<sst xmlns="http://schemas.openxmlformats.org/spreadsheetml/2006/main" count="32372" uniqueCount="5061">
  <si>
    <t>NP</t>
  </si>
  <si>
    <t>UP</t>
  </si>
  <si>
    <t>UT</t>
  </si>
  <si>
    <t>Jenis</t>
  </si>
  <si>
    <t>UK</t>
  </si>
  <si>
    <t>Alasan</t>
  </si>
  <si>
    <t>Mediasi</t>
  </si>
  <si>
    <t>JA</t>
  </si>
  <si>
    <t>Putusan</t>
  </si>
  <si>
    <t>CG</t>
  </si>
  <si>
    <t>Gagal</t>
  </si>
  <si>
    <t>F</t>
  </si>
  <si>
    <t>Dikabulkan</t>
  </si>
  <si>
    <t>G</t>
  </si>
  <si>
    <t>CT</t>
  </si>
  <si>
    <t>Berhasil</t>
  </si>
  <si>
    <t>Ditolak</t>
  </si>
  <si>
    <t>: Nomor Putusan</t>
  </si>
  <si>
    <t>: Jenis Perkara (CG = Cerai Gugat , CT = Cerai Talak)</t>
  </si>
  <si>
    <t>: Usia Penggugat atau Pemohon</t>
  </si>
  <si>
    <t>: Usia Tergugat atau Termohon</t>
  </si>
  <si>
    <t>: Umur Perkawinan</t>
  </si>
  <si>
    <t>: Jumlah Anak</t>
  </si>
  <si>
    <t>: Hasil Mediasi (Berhasil / Gagal)</t>
  </si>
  <si>
    <t>: Alasan Percerai sesuai Pasal 116 Kompilasi Hukum Islam</t>
  </si>
  <si>
    <t>: Hasil Putusan (Dikabulkan / Ditolak)</t>
  </si>
  <si>
    <t>No</t>
  </si>
  <si>
    <t>A</t>
  </si>
  <si>
    <t>B</t>
  </si>
  <si>
    <t>C</t>
  </si>
  <si>
    <t>D</t>
  </si>
  <si>
    <t>E</t>
  </si>
  <si>
    <t>H</t>
  </si>
  <si>
    <t>: Salah satu pihak berbuat zina atau menjadi pemabuk, pemadat, penjudi, dan lain sebagainya yang sukar disembuhkan.</t>
  </si>
  <si>
    <t xml:space="preserve">: Salah satu pihak meninggalkan yang lain selama dua tahun berturut-turut tanpa izin pihak yang lain dan tanpa alasan-alasan yang sah atau karena hal lain diluar kemauannya. </t>
  </si>
  <si>
    <t>: Salah satu pihak mendapat hukuman penjara lima tahun atau hukuman yang lebih berat setelah perkawinan berlangsung.</t>
  </si>
  <si>
    <t>: Salah satu pihak melakukan kekejaman atau penganiayaan berat yang membahayakan pihak lain.</t>
  </si>
  <si>
    <t>: Salah satu pihak mendapat cacat badan atau penyakit dengan akibat tidak dapat menjalankan kewajibannya sebagai suami atau isteri.</t>
  </si>
  <si>
    <t>: Antara suami dan isteri terus menerus terjadi perselisihan dan pertengkaran dan tidak ada harapan akan hidup rukun lagi dalam rumah tangga.</t>
  </si>
  <si>
    <t>: Suami melanggar taklik talak.</t>
  </si>
  <si>
    <t>: Peralihan agama atau murtad yang menyebabkan terjadinya ketidak rukunan dalam rumah tangga.</t>
  </si>
  <si>
    <t>NO</t>
  </si>
  <si>
    <t>: Nomor Urut</t>
  </si>
  <si>
    <t>UP UT</t>
  </si>
  <si>
    <t>0932/Pdt.G/2015/PA.Pbr</t>
  </si>
  <si>
    <t>0953/Pdt.G/2015/PA.Pbr</t>
  </si>
  <si>
    <t>0969/Pdt.G/2015/PA.Pbr</t>
  </si>
  <si>
    <t>0997/Pdt.G/2015/PA.Pbr</t>
  </si>
  <si>
    <t>1019/Pdt.G/2015/PA.Pbr</t>
  </si>
  <si>
    <t>1025/Pdt.G/2015/PA.Pbr</t>
  </si>
  <si>
    <t>1053/Pdt.G/2015/PA.Pbr</t>
  </si>
  <si>
    <t>1067/Pdt.G/2015/PA.Pbr</t>
  </si>
  <si>
    <t>1110/Pdt.G/2015/PA.Pbr</t>
  </si>
  <si>
    <t>1241/Pdt.G/2015/PA.Pbr</t>
  </si>
  <si>
    <t>1506/Pdt.G/2015/PA.Pbr</t>
  </si>
  <si>
    <t>0182/Pdt.G/2015/PA.Pbr</t>
  </si>
  <si>
    <t>0186/Pdt.G/2015/PA.Pbr</t>
  </si>
  <si>
    <t>0183/Pdt.G/2015/PA Pbr</t>
  </si>
  <si>
    <t>0205/Pdt.G/2015/PA Pbr</t>
  </si>
  <si>
    <t>0213/Pdt.G/2015/PA.Pbr</t>
  </si>
  <si>
    <t>1032/Pdt.G/2015/PA.Pbr</t>
  </si>
  <si>
    <t>0216/Pdt.G/2015/PA.Pbr</t>
  </si>
  <si>
    <t>0215/Pdt.G/2015/PA.Pbr</t>
  </si>
  <si>
    <t>0390/Pdt.G/2015/PA.Pbr</t>
  </si>
  <si>
    <t>0391/Pdt.G/2015/PA.Pbr</t>
  </si>
  <si>
    <t>0392/Pdt.G/2015/PA.Pbr</t>
  </si>
  <si>
    <t>0393/Pdt.G/2015/PA.Pbr</t>
  </si>
  <si>
    <t>0394/Pdt.G/2015/PA.Pbr</t>
  </si>
  <si>
    <t>0395/Pdt.G/2015/PA.Pbr</t>
  </si>
  <si>
    <t>0464/Pdt.G/2015/PA.Pbr</t>
  </si>
  <si>
    <t>0469/Pdt.G/2015/PA.Pbr</t>
  </si>
  <si>
    <t>0577/Pdt.G/2015/PA.Pbr</t>
  </si>
  <si>
    <t>0579/Pdt.G/2015/PA.Pbr</t>
  </si>
  <si>
    <t>0603/Pdt.G/2015/PA.Pbr</t>
  </si>
  <si>
    <t>0613/Pdt.G/2015/PA.Pbr</t>
  </si>
  <si>
    <t>0627/Pdt.G/2015/PA.Pbr</t>
  </si>
  <si>
    <t>0632/Pdt.G/2015/PA.Pbr</t>
  </si>
  <si>
    <t>0635/Pdt.G/2015/PA.Pbr</t>
  </si>
  <si>
    <t>0643/Pdt.G/2015/PA.Pbr</t>
  </si>
  <si>
    <t>0732/Pdt.G/2015/PA.Pbr</t>
  </si>
  <si>
    <t>0736/Pdt.G/2015/PA.Pbr</t>
  </si>
  <si>
    <t>0783/Pdt.G/2015/PA.Pbr</t>
  </si>
  <si>
    <t>0822/Pdt.G/2015/PA.Pbr</t>
  </si>
  <si>
    <t>0834/Pdt.G/2015/PA.Pbr</t>
  </si>
  <si>
    <t>0844/Pdt.G/2015/PA.Pbr</t>
  </si>
  <si>
    <t>0855/Pdt.G/2015/PA.Pbr</t>
  </si>
  <si>
    <t>0892/Pdt.G/2015/PA.Pbr</t>
  </si>
  <si>
    <t>0979/Pdt.G/2015/PA.Pbr</t>
  </si>
  <si>
    <t>0988/Pdt.G/2015/PA.Pbr</t>
  </si>
  <si>
    <t>1010/Pdt.G/2015/PA.Pbr</t>
  </si>
  <si>
    <t>1012/Pdt.G/2015/PA.Pbr</t>
  </si>
  <si>
    <t>1024/Pdt.G/2015/PA.Pbr</t>
  </si>
  <si>
    <t>1030/Pdt.G/2015/PA.Pbr</t>
  </si>
  <si>
    <t>1068/Pdt.G/2015/PA.Pbr</t>
  </si>
  <si>
    <t>1112/Pdt.G/2015/PA.Pbr</t>
  </si>
  <si>
    <t>1119/Pdt.G/2015/PA.Pbr</t>
  </si>
  <si>
    <t>1124/Pdt.G/2015/PA.Pbr</t>
  </si>
  <si>
    <t>1125/Pdt.G/2015/PA.Pbr</t>
  </si>
  <si>
    <t>1132/Pdt.G/2015/PA.Pbr</t>
  </si>
  <si>
    <t>1153/Pdt.G/2015/PA.Pbr</t>
  </si>
  <si>
    <t>1167/Pdt.G/2015/PA.Pbr</t>
  </si>
  <si>
    <t>1210/Pdt.G/2015/PA.Pbr</t>
  </si>
  <si>
    <t>1213/Pdt.G/2015/PA.Pbr</t>
  </si>
  <si>
    <t>1221/Pdt.G/2015/PA.Pbr</t>
  </si>
  <si>
    <t>1275/Pdt.G/2015/PA.Pbr</t>
  </si>
  <si>
    <t>1312/Pdt.G/2015/PA.Pbr</t>
  </si>
  <si>
    <t>1341/Pdt.G/2015/PA.Pbr</t>
  </si>
  <si>
    <t>1361/Pdt.G/2015/PA.Pbr</t>
  </si>
  <si>
    <t>1355/Pdt.G/2015/PA.Pbr</t>
  </si>
  <si>
    <t>1381/Pdt.G/2015/PA.Pbr</t>
  </si>
  <si>
    <t>1397/Pdt.G/2015/PA.Pbr</t>
  </si>
  <si>
    <t>1404/Pdt.G/2015/PA.Pbr.</t>
  </si>
  <si>
    <t>1414/Pdt.G/2015/PA.Pbr.</t>
  </si>
  <si>
    <t>1417/Pdt.G/2015/PA.Pbr</t>
  </si>
  <si>
    <t>1421/Pdt.G/2015/PA.Pbr</t>
  </si>
  <si>
    <t>1596/Pdt.G/2015/PA.Pbr</t>
  </si>
  <si>
    <t>1600/Pdt.G/2015/PA.Pbr</t>
  </si>
  <si>
    <t>1638/Pdt.G/2015/PA.Pbr</t>
  </si>
  <si>
    <t>1642/Pdt.G/2015/PA.Pbr</t>
  </si>
  <si>
    <t>1656/Pdt.G/2015/PA.Pbr</t>
  </si>
  <si>
    <t>1666/Pdt.G/2015/PA.Pbr</t>
  </si>
  <si>
    <t>1672/Pdt.G/2015/PA.Pbr</t>
  </si>
  <si>
    <t>1682/Pdt.G/2015/PA.Pbr</t>
  </si>
  <si>
    <t>1683/Pdt.G/2015/PA.Pbr</t>
  </si>
  <si>
    <t>1688/Pdt.G/2015/PA.Pbr</t>
  </si>
  <si>
    <t>1689/Pdt.G/2015/PA.Pbr</t>
  </si>
  <si>
    <t>1706/Pdt.G/2015/PA.Pbr</t>
  </si>
  <si>
    <t>1707/Pdt.G/2015/PA.Pbr</t>
  </si>
  <si>
    <t>1711/Pdt.G/2015/PA.Pbr</t>
  </si>
  <si>
    <t>1712/Pdt.G/2015/PA.Pbr</t>
  </si>
  <si>
    <t>1715/Pdt.G/2015/PA.Pbr</t>
  </si>
  <si>
    <t>1717/Pdt.G/2015/PA.Pbr</t>
  </si>
  <si>
    <t>1719/Pdt.G/2015/PA.Pbr</t>
  </si>
  <si>
    <t>1727/Pdt.G/2015/PA.Pbr</t>
  </si>
  <si>
    <t>1737/Pdt.G/2015/PA.Pbr</t>
  </si>
  <si>
    <t>1739/Pdt.G/2015/PA.Pbr</t>
  </si>
  <si>
    <t>1743/Pdt.G/2015/PA.Pbr</t>
  </si>
  <si>
    <t>1744/Pdt.G/2015/PA.Pbr</t>
  </si>
  <si>
    <t>1751/Pdt.G/2015/PA.Pbr</t>
  </si>
  <si>
    <t>1753/Pdt.G/2015/PA.Pbr</t>
  </si>
  <si>
    <t>1755/Pdt.G/2015/PA.Pbr</t>
  </si>
  <si>
    <t>1757/Pdt.G/2015/PA.Pbr</t>
  </si>
  <si>
    <t>1759/Pdt.G/2015/PA.Pbr</t>
  </si>
  <si>
    <t>1763/Pdt.G/2015/PA.Pbr</t>
  </si>
  <si>
    <t>1764/Pdt.G/2015/PA.Pbr</t>
  </si>
  <si>
    <t>1767/Pdt.G/2015/PA.Pbr</t>
  </si>
  <si>
    <t>1783/Pdt.G/2015/PA.Pbr</t>
  </si>
  <si>
    <t>1788/Pdt.G/2015/PA.Pbr</t>
  </si>
  <si>
    <t>1789/Pdt.G/2015/PA.Pbr</t>
  </si>
  <si>
    <t>1795/Pdt.G/2015/PA.Pbr</t>
  </si>
  <si>
    <t>1796/Pdt.G/2015/PA.Pbr</t>
  </si>
  <si>
    <t>1797/Pdt.G/2015/PA.Pbr</t>
  </si>
  <si>
    <t>1798/Pdt.G/2015/PA.Pbr</t>
  </si>
  <si>
    <t>1503/Pdt.G/2015/PA.Pbr</t>
  </si>
  <si>
    <t>1509/Pdt.G/2015/PA.Pbr</t>
  </si>
  <si>
    <t>1511/Pdt.G/2015/PA.Pbr</t>
  </si>
  <si>
    <t>1513/Pdt.G/2015/PA.Pbr</t>
  </si>
  <si>
    <t>1515/Pdt.G/2015/PA.Pbr</t>
  </si>
  <si>
    <t>1517/Pdt.G/2015/PA.Pbr</t>
  </si>
  <si>
    <t>1529/Pdt.G/2015/PA.Pbr</t>
  </si>
  <si>
    <t>1533/Pdt.G/2015/PA.Pbr</t>
  </si>
  <si>
    <t>1539/Pdt.G/2015/PA.Pbr</t>
  </si>
  <si>
    <t>1541/Pdt.G/2015/PA.Pbr</t>
  </si>
  <si>
    <t>1545/Pdt.G/2015/PA.Pbr</t>
  </si>
  <si>
    <t>1547/Pdt.G/2015/PA.Pbr</t>
  </si>
  <si>
    <t>1549/Pdt.G/2015/PA.Pbr</t>
  </si>
  <si>
    <t>1550/Pdt.G/2015/PA.Pbr</t>
  </si>
  <si>
    <t>1553/Pdt.G/2015/PA.Pbr</t>
  </si>
  <si>
    <t>1555/Pdt.G/2015/PA.Pbr</t>
  </si>
  <si>
    <t>1556/Pdt.G/2015/PA.Pbr</t>
  </si>
  <si>
    <t>1564/Pdt.G/2015/PA.Pbr</t>
  </si>
  <si>
    <t>1566/Pdt.G/2015/PA.Pbr</t>
  </si>
  <si>
    <t>1568/Pdt.G/2015/PA.Pbr</t>
  </si>
  <si>
    <t>1570/Pdt.G/2015/PA.Pbr</t>
  </si>
  <si>
    <t>1573/Pdt.G/2015/PA.Pbr</t>
  </si>
  <si>
    <t>1576/Pdt.G/2015/PA.Pbr</t>
  </si>
  <si>
    <t>1577/Pdt.G/2015/PA.Pbr</t>
  </si>
  <si>
    <t>1578/Pdt.G/2015/PA.Pbr</t>
  </si>
  <si>
    <t>1584/Pdt.G/2015/PA.Pbr</t>
  </si>
  <si>
    <t>1585/Pdt.G/2015/PA.Pbr</t>
  </si>
  <si>
    <t>1588/Pdt.G/2015/PA.Pbr</t>
  </si>
  <si>
    <t>1589/Pdt.G/2015/PA.Pbr</t>
  </si>
  <si>
    <t>1590/Pdt.G/2015/PA.Pbr</t>
  </si>
  <si>
    <t>1591/Pdt.G/2015/PA.Pbr</t>
  </si>
  <si>
    <t>1592/Pdt.G/2015/PA.Pbr</t>
  </si>
  <si>
    <t>1593/Pdt.G/2015/PA.Pbr</t>
  </si>
  <si>
    <t>1594/Pdt.G/2015/PA.Pbr</t>
  </si>
  <si>
    <t>1595/Pdt.G/2015/PA.Pbr</t>
  </si>
  <si>
    <t>1597/Pdt.G/2015/PA.Pbr</t>
  </si>
  <si>
    <t>1598/Pdt.G/2015/PA.Pbr</t>
  </si>
  <si>
    <t>1603/Pdt.G/2015/PA.Pbr</t>
  </si>
  <si>
    <t>1604/Pdt.G/2015/PA.Pbr</t>
  </si>
  <si>
    <t>1607/Pdt.G/2015/PA.Pbr</t>
  </si>
  <si>
    <t>1610/Pdt.G/2015/PA.Pbr</t>
  </si>
  <si>
    <t>1611/Pdt.G/2015/PA.Pbr</t>
  </si>
  <si>
    <t>1612/Pdt.G/2015/PA.Pbr</t>
  </si>
  <si>
    <t>1614/Pdt.G/2015/PA.Pbr</t>
  </si>
  <si>
    <t>1617/Pdt.G/2015/PA.Pbr</t>
  </si>
  <si>
    <t>1619/Pdt.G/2015/PA.Pbr</t>
  </si>
  <si>
    <t>1620/Pdt.G/2015/PA.Pbr</t>
  </si>
  <si>
    <t>1623/Pdt.G/2015/PA.Pbr</t>
  </si>
  <si>
    <t>1625/Pdt.G/2015/PA.Pbr</t>
  </si>
  <si>
    <t>1626/Pdt.G/2015/PA.Pbr</t>
  </si>
  <si>
    <t>1635/Pdt.G/2015/PA.Pbr</t>
  </si>
  <si>
    <t>1636/Pdt.G/2015/PA.Pbr</t>
  </si>
  <si>
    <t>1648/Pdt.G/2015/PA.Pbr</t>
  </si>
  <si>
    <t>1657/Pdt.G/2015/PA.Pbr</t>
  </si>
  <si>
    <t>1658/Pdt.G/2015/PA.Pbr</t>
  </si>
  <si>
    <t>1659/Pdt.G/2015/PA.Pbr</t>
  </si>
  <si>
    <t>1660/Pdt.G/2015/PA.Pbr</t>
  </si>
  <si>
    <t>1661/Pdt.G/2015/PA.Pbr</t>
  </si>
  <si>
    <t>1662/Pdt.G/2015/PA.Pbr</t>
  </si>
  <si>
    <t>1663/Pdt.G/2015/PA.Pbr</t>
  </si>
  <si>
    <t>1664/Pdt.G/2015/PA.Pbr</t>
  </si>
  <si>
    <t>1665/Pdt.G/2015/PA.Pbr</t>
  </si>
  <si>
    <t>1667/Pdt.G/2015/PA.Pbr</t>
  </si>
  <si>
    <t>1668/Pdt.G/2015/PA.Pbr</t>
  </si>
  <si>
    <t>1669/Pdt.G/2015/PA.Pbr</t>
  </si>
  <si>
    <t>1670/Pdt.G/2015/PA.Pbr</t>
  </si>
  <si>
    <t>0001/Pdt.G/2016/PA Pbr</t>
  </si>
  <si>
    <t>1111/Pdt.G/2015/PA.Pbr</t>
  </si>
  <si>
    <t>1115/Pdt.G/2015/PA.Pbr</t>
  </si>
  <si>
    <t>1126/Pdt.G/2015/PA.Pbr</t>
  </si>
  <si>
    <t>1154/Pdt.G/2015/PA.Pbr</t>
  </si>
  <si>
    <t>1168/Pdt.G/2015/PA.Pbr</t>
  </si>
  <si>
    <t>1169/Pdt.G/2015/PA.Pbr</t>
  </si>
  <si>
    <t>1209/Pdt.G/2015/PA.Pbr</t>
  </si>
  <si>
    <t>1214/Pdt.G/2015/PA.Pbr</t>
  </si>
  <si>
    <t>1225/Pdt.G/2015/PA.Pbr</t>
  </si>
  <si>
    <t>1247/Pdt.G/2015/PA.Pbr</t>
  </si>
  <si>
    <t>1260/Pdt.G/2015/PA.Pbr</t>
  </si>
  <si>
    <t>1323/Pdt.G/2015/PA.Pbr</t>
  </si>
  <si>
    <t>1337/Pdt.G/2015/PA.Pbr</t>
  </si>
  <si>
    <t>1340/Pdt.G/2015/PA.Pbr</t>
  </si>
  <si>
    <t>1358/Pdt.G/2015/PA.Pbr</t>
  </si>
  <si>
    <t>1366/Pdt.G/2015/PA.Pbr</t>
  </si>
  <si>
    <t>1383/Pdt.G/2015/PA.Pbr</t>
  </si>
  <si>
    <t>1392/Pdt.G/2015/PA.Pbr</t>
  </si>
  <si>
    <t>1398/Pdt.G/2015/PA.Pbr</t>
  </si>
  <si>
    <t>1408/Pdt.G/2015/PA.Pbr</t>
  </si>
  <si>
    <t>1422/Pdt.G/2015/PA.Pbr</t>
  </si>
  <si>
    <t>1458/Pdt.G/2015/PA.Pbr</t>
  </si>
  <si>
    <t>1464/Pdt.G/2015/PA.Pbr</t>
  </si>
  <si>
    <t>1471/Pdt.G/2015/PA.Pbr</t>
  </si>
  <si>
    <t>1492/Pdt.G/2015/PA.Pbr</t>
  </si>
  <si>
    <t>1467/Pdt.G/2015/PA.Pbr</t>
  </si>
  <si>
    <t>1507/Pdt.G/2015/PA.Pbr</t>
  </si>
  <si>
    <t>1514/Pdt.G/2015/PA.Pbr</t>
  </si>
  <si>
    <t>1523/Pdt.G/2015/PA.Pbr</t>
  </si>
  <si>
    <t>1535/Pdt.G/2015/PA.Pbr</t>
  </si>
  <si>
    <t>1544/Pdt.G/2015/PA.Pbr</t>
  </si>
  <si>
    <t>1548/Pdt.G/2015/PA.Pbr</t>
  </si>
  <si>
    <t>1560/Pdt.G/2015/PA.Pbr</t>
  </si>
  <si>
    <t>1563/Pdt.G/2015/PA.Pbr</t>
  </si>
  <si>
    <t>1574/Pdt.G/2015/PA.Pbr</t>
  </si>
  <si>
    <t>1582/Pdt.G/2015/PA.Pbr</t>
  </si>
  <si>
    <t>1599/Pdt.G/2015/PA.Pbr</t>
  </si>
  <si>
    <t>1601/Pdt.G/2015/PA.Pbr</t>
  </si>
  <si>
    <t>1622/Pdt.G/2015/PA.Pbr</t>
  </si>
  <si>
    <t>1634/Pdt.G/2015/PA.Pbr</t>
  </si>
  <si>
    <t>1655/Pdt.G/2015/PA.Pbr</t>
  </si>
  <si>
    <t>1671/Pdt.G/2015/PA.Pbr</t>
  </si>
  <si>
    <t>1681/Pdt.G/2015/PA.Pbr</t>
  </si>
  <si>
    <t>1690/Pdt.G/2015/PA.Pbr</t>
  </si>
  <si>
    <t>1701/Pdt.G/2015/PA.Pbr</t>
  </si>
  <si>
    <t>1705/Pdt.G/2015/PA.Pbr</t>
  </si>
  <si>
    <t>1713/Pdt.G/2015/PA.Pbr</t>
  </si>
  <si>
    <t>1718/Pdt.G/2015/PA.Pbr</t>
  </si>
  <si>
    <t>1721/Pdt.G/2015/PA.Pbr</t>
  </si>
  <si>
    <t>1730/Pdt.G/2015/PA.Pbr</t>
  </si>
  <si>
    <t>1738/Pdt.G/2015/PA.Pbr</t>
  </si>
  <si>
    <t>1742/Pdt.G/2015/PA.Pbr</t>
  </si>
  <si>
    <t>1752/Pdt.G/2015/PA.Pbr</t>
  </si>
  <si>
    <t>1754/Pdt.G/2015/PA.Pbr</t>
  </si>
  <si>
    <t>1768/Pdt.G/2015/PA.Pbr</t>
  </si>
  <si>
    <t>1780/Pdt.G/2015/PA.Pbr</t>
  </si>
  <si>
    <t>1794/Pdt.G/2015/PA.Pbr</t>
  </si>
  <si>
    <t>0002/Pdt.G/2016/PA Pbr</t>
  </si>
  <si>
    <t>0003/Pdt.G/2016/PA Pbr</t>
  </si>
  <si>
    <t>0004/Pdt.G/2016/PA Pbr</t>
  </si>
  <si>
    <t>0005/Pdt.G/2016/PA Pbr</t>
  </si>
  <si>
    <t>0006/Pdt.G/2016/PA Pbr</t>
  </si>
  <si>
    <t>0007/Pdt.G/2016/PA Pbr</t>
  </si>
  <si>
    <t>0008/Pdt.G/2016/PA Pbr</t>
  </si>
  <si>
    <t>0009/Pdt.G/2016/PA Pbr</t>
  </si>
  <si>
    <t>0010/Pdt.G/2016/PA Pbr</t>
  </si>
  <si>
    <t>0011/Pdt.G/2016/PA Pbr</t>
  </si>
  <si>
    <t>0012/Pdt.G/2016/PA Pbr</t>
  </si>
  <si>
    <t>0013/Pdt.G/2016/PA Pbr</t>
  </si>
  <si>
    <t>0014/Pdt.G/2016/PA Pbr</t>
  </si>
  <si>
    <t>0015/Pdt.G/2016/PA Pbr</t>
  </si>
  <si>
    <t>0016/Pdt.G/2016/PA Pbr</t>
  </si>
  <si>
    <t>0017/Pdt.G/2016/PA Pbr</t>
  </si>
  <si>
    <t>0018/Pdt.G/2016/PA Pbr</t>
  </si>
  <si>
    <t>0019/Pdt.G/2016/PA Pbr</t>
  </si>
  <si>
    <t>0020/Pdt.G/2016/PA Pbr</t>
  </si>
  <si>
    <t>0021/Pdt.G/2016/PA Pbr</t>
  </si>
  <si>
    <t>0022/Pdt.G/2016/PA Pbr</t>
  </si>
  <si>
    <t>0023/Pdt.G/2016/PA Pbr</t>
  </si>
  <si>
    <t>0024/Pdt.G/2016/PA Pbr</t>
  </si>
  <si>
    <t>0025/Pdt.G/2016/PA Pbr</t>
  </si>
  <si>
    <t>0026/Pdt.G/2016/PA Pbr</t>
  </si>
  <si>
    <t>0027/Pdt.G/2016/PA Pbr</t>
  </si>
  <si>
    <t>0028/Pdt.G/2016/PA Pbr</t>
  </si>
  <si>
    <t>0029/Pdt.G/2016/PA Pbr</t>
  </si>
  <si>
    <t>0030/Pdt.G/2016/PA Pbr</t>
  </si>
  <si>
    <t>0031/Pdt.G/2016/PA Pbr</t>
  </si>
  <si>
    <t>0032/Pdt.G/2016/PA Pbr</t>
  </si>
  <si>
    <t>0033/Pdt.G/2016/PA Pbr</t>
  </si>
  <si>
    <t>0034/Pdt.G/2016/PA Pbr</t>
  </si>
  <si>
    <t>0035/Pdt.G/2016/PA Pbr</t>
  </si>
  <si>
    <t>0036/Pdt.G/2016/PA Pbr</t>
  </si>
  <si>
    <t>0037/Pdt.G/2016/PA Pbr</t>
  </si>
  <si>
    <t>0038/Pdt.G/2016/PA Pbr</t>
  </si>
  <si>
    <t>0039/Pdt.G/2016/PA Pbr</t>
  </si>
  <si>
    <t>0040/Pdt.G/2016/PA Pbr</t>
  </si>
  <si>
    <t>0041/Pdt.G/2016/PA Pbr</t>
  </si>
  <si>
    <t>0042/Pdt.G/2016/PA Pbr</t>
  </si>
  <si>
    <t>0043/Pdt.G/2016/PA Pbr</t>
  </si>
  <si>
    <t>0044/Pdt.G/2016/PA Pbr</t>
  </si>
  <si>
    <t>0045/Pdt.G/2016/PA Pbr</t>
  </si>
  <si>
    <t>0046/Pdt.G/2016/PA Pbr</t>
  </si>
  <si>
    <t>0047/Pdt.G/2016/PA Pbr</t>
  </si>
  <si>
    <t>0048/Pdt.G/2016/PA Pbr</t>
  </si>
  <si>
    <t>0049/Pdt.G/2016/PA Pbr</t>
  </si>
  <si>
    <t>0050/Pdt.G/2016/PA Pbr</t>
  </si>
  <si>
    <t>0051/Pdt.G/2016/PA Pbr</t>
  </si>
  <si>
    <t>0052/Pdt.G/2016/PA Pbr</t>
  </si>
  <si>
    <t>0053/Pdt.G/2016/PA Pbr</t>
  </si>
  <si>
    <t>0055/Pdt.G/2016/PA Pbr</t>
  </si>
  <si>
    <t>0056/Pdt.G/2016/PA Pbr</t>
  </si>
  <si>
    <t>0057/Pdt.G/2016/PA Pbr</t>
  </si>
  <si>
    <t>0058/Pdt.G/2016/PA Pbr</t>
  </si>
  <si>
    <t>0059/Pdt.G/2016/PA Pbr</t>
  </si>
  <si>
    <t>0060/Pdt.G/2016/PA Pbr</t>
  </si>
  <si>
    <t>0061/Pdt.G/2016/PA Pbr</t>
  </si>
  <si>
    <t>0062/Pdt.G/2016/PA Pbr</t>
  </si>
  <si>
    <t>0063/Pdt.G/2016/PA Pbr</t>
  </si>
  <si>
    <t>0066/Pdt.G/2016/PA Pbr</t>
  </si>
  <si>
    <t>0067/Pdt.G/2016/PA Pbr</t>
  </si>
  <si>
    <t>0068/Pdt.G/2016/PA Pbr</t>
  </si>
  <si>
    <t>0069/Pdt.G/2016/PA Pbr</t>
  </si>
  <si>
    <t>0070/Pdt.G/2016/PA Pbr</t>
  </si>
  <si>
    <t>0071/Pdt.G/2016/PA Pbr</t>
  </si>
  <si>
    <t>0072/Pdt.G/2016/PA Pbr</t>
  </si>
  <si>
    <t>0073/Pdt.G/2016/PA Pbr</t>
  </si>
  <si>
    <t>0077/Pdt.G/2016/PA Pbr</t>
  </si>
  <si>
    <t>0076/Pdt.G/2016/PA Pbr</t>
  </si>
  <si>
    <t>0078/Pdt.G/2016/PA Pbr</t>
  </si>
  <si>
    <t>0079/Pdt.G/2016/PA Pbr</t>
  </si>
  <si>
    <t>0080/Pdt.G/2016/PA Pbr</t>
  </si>
  <si>
    <t>0081/Pdt.G/2016/PA Pbr</t>
  </si>
  <si>
    <t>0082/Pdt.G/2016/PA Pbr</t>
  </si>
  <si>
    <t>0083/Pdt.G/2016/PA Pbr</t>
  </si>
  <si>
    <t>0088/Pdt.G/2016/PA Pbr</t>
  </si>
  <si>
    <t>0086/Pdt.G/2016/PA Pbr</t>
  </si>
  <si>
    <t>0087/Pdt.G/2016/PA Pbr</t>
  </si>
  <si>
    <t>0089/Pdt.G/2016/PA Pbr</t>
  </si>
  <si>
    <t>0090/Pdt.G/2016/PA Pbr</t>
  </si>
  <si>
    <t>0091/Pdt.G/2016/PA Pbr</t>
  </si>
  <si>
    <t>0092/Pdt.G/2016/PA Pbr</t>
  </si>
  <si>
    <t>0093/Pdt.G/2016/PA Pbr</t>
  </si>
  <si>
    <t>0099/Pdt.G/2016/PA Pbr</t>
  </si>
  <si>
    <t>0096/Pdt.G/2016/PA Pbr</t>
  </si>
  <si>
    <t>0097/Pdt.G/2016/PA Pbr</t>
  </si>
  <si>
    <t>0098/Pdt.G/2016/PA Pbr</t>
  </si>
  <si>
    <t>0100/Pdt.G/2016/PA Pbr</t>
  </si>
  <si>
    <t>0101/Pdt.G/2016/PA Pbr</t>
  </si>
  <si>
    <t>0102/Pdt.G/2016/PA Pbr</t>
  </si>
  <si>
    <t>0103/Pdt.G/2016/PA Pbr</t>
  </si>
  <si>
    <t>0104/Pdt.G/2016/PA Pbr</t>
  </si>
  <si>
    <t>0105/Pdt.G/2016/PA Pbr</t>
  </si>
  <si>
    <t>0106/Pdt.G/2016/PA Pbr</t>
  </si>
  <si>
    <t>0107/Pdt.G/2016/PA Pbr</t>
  </si>
  <si>
    <t>0108/Pdt.G/2016/PA Pbr</t>
  </si>
  <si>
    <t>0109/Pdt.G/2016/PA Pbr</t>
  </si>
  <si>
    <t>0110/Pdt.G/2016/PA Pbr</t>
  </si>
  <si>
    <t>0111/Pdt.G/2016/PA Pbr</t>
  </si>
  <si>
    <t>0112/Pdt.G/2016/PA Pbr</t>
  </si>
  <si>
    <t>0113/Pdt.G/2016/PA Pbr</t>
  </si>
  <si>
    <t>0114/Pdt.G/2016/PA Pbr</t>
  </si>
  <si>
    <t>0115/Pdt.G/2016/PA Pbr</t>
  </si>
  <si>
    <t>0116/Pdt.G/2016/PA Pbr</t>
  </si>
  <si>
    <t>0117/Pdt.G/2016/PA Pbr</t>
  </si>
  <si>
    <t>0118/Pdt.G/2016/PA Pbr</t>
  </si>
  <si>
    <t>0119/Pdt.G/2016/PA Pbr</t>
  </si>
  <si>
    <t>0120/Pdt.G/2016/PA Pbr</t>
  </si>
  <si>
    <t>0121/Pdt.G/2016/PA Pbr</t>
  </si>
  <si>
    <t>0122/Pdt.G/2016/PA Pbr</t>
  </si>
  <si>
    <t>0123/Pdt.G/2016/PA Pbr</t>
  </si>
  <si>
    <t>0124/Pdt.G/2016/PA Pbr</t>
  </si>
  <si>
    <t>0125/Pdt.G/2016/PA Pbr</t>
  </si>
  <si>
    <t>0126/Pdt.G/2016/PA Pbr</t>
  </si>
  <si>
    <t>0127/Pdt.G/2016/PA Pbr</t>
  </si>
  <si>
    <t>0128/Pdt.G/2016/PA Pbr</t>
  </si>
  <si>
    <t>0129/Pdt.G/2016/PA Pbr</t>
  </si>
  <si>
    <t>0130/Pdt.G/2016/PA Pbr</t>
  </si>
  <si>
    <t>0131/Pdt.G/2016/PA Pbr</t>
  </si>
  <si>
    <t>0132/Pdt.G/2016/PA Pbr</t>
  </si>
  <si>
    <t>0133/Pdt.G/2016/PA Pbr</t>
  </si>
  <si>
    <t>0134/Pdt.G/2016/PA Pbr</t>
  </si>
  <si>
    <t>0135/Pdt.G/2016/PA Pbr</t>
  </si>
  <si>
    <t>0136/Pdt.G/2016/PA Pbr</t>
  </si>
  <si>
    <t>0137/Pdt.G/2016/PA Pbr</t>
  </si>
  <si>
    <t>0138/Pdt.G/2016/PA Pbr</t>
  </si>
  <si>
    <t>0139/Pdt.G/2016/PA Pbr</t>
  </si>
  <si>
    <t>0140/Pdt.G/2016/PA Pbr</t>
  </si>
  <si>
    <t>0141/Pdt.G/2016/PA Pbr</t>
  </si>
  <si>
    <t>0142/Pdt.G/2016/PA Pbr</t>
  </si>
  <si>
    <t>0143/Pdt.G/2016/PA Pbr</t>
  </si>
  <si>
    <t>0144/Pdt.G/2016/PA Pbr</t>
  </si>
  <si>
    <t>0145/Pdt.G/2016/PA Pbr</t>
  </si>
  <si>
    <t>0146/Pdt.G/2016/PA Pbr</t>
  </si>
  <si>
    <t>0147/Pdt.G/2016/PA Pbr</t>
  </si>
  <si>
    <t>0148/Pdt.G/2016/PA Pbr</t>
  </si>
  <si>
    <t>0149/Pdt.G/2016/PA Pbr</t>
  </si>
  <si>
    <t>0150/Pdt.G/2016/PA Pbr</t>
  </si>
  <si>
    <t>0151/Pdt.G/2016/PA Pbr</t>
  </si>
  <si>
    <t>0152/Pdt.G/2016/PA Pbr</t>
  </si>
  <si>
    <t>0153/Pdt.G/2016/PA Pbr</t>
  </si>
  <si>
    <t>0155/Pdt.G/2016/PA Pbr</t>
  </si>
  <si>
    <t>0156/Pdt.G/2016/PA Pbr</t>
  </si>
  <si>
    <t>0157/Pdt.G/2016/PA Pbr</t>
  </si>
  <si>
    <t>0158/Pdt.G/2016/PA Pbr</t>
  </si>
  <si>
    <t>0159/Pdt.G/2016/PA Pbr</t>
  </si>
  <si>
    <t>0160/Pdt.G/2016/PA Pbr</t>
  </si>
  <si>
    <t>0161/Pdt.G/2016/PA Pbr</t>
  </si>
  <si>
    <t>0162/Pdt.G/2016/PA Pbr</t>
  </si>
  <si>
    <t>0163/Pdt.G/2016/PA Pbr</t>
  </si>
  <si>
    <t>0166/Pdt.G/2016/PA Pbr</t>
  </si>
  <si>
    <t>0167/Pdt.G/2016/PA Pbr</t>
  </si>
  <si>
    <t>0168/Pdt.G/2016/PA Pbr</t>
  </si>
  <si>
    <t>0169/Pdt.G/2016/PA Pbr</t>
  </si>
  <si>
    <t>0170/Pdt.G/2016/PA Pbr</t>
  </si>
  <si>
    <t>0171/Pdt.G/2016/PA Pbr</t>
  </si>
  <si>
    <t>0172/Pdt.G/2016/PA Pbr</t>
  </si>
  <si>
    <t>0173/Pdt.G/2016/PA Pbr</t>
  </si>
  <si>
    <t>0177/Pdt.G/2016/PA Pbr</t>
  </si>
  <si>
    <t>0176/Pdt.G/2016/PA Pbr</t>
  </si>
  <si>
    <t>0178/Pdt.G/2016/PA Pbr</t>
  </si>
  <si>
    <t>0179/Pdt.G/2016/PA Pbr</t>
  </si>
  <si>
    <t>0180/Pdt.G/2016/PA Pbr</t>
  </si>
  <si>
    <t>0181/Pdt.G/2016/PA Pbr</t>
  </si>
  <si>
    <t>0182/Pdt.G/2016/PA Pbr</t>
  </si>
  <si>
    <t>0183/Pdt.G/2016/PA Pbr</t>
  </si>
  <si>
    <t>0188/Pdt.G/2016/PA Pbr</t>
  </si>
  <si>
    <t>0186/Pdt.G/2016/PA Pbr</t>
  </si>
  <si>
    <t>0187/Pdt.G/2016/PA Pbr</t>
  </si>
  <si>
    <t>0189/Pdt.G/2016/PA Pbr</t>
  </si>
  <si>
    <t>0190/Pdt.G/2016/PA Pbr</t>
  </si>
  <si>
    <t>0191/Pdt.G/2016/PA Pbr</t>
  </si>
  <si>
    <t>0192/Pdt.G/2016/PA Pbr</t>
  </si>
  <si>
    <t>0193/Pdt.G/2016/PA Pbr</t>
  </si>
  <si>
    <t>0199/Pdt.G/2016/PA Pbr</t>
  </si>
  <si>
    <t>0196/Pdt.G/2016/PA Pbr</t>
  </si>
  <si>
    <t>0197/Pdt.G/2016/PA Pbr</t>
  </si>
  <si>
    <t>0198/Pdt.G/2016/PA Pbr</t>
  </si>
  <si>
    <t>0200/Pdt.G/2016/PA Pbr</t>
  </si>
  <si>
    <t>0201/Pdt.G/2016/PA Pbr</t>
  </si>
  <si>
    <t>0202/Pdt.G/2016/PA Pbr</t>
  </si>
  <si>
    <t>0203/Pdt.G/2016/PA Pbr</t>
  </si>
  <si>
    <t>0204/Pdt.G/2016/PA Pbr</t>
  </si>
  <si>
    <t>0205/Pdt.G/2016/PA Pbr</t>
  </si>
  <si>
    <t>0206/Pdt.G/2016/PA Pbr</t>
  </si>
  <si>
    <t>0207/Pdt.G/2016/PA Pbr</t>
  </si>
  <si>
    <t>0208/Pdt.G/2016/PA Pbr</t>
  </si>
  <si>
    <t>0209/Pdt.G/2016/PA Pbr</t>
  </si>
  <si>
    <t>0210/Pdt.G/2016/PA Pbr</t>
  </si>
  <si>
    <t>0211/Pdt.G/2016/PA Pbr</t>
  </si>
  <si>
    <t>0212/Pdt.G/2016/PA Pbr</t>
  </si>
  <si>
    <t>0213/Pdt.G/2016/PA Pbr</t>
  </si>
  <si>
    <t>0214/Pdt.G/2016/PA Pbr</t>
  </si>
  <si>
    <t>0215/Pdt.G/2016/PA Pbr</t>
  </si>
  <si>
    <t>0216/Pdt.G/2016/PA Pbr</t>
  </si>
  <si>
    <t>0217/Pdt.G/2016/PA Pbr</t>
  </si>
  <si>
    <t>0218/Pdt.G/2016/PA Pbr</t>
  </si>
  <si>
    <t>0219/Pdt.G/2016/PA Pbr</t>
  </si>
  <si>
    <t>0220/Pdt.G/2016/PA Pbr</t>
  </si>
  <si>
    <t>0221/Pdt.G/2016/PA Pbr</t>
  </si>
  <si>
    <t>0222/Pdt.G/2016/PA Pbr</t>
  </si>
  <si>
    <t>0223/Pdt.G/2016/PA Pbr</t>
  </si>
  <si>
    <t>0224/Pdt.G/2016/PA Pbr</t>
  </si>
  <si>
    <t>0225/Pdt.G/2016/PA Pbr</t>
  </si>
  <si>
    <t>0226/Pdt.G/2016/PA Pbr</t>
  </si>
  <si>
    <t>0227/Pdt.G/2016/PA Pbr</t>
  </si>
  <si>
    <t>0228/Pdt.G/2016/PA Pbr</t>
  </si>
  <si>
    <t>0229/Pdt.G/2016/PA Pbr</t>
  </si>
  <si>
    <t>0230/Pdt.G/2016/PA Pbr</t>
  </si>
  <si>
    <t>0231/Pdt.G/2016/PA Pbr</t>
  </si>
  <si>
    <t>0232/Pdt.G/2016/PA Pbr</t>
  </si>
  <si>
    <t>0233/Pdt.G/2016/PA Pbr</t>
  </si>
  <si>
    <t>0234/Pdt.G/2016/PA Pbr</t>
  </si>
  <si>
    <t>0235/Pdt.G/2016/PA Pbr</t>
  </si>
  <si>
    <t>0236/Pdt.G/2016/PA Pbr</t>
  </si>
  <si>
    <t>0237/Pdt.G/2016/PA Pbr</t>
  </si>
  <si>
    <t>0238/Pdt.G/2016/PA Pbr</t>
  </si>
  <si>
    <t>0239/Pdt.G/2016/PA Pbr</t>
  </si>
  <si>
    <t>0240/Pdt.G/2016/PA Pbr</t>
  </si>
  <si>
    <t>0241/Pdt.G/2016/PA Pbr</t>
  </si>
  <si>
    <t>0242/Pdt.G/2016/PA Pbr</t>
  </si>
  <si>
    <t>0243/Pdt.G/2016/PA Pbr</t>
  </si>
  <si>
    <t>0244/Pdt.G/2016/PA Pbr</t>
  </si>
  <si>
    <t>0245/Pdt.G/2016/PA Pbr</t>
  </si>
  <si>
    <t>0246/Pdt.G/2016/PA Pbr</t>
  </si>
  <si>
    <t>0247/Pdt.G/2016/PA Pbr</t>
  </si>
  <si>
    <t>0248/Pdt.G/2016/PA Pbr</t>
  </si>
  <si>
    <t>0249/Pdt.G/2016/PA Pbr</t>
  </si>
  <si>
    <t>0250/Pdt.G/2016/PA Pbr</t>
  </si>
  <si>
    <t>0251/Pdt.G/2016/PA Pbr</t>
  </si>
  <si>
    <t>0252/Pdt.G/2016/PA Pbr</t>
  </si>
  <si>
    <t>0253/Pdt.G/2016/PA Pbr</t>
  </si>
  <si>
    <t>0255/Pdt.G/2016/PA Pbr</t>
  </si>
  <si>
    <t>0256/Pdt.G/2016/PA Pbr</t>
  </si>
  <si>
    <t>0257/Pdt.G/2016/PA Pbr</t>
  </si>
  <si>
    <t>0258/Pdt.G/2016/PA Pbr</t>
  </si>
  <si>
    <t>0259/Pdt.G/2016/PA Pbr</t>
  </si>
  <si>
    <t>0260/Pdt.G/2016/PA Pbr</t>
  </si>
  <si>
    <t>0261/Pdt.G/2016/PA Pbr</t>
  </si>
  <si>
    <t>0262/Pdt.G/2016/PA Pbr</t>
  </si>
  <si>
    <t>0263/Pdt.G/2016/PA Pbr</t>
  </si>
  <si>
    <t>0266/Pdt.G/2016/PA Pbr</t>
  </si>
  <si>
    <t>0267/Pdt.G/2016/PA Pbr</t>
  </si>
  <si>
    <t>0268/Pdt.G/2016/PA Pbr</t>
  </si>
  <si>
    <t>0269/Pdt.G/2016/PA Pbr</t>
  </si>
  <si>
    <t>0270/Pdt.G/2016/PA Pbr</t>
  </si>
  <si>
    <t>0271/Pdt.G/2016/PA Pbr</t>
  </si>
  <si>
    <t>0272/Pdt.G/2016/PA Pbr</t>
  </si>
  <si>
    <t>0273/Pdt.G/2016/PA Pbr</t>
  </si>
  <si>
    <t>0277/Pdt.G/2016/PA Pbr</t>
  </si>
  <si>
    <t>0276/Pdt.G/2016/PA Pbr</t>
  </si>
  <si>
    <t>0278/Pdt.G/2016/PA Pbr</t>
  </si>
  <si>
    <t>0279/Pdt.G/2016/PA Pbr</t>
  </si>
  <si>
    <t>0280/Pdt.G/2016/PA Pbr</t>
  </si>
  <si>
    <t>0281/Pdt.G/2016/PA Pbr</t>
  </si>
  <si>
    <t>0282/Pdt.G/2016/PA Pbr</t>
  </si>
  <si>
    <t>0283/Pdt.G/2016/PA Pbr</t>
  </si>
  <si>
    <t>0288/Pdt.G/2016/PA Pbr</t>
  </si>
  <si>
    <t>0286/Pdt.G/2016/PA Pbr</t>
  </si>
  <si>
    <t>0287/Pdt.G/2016/PA Pbr</t>
  </si>
  <si>
    <t>0289/Pdt.G/2016/PA Pbr</t>
  </si>
  <si>
    <t>0290/Pdt.G/2016/PA Pbr</t>
  </si>
  <si>
    <t>0291/Pdt.G/2016/PA Pbr</t>
  </si>
  <si>
    <t>0292/Pdt.G/2016/PA Pbr</t>
  </si>
  <si>
    <t>0293/Pdt.G/2016/PA Pbr</t>
  </si>
  <si>
    <t>0299/Pdt.G/2016/PA Pbr</t>
  </si>
  <si>
    <t>0296/Pdt.G/2016/PA Pbr</t>
  </si>
  <si>
    <t>0297/Pdt.G/2016/PA Pbr</t>
  </si>
  <si>
    <t>0298/Pdt.G/2016/PA Pbr</t>
  </si>
  <si>
    <t>0301/Pdt.G/2016/PA Pbr</t>
  </si>
  <si>
    <t>0302/Pdt.G/2016/PA Pbr</t>
  </si>
  <si>
    <t>0303/Pdt.G/2016/PA Pbr</t>
  </si>
  <si>
    <t>0304/Pdt.G/2016/PA Pbr</t>
  </si>
  <si>
    <t>0305/Pdt.G/2016/PA Pbr</t>
  </si>
  <si>
    <t>0306/Pdt.G/2016/PA Pbr</t>
  </si>
  <si>
    <t>0307/Pdt.G/2016/PA Pbr</t>
  </si>
  <si>
    <t>0308/Pdt.G/2016/PA Pbr</t>
  </si>
  <si>
    <t>0311/Pdt.G/2016/PA Pbr</t>
  </si>
  <si>
    <t>0313/Pdt.G/2016/PA Pbr</t>
  </si>
  <si>
    <t>0314/Pdt.G/2016/PA Pbr</t>
  </si>
  <si>
    <t>0315/Pdt.G/2016/PA Pbr</t>
  </si>
  <si>
    <t>0316/Pdt.G/2016/PA Pbr</t>
  </si>
  <si>
    <t>0317/Pdt.G/2016/PA Pbr</t>
  </si>
  <si>
    <t>0318/Pdt.G/2016/PA Pbr</t>
  </si>
  <si>
    <t>0319/Pdt.G/2016/PA Pbr</t>
  </si>
  <si>
    <t>0320/Pdt.G/2016/PA Pbr</t>
  </si>
  <si>
    <t>0321/Pdt.G/2016/PA Pbr</t>
  </si>
  <si>
    <t>0325/Pdt.G/2016/PA Pbr</t>
  </si>
  <si>
    <t>0326/Pdt.G/2016/PA Pbr</t>
  </si>
  <si>
    <t>0329/Pdt.G/2016/PA Pbr</t>
  </si>
  <si>
    <t>0330/Pdt.G/2016/PA Pbr</t>
  </si>
  <si>
    <t>0331/Pdt.G/2016/PA Pbr</t>
  </si>
  <si>
    <t>0332/Pdt.G/2016/PA Pbr</t>
  </si>
  <si>
    <t>0333/Pdt.G/2016/PA Pbr</t>
  </si>
  <si>
    <t>0334/Pdt.G/2016/PA Pbr</t>
  </si>
  <si>
    <t>0335/Pdt.G/2016/PA Pbr</t>
  </si>
  <si>
    <t>0336/Pdt.G/2016/PA Pbr</t>
  </si>
  <si>
    <t>0337/Pdt.G/2016/PA Pbr</t>
  </si>
  <si>
    <t>0341/Pdt.G/2016/PA Pbr</t>
  </si>
  <si>
    <t>0342/Pdt.G/2016/PA Pbr</t>
  </si>
  <si>
    <t>0347/Pdt.G/2016/PA Pbr</t>
  </si>
  <si>
    <t>0348/Pdt.G/2016/PA Pbr</t>
  </si>
  <si>
    <t>0349/Pdt.G/2016/PA Pbr</t>
  </si>
  <si>
    <t>0350/Pdt.G/2016/PA Pbr</t>
  </si>
  <si>
    <t>0351/Pdt.G/2016/PA Pbr</t>
  </si>
  <si>
    <t>0352/Pdt.G/2016/PA Pbr</t>
  </si>
  <si>
    <t>0353/Pdt.G/2016/PA Pbr</t>
  </si>
  <si>
    <t>0355/Pdt.G/2016/PA Pbr</t>
  </si>
  <si>
    <t>0356/Pdt.G/2016/PA Pbr</t>
  </si>
  <si>
    <t>0359/Pdt.G/2016/PA Pbr</t>
  </si>
  <si>
    <t>0360/Pdt.G/2016/PA Pbr</t>
  </si>
  <si>
    <t>0366/Pdt.G/2016/PA Pbr</t>
  </si>
  <si>
    <t>0367/Pdt.G/2016/PA Pbr</t>
  </si>
  <si>
    <t>0368/Pdt.G/2016/PA Pbr</t>
  </si>
  <si>
    <t>0369/Pdt.G/2016/PA Pbr</t>
  </si>
  <si>
    <t>0370/Pdt.G/2016/PA Pbr</t>
  </si>
  <si>
    <t>0371/Pdt.G/2016/PA Pbr</t>
  </si>
  <si>
    <t>0372/Pdt.G/2016/PA Pbr</t>
  </si>
  <si>
    <t>0373/Pdt.G/2016/PA Pbr</t>
  </si>
  <si>
    <t>0377/Pdt.G/2016/PA Pbr</t>
  </si>
  <si>
    <t>0378/Pdt.G/2016/PA Pbr</t>
  </si>
  <si>
    <t>0379/Pdt.G/2016/PA Pbr</t>
  </si>
  <si>
    <t>0380/Pdt.G/2016/PA Pbr</t>
  </si>
  <si>
    <t>0381/Pdt.G/2016/PA Pbr</t>
  </si>
  <si>
    <t>0382/Pdt.G/2016/PA Pbr</t>
  </si>
  <si>
    <t>0383/Pdt.G/2016/PA Pbr</t>
  </si>
  <si>
    <t>0386/Pdt.G/2016/PA Pbr</t>
  </si>
  <si>
    <t>0391/Pdt.G/2016/PA Pbr</t>
  </si>
  <si>
    <t>0392/Pdt.G/2016/PA Pbr</t>
  </si>
  <si>
    <t>0399/Pdt.G/2016/PA Pbr</t>
  </si>
  <si>
    <t>0396/Pdt.G/2016/PA Pbr</t>
  </si>
  <si>
    <t>0397/Pdt.G/2016/PA Pbr</t>
  </si>
  <si>
    <t>0398/Pdt.G/2016/PA Pbr</t>
  </si>
  <si>
    <t>0400/Pdt.G/2016/PA Pbr</t>
  </si>
  <si>
    <t>0300/Pdt.G/2016/PA Pbr</t>
  </si>
  <si>
    <t>0410/Pdt.G/2016/PA Pbr</t>
  </si>
  <si>
    <t>0411/Pdt.G/2016/PA Pbr</t>
  </si>
  <si>
    <t>0412/Pdt.G/2016/PA Pbr</t>
  </si>
  <si>
    <t>0413/Pdt.G/2016/PA Pbr</t>
  </si>
  <si>
    <t>0414/Pdt.G/2016/PA Pbr</t>
  </si>
  <si>
    <t>0415/Pdt.G/2016/PA Pbr</t>
  </si>
  <si>
    <t>0416/Pdt.G/2016/PA Pbr</t>
  </si>
  <si>
    <t>0402/Pdt.G/2016/PA Pbr</t>
  </si>
  <si>
    <t>0403/Pdt.G/2016/PA Pbr</t>
  </si>
  <si>
    <t>0405/Pdt.G/2016/PA Pbr</t>
  </si>
  <si>
    <t>0406/Pdt.G/2016/PA Pbr</t>
  </si>
  <si>
    <t>0409/Pdt.G/2016/PA Pbr</t>
  </si>
  <si>
    <t>0420/Pdt.G/2016/PA Pbr</t>
  </si>
  <si>
    <t>0421/Pdt.G/2016/PA Pbr</t>
  </si>
  <si>
    <t>0425/Pdt.G/2016/PA Pbr</t>
  </si>
  <si>
    <t>0426/Pdt.G/2016/PA Pbr</t>
  </si>
  <si>
    <t>0427/Pdt.G/2016/PA Pbr</t>
  </si>
  <si>
    <t>0428/Pdt.G/2016/PA Pbr</t>
  </si>
  <si>
    <t>0429/Pdt.G/2016/PA Pbr</t>
  </si>
  <si>
    <t>0430/Pdt.G/2016/PA Pbr</t>
  </si>
  <si>
    <t>0431/Pdt.G/2016/PA Pbr</t>
  </si>
  <si>
    <t>0432/Pdt.G/2016/PA Pbr</t>
  </si>
  <si>
    <t>0433/Pdt.G/2016/PA Pbr</t>
  </si>
  <si>
    <t>0437/Pdt.G/2016/PA Pbr</t>
  </si>
  <si>
    <t>0438/Pdt.G/2016/PA Pbr</t>
  </si>
  <si>
    <t>0449/Pdt.G/2016/PA Pbr</t>
  </si>
  <si>
    <t>0450/Pdt.G/2016/PA Pbr</t>
  </si>
  <si>
    <t>0455/Pdt.G/2016/PA Pbr</t>
  </si>
  <si>
    <t>0456/Pdt.G/2016/PA Pbr</t>
  </si>
  <si>
    <t>0457/Pdt.G/2016/PA Pbr</t>
  </si>
  <si>
    <t>0458/Pdt.G/2016/PA Pbr</t>
  </si>
  <si>
    <t>0459/Pdt.G/2016/PA Pbr</t>
  </si>
  <si>
    <t>0460/Pdt.G/2016/PA Pbr</t>
  </si>
  <si>
    <t>0461/Pdt.G/2016/PA Pbr</t>
  </si>
  <si>
    <t>0462/Pdt.G/2016/PA Pbr</t>
  </si>
  <si>
    <t>0463/Pdt.G/2016/PA Pbr</t>
  </si>
  <si>
    <t>0467/Pdt.G/2016/PA Pbr</t>
  </si>
  <si>
    <t>0468/Pdt.G/2016/PA Pbr</t>
  </si>
  <si>
    <t>0469/Pdt.G/2016/PA Pbr</t>
  </si>
  <si>
    <t>0470/Pdt.G/2016/PA Pbr</t>
  </si>
  <si>
    <t>0471/Pdt.G/2016/PA Pbr</t>
  </si>
  <si>
    <t>0472/Pdt.G/2016/PA Pbr</t>
  </si>
  <si>
    <t>0473/Pdt.G/2016/PA Pbr</t>
  </si>
  <si>
    <t>0478/Pdt.G/2016/PA Pbr</t>
  </si>
  <si>
    <t>0479/Pdt.G/2016/PA Pbr</t>
  </si>
  <si>
    <t>0482/Pdt.G/2016/PA Pbr</t>
  </si>
  <si>
    <t>0483/Pdt.G/2016/PA Pbr</t>
  </si>
  <si>
    <t>0488/Pdt.G/2016/PA Pbr</t>
  </si>
  <si>
    <t>0486/Pdt.G/2016/PA Pbr</t>
  </si>
  <si>
    <t>0487/Pdt.G/2016/PA Pbr</t>
  </si>
  <si>
    <t>0489/Pdt.G/2016/PA Pbr</t>
  </si>
  <si>
    <t>0490/Pdt.G/2016/PA Pbr</t>
  </si>
  <si>
    <t>0491/Pdt.G/2016/PA Pbr</t>
  </si>
  <si>
    <t>0492/Pdt.G/2016/PA Pbr</t>
  </si>
  <si>
    <t>0493/Pdt.G/2016/PA Pbr</t>
  </si>
  <si>
    <t>0499/Pdt.G/2016/PA Pbr</t>
  </si>
  <si>
    <t>0496/Pdt.G/2016/PA Pbr</t>
  </si>
  <si>
    <t>0497/Pdt.G/2016/PA Pbr</t>
  </si>
  <si>
    <t>0498/Pdt.G/2016/PA Pbr</t>
  </si>
  <si>
    <t>0401/Pdt.G/2016/PA Pbr</t>
  </si>
  <si>
    <t>0500/Pdt.G/2016/PA Pbr</t>
  </si>
  <si>
    <t>0501/Pdt.G/2016/PA Pbr</t>
  </si>
  <si>
    <t>0502/Pdt.G/2016/PA Pbr</t>
  </si>
  <si>
    <t>0503/Pdt.G/2016/PA Pbr</t>
  </si>
  <si>
    <t>0504/Pdt.G/2016/PA Pbr</t>
  </si>
  <si>
    <t>0505/Pdt.G/2016/PA Pbr</t>
  </si>
  <si>
    <t>0506/Pdt.G/2016/PA Pbr</t>
  </si>
  <si>
    <t>0507/Pdt.G/2016/PA Pbr</t>
  </si>
  <si>
    <t>0508/Pdt.G/2016/PA Pbr</t>
  </si>
  <si>
    <t>0509/Pdt.G/2016/PA Pbr</t>
  </si>
  <si>
    <t>0510/Pdt.G/2016/PA Pbr</t>
  </si>
  <si>
    <t>0511/Pdt.G/2016/PA Pbr</t>
  </si>
  <si>
    <t>0512/Pdt.G/2016/PA Pbr</t>
  </si>
  <si>
    <t>0513/Pdt.G/2016/PA Pbr</t>
  </si>
  <si>
    <t>0514/Pdt.G/2016/PA Pbr</t>
  </si>
  <si>
    <t>0515/Pdt.G/2016/PA Pbr</t>
  </si>
  <si>
    <t>0516/Pdt.G/2016/PA Pbr</t>
  </si>
  <si>
    <t>0517/Pdt.G/2016/PA Pbr</t>
  </si>
  <si>
    <t>0518/Pdt.G/2016/PA Pbr</t>
  </si>
  <si>
    <t>0519/Pdt.G/2016/PA Pbr</t>
  </si>
  <si>
    <t>0520/Pdt.G/2016/PA Pbr</t>
  </si>
  <si>
    <t>0521/Pdt.G/2016/PA Pbr</t>
  </si>
  <si>
    <t>0522/Pdt.G/2016/PA Pbr</t>
  </si>
  <si>
    <t>0523/Pdt.G/2016/PA Pbr</t>
  </si>
  <si>
    <t>0524/Pdt.G/2016/PA Pbr</t>
  </si>
  <si>
    <t>0525/Pdt.G/2016/PA Pbr</t>
  </si>
  <si>
    <t>0526/Pdt.G/2016/PA Pbr</t>
  </si>
  <si>
    <t>0527/Pdt.G/2016/PA Pbr</t>
  </si>
  <si>
    <t>0528/Pdt.G/2016/PA Pbr</t>
  </si>
  <si>
    <t>0529/Pdt.G/2016/PA Pbr</t>
  </si>
  <si>
    <t>0530/Pdt.G/2016/PA Pbr</t>
  </si>
  <si>
    <t>0531/Pdt.G/2016/PA Pbr</t>
  </si>
  <si>
    <t>0532/Pdt.G/2016/PA Pbr</t>
  </si>
  <si>
    <t>0533/Pdt.G/2016/PA Pbr</t>
  </si>
  <si>
    <t>0534/Pdt.G/2016/PA Pbr</t>
  </si>
  <si>
    <t>0535/Pdt.G/2016/PA Pbr</t>
  </si>
  <si>
    <t>0536/Pdt.G/2016/PA Pbr</t>
  </si>
  <si>
    <t>0537/Pdt.G/2016/PA Pbr</t>
  </si>
  <si>
    <t>0538/Pdt.G/2016/PA Pbr</t>
  </si>
  <si>
    <t>0539/Pdt.G/2016/PA Pbr</t>
  </si>
  <si>
    <t>0540/Pdt.G/2016/PA Pbr</t>
  </si>
  <si>
    <t>0541/Pdt.G/2016/PA Pbr</t>
  </si>
  <si>
    <t>0542/Pdt.G/2016/PA Pbr</t>
  </si>
  <si>
    <t>0543/Pdt.G/2016/PA Pbr</t>
  </si>
  <si>
    <t>0544/Pdt.G/2016/PA Pbr</t>
  </si>
  <si>
    <t>0545/Pdt.G/2016/PA Pbr</t>
  </si>
  <si>
    <t>0546/Pdt.G/2016/PA Pbr</t>
  </si>
  <si>
    <t>0547/Pdt.G/2016/PA Pbr</t>
  </si>
  <si>
    <t>0548/Pdt.G/2016/PA Pbr</t>
  </si>
  <si>
    <t>0549/Pdt.G/2016/PA Pbr</t>
  </si>
  <si>
    <t>0550/Pdt.G/2016/PA Pbr</t>
  </si>
  <si>
    <t>0551/Pdt.G/2016/PA Pbr</t>
  </si>
  <si>
    <t>0552/Pdt.G/2016/PA Pbr</t>
  </si>
  <si>
    <t>0553/Pdt.G/2016/PA Pbr</t>
  </si>
  <si>
    <t>0555/Pdt.G/2016/PA Pbr</t>
  </si>
  <si>
    <t>0556/Pdt.G/2016/PA Pbr</t>
  </si>
  <si>
    <t>0557/Pdt.G/2016/PA Pbr</t>
  </si>
  <si>
    <t>0558/Pdt.G/2016/PA Pbr</t>
  </si>
  <si>
    <t>0559/Pdt.G/2016/PA Pbr</t>
  </si>
  <si>
    <t>0560/Pdt.G/2016/PA Pbr</t>
  </si>
  <si>
    <t>0561/Pdt.G/2016/PA Pbr</t>
  </si>
  <si>
    <t>0562/Pdt.G/2016/PA Pbr</t>
  </si>
  <si>
    <t>0563/Pdt.G/2016/PA Pbr</t>
  </si>
  <si>
    <t>0566/Pdt.G/2016/PA Pbr</t>
  </si>
  <si>
    <t>0567/Pdt.G/2016/PA Pbr</t>
  </si>
  <si>
    <t>0568/Pdt.G/2016/PA Pbr</t>
  </si>
  <si>
    <t>0569/Pdt.G/2016/PA Pbr</t>
  </si>
  <si>
    <t>0570/Pdt.G/2016/PA Pbr</t>
  </si>
  <si>
    <t>0571/Pdt.G/2016/PA Pbr</t>
  </si>
  <si>
    <t>0572/Pdt.G/2016/PA Pbr</t>
  </si>
  <si>
    <t>0573/Pdt.G/2016/PA Pbr</t>
  </si>
  <si>
    <t>0577/Pdt.G/2016/PA Pbr</t>
  </si>
  <si>
    <t>0576/Pdt.G/2016/PA Pbr</t>
  </si>
  <si>
    <t>0578/Pdt.G/2016/PA Pbr</t>
  </si>
  <si>
    <t>0579/Pdt.G/2016/PA Pbr</t>
  </si>
  <si>
    <t>0580/Pdt.G/2016/PA Pbr</t>
  </si>
  <si>
    <t>0581/Pdt.G/2016/PA Pbr</t>
  </si>
  <si>
    <t>0582/Pdt.G/2016/PA Pbr</t>
  </si>
  <si>
    <t>0583/Pdt.G/2016/PA Pbr</t>
  </si>
  <si>
    <t>0588/Pdt.G/2016/PA Pbr</t>
  </si>
  <si>
    <t>0586/Pdt.G/2016/PA Pbr</t>
  </si>
  <si>
    <t>0587/Pdt.G/2016/PA Pbr</t>
  </si>
  <si>
    <t>0589/Pdt.G/2016/PA Pbr</t>
  </si>
  <si>
    <t>0590/Pdt.G/2016/PA Pbr</t>
  </si>
  <si>
    <t>0591/Pdt.G/2016/PA Pbr</t>
  </si>
  <si>
    <t>0592/Pdt.G/2016/PA Pbr</t>
  </si>
  <si>
    <t>0593/Pdt.G/2016/PA Pbr</t>
  </si>
  <si>
    <t>0599/Pdt.G/2016/PA Pbr</t>
  </si>
  <si>
    <t>0596/Pdt.G/2016/PA Pbr</t>
  </si>
  <si>
    <t>0597/Pdt.G/2016/PA Pbr</t>
  </si>
  <si>
    <t>0598/Pdt.G/2016/PA Pbr</t>
  </si>
  <si>
    <t>0601/Pdt.G/2016/PA Pbr</t>
  </si>
  <si>
    <t>0602/Pdt.G/2016/PA Pbr</t>
  </si>
  <si>
    <t>0603/Pdt.G/2016/PA Pbr</t>
  </si>
  <si>
    <t>0604/Pdt.G/2016/PA Pbr</t>
  </si>
  <si>
    <t>0605/Pdt.G/2016/PA Pbr</t>
  </si>
  <si>
    <t>0606/Pdt.G/2016/PA Pbr</t>
  </si>
  <si>
    <t>0607/Pdt.G/2016/PA Pbr</t>
  </si>
  <si>
    <t>0608/Pdt.G/2016/PA Pbr</t>
  </si>
  <si>
    <t>0609/Pdt.G/2016/PA Pbr</t>
  </si>
  <si>
    <t>0610/Pdt.G/2016/PA Pbr</t>
  </si>
  <si>
    <t>0611/Pdt.G/2016/PA Pbr</t>
  </si>
  <si>
    <t>0612/Pdt.G/2016/PA Pbr</t>
  </si>
  <si>
    <t>0613/Pdt.G/2016/PA Pbr</t>
  </si>
  <si>
    <t>0614/Pdt.G/2016/PA Pbr</t>
  </si>
  <si>
    <t>0615/Pdt.G/2016/PA Pbr</t>
  </si>
  <si>
    <t>0616/Pdt.G/2016/PA Pbr</t>
  </si>
  <si>
    <t>0617/Pdt.G/2016/PA Pbr</t>
  </si>
  <si>
    <t>0618/Pdt.G/2016/PA Pbr</t>
  </si>
  <si>
    <t>0619/Pdt.G/2016/PA Pbr</t>
  </si>
  <si>
    <t>0620/Pdt.G/2016/PA Pbr</t>
  </si>
  <si>
    <t>0621/Pdt.G/2016/PA Pbr</t>
  </si>
  <si>
    <t>0622/Pdt.G/2016/PA Pbr</t>
  </si>
  <si>
    <t>0623/Pdt.G/2016/PA Pbr</t>
  </si>
  <si>
    <t>0624/Pdt.G/2016/PA Pbr</t>
  </si>
  <si>
    <t>0625/Pdt.G/2016/PA Pbr</t>
  </si>
  <si>
    <t>0626/Pdt.G/2016/PA Pbr</t>
  </si>
  <si>
    <t>0627/Pdt.G/2016/PA Pbr</t>
  </si>
  <si>
    <t>0628/Pdt.G/2016/PA Pbr</t>
  </si>
  <si>
    <t>0629/Pdt.G/2016/PA Pbr</t>
  </si>
  <si>
    <t>0630/Pdt.G/2016/PA Pbr</t>
  </si>
  <si>
    <t>0631/Pdt.G/2016/PA Pbr</t>
  </si>
  <si>
    <t>0632/Pdt.G/2016/PA Pbr</t>
  </si>
  <si>
    <t>0633/Pdt.G/2016/PA Pbr</t>
  </si>
  <si>
    <t>0634/Pdt.G/2016/PA Pbr</t>
  </si>
  <si>
    <t>0635/Pdt.G/2016/PA Pbr</t>
  </si>
  <si>
    <t>0638/Pdt.G/2016/PA Pbr</t>
  </si>
  <si>
    <t>0643/Pdt.G/2016/PA Pbr</t>
  </si>
  <si>
    <t>0652/Pdt.G/2016/PA Pbr</t>
  </si>
  <si>
    <t>0653/Pdt.G/2016/PA Pbr</t>
  </si>
  <si>
    <t>0655/Pdt.G/2016/PA Pbr</t>
  </si>
  <si>
    <t>0656/Pdt.G/2016/PA Pbr</t>
  </si>
  <si>
    <t>0657/Pdt.G/2016/PA Pbr</t>
  </si>
  <si>
    <t>0659/Pdt.G/2016/PA Pbr</t>
  </si>
  <si>
    <t>0660/Pdt.G/2016/PA Pbr</t>
  </si>
  <si>
    <t>0661/Pdt.G/2016/PA Pbr</t>
  </si>
  <si>
    <t>0662/Pdt.G/2016/PA Pbr</t>
  </si>
  <si>
    <t>0663/Pdt.G/2016/PA Pbr</t>
  </si>
  <si>
    <t>0666/Pdt.G/2016/PA Pbr</t>
  </si>
  <si>
    <t>0668/Pdt.G/2016/PA Pbr</t>
  </si>
  <si>
    <t>0669/Pdt.G/2016/PA Pbr</t>
  </si>
  <si>
    <t>0670/Pdt.G/2016/PA Pbr</t>
  </si>
  <si>
    <t>0671/Pdt.G/2016/PA Pbr</t>
  </si>
  <si>
    <t>0672/Pdt.G/2016/PA Pbr</t>
  </si>
  <si>
    <t>0673/Pdt.G/2016/PA Pbr</t>
  </si>
  <si>
    <t>0677/Pdt.G/2016/PA Pbr</t>
  </si>
  <si>
    <t>0676/Pdt.G/2016/PA Pbr</t>
  </si>
  <si>
    <t>0678/Pdt.G/2016/PA Pbr</t>
  </si>
  <si>
    <t>0688/Pdt.G/2016/PA Pbr</t>
  </si>
  <si>
    <t>0687/Pdt.G/2016/PA Pbr</t>
  </si>
  <si>
    <t>0689/Pdt.G/2016/PA Pbr</t>
  </si>
  <si>
    <t>0690/Pdt.G/2016/PA Pbr</t>
  </si>
  <si>
    <t>0691/Pdt.G/2016/PA Pbr</t>
  </si>
  <si>
    <t>0692/Pdt.G/2016/PA Pbr</t>
  </si>
  <si>
    <t>0707/Pdt.G/2016/PA Pbr</t>
  </si>
  <si>
    <t>0712/Pdt.G/2016/PA Pbr</t>
  </si>
  <si>
    <t>0713/Pdt.G/2016/PA Pbr</t>
  </si>
  <si>
    <t>0714/Pdt.G/2016/PA Pbr</t>
  </si>
  <si>
    <t>0715/Pdt.G/2016/PA Pbr</t>
  </si>
  <si>
    <t>0716/Pdt.G/2016/PA Pbr</t>
  </si>
  <si>
    <t>0717/Pdt.G/2016/PA Pbr</t>
  </si>
  <si>
    <t>0718/Pdt.G/2016/PA Pbr</t>
  </si>
  <si>
    <t>0719/Pdt.G/2016/PA Pbr</t>
  </si>
  <si>
    <t>0720/Pdt.G/2016/PA Pbr</t>
  </si>
  <si>
    <t>0721/Pdt.G/2016/PA Pbr</t>
  </si>
  <si>
    <t>0722/Pdt.G/2016/PA Pbr</t>
  </si>
  <si>
    <t>0724/Pdt.G/2016/PA Pbr</t>
  </si>
  <si>
    <t>0726/Pdt.G/2016/PA Pbr</t>
  </si>
  <si>
    <t>0727/Pdt.G/2016/PA Pbr</t>
  </si>
  <si>
    <t>0728/Pdt.G/2016/PA Pbr</t>
  </si>
  <si>
    <t>0729/Pdt.G/2016/PA Pbr</t>
  </si>
  <si>
    <t>0733/Pdt.G/2016/PA Pbr</t>
  </si>
  <si>
    <t>0735/Pdt.G/2016/PA Pbr</t>
  </si>
  <si>
    <t>0737/Pdt.G/2016/PA Pbr</t>
  </si>
  <si>
    <t>0738/Pdt.G/2016/PA Pbr</t>
  </si>
  <si>
    <t>0740/Pdt.G/2016/PA Pbr</t>
  </si>
  <si>
    <t>0741/Pdt.G/2016/PA Pbr</t>
  </si>
  <si>
    <t>0742/Pdt.G/2016/PA Pbr</t>
  </si>
  <si>
    <t>0746/Pdt.G/2016/PA Pbr</t>
  </si>
  <si>
    <t>0752/Pdt.G/2016/PA Pbr</t>
  </si>
  <si>
    <t>0759/Pdt.G/2016/PA Pbr</t>
  </si>
  <si>
    <t>0760/Pdt.G/2016/PA Pbr</t>
  </si>
  <si>
    <t>0766/Pdt.G/2016/PA Pbr</t>
  </si>
  <si>
    <t>0767/Pdt.G/2016/PA Pbr</t>
  </si>
  <si>
    <t>0768/Pdt.G/2016/PA Pbr</t>
  </si>
  <si>
    <t>0769/Pdt.G/2016/PA Pbr</t>
  </si>
  <si>
    <t>0770/Pdt.G/2016/PA Pbr</t>
  </si>
  <si>
    <t>0771/Pdt.G/2016/PA Pbr</t>
  </si>
  <si>
    <t>0772/Pdt.G/2016/PA Pbr</t>
  </si>
  <si>
    <t>0773/Pdt.G/2016/PA Pbr</t>
  </si>
  <si>
    <t>0777/Pdt.G/2016/PA Pbr</t>
  </si>
  <si>
    <t>0776/Pdt.G/2016/PA Pbr</t>
  </si>
  <si>
    <t>0778/Pdt.G/2016/PA Pbr</t>
  </si>
  <si>
    <t>0779/Pdt.G/2016/PA Pbr</t>
  </si>
  <si>
    <t>0782/Pdt.G/2016/PA Pbr</t>
  </si>
  <si>
    <t>0783/Pdt.G/2016/PA Pbr</t>
  </si>
  <si>
    <t>0788/Pdt.G/2016/PA Pbr</t>
  </si>
  <si>
    <t>0786/Pdt.G/2016/PA Pbr</t>
  </si>
  <si>
    <t>0787/Pdt.G/2016/PA Pbr</t>
  </si>
  <si>
    <t>0789/Pdt.G/2016/PA Pbr</t>
  </si>
  <si>
    <t>0792/Pdt.G/2016/PA Pbr</t>
  </si>
  <si>
    <t>0793/Pdt.G/2016/PA Pbr</t>
  </si>
  <si>
    <t>0796/Pdt.G/2016/PA Pbr</t>
  </si>
  <si>
    <t>0806/Pdt.G/2016/PA Pbr</t>
  </si>
  <si>
    <t>0809/Pdt.G/2016/PA Pbr</t>
  </si>
  <si>
    <t>0813/Pdt.G/2016/PA Pbr</t>
  </si>
  <si>
    <t>0814/Pdt.G/2016/PA Pbr</t>
  </si>
  <si>
    <t>0815/Pdt.G/2016/PA Pbr</t>
  </si>
  <si>
    <t>0816/Pdt.G/2016/PA Pbr</t>
  </si>
  <si>
    <t>0817/Pdt.G/2016/PA Pbr</t>
  </si>
  <si>
    <t>0825/Pdt.G/2016/PA Pbr</t>
  </si>
  <si>
    <t>0839/Pdt.G/2016/PA Pbr</t>
  </si>
  <si>
    <t>0841/Pdt.G/2016/PA Pbr</t>
  </si>
  <si>
    <t>0845/Pdt.G/2016/PA Pbr</t>
  </si>
  <si>
    <t>0846/Pdt.G/2016/PA Pbr</t>
  </si>
  <si>
    <t>0847/Pdt.G/2016/PA Pbr</t>
  </si>
  <si>
    <t>0848/Pdt.G/2016/PA Pbr</t>
  </si>
  <si>
    <t>0849/Pdt.G/2016/PA Pbr</t>
  </si>
  <si>
    <t>0850/Pdt.G/2016/PA Pbr</t>
  </si>
  <si>
    <t>0855/Pdt.G/2016/PA Pbr</t>
  </si>
  <si>
    <t>0863/Pdt.G/2016/PA Pbr</t>
  </si>
  <si>
    <t>0871/Pdt.G/2016/PA Pbr</t>
  </si>
  <si>
    <t>0872/Pdt.G/2016/PA Pbr</t>
  </si>
  <si>
    <t>0873/Pdt.G/2016/PA Pbr</t>
  </si>
  <si>
    <t>0876/Pdt.G/2016/PA Pbr</t>
  </si>
  <si>
    <t>0880/Pdt.G/2016/PA Pbr</t>
  </si>
  <si>
    <t>0881/Pdt.G/2016/PA Pbr</t>
  </si>
  <si>
    <t>0882/Pdt.G/2016/PA Pbr</t>
  </si>
  <si>
    <t>0883/Pdt.G/2016/PA Pbr</t>
  </si>
  <si>
    <t>0888/Pdt.G/2016/PA Pbr</t>
  </si>
  <si>
    <t>0896/Pdt.G/2016/PA Pbr</t>
  </si>
  <si>
    <t>0906/Pdt.G/2016/PA Pbr</t>
  </si>
  <si>
    <t>0907/Pdt.G/2016/PA Pbr</t>
  </si>
  <si>
    <t>0908/Pdt.G/2016/PA Pbr</t>
  </si>
  <si>
    <t>0909/Pdt.G/2016/PA Pbr</t>
  </si>
  <si>
    <t>0910/Pdt.G/2016/PA Pbr</t>
  </si>
  <si>
    <t>0911/Pdt.G/2016/PA Pbr</t>
  </si>
  <si>
    <t>0912/Pdt.G/2016/PA Pbr</t>
  </si>
  <si>
    <t>0913/Pdt.G/2016/PA Pbr</t>
  </si>
  <si>
    <t>0917/Pdt.G/2016/PA Pbr</t>
  </si>
  <si>
    <t>0921/Pdt.G/2016/PA Pbr</t>
  </si>
  <si>
    <t>0923/Pdt.G/2016/PA Pbr</t>
  </si>
  <si>
    <t>0924/Pdt.G/2016/PA Pbr</t>
  </si>
  <si>
    <t>0925/Pdt.G/2016/PA Pbr</t>
  </si>
  <si>
    <t>0926/Pdt.G/2016/PA Pbr</t>
  </si>
  <si>
    <t>0927/Pdt.G/2016/PA Pbr</t>
  </si>
  <si>
    <t>0928/Pdt.G/2016/PA Pbr</t>
  </si>
  <si>
    <t>0929/Pdt.G/2016/PA Pbr</t>
  </si>
  <si>
    <t>0930/Pdt.G/2016/PA Pbr</t>
  </si>
  <si>
    <t>0931/Pdt.G/2016/PA Pbr</t>
  </si>
  <si>
    <t>0932/Pdt.G/2016/PA Pbr</t>
  </si>
  <si>
    <t>0933/Pdt.G/2016/PA Pbr</t>
  </si>
  <si>
    <t>0934/Pdt.G/2016/PA Pbr</t>
  </si>
  <si>
    <t>0935/Pdt.G/2016/PA Pbr</t>
  </si>
  <si>
    <t>0936/Pdt.G/2016/PA Pbr</t>
  </si>
  <si>
    <t>0937/Pdt.G/2016/PA Pbr</t>
  </si>
  <si>
    <t>0938/Pdt.G/2016/PA Pbr</t>
  </si>
  <si>
    <t>0939/Pdt.G/2016/PA Pbr</t>
  </si>
  <si>
    <t>0940/Pdt.G/2016/PA Pbr</t>
  </si>
  <si>
    <t>0941/Pdt.G/2016/PA Pbr</t>
  </si>
  <si>
    <t>0942/Pdt.G/2016/PA Pbr</t>
  </si>
  <si>
    <t>0943/Pdt.G/2016/PA Pbr</t>
  </si>
  <si>
    <t>0944/Pdt.G/2016/PA Pbr</t>
  </si>
  <si>
    <t>0945/Pdt.G/2016/PA Pbr</t>
  </si>
  <si>
    <t>0946/Pdt.G/2016/PA Pbr</t>
  </si>
  <si>
    <t>0947/Pdt.G/2016/PA Pbr</t>
  </si>
  <si>
    <t>0948/Pdt.G/2016/PA Pbr</t>
  </si>
  <si>
    <t>0949/Pdt.G/2016/PA Pbr</t>
  </si>
  <si>
    <t>0950/Pdt.G/2016/PA Pbr</t>
  </si>
  <si>
    <t>0951/Pdt.G/2016/PA Pbr</t>
  </si>
  <si>
    <t>0952/Pdt.G/2016/PA Pbr</t>
  </si>
  <si>
    <t>0953/Pdt.G/2016/PA Pbr</t>
  </si>
  <si>
    <t>0955/Pdt.G/2016/PA Pbr</t>
  </si>
  <si>
    <t>0956/Pdt.G/2016/PA Pbr</t>
  </si>
  <si>
    <t>0957/Pdt.G/2016/PA Pbr</t>
  </si>
  <si>
    <t>0958/Pdt.G/2016/PA Pbr</t>
  </si>
  <si>
    <t>0966/Pdt.G/2016/PA Pbr</t>
  </si>
  <si>
    <t>0967/Pdt.G/2016/PA Pbr</t>
  </si>
  <si>
    <t>0968/Pdt.G/2016/PA Pbr</t>
  </si>
  <si>
    <t>0969/Pdt.G/2016/PA Pbr</t>
  </si>
  <si>
    <t>0970/Pdt.G/2016/PA Pbr</t>
  </si>
  <si>
    <t>0971/Pdt.G/2016/PA Pbr</t>
  </si>
  <si>
    <t>0998/Pdt.G/2016/PA Pbr</t>
  </si>
  <si>
    <t>0600/Pdt.G/2016/PA Pbr</t>
  </si>
  <si>
    <t>1003/Pdt.G/2016/PA Pbr</t>
  </si>
  <si>
    <t>1006/Pdt.G/2016/PA Pbr</t>
  </si>
  <si>
    <t>1007/Pdt.G/2016/PA Pbr</t>
  </si>
  <si>
    <t>1008/Pdt.G/2016/PA Pbr</t>
  </si>
  <si>
    <t>1009/Pdt.G/2016/PA Pbr</t>
  </si>
  <si>
    <t>1104/Pdt.G/2016/PA Pbr</t>
  </si>
  <si>
    <t>1105/Pdt.G/2016/PA Pbr</t>
  </si>
  <si>
    <t>1106/Pdt.G/2016/PA Pbr</t>
  </si>
  <si>
    <t>1107/Pdt.G/2016/PA Pbr</t>
  </si>
  <si>
    <t>1108/Pdt.G/2016/PA Pbr</t>
  </si>
  <si>
    <t>1109/Pdt.G/2016/PA Pbr</t>
  </si>
  <si>
    <t>1010/Pdt.G/2016/PA Pbr</t>
  </si>
  <si>
    <t>1011/Pdt.G/2016/PA Pbr</t>
  </si>
  <si>
    <t>1012/Pdt.G/2016/PA Pbr</t>
  </si>
  <si>
    <t>1013/Pdt.G/2016/PA Pbr</t>
  </si>
  <si>
    <t>1014/Pdt.G/2016/PA Pbr</t>
  </si>
  <si>
    <t>1015/Pdt.G/2016/PA Pbr</t>
  </si>
  <si>
    <t>1016/Pdt.G/2016/PA Pbr</t>
  </si>
  <si>
    <t>1017/Pdt.G/2016/PA Pbr</t>
  </si>
  <si>
    <t>1019/Pdt.G/2016/PA Pbr</t>
  </si>
  <si>
    <t>1020/Pdt.G/2016/PA Pbr</t>
  </si>
  <si>
    <t>1021/Pdt.G/2016/PA Pbr</t>
  </si>
  <si>
    <t>1022/Pdt.G/2016/PA Pbr</t>
  </si>
  <si>
    <t>1023/Pdt.G/2016/PA Pbr</t>
  </si>
  <si>
    <t>1024/Pdt.G/2016/PA Pbr</t>
  </si>
  <si>
    <t>1025/Pdt.G/2016/PA Pbr</t>
  </si>
  <si>
    <t>1026/Pdt.G/2016/PA Pbr</t>
  </si>
  <si>
    <t>1027/Pdt.G/2016/PA Pbr</t>
  </si>
  <si>
    <t>1028/Pdt.G/2016/PA Pbr</t>
  </si>
  <si>
    <t>1029/Pdt.G/2016/PA Pbr</t>
  </si>
  <si>
    <t>0094/Pdt.G/2016/PA Pbr</t>
  </si>
  <si>
    <t>0095/Pdt.G/2016/PA Pbr</t>
  </si>
  <si>
    <t>1030/Pdt.G/2016/PA Pbr</t>
  </si>
  <si>
    <t>1031/Pdt.G/2016/PA Pbr</t>
  </si>
  <si>
    <t>1032/Pdt.G/2016/PA Pbr</t>
  </si>
  <si>
    <t>1033/Pdt.G/2016/PA Pbr</t>
  </si>
  <si>
    <t>1034/Pdt.G/2016/PA Pbr</t>
  </si>
  <si>
    <t>1035/Pdt.G/2016/PA Pbr</t>
  </si>
  <si>
    <t>1036/Pdt.G/2016/PA Pbr</t>
  </si>
  <si>
    <t>1037/Pdt.G/2016/PA Pbr</t>
  </si>
  <si>
    <t>1038/Pdt.G/2016/PA Pbr</t>
  </si>
  <si>
    <t>1040/Pdt.G/2016/PA Pbr</t>
  </si>
  <si>
    <t>1041/Pdt.G/2016/PA Pbr</t>
  </si>
  <si>
    <t>1042/Pdt.G/2016/PA Pbr</t>
  </si>
  <si>
    <t>1043/Pdt.G/2016/PA Pbr</t>
  </si>
  <si>
    <t>1044/Pdt.G/2016/PA Pbr</t>
  </si>
  <si>
    <t>1047/Pdt.G/2016/PA Pbr</t>
  </si>
  <si>
    <t>1048/Pdt.G/2016/PA Pbr</t>
  </si>
  <si>
    <t>1049/Pdt.G/2016/PA Pbr</t>
  </si>
  <si>
    <t>1050/Pdt.G/2016/PA Pbr</t>
  </si>
  <si>
    <t>1051/Pdt.G/2016/PA Pbr</t>
  </si>
  <si>
    <t>1052/Pdt.G/2016/PA Pbr</t>
  </si>
  <si>
    <t>1055/Pdt.G/2016/PA Pbr</t>
  </si>
  <si>
    <t>1056/Pdt.G/2016/PA Pbr</t>
  </si>
  <si>
    <t>1057/Pdt.G/2016/PA Pbr</t>
  </si>
  <si>
    <t>1058/Pdt.G/2016/PA Pbr</t>
  </si>
  <si>
    <t>1059/Pdt.G/2016/PA Pbr</t>
  </si>
  <si>
    <t>1060/Pdt.G/2016/PA Pbr</t>
  </si>
  <si>
    <t>1061/Pdt.G/2016/PA Pbr</t>
  </si>
  <si>
    <t>1062/Pdt.G/2016/PA Pbr</t>
  </si>
  <si>
    <t>1063/Pdt.G/2016/PA Pbr</t>
  </si>
  <si>
    <t>1066/Pdt.G/2016/PA Pbr</t>
  </si>
  <si>
    <t>1067/Pdt.G/2016/PA Pbr</t>
  </si>
  <si>
    <t>1068/Pdt.G/2016/PA Pbr</t>
  </si>
  <si>
    <t>1069/Pdt.G/2016/PA Pbr</t>
  </si>
  <si>
    <t>1070/Pdt.G/2016/PA Pbr</t>
  </si>
  <si>
    <t>1071/Pdt.G/2016/PA Pbr</t>
  </si>
  <si>
    <t>1072/Pdt.G/2016/PA Pbr</t>
  </si>
  <si>
    <t>1073/Pdt.G/2016/PA Pbr</t>
  </si>
  <si>
    <t>1077/Pdt.G/2016/PA Pbr</t>
  </si>
  <si>
    <t>1076/Pdt.G/2016/PA Pbr</t>
  </si>
  <si>
    <t>1078/Pdt.G/2016/PA Pbr</t>
  </si>
  <si>
    <t>1079/Pdt.G/2016/PA Pbr</t>
  </si>
  <si>
    <t>1080/Pdt.G/2016/PA Pbr</t>
  </si>
  <si>
    <t>1081/Pdt.G/2016/PA Pbr</t>
  </si>
  <si>
    <t>1082/Pdt.G/2016/PA Pbr</t>
  </si>
  <si>
    <t>1083/Pdt.G/2016/PA Pbr</t>
  </si>
  <si>
    <t>1088/Pdt.G/2016/PA Pbr</t>
  </si>
  <si>
    <t>1086/Pdt.G/2016/PA Pbr</t>
  </si>
  <si>
    <t>1087/Pdt.G/2016/PA Pbr</t>
  </si>
  <si>
    <t>1089/Pdt.G/2016/PA Pbr</t>
  </si>
  <si>
    <t>1090/Pdt.G/2016/PA Pbr</t>
  </si>
  <si>
    <t>1091/Pdt.G/2016/PA Pbr</t>
  </si>
  <si>
    <t>1092/Pdt.G/2016/PA Pbr</t>
  </si>
  <si>
    <t>1093/Pdt.G/2016/PA Pbr</t>
  </si>
  <si>
    <t>1099/Pdt.G/2016/PA Pbr</t>
  </si>
  <si>
    <t>1096/Pdt.G/2016/PA Pbr</t>
  </si>
  <si>
    <t>1115/Pdt.G/2016/PA Pbr</t>
  </si>
  <si>
    <t>1117/Pdt.G/2016/PA Pbr</t>
  </si>
  <si>
    <t>1120/Pdt.G/2016/PA Pbr</t>
  </si>
  <si>
    <t>1121/Pdt.G/2016/PA Pbr</t>
  </si>
  <si>
    <t>1122/Pdt.G/2016/PA Pbr</t>
  </si>
  <si>
    <t>1123/Pdt.G/2016/PA Pbr</t>
  </si>
  <si>
    <t>1124/Pdt.G/2016/PA Pbr</t>
  </si>
  <si>
    <t>1125/Pdt.G/2016/PA Pbr</t>
  </si>
  <si>
    <t>1126/Pdt.G/2016/PA Pbr</t>
  </si>
  <si>
    <t>1127/Pdt.G/2016/PA Pbr</t>
  </si>
  <si>
    <t>1128/Pdt.G/2016/PA Pbr</t>
  </si>
  <si>
    <t>1129/Pdt.G/2016/PA Pbr</t>
  </si>
  <si>
    <t>1132/Pdt.G/2016/PA Pbr</t>
  </si>
  <si>
    <t>1135/Pdt.G/2016/PA Pbr</t>
  </si>
  <si>
    <t>1137/Pdt.G/2016/PA Pbr</t>
  </si>
  <si>
    <t>1143/Pdt.G/2016/PA Pbr</t>
  </si>
  <si>
    <t>1149/Pdt.G/2016/PA Pbr</t>
  </si>
  <si>
    <t>1150/Pdt.G/2016/PA Pbr</t>
  </si>
  <si>
    <t>1162/Pdt.G/2016/PA Pbr</t>
  </si>
  <si>
    <t>1166/Pdt.G/2016/PA Pbr</t>
  </si>
  <si>
    <t>1167/Pdt.G/2016/PA Pbr</t>
  </si>
  <si>
    <t>1168/Pdt.G/2016/PA Pbr</t>
  </si>
  <si>
    <t>1169/Pdt.G/2016/PA Pbr</t>
  </si>
  <si>
    <t>1165/Pdt.G/2016/PA Pbr</t>
  </si>
  <si>
    <t>1170/Pdt.G/2016/PA Pbr</t>
  </si>
  <si>
    <t>1171/Pdt.G/2016/PA Pbr</t>
  </si>
  <si>
    <t>1172/Pdt.G/2016/PA Pbr</t>
  </si>
  <si>
    <t>1173/Pdt.G/2016/PA Pbr</t>
  </si>
  <si>
    <t>1177/Pdt.G/2016/PA Pbr</t>
  </si>
  <si>
    <t>1176/Pdt.G/2016/PA Pbr</t>
  </si>
  <si>
    <t>1180/Pdt.G/2016/PA Pbr</t>
  </si>
  <si>
    <t>1181/Pdt.G/2016/PA Pbr</t>
  </si>
  <si>
    <t>1182/Pdt.G/2016/PA Pbr</t>
  </si>
  <si>
    <t>1183/Pdt.G/2016/PA Pbr</t>
  </si>
  <si>
    <t>1188/Pdt.G/2016/PA Pbr</t>
  </si>
  <si>
    <t>1186/Pdt.G/2016/PA Pbr</t>
  </si>
  <si>
    <t>1187/Pdt.G/2016/PA Pbr</t>
  </si>
  <si>
    <t>1189/Pdt.G/2016/PA Pbr</t>
  </si>
  <si>
    <t>1190/Pdt.G/2016/PA Pbr</t>
  </si>
  <si>
    <t>1191/Pdt.G/2016/PA Pbr</t>
  </si>
  <si>
    <t>1192/Pdt.G/2016/PA Pbr</t>
  </si>
  <si>
    <t>1193/Pdt.G/2016/PA Pbr</t>
  </si>
  <si>
    <t>1199/Pdt.G/2016/PA Pbr</t>
  </si>
  <si>
    <t>1197/Pdt.G/2016/PA Pbr</t>
  </si>
  <si>
    <t>1198/Pdt.G/2016/PA Pbr</t>
  </si>
  <si>
    <t>1200/Pdt.G/2016/PA Pbr</t>
  </si>
  <si>
    <t>1201/Pdt.G/2016/PA Pbr</t>
  </si>
  <si>
    <t>1202/Pdt.G/2016/PA Pbr</t>
  </si>
  <si>
    <t>1203/Pdt.G/2016/PA Pbr</t>
  </si>
  <si>
    <t>1204/Pdt.G/2016/PA Pbr</t>
  </si>
  <si>
    <t>1205/Pdt.G/2016/PA Pbr</t>
  </si>
  <si>
    <t>1206/Pdt.G/2016/PA Pbr</t>
  </si>
  <si>
    <t>1207/Pdt.G/2016/PA Pbr</t>
  </si>
  <si>
    <t>1208/Pdt.G/2016/PA Pbr</t>
  </si>
  <si>
    <t>1209/Pdt.G/2016/PA Pbr</t>
  </si>
  <si>
    <t>1210/Pdt.G/2016/PA Pbr</t>
  </si>
  <si>
    <t>1211/Pdt.G/2016/PA Pbr</t>
  </si>
  <si>
    <t>1212/Pdt.G/2016/PA Pbr</t>
  </si>
  <si>
    <t>1213/Pdt.G/2016/PA Pbr</t>
  </si>
  <si>
    <t>1214/Pdt.G/2016/PA Pbr</t>
  </si>
  <si>
    <t>1215/Pdt.G/2016/PA Pbr</t>
  </si>
  <si>
    <t>1216/Pdt.G/2016/PA Pbr</t>
  </si>
  <si>
    <t>1217/Pdt.G/2016/PA Pbr</t>
  </si>
  <si>
    <t>1219/Pdt.G/2016/PA Pbr</t>
  </si>
  <si>
    <t>1220/Pdt.G/2016/PA Pbr</t>
  </si>
  <si>
    <t>1221/Pdt.G/2016/PA Pbr</t>
  </si>
  <si>
    <t>1222/Pdt.G/2016/PA Pbr</t>
  </si>
  <si>
    <t>1223/Pdt.G/2016/PA Pbr</t>
  </si>
  <si>
    <t>1224/Pdt.G/2016/PA Pbr</t>
  </si>
  <si>
    <t>1225/Pdt.G/2016/PA Pbr</t>
  </si>
  <si>
    <t>1226/Pdt.G/2016/PA Pbr</t>
  </si>
  <si>
    <t>1227/Pdt.G/2016/PA Pbr</t>
  </si>
  <si>
    <t>1228/Pdt.G/2016/PA Pbr</t>
  </si>
  <si>
    <t>1230/Pdt.G/2016/PA Pbr</t>
  </si>
  <si>
    <t>1231/Pdt.G/2016/PA Pbr</t>
  </si>
  <si>
    <t>1232/Pdt.G/2016/PA Pbr</t>
  </si>
  <si>
    <t>1233/Pdt.G/2016/PA Pbr</t>
  </si>
  <si>
    <t>1234/Pdt.G/2016/PA Pbr</t>
  </si>
  <si>
    <t>1235/Pdt.G/2016/PA Pbr</t>
  </si>
  <si>
    <t>1236/Pdt.G/2016/PA Pbr</t>
  </si>
  <si>
    <t>1237/Pdt.G/2016/PA Pbr</t>
  </si>
  <si>
    <t>1238/Pdt.G/2016/PA Pbr</t>
  </si>
  <si>
    <t>1239/Pdt.G/2016/PA Pbr</t>
  </si>
  <si>
    <t>1240/Pdt.G/2016/PA Pbr</t>
  </si>
  <si>
    <t>1241/Pdt.G/2016/PA Pbr</t>
  </si>
  <si>
    <t>1242/Pdt.G/2016/PA Pbr</t>
  </si>
  <si>
    <t>1243/Pdt.G/2016/PA Pbr</t>
  </si>
  <si>
    <t>1244/Pdt.G/2016/PA Pbr</t>
  </si>
  <si>
    <t>1245/Pdt.G/2016/PA Pbr</t>
  </si>
  <si>
    <t>1246/Pdt.G/2016/PA Pbr</t>
  </si>
  <si>
    <t>1247/Pdt.G/2016/PA Pbr</t>
  </si>
  <si>
    <t>1248/Pdt.G/2016/PA Pbr</t>
  </si>
  <si>
    <t>1249/Pdt.G/2016/PA Pbr</t>
  </si>
  <si>
    <t>1250/Pdt.G/2016/PA Pbr</t>
  </si>
  <si>
    <t>1251/Pdt.G/2016/PA Pbr</t>
  </si>
  <si>
    <t>1252/Pdt.G/2016/PA Pbr</t>
  </si>
  <si>
    <t>1256/Pdt.G/2016/PA Pbr</t>
  </si>
  <si>
    <t>1257/Pdt.G/2016/PA Pbr</t>
  </si>
  <si>
    <t>1258/Pdt.G/2016/PA Pbr</t>
  </si>
  <si>
    <t>1259/Pdt.G/2016/PA Pbr</t>
  </si>
  <si>
    <t>0284/Pdt.G/2016/PA Pbr</t>
  </si>
  <si>
    <t>0285/Pdt.G/2016/PA Pbr</t>
  </si>
  <si>
    <t>0294/Pdt.G/2016/PA Pbr</t>
  </si>
  <si>
    <t>0295/Pdt.G/2016/PA Pbr</t>
  </si>
  <si>
    <t>0354/Pdt.G/2016/PA Pbr</t>
  </si>
  <si>
    <t>0364/Pdt.G/2016/PA Pbr</t>
  </si>
  <si>
    <t>0365/Pdt.G/2016/PA Pbr</t>
  </si>
  <si>
    <t>0384/Pdt.G/2016/PA Pbr</t>
  </si>
  <si>
    <t>0385/Pdt.G/2016/PA Pbr</t>
  </si>
  <si>
    <t>0394/Pdt.G/2016/PA Pbr</t>
  </si>
  <si>
    <t>0395/Pdt.G/2016/PA Pbr</t>
  </si>
  <si>
    <t>0464/Pdt.G/2016/PA Pbr</t>
  </si>
  <si>
    <t>0474/Pdt.G/2016/PA Pbr</t>
  </si>
  <si>
    <t>0475/Pdt.G/2016/PA Pbr</t>
  </si>
  <si>
    <t>0484/Pdt.G/2016/PA Pbr</t>
  </si>
  <si>
    <t>0485/Pdt.G/2016/PA Pbr</t>
  </si>
  <si>
    <t>0494/Pdt.G/2016/PA Pbr</t>
  </si>
  <si>
    <t>0495/Pdt.G/2016/PA Pbr</t>
  </si>
  <si>
    <t>0564/Pdt.G/2016/PA Pbr</t>
  </si>
  <si>
    <t>0565/Pdt.G/2016/PA Pbr</t>
  </si>
  <si>
    <t>0574/Pdt.G/2016/PA Pbr</t>
  </si>
  <si>
    <t>0575/Pdt.G/2016/PA Pbr</t>
  </si>
  <si>
    <t>0584/Pdt.G/2016/PA Pbr</t>
  </si>
  <si>
    <t>0585/Pdt.G/2016/PA Pbr</t>
  </si>
  <si>
    <t>0594/Pdt.G/2016/PA Pbr</t>
  </si>
  <si>
    <t>0595/Pdt.G/2016/PA Pbr</t>
  </si>
  <si>
    <t>0654/Pdt.G/2016/PA Pbr</t>
  </si>
  <si>
    <t>0664/Pdt.G/2016/PA Pbr</t>
  </si>
  <si>
    <t>0674/Pdt.G/2016/PA Pbr</t>
  </si>
  <si>
    <t>0675/Pdt.G/2016/PA Pbr</t>
  </si>
  <si>
    <t>0685/Pdt.G/2016/PA Pbr</t>
  </si>
  <si>
    <t>0764/Pdt.G/2016/PA Pbr</t>
  </si>
  <si>
    <t>0765/Pdt.G/2016/PA Pbr</t>
  </si>
  <si>
    <t>0774/Pdt.G/2016/PA Pbr</t>
  </si>
  <si>
    <t>0775/Pdt.G/2016/PA Pbr</t>
  </si>
  <si>
    <t>0784/Pdt.G/2016/PA Pbr</t>
  </si>
  <si>
    <t>0785/Pdt.G/2016/PA Pbr</t>
  </si>
  <si>
    <t>0794/Pdt.G/2016/PA Pbr</t>
  </si>
  <si>
    <t>0795/Pdt.G/2016/PA Pbr</t>
  </si>
  <si>
    <t>0874/Pdt.G/2016/PA Pbr</t>
  </si>
  <si>
    <t>0875/Pdt.G/2016/PA Pbr</t>
  </si>
  <si>
    <t>0884/Pdt.G/2016/PA Pbr</t>
  </si>
  <si>
    <t>0885/Pdt.G/2016/PA Pbr</t>
  </si>
  <si>
    <t>0954/Pdt.G/2016/PA Pbr</t>
  </si>
  <si>
    <t>0984/Pdt.G/2016/PA Pbr</t>
  </si>
  <si>
    <t>1064/Pdt.G/2016/PA Pbr</t>
  </si>
  <si>
    <t>1065/Pdt.G/2016/PA Pbr</t>
  </si>
  <si>
    <t>1074/Pdt.G/2016/PA Pbr</t>
  </si>
  <si>
    <t>1075/Pdt.G/2016/PA Pbr</t>
  </si>
  <si>
    <t>1084/Pdt.G/2016/PA Pbr</t>
  </si>
  <si>
    <t>1085/Pdt.G/2016/PA Pbr</t>
  </si>
  <si>
    <t>1174/Pdt.G/2016/PA Pbr</t>
  </si>
  <si>
    <t>1175/Pdt.G/2016/PA Pbr</t>
  </si>
  <si>
    <t>1184/Pdt.G/2016/PA Pbr</t>
  </si>
  <si>
    <t>1185/Pdt.G/2016/PA Pbr</t>
  </si>
  <si>
    <t>1194/Pdt.G/2016/PA Pbr</t>
  </si>
  <si>
    <t>1195/Pdt.G/2016/PA Pbr</t>
  </si>
  <si>
    <t>1260/Pdt.G/2016/PA Pbr</t>
  </si>
  <si>
    <t>1261/Pdt.G/2016/PA Pbr</t>
  </si>
  <si>
    <t>1262/Pdt.G/2016/PA Pbr</t>
  </si>
  <si>
    <t>1263/Pdt.G/2016/PA Pbr</t>
  </si>
  <si>
    <t>1266/Pdt.G/2016/PA Pbr</t>
  </si>
  <si>
    <t>1267/Pdt.G/2016/PA Pbr</t>
  </si>
  <si>
    <t>1268/Pdt.G/2016/PA Pbr</t>
  </si>
  <si>
    <t>1269/Pdt.G/2016/PA Pbr</t>
  </si>
  <si>
    <t>1278/Pdt.G/2016/PA Pbr</t>
  </si>
  <si>
    <t>1280/Pdt.G/2016/PA Pbr</t>
  </si>
  <si>
    <t>1283/Pdt.G/2016/PA Pbr</t>
  </si>
  <si>
    <t>1288/Pdt.G/2016/PA Pbr</t>
  </si>
  <si>
    <t>1286/Pdt.G/2016/PA Pbr</t>
  </si>
  <si>
    <t>1289/Pdt.G/2016/PA Pbr</t>
  </si>
  <si>
    <t>1290/Pdt.G/2016/PA Pbr</t>
  </si>
  <si>
    <t>1291/Pdt.G/2016/PA Pbr</t>
  </si>
  <si>
    <t>1292/Pdt.G/2016/PA Pbr</t>
  </si>
  <si>
    <t>1293/Pdt.G/2016/PA Pbr</t>
  </si>
  <si>
    <t>1299/Pdt.G/2016/PA Pbr</t>
  </si>
  <si>
    <t>1296/Pdt.G/2016/PA Pbr</t>
  </si>
  <si>
    <t>1297/Pdt.G/2016/PA Pbr</t>
  </si>
  <si>
    <t>1300/Pdt.G/2016/PA Pbr</t>
  </si>
  <si>
    <t>1305/Pdt.G/2016/PA Pbr</t>
  </si>
  <si>
    <t>1306/Pdt.G/2016/PA Pbr</t>
  </si>
  <si>
    <t>1307/Pdt.G/2016/PA Pbr</t>
  </si>
  <si>
    <t>1308/Pdt.G/2016/PA Pbr</t>
  </si>
  <si>
    <t>1309/Pdt.G/2016/PA Pbr</t>
  </si>
  <si>
    <t>1310/Pdt.G/2016/PA Pbr</t>
  </si>
  <si>
    <t>1312/Pdt.G/2016/PA Pbr</t>
  </si>
  <si>
    <t>1313/Pdt.G/2016/PA Pbr</t>
  </si>
  <si>
    <t>1314/Pdt.G/2016/PA Pbr</t>
  </si>
  <si>
    <t>1315/Pdt.G/2016/PA Pbr</t>
  </si>
  <si>
    <t>1316/Pdt.G/2016/PA Pbr</t>
  </si>
  <si>
    <t>1317/Pdt.G/2016/PA Pbr</t>
  </si>
  <si>
    <t>1325/Pdt.G/2016/PA Pbr</t>
  </si>
  <si>
    <t>1326/Pdt.G/2016/PA Pbr</t>
  </si>
  <si>
    <t>1327/Pdt.G/2016/PA Pbr</t>
  </si>
  <si>
    <t>1328/Pdt.G/2016/PA Pbr</t>
  </si>
  <si>
    <t>1329/Pdt.G/2016/PA Pbr</t>
  </si>
  <si>
    <t>1330/Pdt.G/2016/PA Pbr</t>
  </si>
  <si>
    <t>1331/Pdt.G/2016/PA Pbr</t>
  </si>
  <si>
    <t>1332/Pdt.G/2016/PA Pbr</t>
  </si>
  <si>
    <t>1333/Pdt.G/2016/PA Pbr</t>
  </si>
  <si>
    <t>1334/Pdt.G/2016/PA Pbr</t>
  </si>
  <si>
    <t>1335/Pdt.G/2016/PA Pbr</t>
  </si>
  <si>
    <t>1336/Pdt.G/2016/PA Pbr</t>
  </si>
  <si>
    <t>1337/Pdt.G/2016/PA Pbr</t>
  </si>
  <si>
    <t>1338/Pdt.G/2016/PA Pbr</t>
  </si>
  <si>
    <t>1339/Pdt.G/2016/PA Pbr</t>
  </si>
  <si>
    <t>1340/Pdt.G/2016/PA Pbr</t>
  </si>
  <si>
    <t>1341/Pdt.G/2016/PA Pbr</t>
  </si>
  <si>
    <t>1342/Pdt.G/2016/PA Pbr</t>
  </si>
  <si>
    <t>1343/Pdt.G/2016/PA Pbr</t>
  </si>
  <si>
    <t>1344/Pdt.G/2016/PA Pbr</t>
  </si>
  <si>
    <t>1345/Pdt.G/2016/PA Pbr</t>
  </si>
  <si>
    <t>1349/Pdt.G/2016/PA Pbr</t>
  </si>
  <si>
    <t>1350/Pdt.G/2016/PA Pbr</t>
  </si>
  <si>
    <t>1351/Pdt.G/2016/PA Pbr</t>
  </si>
  <si>
    <t>1352/Pdt.G/2016/PA Pbr</t>
  </si>
  <si>
    <t>1353/Pdt.G/2016/PA Pbr</t>
  </si>
  <si>
    <t>1357/Pdt.G/2016/PA Pbr</t>
  </si>
  <si>
    <t>1369/Pdt.G/2016/PA Pbr</t>
  </si>
  <si>
    <t>1370/Pdt.G/2016/PA Pbr</t>
  </si>
  <si>
    <t>1371/Pdt.G/2016/PA Pbr</t>
  </si>
  <si>
    <t>1372/Pdt.G/2016/PA Pbr</t>
  </si>
  <si>
    <t>1373/Pdt.G/2016/PA Pbr</t>
  </si>
  <si>
    <t>1377/Pdt.G/2016/PA Pbr</t>
  </si>
  <si>
    <t>1376/Pdt.G/2016/PA Pbr</t>
  </si>
  <si>
    <t>1378/Pdt.G/2016/PA Pbr</t>
  </si>
  <si>
    <t>1379/Pdt.G/2016/PA Pbr</t>
  </si>
  <si>
    <t>1380/Pdt.G/2016/PA Pbr</t>
  </si>
  <si>
    <t>1381/Pdt.G/2016/PA Pbr</t>
  </si>
  <si>
    <t>1382/Pdt.G/2016/PA Pbr</t>
  </si>
  <si>
    <t>1383/Pdt.G/2016/PA Pbr</t>
  </si>
  <si>
    <t>1388/Pdt.G/2016/PA Pbr</t>
  </si>
  <si>
    <t>1386/Pdt.G/2016/PA Pbr</t>
  </si>
  <si>
    <t>1387/Pdt.G/2016/PA Pbr</t>
  </si>
  <si>
    <t>1389/Pdt.G/2016/PA Pbr</t>
  </si>
  <si>
    <t>1390/Pdt.G/2016/PA Pbr</t>
  </si>
  <si>
    <t>1391/Pdt.G/2016/PA Pbr</t>
  </si>
  <si>
    <t>1392/Pdt.G/2016/PA Pbr</t>
  </si>
  <si>
    <t>1393/Pdt.G/2016/PA Pbr</t>
  </si>
  <si>
    <t>1399/Pdt.G/2016/PA Pbr</t>
  </si>
  <si>
    <t>1396/Pdt.G/2016/PA Pbr</t>
  </si>
  <si>
    <t>1397/Pdt.G/2016/PA Pbr</t>
  </si>
  <si>
    <t>1398/Pdt.G/2016/PA Pbr</t>
  </si>
  <si>
    <t>1410/Pdt.G/2016/PA Pbr</t>
  </si>
  <si>
    <t>1411/Pdt.G/2016/PA Pbr</t>
  </si>
  <si>
    <t>1412/Pdt.G/2016/PA Pbr</t>
  </si>
  <si>
    <t>1413/Pdt.G/2016/PA Pbr</t>
  </si>
  <si>
    <t>1414/Pdt.G/2016/PA Pbr</t>
  </si>
  <si>
    <t>1415/Pdt.G/2016/PA Pbr</t>
  </si>
  <si>
    <t>1416/Pdt.G/2016/PA Pbr</t>
  </si>
  <si>
    <t>1417/Pdt.G/2016/PA Pbr</t>
  </si>
  <si>
    <t>1418/Pdt.G/2016/PA Pbr</t>
  </si>
  <si>
    <t>1419/Pdt.G/2016/PA Pbr</t>
  </si>
  <si>
    <t>1420/Pdt.G/2016/PA Pbr</t>
  </si>
  <si>
    <t>1421/Pdt.G/2016/PA Pbr</t>
  </si>
  <si>
    <t>1422/Pdt.G/2016/PA Pbr</t>
  </si>
  <si>
    <t>1423/Pdt.G/2016/PA Pbr</t>
  </si>
  <si>
    <t>1424/Pdt.G/2016/PA Pbr</t>
  </si>
  <si>
    <t>1425/Pdt.G/2016/PA Pbr</t>
  </si>
  <si>
    <t>1426/Pdt.G/2016/PA Pbr</t>
  </si>
  <si>
    <t>1427/Pdt.G/2016/PA Pbr</t>
  </si>
  <si>
    <t>1428/Pdt.G/2016/PA Pbr</t>
  </si>
  <si>
    <t>1429/Pdt.G/2016/PA Pbr</t>
  </si>
  <si>
    <t>1430/Pdt.G/2016/PA Pbr</t>
  </si>
  <si>
    <t>1431/Pdt.G/2016/PA Pbr</t>
  </si>
  <si>
    <t>1432/Pdt.G/2016/PA Pbr</t>
  </si>
  <si>
    <t>1435/Pdt.G/2016/PA Pbr</t>
  </si>
  <si>
    <t>1436/Pdt.G/2016/PA Pbr</t>
  </si>
  <si>
    <t>1437/Pdt.G/2016/PA Pbr</t>
  </si>
  <si>
    <t>1438/Pdt.G/2016/PA Pbr</t>
  </si>
  <si>
    <t>1439/Pdt.G/2016/PA Pbr</t>
  </si>
  <si>
    <t>1440/Pdt.G/2016/PA Pbr</t>
  </si>
  <si>
    <t>1441/Pdt.G/2016/PA Pbr</t>
  </si>
  <si>
    <t>1442/Pdt.G/2016/PA Pbr</t>
  </si>
  <si>
    <t>1443/Pdt.G/2016/PA Pbr</t>
  </si>
  <si>
    <t>1445/Pdt.G/2016/PA Pbr</t>
  </si>
  <si>
    <t>1446/Pdt.G/2016/PA Pbr</t>
  </si>
  <si>
    <t>1449/Pdt.G/2016/PA Pbr</t>
  </si>
  <si>
    <t>1461/Pdt.G/2016/PA Pbr</t>
  </si>
  <si>
    <t>1462/Pdt.G/2016/PA Pbr</t>
  </si>
  <si>
    <t>1463/Pdt.G/2016/PA Pbr</t>
  </si>
  <si>
    <t>1466/Pdt.G/2016/PA Pbr</t>
  </si>
  <si>
    <t>1468/Pdt.G/2016/PA Pbr</t>
  </si>
  <si>
    <t>1470/Pdt.G/2016/PA Pbr</t>
  </si>
  <si>
    <t>1471/Pdt.G/2016/PA Pbr</t>
  </si>
  <si>
    <t>1472/Pdt.G/2016/PA Pbr</t>
  </si>
  <si>
    <t>1473/Pdt.G/2016/PA Pbr</t>
  </si>
  <si>
    <t>1477/Pdt.G/2016/PA Pbr</t>
  </si>
  <si>
    <t>1478/Pdt.G/2016/PA Pbr</t>
  </si>
  <si>
    <t>1479/Pdt.G/2016/PA Pbr</t>
  </si>
  <si>
    <t>1480/Pdt.G/2016/PA Pbr</t>
  </si>
  <si>
    <t>1481/Pdt.G/2016/PA Pbr</t>
  </si>
  <si>
    <t>1482/Pdt.G/2016/PA Pbr</t>
  </si>
  <si>
    <t>1483/Pdt.G/2016/PA Pbr</t>
  </si>
  <si>
    <t>1486/Pdt.G/2016/PA Pbr</t>
  </si>
  <si>
    <t>1487/Pdt.G/2016/PA Pbr</t>
  </si>
  <si>
    <t>1489/Pdt.G/2016/PA Pbr</t>
  </si>
  <si>
    <t>1490/Pdt.G/2016/PA Pbr</t>
  </si>
  <si>
    <t>1491/Pdt.G/2016/PA Pbr</t>
  </si>
  <si>
    <t>1492/Pdt.G/2016/PA Pbr</t>
  </si>
  <si>
    <t>1493/Pdt.G/2016/PA Pbr</t>
  </si>
  <si>
    <t>1499/Pdt.G/2016/PA Pbr</t>
  </si>
  <si>
    <t>1496/Pdt.G/2016/PA Pbr</t>
  </si>
  <si>
    <t>1497/Pdt.G/2016/PA Pbr</t>
  </si>
  <si>
    <t>1498/Pdt.G/2016/PA Pbr</t>
  </si>
  <si>
    <t>1500/Pdt.G/2016/PA Pbr</t>
  </si>
  <si>
    <t>1501/Pdt.G/2016/PA Pbr</t>
  </si>
  <si>
    <t>1502/Pdt.G/2016/PA Pbr</t>
  </si>
  <si>
    <t>1503/Pdt.G/2016/PA Pbr</t>
  </si>
  <si>
    <t>1504/Pdt.G/2016/PA Pbr</t>
  </si>
  <si>
    <t>1505/Pdt.G/2016/PA Pbr</t>
  </si>
  <si>
    <t>1507/Pdt.G/2016/PA Pbr</t>
  </si>
  <si>
    <t>1508/Pdt.G/2016/PA Pbr</t>
  </si>
  <si>
    <t>1509/Pdt.G/2016/PA Pbr</t>
  </si>
  <si>
    <t>1510/Pdt.G/2016/PA Pbr</t>
  </si>
  <si>
    <t>1511/Pdt.G/2016/PA Pbr</t>
  </si>
  <si>
    <t>1512/Pdt.G/2016/PA Pbr</t>
  </si>
  <si>
    <t>1513/Pdt.G/2016/PA Pbr</t>
  </si>
  <si>
    <t>1516/Pdt.G/2016/PA Pbr</t>
  </si>
  <si>
    <t>1517/Pdt.G/2016/PA Pbr</t>
  </si>
  <si>
    <t>1519/Pdt.G/2016/PA Pbr</t>
  </si>
  <si>
    <t>1520/Pdt.G/2016/PA Pbr</t>
  </si>
  <si>
    <t>1521/Pdt.G/2016/PA Pbr</t>
  </si>
  <si>
    <t>1522/Pdt.G/2016/PA Pbr</t>
  </si>
  <si>
    <t>1523/Pdt.G/2016/PA Pbr</t>
  </si>
  <si>
    <t>1264/Pdt.G/2016/PA Pbr</t>
  </si>
  <si>
    <t>1265/Pdt.G/2016/PA Pbr</t>
  </si>
  <si>
    <t>1284/Pdt.G/2016/PA Pbr</t>
  </si>
  <si>
    <t>1285/Pdt.G/2016/PA Pbr</t>
  </si>
  <si>
    <t>1294/Pdt.G/2016/PA Pbr</t>
  </si>
  <si>
    <t>1295/Pdt.G/2016/PA Pbr</t>
  </si>
  <si>
    <t>1364/Pdt.G/2016/PA Pbr</t>
  </si>
  <si>
    <t>1365/Pdt.G/2016/PA Pbr</t>
  </si>
  <si>
    <t>1374/Pdt.G/2016/PA Pbr</t>
  </si>
  <si>
    <t>1375/Pdt.G/2016/PA Pbr</t>
  </si>
  <si>
    <t>1384/Pdt.G/2016/PA Pbr</t>
  </si>
  <si>
    <t>1385/Pdt.G/2016/PA Pbr</t>
  </si>
  <si>
    <t>1394/Pdt.G/2016/PA Pbr</t>
  </si>
  <si>
    <t>1395/Pdt.G/2016/PA Pbr</t>
  </si>
  <si>
    <t>1464/Pdt.G/2016/PA Pbr</t>
  </si>
  <si>
    <t>1465/Pdt.G/2016/PA Pbr</t>
  </si>
  <si>
    <t>1474/Pdt.G/2016/PA Pbr</t>
  </si>
  <si>
    <t>1475/Pdt.G/2016/PA Pbr</t>
  </si>
  <si>
    <t>1484/Pdt.G/2016/PA Pbr</t>
  </si>
  <si>
    <t>1485/Pdt.G/2016/PA Pbr</t>
  </si>
  <si>
    <t>1495/Pdt.G/2016/PA Pbr</t>
  </si>
  <si>
    <t>1524/Pdt.G/2016/PA Pbr</t>
  </si>
  <si>
    <t>1525/Pdt.G/2016/PA Pbr</t>
  </si>
  <si>
    <t>1526/Pdt.G/2016/PA Pbr</t>
  </si>
  <si>
    <t>1527/Pdt.G/2016/PA Pbr</t>
  </si>
  <si>
    <t>1528/Pdt.G/2016/PA Pbr</t>
  </si>
  <si>
    <t>1529/Pdt.G/2016/PA Pbr</t>
  </si>
  <si>
    <t>1530/Pdt.G/2016/PA Pbr</t>
  </si>
  <si>
    <t>1531/Pdt.G/2016/PA Pbr</t>
  </si>
  <si>
    <t>1532/Pdt.G/2016/PA Pbr</t>
  </si>
  <si>
    <t>1535/Pdt.G/2016/PA Pbr</t>
  </si>
  <si>
    <t>1538/Pdt.G/2016/PA Pbr</t>
  </si>
  <si>
    <t>1541/Pdt.G/2016/PA Pbr</t>
  </si>
  <si>
    <t>1542/Pdt.G/2016/PA Pbr</t>
  </si>
  <si>
    <t>1544/Pdt.G/2016/PA Pbr</t>
  </si>
  <si>
    <t>1545/Pdt.G/2016/PA Pbr</t>
  </si>
  <si>
    <t>1549/Pdt.G/2016/PA Pbr</t>
  </si>
  <si>
    <t>1550/Pdt.G/2016/PA Pbr</t>
  </si>
  <si>
    <t>1552/Pdt.G/2016/PA Pbr</t>
  </si>
  <si>
    <t>1554/Pdt.G/2016/PA Pbr</t>
  </si>
  <si>
    <t>1556/Pdt.G/2016/PA Pbr</t>
  </si>
  <si>
    <t>1558/Pdt.G/2016/PA Pbr</t>
  </si>
  <si>
    <t>1559/Pdt.G/2016/PA Pbr</t>
  </si>
  <si>
    <t>1560/Pdt.G/2016/PA Pbr</t>
  </si>
  <si>
    <t>1561/Pdt.G/2016/PA Pbr</t>
  </si>
  <si>
    <t>1562/Pdt.G/2016/PA Pbr</t>
  </si>
  <si>
    <t>1563/Pdt.G/2016/PA Pbr</t>
  </si>
  <si>
    <t>1564/Pdt.G/2016/PA Pbr</t>
  </si>
  <si>
    <t>1565/Pdt.G/2016/PA Pbr</t>
  </si>
  <si>
    <t>1566/Pdt.G/2016/PA Pbr</t>
  </si>
  <si>
    <t>1567/Pdt.G/2016/PA Pbr</t>
  </si>
  <si>
    <t>1568/Pdt.G/2016/PA Pbr</t>
  </si>
  <si>
    <t>1569/Pdt.G/2016/PA Pbr</t>
  </si>
  <si>
    <t>1573/Pdt.G/2016/PA Pbr</t>
  </si>
  <si>
    <t>1577/Pdt.G/2016/PA Pbr</t>
  </si>
  <si>
    <t>1582/Pdt.G/2016/PA Pbr</t>
  </si>
  <si>
    <t>1583/Pdt.G/2016/PA Pbr</t>
  </si>
  <si>
    <t>1584/Pdt.G/2016/PA Pbr</t>
  </si>
  <si>
    <t>1585/Pdt.G/2016/PA Pbr</t>
  </si>
  <si>
    <t>1586/Pdt.G/2016/PA Pbr</t>
  </si>
  <si>
    <t>1587/Pdt.G/2016/PA Pbr</t>
  </si>
  <si>
    <t>1588/Pdt.G/2016/PA Pbr</t>
  </si>
  <si>
    <t>1589/Pdt.G/2016/PA Pbr</t>
  </si>
  <si>
    <t>1590/Pdt.G/2016/PA Pbr</t>
  </si>
  <si>
    <t>1591/Pdt.G/2016/PA Pbr</t>
  </si>
  <si>
    <t>1592/Pdt.G/2016/PA Pbr</t>
  </si>
  <si>
    <t>1593/Pdt.G/2016/PA Pbr</t>
  </si>
  <si>
    <t>1597/Pdt.G/2016/PA Pbr</t>
  </si>
  <si>
    <t>1603/Pdt.G/2016/PA Pbr</t>
  </si>
  <si>
    <t>1604/Pdt.G/2016/PA Pbr</t>
  </si>
  <si>
    <t>1606/Pdt.G/2016/PA Pbr</t>
  </si>
  <si>
    <t>1608/Pdt.G/2016/PA Pbr</t>
  </si>
  <si>
    <t>1610/Pdt.G/2016/PA Pbr</t>
  </si>
  <si>
    <t>1613/Pdt.G/2016/PA Pbr</t>
  </si>
  <si>
    <t>1616/Pdt.G/2016/PA Pbr</t>
  </si>
  <si>
    <t>1619/Pdt.G/2016/PA Pbr</t>
  </si>
  <si>
    <t>1624/Pdt.G/2016/PA Pbr</t>
  </si>
  <si>
    <t>1628/Pdt.G/2016/PA Pbr</t>
  </si>
  <si>
    <t>1632/Pdt.G/2016/PA Pbr</t>
  </si>
  <si>
    <t>1633/Pdt.G/2016/PA Pbr</t>
  </si>
  <si>
    <t>1634/Pdt.G/2016/PA Pbr</t>
  </si>
  <si>
    <t>1635/Pdt.G/2016/PA Pbr</t>
  </si>
  <si>
    <t>1636/Pdt.G/2016/PA Pbr</t>
  </si>
  <si>
    <t>1637/Pdt.G/2016/PA Pbr</t>
  </si>
  <si>
    <t>1638/Pdt.G/2016/PA Pbr</t>
  </si>
  <si>
    <t>1639/Pdt.G/2016/PA Pbr</t>
  </si>
  <si>
    <t>1642/Pdt.G/2016/PA Pbr</t>
  </si>
  <si>
    <t>1657/Pdt.G/2016/PA Pbr</t>
  </si>
  <si>
    <t>1663/Pdt.G/2016/PA Pbr</t>
  </si>
  <si>
    <t>1669/Pdt.G/2016/PA Pbr</t>
  </si>
  <si>
    <t>1675/Pdt.G/2016/PA Pbr</t>
  </si>
  <si>
    <t>1681/Pdt.G/2016/PA Pbr</t>
  </si>
  <si>
    <t>1687/Pdt.G/2016/PA Pbr</t>
  </si>
  <si>
    <t>1695/Pdt.G/2016/PA Pbr</t>
  </si>
  <si>
    <t>1702/Pdt.G/2016/PA Pbr</t>
  </si>
  <si>
    <t>1703/Pdt.G/2016/PA Pbr</t>
  </si>
  <si>
    <t>1705/Pdt.G/2016/PA Pbr</t>
  </si>
  <si>
    <t>1709/Pdt.G/2016/PA Pbr</t>
  </si>
  <si>
    <t>1710/Pdt.G/2016/PA Pbr</t>
  </si>
  <si>
    <t>1713/Pdt.G/2016/PA Pbr</t>
  </si>
  <si>
    <t>1717/Pdt.G/2016/PA Pbr</t>
  </si>
  <si>
    <t>1718/Pdt.G/2016/PA Pbr</t>
  </si>
  <si>
    <t>1720/Pdt.G/2016/PA Pbr</t>
  </si>
  <si>
    <t>1721/Pdt.G/2016/PA Pbr</t>
  </si>
  <si>
    <t>1722/Pdt.G/2016/PA Pbr</t>
  </si>
  <si>
    <t>1725/Pdt.G/2016/PA Pbr</t>
  </si>
  <si>
    <t>1726/Pdt.G/2016/PA Pbr</t>
  </si>
  <si>
    <t>1727/Pdt.G/2016/PA Pbr</t>
  </si>
  <si>
    <t>1728/Pdt.G/2016/PA Pbr</t>
  </si>
  <si>
    <t>1730/Pdt.G/2016/PA Pbr</t>
  </si>
  <si>
    <t>1731/Pdt.G/2016/PA Pbr</t>
  </si>
  <si>
    <t>1733/Pdt.G/2016/PA Pbr</t>
  </si>
  <si>
    <t>1734/Pdt.G/2016/PA Pbr</t>
  </si>
  <si>
    <t>1735/Pdt.G/2016/PA Pbr</t>
  </si>
  <si>
    <t>1736/Pdt.G/2016/PA Pbr</t>
  </si>
  <si>
    <t>1737/Pdt.G/2016/PA Pbr</t>
  </si>
  <si>
    <t>1738/Pdt.G/2016/PA Pbr</t>
  </si>
  <si>
    <t>1739/Pdt.G/2016/PA Pbr</t>
  </si>
  <si>
    <t>1743/Pdt.G/2016/PA Pbr</t>
  </si>
  <si>
    <t>1744/Pdt.G/2016/PA Pbr</t>
  </si>
  <si>
    <t>1745/Pdt.G/2016/PA Pbr</t>
  </si>
  <si>
    <t>1747/Pdt.G/2016/PA Pbr</t>
  </si>
  <si>
    <t>1748/Pdt.G/2016/PA Pbr</t>
  </si>
  <si>
    <t>1754/Pdt.G/2016/PA Pbr</t>
  </si>
  <si>
    <t>1755/Pdt.G/2016/PA Pbr</t>
  </si>
  <si>
    <t>1757/Pdt.G/2016/PA Pbr</t>
  </si>
  <si>
    <t>1758/Pdt.G/2016/PA Pbr</t>
  </si>
  <si>
    <t>1759/Pdt.G/2016/PA Pbr</t>
  </si>
  <si>
    <t>1761/Pdt.G/2016/PA Pbr</t>
  </si>
  <si>
    <t>1762/Pdt.G/2016/PA Pbr</t>
  </si>
  <si>
    <t>1764/Pdt.G/2016/PA Pbr</t>
  </si>
  <si>
    <t>1765/Pdt.G/2016/PA Pbr</t>
  </si>
  <si>
    <t>1766/Pdt.G/2016/PA Pbr</t>
  </si>
  <si>
    <t>1767/Pdt.G/2016/PA Pbr</t>
  </si>
  <si>
    <t>1768/Pdt.G/2016/PA Pbr</t>
  </si>
  <si>
    <t>1769/Pdt.G/2016/PA Pbr</t>
  </si>
  <si>
    <t>1770/Pdt.G/2016/PA Pbr</t>
  </si>
  <si>
    <t>1771/Pdt.G/2016/PA Pbr</t>
  </si>
  <si>
    <t>1772/Pdt.G/2016/PA Pbr</t>
  </si>
  <si>
    <t>1773/Pdt.G/2016/PA Pbr</t>
  </si>
  <si>
    <t>1775/Pdt.G/2016/PA Pbr</t>
  </si>
  <si>
    <t>1776/Pdt.G/2016/PA Pbr</t>
  </si>
  <si>
    <t>1777/Pdt.G/2016/PA Pbr</t>
  </si>
  <si>
    <t>1779/Pdt.G/2016/PA Pbr</t>
  </si>
  <si>
    <t>1782/Pdt.G/2016/PA Pbr</t>
  </si>
  <si>
    <t>1783/Pdt.G/2016/PA Pbr</t>
  </si>
  <si>
    <t>1784/Pdt.G/2016/PA Pbr</t>
  </si>
  <si>
    <t>1786/Pdt.G/2016/PA Pbr</t>
  </si>
  <si>
    <t>1788/Pdt.G/2016/PA Pbr</t>
  </si>
  <si>
    <t>1789/Pdt.G/2016/PA Pbr</t>
  </si>
  <si>
    <t>1791/Pdt.G/2016/PA Pbr</t>
  </si>
  <si>
    <t>1793/Pdt.G/2016/PA Pbr</t>
  </si>
  <si>
    <t>1795/Pdt.G/2016/PA Pbr</t>
  </si>
  <si>
    <t>1796/Pdt.G/2016/PA Pbr</t>
  </si>
  <si>
    <t>1798/Pdt.G/2016/PA Pbr</t>
  </si>
  <si>
    <t>1799/Pdt.G/2016/PA Pbr</t>
  </si>
  <si>
    <t>1801/Pdt.G/2016/PA Pbr</t>
  </si>
  <si>
    <t>1802/Pdt.G/2016/PA Pbr</t>
  </si>
  <si>
    <t>1803/Pdt.G/2016/PA Pbr</t>
  </si>
  <si>
    <t>1804/Pdt.G/2016/PA Pbr</t>
  </si>
  <si>
    <t>1805/Pdt.G/2016/PA Pbr</t>
  </si>
  <si>
    <t>1806/Pdt.G/2016/PA Pbr</t>
  </si>
  <si>
    <t>1807/Pdt.G/2016/PA Pbr</t>
  </si>
  <si>
    <t>1808/Pdt.G/2016/PA Pbr</t>
  </si>
  <si>
    <t>1809/Pdt.G/2016/PA Pbr</t>
  </si>
  <si>
    <t>1810/Pdt.G/2016/PA Pbr</t>
  </si>
  <si>
    <t>1811/Pdt.G/2016/PA Pbr</t>
  </si>
  <si>
    <t>1812/Pdt.G/2016/PA Pbr</t>
  </si>
  <si>
    <t>1813/Pdt.G/2016/PA Pbr</t>
  </si>
  <si>
    <t>1818/Pdt.G/2016/PA Pbr</t>
  </si>
  <si>
    <t>1815/Pdt.G/2016/PA Pbr</t>
  </si>
  <si>
    <t>1816/Pdt.G/2016/PA Pbr</t>
  </si>
  <si>
    <t>1817/Pdt.G/2016/PA Pbr</t>
  </si>
  <si>
    <t>1819/Pdt.G/2016/PA Pbr</t>
  </si>
  <si>
    <t>1820/Pdt.G/2016/PA Pbr</t>
  </si>
  <si>
    <t>1821/Pdt.G/2016/PA Pbr</t>
  </si>
  <si>
    <t>1822/Pdt.G/2016/PA Pbr</t>
  </si>
  <si>
    <t>1823/Pdt.G/2016/PA Pbr</t>
  </si>
  <si>
    <t>1824/Pdt.G/2016/PA Pbr</t>
  </si>
  <si>
    <t>1825/Pdt.G/2016/PA Pbr</t>
  </si>
  <si>
    <t>1826/Pdt.G/2016/PA Pbr</t>
  </si>
  <si>
    <t>1827/Pdt.G/2016/PA Pbr</t>
  </si>
  <si>
    <t>1828/Pdt.G/2016/PA Pbr</t>
  </si>
  <si>
    <t>1829/Pdt.G/2016/PA Pbr</t>
  </si>
  <si>
    <t>1830/Pdt.G/2016/PA Pbr</t>
  </si>
  <si>
    <t>1831/Pdt.G/2016/PA Pbr</t>
  </si>
  <si>
    <t>1832/Pdt.G/2016/PA Pbr</t>
  </si>
  <si>
    <t>1833/Pdt.G/2016/PA Pbr</t>
  </si>
  <si>
    <t>1834/Pdt.G/2016/PA Pbr</t>
  </si>
  <si>
    <t>1835/Pdt.G/2016/PA Pbr</t>
  </si>
  <si>
    <t>1836/Pdt.G/2016/PA Pbr</t>
  </si>
  <si>
    <t>1837/Pdt.G/2016/PA Pbr</t>
  </si>
  <si>
    <t>1838/Pdt.G/2016/PA Pbr</t>
  </si>
  <si>
    <t>1839/Pdt.G/2016/PA Pbr</t>
  </si>
  <si>
    <t>1840/Pdt.G/2016/PA Pbr</t>
  </si>
  <si>
    <t>1841/Pdt.G/2016/PA Pbr</t>
  </si>
  <si>
    <t>1842/Pdt.G/2016/PA Pbr</t>
  </si>
  <si>
    <t>1843/Pdt.G/2016/PA Pbr</t>
  </si>
  <si>
    <t>1844/Pdt.G/2016/PA Pbr</t>
  </si>
  <si>
    <t>1845/Pdt.G/2016/PA Pbr</t>
  </si>
  <si>
    <t>1846/Pdt.G/2016/PA Pbr</t>
  </si>
  <si>
    <t>1847/Pdt.G/2016/PA Pbr</t>
  </si>
  <si>
    <t>1848/Pdt.G/2016/PA Pbr</t>
  </si>
  <si>
    <t>1849/Pdt.G/2016/PA Pbr</t>
  </si>
  <si>
    <t>1850/Pdt.G/2016/PA Pbr</t>
  </si>
  <si>
    <t>1851/Pdt.G/2016/PA Pbr</t>
  </si>
  <si>
    <t>1852/Pdt.G/2016/PA Pbr</t>
  </si>
  <si>
    <t>1853/Pdt.G/2016/PA Pbr</t>
  </si>
  <si>
    <t>1854/Pdt.G/2016/PA Pbr</t>
  </si>
  <si>
    <t>1855/Pdt.G/2016/PA Pbr</t>
  </si>
  <si>
    <t>1856/Pdt.G/2016/PA Pbr</t>
  </si>
  <si>
    <t>1857/Pdt.G/2016/PA Pbr</t>
  </si>
  <si>
    <t>1858/Pdt.G/2016/PA Pbr</t>
  </si>
  <si>
    <t>1859/Pdt.G/2016/PA Pbr</t>
  </si>
  <si>
    <t>1860/Pdt.G/2016/PA Pbr</t>
  </si>
  <si>
    <t>1861/Pdt.G/2016/PA Pbr</t>
  </si>
  <si>
    <t>1862/Pdt.G/2016/PA Pbr</t>
  </si>
  <si>
    <t>1863/Pdt.G/2016/PA Pbr</t>
  </si>
  <si>
    <t>1864/Pdt.G/2016/PA Pbr</t>
  </si>
  <si>
    <t>1865/Pdt.G/2016/PA Pbr</t>
  </si>
  <si>
    <t>1866/Pdt.G/2016/PA Pbr</t>
  </si>
  <si>
    <t>1800/Pdt.G/2016/PA Pbr</t>
  </si>
  <si>
    <t>1714/Pdt.G/2016/PA Pbr</t>
  </si>
  <si>
    <t>1814/Pdt.G/2016/PA Pbr</t>
  </si>
  <si>
    <t>0665/Pdt.G/2016/PA Pbr</t>
  </si>
  <si>
    <t>0667/Pdt.G/2016/PA Pbr</t>
  </si>
  <si>
    <t>0743/Pdt.G/2016/PA Pbr</t>
  </si>
  <si>
    <t>0747/Pdt.G/2016/PA Pbr</t>
  </si>
  <si>
    <t>0758/Pdt.G/2016/PA Pbr</t>
  </si>
  <si>
    <t>0761/Pdt.G/2016/PA Pbr</t>
  </si>
  <si>
    <t>0763/Pdt.G/2016/PA Pbr</t>
  </si>
  <si>
    <t>0001/Pdt.G/2017/PA Pbr</t>
  </si>
  <si>
    <t>0002/Pdt.G/2017/PA Pbr</t>
  </si>
  <si>
    <t>0003/Pdt.G/2017/PA Pbr</t>
  </si>
  <si>
    <t>0004/Pdt.G/2017/PA Pbr</t>
  </si>
  <si>
    <t>0005/Pdt.G/2017/PA Pbr</t>
  </si>
  <si>
    <t>0006/Pdt.G/2017/PA Pbr</t>
  </si>
  <si>
    <t>0007/Pdt.G/2017/PA Pbr</t>
  </si>
  <si>
    <t>0008/Pdt.G/2017/PA Pbr</t>
  </si>
  <si>
    <t>0009/Pdt.G/2017/PA Pbr</t>
  </si>
  <si>
    <t>0010/Pdt.G/2017/PA Pbr</t>
  </si>
  <si>
    <t>0011/Pdt.G/2017/PA Pbr</t>
  </si>
  <si>
    <t>0012/Pdt.G/2017/PA Pbr</t>
  </si>
  <si>
    <t>0013/Pdt.G/2017/PA Pbr</t>
  </si>
  <si>
    <t>0014/Pdt.G/2017/PA Pbr</t>
  </si>
  <si>
    <t>0015/Pdt.G/2017/PA Pbr</t>
  </si>
  <si>
    <t>0016/Pdt.G/2017/PA Pbr</t>
  </si>
  <si>
    <t>0018/Pdt.G/2017/PA Pbr</t>
  </si>
  <si>
    <t>0019/Pdt.G/2017/PA Pbr</t>
  </si>
  <si>
    <t>0020/Pdt.G/2017/PA Pbr</t>
  </si>
  <si>
    <t>0021/Pdt.G/2017/PA Pbr</t>
  </si>
  <si>
    <t>0022/Pdt.G/2017/PA Pbr</t>
  </si>
  <si>
    <t>0023/Pdt.G/2017/PA Pbr</t>
  </si>
  <si>
    <t>0024/Pdt.G/2017/PA Pbr</t>
  </si>
  <si>
    <t>0025/Pdt.G/2017/PA Pbr</t>
  </si>
  <si>
    <t>0026/Pdt.G/2017/PA Pbr</t>
  </si>
  <si>
    <t>0027/Pdt.G/2017/PA Pbr</t>
  </si>
  <si>
    <t>0028/Pdt.G/2017/PA Pbr</t>
  </si>
  <si>
    <t>0029/Pdt.G/2017/PA Pbr</t>
  </si>
  <si>
    <t>0030/Pdt.G/2017/PA Pbr</t>
  </si>
  <si>
    <t>0031/Pdt.G/2017/PA Pbr</t>
  </si>
  <si>
    <t>0032/Pdt.G/2017/PA Pbr</t>
  </si>
  <si>
    <t>0033/Pdt.G/2017/PA Pbr</t>
  </si>
  <si>
    <t>0034/Pdt.G/2017/PA Pbr</t>
  </si>
  <si>
    <t>0035/Pdt.G/2017/PA Pbr</t>
  </si>
  <si>
    <t>0036/Pdt.G/2017/PA Pbr</t>
  </si>
  <si>
    <t>0037/Pdt.G/2017/PA Pbr</t>
  </si>
  <si>
    <t>0039/Pdt.G/2017/PA Pbr</t>
  </si>
  <si>
    <t>0040/Pdt.G/2017/PA Pbr</t>
  </si>
  <si>
    <t>0041/Pdt.G/2017/PA Pbr</t>
  </si>
  <si>
    <t>0042/Pdt.G/2017/PA Pbr</t>
  </si>
  <si>
    <t>0043/Pdt.G/2017/PA Pbr</t>
  </si>
  <si>
    <t>0044/Pdt.G/2017/PA Pbr</t>
  </si>
  <si>
    <t>0045/Pdt.G/2017/PA Pbr</t>
  </si>
  <si>
    <t>0046/Pdt.G/2017/PA Pbr</t>
  </si>
  <si>
    <t>0047/Pdt.G/2017/PA Pbr</t>
  </si>
  <si>
    <t>0048/Pdt.G/2017/PA Pbr</t>
  </si>
  <si>
    <t>0049/Pdt.G/2017/PA Pbr</t>
  </si>
  <si>
    <t>0050/Pdt.G/2017/PA Pbr</t>
  </si>
  <si>
    <t>0051/Pdt.G/2017/PA Pbr</t>
  </si>
  <si>
    <t>0052/Pdt.G/2017/PA Pbr</t>
  </si>
  <si>
    <t>0053/Pdt.G/2017/PA Pbr</t>
  </si>
  <si>
    <t>0055/Pdt.G/2017/PA Pbr</t>
  </si>
  <si>
    <t>0056/Pdt.G/2017/PA Pbr</t>
  </si>
  <si>
    <t>0057/Pdt.G/2017/PA Pbr</t>
  </si>
  <si>
    <t>0058/Pdt.G/2017/PA Pbr</t>
  </si>
  <si>
    <t>0060/Pdt.G/2017/PA Pbr</t>
  </si>
  <si>
    <t>0061/Pdt.G/2017/PA Pbr</t>
  </si>
  <si>
    <t>0062/Pdt.G/2017/PA Pbr</t>
  </si>
  <si>
    <t>0063/Pdt.G/2017/PA Pbr</t>
  </si>
  <si>
    <t>0066/Pdt.G/2017/PA Pbr</t>
  </si>
  <si>
    <t>0067/Pdt.G/2017/PA Pbr</t>
  </si>
  <si>
    <t>0068/Pdt.G/2017/PA Pbr</t>
  </si>
  <si>
    <t>0069/Pdt.G/2017/PA Pbr</t>
  </si>
  <si>
    <t>0070/Pdt.G/2017/PA Pbr</t>
  </si>
  <si>
    <t>0071/Pdt.G/2017/PA Pbr</t>
  </si>
  <si>
    <t>0072/Pdt.G/2017/PA Pbr</t>
  </si>
  <si>
    <t>0073/Pdt.G/2017/PA Pbr</t>
  </si>
  <si>
    <t>0077/Pdt.G/2017/PA Pbr</t>
  </si>
  <si>
    <t>0076/Pdt.G/2017/PA Pbr</t>
  </si>
  <si>
    <t>0078/Pdt.G/2017/PA Pbr</t>
  </si>
  <si>
    <t>0079/Pdt.G/2017/PA Pbr</t>
  </si>
  <si>
    <t>0080/Pdt.G/2017/PA Pbr</t>
  </si>
  <si>
    <t>0081/Pdt.G/2017/PA Pbr</t>
  </si>
  <si>
    <t>0082/Pdt.G/2017/PA Pbr</t>
  </si>
  <si>
    <t>0083/Pdt.G/2017/PA Pbr</t>
  </si>
  <si>
    <t>0088/Pdt.G/2017/PA Pbr</t>
  </si>
  <si>
    <t>0086/Pdt.G/2017/PA Pbr</t>
  </si>
  <si>
    <t>0087/Pdt.G/2017/PA Pbr</t>
  </si>
  <si>
    <t>0090/Pdt.G/2017/PA Pbr</t>
  </si>
  <si>
    <t>0091/Pdt.G/2017/PA Pbr</t>
  </si>
  <si>
    <t>0092/Pdt.G/2017/PA Pbr</t>
  </si>
  <si>
    <t>0093/Pdt.G/2017/PA Pbr</t>
  </si>
  <si>
    <t>0094/Pdt.G/2017/PA Pbr</t>
  </si>
  <si>
    <t>0095/Pdt.G/2017/PA Pbr</t>
  </si>
  <si>
    <t>0096/Pdt.G/2017/PA Pbr</t>
  </si>
  <si>
    <t>0097/Pdt.G/2017/PA Pbr</t>
  </si>
  <si>
    <t>0098/Pdt.G/2017/PA Pbr</t>
  </si>
  <si>
    <t>0099/Pdt.G/2017/PA Pbr</t>
  </si>
  <si>
    <t>0100/Pdt.G/2017/PA Pbr</t>
  </si>
  <si>
    <t>0101/Pdt.G/2017/PA Pbr</t>
  </si>
  <si>
    <t>0102/Pdt.G/2017/PA Pbr</t>
  </si>
  <si>
    <t>0103/Pdt.G/2017/PA Pbr</t>
  </si>
  <si>
    <t>0104/Pdt.G/2017/PA Pbr</t>
  </si>
  <si>
    <t>0105/Pdt.G/2017/PA Pbr</t>
  </si>
  <si>
    <t>0106/Pdt.G/2017/PA Pbr</t>
  </si>
  <si>
    <t>0108/Pdt.G/2017/PA Pbr</t>
  </si>
  <si>
    <t>0109/Pdt.G/2017/PA Pbr</t>
  </si>
  <si>
    <t>0110/Pdt.G/2017/PA Pbr</t>
  </si>
  <si>
    <t>0111/Pdt.G/2017/PA Pbr</t>
  </si>
  <si>
    <t>0112/Pdt.G/2017/PA Pbr</t>
  </si>
  <si>
    <t>0113/Pdt.G/2017/PA Pbr</t>
  </si>
  <si>
    <t>0114/Pdt.G/2017/PA Pbr</t>
  </si>
  <si>
    <t>0115/Pdt.G/2017/PA Pbr</t>
  </si>
  <si>
    <t>0116/Pdt.G/2017/PA Pbr</t>
  </si>
  <si>
    <t>0117/Pdt.G/2017/PA Pbr</t>
  </si>
  <si>
    <t>0118/Pdt.G/2017/PA Pbr</t>
  </si>
  <si>
    <t>0120/Pdt.G/2017/PA Pbr</t>
  </si>
  <si>
    <t>0121/Pdt.G/2017/PA Pbr</t>
  </si>
  <si>
    <t>0122/Pdt.G/2017/PA Pbr</t>
  </si>
  <si>
    <t>0123/Pdt.G/2017/PA Pbr</t>
  </si>
  <si>
    <t>0124/Pdt.G/2017/PA Pbr</t>
  </si>
  <si>
    <t>0125/Pdt.G/2017/PA Pbr</t>
  </si>
  <si>
    <t>0126/Pdt.G/2017/PA Pbr</t>
  </si>
  <si>
    <t>0127/Pdt.G/2017/PA Pbr</t>
  </si>
  <si>
    <t>0128/Pdt.G/2017/PA Pbr</t>
  </si>
  <si>
    <t>0129/Pdt.G/2017/PA Pbr</t>
  </si>
  <si>
    <t>0130/Pdt.G/2017/PA Pbr</t>
  </si>
  <si>
    <t>0131/Pdt.G/2017/PA Pbr</t>
  </si>
  <si>
    <t>0132/Pdt.G/2017/PA Pbr</t>
  </si>
  <si>
    <t>0133/Pdt.G/2017/PA Pbr</t>
  </si>
  <si>
    <t>0134/Pdt.G/2017/PA Pbr</t>
  </si>
  <si>
    <t>0135/Pdt.G/2017/PA Pbr</t>
  </si>
  <si>
    <t>0136/Pdt.G/2017/PA Pbr</t>
  </si>
  <si>
    <t>0137/Pdt.G/2017/PA Pbr</t>
  </si>
  <si>
    <t>0138/Pdt.G/2017/PA Pbr</t>
  </si>
  <si>
    <t>0139/Pdt.G/2017/PA Pbr</t>
  </si>
  <si>
    <t>0140/Pdt.G/2017/PA Pbr</t>
  </si>
  <si>
    <t>0141/Pdt.G/2017/PA Pbr</t>
  </si>
  <si>
    <t>0142/Pdt.G/2017/PA Pbr</t>
  </si>
  <si>
    <t>0143/Pdt.G/2017/PA Pbr</t>
  </si>
  <si>
    <t>0144/Pdt.G/2017/PA Pbr</t>
  </si>
  <si>
    <t>0145/Pdt.G/2017/PA Pbr</t>
  </si>
  <si>
    <t>0146/Pdt.G/2017/PA Pbr</t>
  </si>
  <si>
    <t>0148/Pdt.G/2017/PA Pbr</t>
  </si>
  <si>
    <t>0149/Pdt.G/2017/PA Pbr</t>
  </si>
  <si>
    <t>0150/Pdt.G/2017/PA Pbr</t>
  </si>
  <si>
    <t>0151/Pdt.G/2017/PA Pbr</t>
  </si>
  <si>
    <t>0152/Pdt.G/2017/PA Pbr</t>
  </si>
  <si>
    <t>0153/Pdt.G/2017/PA Pbr</t>
  </si>
  <si>
    <t>0155/Pdt.G/2017/PA Pbr</t>
  </si>
  <si>
    <t>0156/Pdt.G/2017/PA Pbr</t>
  </si>
  <si>
    <t>0157/Pdt.G/2017/PA Pbr</t>
  </si>
  <si>
    <t>0158/Pdt.G/2017/PA Pbr</t>
  </si>
  <si>
    <t>0159/Pdt.G/2017/PA Pbr</t>
  </si>
  <si>
    <t>0160/Pdt.G/2017/PA Pbr</t>
  </si>
  <si>
    <t>0161/Pdt.G/2017/PA Pbr</t>
  </si>
  <si>
    <t>0162/Pdt.G/2017/PA Pbr</t>
  </si>
  <si>
    <t>0163/Pdt.G/2017/PA Pbr</t>
  </si>
  <si>
    <t>0166/Pdt.G/2017/PA Pbr</t>
  </si>
  <si>
    <t>0167/Pdt.G/2017/PA Pbr</t>
  </si>
  <si>
    <t>0169/Pdt.G/2017/PA Pbr</t>
  </si>
  <si>
    <t>0170/Pdt.G/2017/PA Pbr</t>
  </si>
  <si>
    <t>0171/Pdt.G/2017/PA Pbr</t>
  </si>
  <si>
    <t>0172/Pdt.G/2017/PA Pbr</t>
  </si>
  <si>
    <t>0173/Pdt.G/2017/PA Pbr</t>
  </si>
  <si>
    <t>0177/Pdt.G/2017/PA Pbr</t>
  </si>
  <si>
    <t>0176/Pdt.G/2017/PA Pbr</t>
  </si>
  <si>
    <t>0178/Pdt.G/2017/PA Pbr</t>
  </si>
  <si>
    <t>0179/Pdt.G/2017/PA Pbr</t>
  </si>
  <si>
    <t>0180/Pdt.G/2017/PA Pbr</t>
  </si>
  <si>
    <t>0181/Pdt.G/2017/PA Pbr</t>
  </si>
  <si>
    <t>0182/Pdt.G/2017/PA Pbr</t>
  </si>
  <si>
    <t>0183/Pdt.G/2017/PA Pbr</t>
  </si>
  <si>
    <t>0188/Pdt.G/2017/PA Pbr</t>
  </si>
  <si>
    <t>0186/Pdt.G/2017/PA Pbr</t>
  </si>
  <si>
    <t>0187/Pdt.G/2017/PA Pbr</t>
  </si>
  <si>
    <t>0189/Pdt.G/2017/PA Pbr</t>
  </si>
  <si>
    <t>0190/Pdt.G/2017/PA Pbr</t>
  </si>
  <si>
    <t>0191/Pdt.G/2017/PA Pbr</t>
  </si>
  <si>
    <t>0192/Pdt.G/2017/PA Pbr</t>
  </si>
  <si>
    <t>0193/Pdt.G/2017/PA Pbr</t>
  </si>
  <si>
    <t>0199/Pdt.G/2017/PA Pbr</t>
  </si>
  <si>
    <t>0196/Pdt.G/2017/PA Pbr</t>
  </si>
  <si>
    <t>0197/Pdt.G/2017/PA Pbr</t>
  </si>
  <si>
    <t>0198/Pdt.G/2017/PA Pbr</t>
  </si>
  <si>
    <t>0200/Pdt.G/2017/PA Pbr</t>
  </si>
  <si>
    <t>0202/Pdt.G/2017/PA Pbr</t>
  </si>
  <si>
    <t>0203/Pdt.G/2017/PA Pbr</t>
  </si>
  <si>
    <t>0204/Pdt.G/2017/PA Pbr</t>
  </si>
  <si>
    <t>0205/Pdt.G/2017/PA Pbr</t>
  </si>
  <si>
    <t>0206/Pdt.G/2017/PA Pbr</t>
  </si>
  <si>
    <t>0207/Pdt.G/2017/PA Pbr</t>
  </si>
  <si>
    <t>0208/Pdt.G/2017/PA Pbr</t>
  </si>
  <si>
    <t>0209/Pdt.G/2017/PA Pbr</t>
  </si>
  <si>
    <t>0210/Pdt.G/2017/PA Pbr</t>
  </si>
  <si>
    <t>0211/Pdt.G/2017/PA Pbr</t>
  </si>
  <si>
    <t>0212/Pdt.G/2017/PA Pbr</t>
  </si>
  <si>
    <t>0213/Pdt.G/2017/PA Pbr</t>
  </si>
  <si>
    <t>0214/Pdt.G/2017/PA Pbr</t>
  </si>
  <si>
    <t>0215/Pdt.G/2017/PA Pbr</t>
  </si>
  <si>
    <t>0216/Pdt.G/2017/PA Pbr</t>
  </si>
  <si>
    <t>0217/Pdt.G/2017/PA Pbr</t>
  </si>
  <si>
    <t>0218/Pdt.G/2017/PA Pbr</t>
  </si>
  <si>
    <t>0219/Pdt.G/2017/PA Pbr</t>
  </si>
  <si>
    <t>0220/Pdt.G/2017/PA Pbr</t>
  </si>
  <si>
    <t>0221/Pdt.G/2017/PA Pbr</t>
  </si>
  <si>
    <t>0222/Pdt.G/2017/PA Pbr</t>
  </si>
  <si>
    <t>0223/Pdt.G/2017/PA Pbr</t>
  </si>
  <si>
    <t>0224/Pdt.G/2017/PA Pbr</t>
  </si>
  <si>
    <t>0225/Pdt.G/2017/PA Pbr</t>
  </si>
  <si>
    <t>0226/Pdt.G/2017/PA Pbr</t>
  </si>
  <si>
    <t>0227/Pdt.G/2017/PA Pbr</t>
  </si>
  <si>
    <t>0228/Pdt.G/2017/PA Pbr</t>
  </si>
  <si>
    <t>0229/Pdt.G/2017/PA Pbr</t>
  </si>
  <si>
    <t>0230/Pdt.G/2017/PA Pbr</t>
  </si>
  <si>
    <t>0231/Pdt.G/2017/PA Pbr</t>
  </si>
  <si>
    <t>0232/Pdt.G/2017/PA Pbr</t>
  </si>
  <si>
    <t>0233/Pdt.G/2017/PA Pbr</t>
  </si>
  <si>
    <t>0234/Pdt.G/2017/PA Pbr</t>
  </si>
  <si>
    <t>0235/Pdt.G/2017/PA Pbr</t>
  </si>
  <si>
    <t>0236/Pdt.G/2017/PA Pbr</t>
  </si>
  <si>
    <t>0238/Pdt.G/2017/PA Pbr</t>
  </si>
  <si>
    <t>0239/Pdt.G/2017/PA Pbr</t>
  </si>
  <si>
    <t>0240/Pdt.G/2017/PA Pbr</t>
  </si>
  <si>
    <t>0241/Pdt.G/2017/PA Pbr</t>
  </si>
  <si>
    <t>0242/Pdt.G/2017/PA Pbr</t>
  </si>
  <si>
    <t>0243/Pdt.G/2017/PA Pbr</t>
  </si>
  <si>
    <t>0244/Pdt.G/2017/PA Pbr</t>
  </si>
  <si>
    <t>0245/Pdt.G/2017/PA Pbr</t>
  </si>
  <si>
    <t>0246/Pdt.G/2017/PA Pbr</t>
  </si>
  <si>
    <t>0247/Pdt.G/2017/PA Pbr</t>
  </si>
  <si>
    <t>0248/Pdt.G/2017/PA Pbr</t>
  </si>
  <si>
    <t>0249/Pdt.G/2017/PA Pbr</t>
  </si>
  <si>
    <t>0250/Pdt.G/2017/PA Pbr</t>
  </si>
  <si>
    <t>0252/Pdt.G/2017/PA Pbr</t>
  </si>
  <si>
    <t>0253/Pdt.G/2017/PA Pbr</t>
  </si>
  <si>
    <t>0255/Pdt.G/2017/PA Pbr</t>
  </si>
  <si>
    <t>0256/Pdt.G/2017/PA Pbr</t>
  </si>
  <si>
    <t>0257/Pdt.G/2017/PA Pbr</t>
  </si>
  <si>
    <t>0258/Pdt.G/2017/PA Pbr</t>
  </si>
  <si>
    <t>0259/Pdt.G/2017/PA Pbr</t>
  </si>
  <si>
    <t>0260/Pdt.G/2017/PA Pbr</t>
  </si>
  <si>
    <t>0261/Pdt.G/2017/PA Pbr</t>
  </si>
  <si>
    <t>0262/Pdt.G/2017/PA Pbr</t>
  </si>
  <si>
    <t>0266/Pdt.G/2017/PA Pbr</t>
  </si>
  <si>
    <t>0267/Pdt.G/2017/PA Pbr</t>
  </si>
  <si>
    <t>0268/Pdt.G/2017/PA Pbr</t>
  </si>
  <si>
    <t>0269/Pdt.G/2017/PA Pbr</t>
  </si>
  <si>
    <t>0270/Pdt.G/2017/PA Pbr</t>
  </si>
  <si>
    <t>0271/Pdt.G/2017/PA Pbr</t>
  </si>
  <si>
    <t>0272/Pdt.G/2017/PA Pbr</t>
  </si>
  <si>
    <t>0273/Pdt.G/2017/PA Pbr</t>
  </si>
  <si>
    <t>0277/Pdt.G/2017/PA Pbr</t>
  </si>
  <si>
    <t>0276/Pdt.G/2017/PA Pbr</t>
  </si>
  <si>
    <t>0278/Pdt.G/2017/PA Pbr</t>
  </si>
  <si>
    <t>0279/Pdt.G/2017/PA Pbr</t>
  </si>
  <si>
    <t>0280/Pdt.G/2017/PA Pbr</t>
  </si>
  <si>
    <t>0282/Pdt.G/2017/PA Pbr</t>
  </si>
  <si>
    <t>0283/Pdt.G/2017/PA Pbr</t>
  </si>
  <si>
    <t>0284/Pdt.G/2017/PA Pbr</t>
  </si>
  <si>
    <t>0285/Pdt.G/2017/PA Pbr</t>
  </si>
  <si>
    <t>0286/Pdt.G/2017/PA Pbr</t>
  </si>
  <si>
    <t>0287/Pdt.G/2017/PA Pbr</t>
  </si>
  <si>
    <t>0288/Pdt.G/2017/PA Pbr</t>
  </si>
  <si>
    <t>0289/Pdt.G/2017/PA Pbr</t>
  </si>
  <si>
    <t>0290/Pdt.G/2017/PA Pbr</t>
  </si>
  <si>
    <t>0291/Pdt.G/2017/PA Pbr</t>
  </si>
  <si>
    <t>0292/Pdt.G/2017/PA Pbr</t>
  </si>
  <si>
    <t>0293/Pdt.G/2017/PA Pbr</t>
  </si>
  <si>
    <t>0294/Pdt.G/2017/PA Pbr</t>
  </si>
  <si>
    <t>0295/Pdt.G/2017/PA Pbr</t>
  </si>
  <si>
    <t>0296/Pdt.G/2017/PA Pbr</t>
  </si>
  <si>
    <t>0297/Pdt.G/2017/PA Pbr</t>
  </si>
  <si>
    <t>0298/Pdt.G/2017/PA Pbr</t>
  </si>
  <si>
    <t>0299/Pdt.G/2017/PA Pbr</t>
  </si>
  <si>
    <t>0300/Pdt.G/2017/PA Pbr</t>
  </si>
  <si>
    <t>0301/Pdt.G/2017/PA Pbr</t>
  </si>
  <si>
    <t>0303/Pdt.G/2017/PA Pbr</t>
  </si>
  <si>
    <t>0304/Pdt.G/2017/PA Pbr</t>
  </si>
  <si>
    <t>0305/Pdt.G/2017/PA Pbr</t>
  </si>
  <si>
    <t>0306/Pdt.G/2017/PA Pbr</t>
  </si>
  <si>
    <t>0307/Pdt.G/2017/PA Pbr</t>
  </si>
  <si>
    <t>0308/Pdt.G/2017/PA Pbr</t>
  </si>
  <si>
    <t>0313/Pdt.G/2017/PA Pbr</t>
  </si>
  <si>
    <t>0314/Pdt.G/2017/PA Pbr</t>
  </si>
  <si>
    <t>0315/Pdt.G/2017/PA Pbr</t>
  </si>
  <si>
    <t>0316/Pdt.G/2017/PA Pbr</t>
  </si>
  <si>
    <t>0317/Pdt.G/2017/PA Pbr</t>
  </si>
  <si>
    <t>0318/Pdt.G/2017/PA Pbr</t>
  </si>
  <si>
    <t>0319/Pdt.G/2017/PA Pbr</t>
  </si>
  <si>
    <t>0320/Pdt.G/2017/PA Pbr</t>
  </si>
  <si>
    <t>0321/Pdt.G/2017/PA Pbr</t>
  </si>
  <si>
    <t>0329/Pdt.G/2017/PA Pbr</t>
  </si>
  <si>
    <t>0330/Pdt.G/2017/PA Pbr</t>
  </si>
  <si>
    <t>0331/Pdt.G/2017/PA Pbr</t>
  </si>
  <si>
    <t>0332/Pdt.G/2017/PA Pbr</t>
  </si>
  <si>
    <t>0333/Pdt.G/2017/PA Pbr</t>
  </si>
  <si>
    <t>0334/Pdt.G/2017/PA Pbr</t>
  </si>
  <si>
    <t>0335/Pdt.G/2017/PA Pbr</t>
  </si>
  <si>
    <t>0336/Pdt.G/2017/PA Pbr</t>
  </si>
  <si>
    <t>0337/Pdt.G/2017/PA Pbr</t>
  </si>
  <si>
    <t>0347/Pdt.G/2017/PA Pbr</t>
  </si>
  <si>
    <t>0348/Pdt.G/2017/PA Pbr</t>
  </si>
  <si>
    <t>0349/Pdt.G/2017/PA Pbr</t>
  </si>
  <si>
    <t>0350/Pdt.G/2017/PA Pbr</t>
  </si>
  <si>
    <t>0351/Pdt.G/2017/PA Pbr</t>
  </si>
  <si>
    <t>0352/Pdt.G/2017/PA Pbr</t>
  </si>
  <si>
    <t>0353/Pdt.G/2017/PA Pbr</t>
  </si>
  <si>
    <t>0354/Pdt.G/2017/PA Pbr</t>
  </si>
  <si>
    <t>0355/Pdt.G/2017/PA Pbr</t>
  </si>
  <si>
    <t>0356/Pdt.G/2017/PA Pbr</t>
  </si>
  <si>
    <t>0364/Pdt.G/2017/PA Pbr</t>
  </si>
  <si>
    <t>0365/Pdt.G/2017/PA Pbr</t>
  </si>
  <si>
    <t>0366/Pdt.G/2017/PA Pbr</t>
  </si>
  <si>
    <t>0367/Pdt.G/2017/PA Pbr</t>
  </si>
  <si>
    <t>0368/Pdt.G/2017/PA Pbr</t>
  </si>
  <si>
    <t>0369/Pdt.G/2017/PA Pbr</t>
  </si>
  <si>
    <t>0370/Pdt.G/2017/PA Pbr</t>
  </si>
  <si>
    <t>0371/Pdt.G/2017/PA Pbr</t>
  </si>
  <si>
    <t>0372/Pdt.G/2017/PA Pbr</t>
  </si>
  <si>
    <t>0377/Pdt.G/2017/PA Pbr</t>
  </si>
  <si>
    <t>0378/Pdt.G/2017/PA Pbr</t>
  </si>
  <si>
    <t>0379/Pdt.G/2017/PA Pbr</t>
  </si>
  <si>
    <t>0380/Pdt.G/2017/PA Pbr</t>
  </si>
  <si>
    <t>0381/Pdt.G/2017/PA Pbr</t>
  </si>
  <si>
    <t>0382/Pdt.G/2017/PA Pbr</t>
  </si>
  <si>
    <t>0383/Pdt.G/2017/PA Pbr</t>
  </si>
  <si>
    <t>0384/Pdt.G/2017/PA Pbr</t>
  </si>
  <si>
    <t>0385/Pdt.G/2017/PA Pbr</t>
  </si>
  <si>
    <t>0386/Pdt.G/2017/PA Pbr</t>
  </si>
  <si>
    <t>0394/Pdt.G/2017/PA Pbr</t>
  </si>
  <si>
    <t>0395/Pdt.G/2017/PA Pbr</t>
  </si>
  <si>
    <t>0396/Pdt.G/2017/PA Pbr</t>
  </si>
  <si>
    <t>0397/Pdt.G/2017/PA Pbr</t>
  </si>
  <si>
    <t>0398/Pdt.G/2017/PA Pbr</t>
  </si>
  <si>
    <t>0399/Pdt.G/2017/PA Pbr</t>
  </si>
  <si>
    <t>0400/Pdt.G/2017/PA Pbr</t>
  </si>
  <si>
    <t>0401/Pdt.G/2017/PA Pbr</t>
  </si>
  <si>
    <t>0402/Pdt.G/2017/PA Pbr</t>
  </si>
  <si>
    <t>0403/Pdt.G/2017/PA Pbr</t>
  </si>
  <si>
    <t>0409/Pdt.G/2017/PA Pbr</t>
  </si>
  <si>
    <t>0410/Pdt.G/2017/PA Pbr</t>
  </si>
  <si>
    <t>0411/Pdt.G/2017/PA Pbr</t>
  </si>
  <si>
    <t>0412/Pdt.G/2017/PA Pbr</t>
  </si>
  <si>
    <t>0413/Pdt.G/2017/PA Pbr</t>
  </si>
  <si>
    <t>0414/Pdt.G/2017/PA Pbr</t>
  </si>
  <si>
    <t>0415/Pdt.G/2017/PA Pbr</t>
  </si>
  <si>
    <t>0416/Pdt.G/2017/PA Pbr</t>
  </si>
  <si>
    <t>0425/Pdt.G/2017/PA Pbr</t>
  </si>
  <si>
    <t>0426/Pdt.G/2017/PA Pbr</t>
  </si>
  <si>
    <t>0427/Pdt.G/2017/PA Pbr</t>
  </si>
  <si>
    <t>0428/Pdt.G/2017/PA Pbr</t>
  </si>
  <si>
    <t>0429/Pdt.G/2017/PA Pbr</t>
  </si>
  <si>
    <t>0430/Pdt.G/2017/PA Pbr</t>
  </si>
  <si>
    <t>0431/Pdt.G/2017/PA Pbr</t>
  </si>
  <si>
    <t>0432/Pdt.G/2017/PA Pbr</t>
  </si>
  <si>
    <t>0433/Pdt.G/2017/PA Pbr</t>
  </si>
  <si>
    <t>0455/Pdt.G/2017/PA Pbr</t>
  </si>
  <si>
    <t>0456/Pdt.G/2017/PA Pbr</t>
  </si>
  <si>
    <t>0457/Pdt.G/2017/PA Pbr</t>
  </si>
  <si>
    <t>0458/Pdt.G/2017/PA Pbr</t>
  </si>
  <si>
    <t>0459/Pdt.G/2017/PA Pbr</t>
  </si>
  <si>
    <t>0460/Pdt.G/2017/PA Pbr</t>
  </si>
  <si>
    <t>0461/Pdt.G/2017/PA Pbr</t>
  </si>
  <si>
    <t>0462/Pdt.G/2017/PA Pbr</t>
  </si>
  <si>
    <t>0467/Pdt.G/2017/PA Pbr</t>
  </si>
  <si>
    <t>0468/Pdt.G/2017/PA Pbr</t>
  </si>
  <si>
    <t>0469/Pdt.G/2017/PA Pbr</t>
  </si>
  <si>
    <t>0470/Pdt.G/2017/PA Pbr</t>
  </si>
  <si>
    <t>0471/Pdt.G/2017/PA Pbr</t>
  </si>
  <si>
    <t>0472/Pdt.G/2017/PA Pbr</t>
  </si>
  <si>
    <t>0473/Pdt.G/2017/PA Pbr</t>
  </si>
  <si>
    <t>0474/Pdt.G/2017/PA Pbr</t>
  </si>
  <si>
    <t>0475/Pdt.G/2017/PA Pbr</t>
  </si>
  <si>
    <t>0482/Pdt.G/2017/PA Pbr</t>
  </si>
  <si>
    <t>0483/Pdt.G/2017/PA Pbr</t>
  </si>
  <si>
    <t>0484/Pdt.G/2017/PA Pbr</t>
  </si>
  <si>
    <t>0485/Pdt.G/2017/PA Pbr</t>
  </si>
  <si>
    <t>0486/Pdt.G/2017/PA Pbr</t>
  </si>
  <si>
    <t>0487/Pdt.G/2017/PA Pbr</t>
  </si>
  <si>
    <t>0488/Pdt.G/2017/PA Pbr</t>
  </si>
  <si>
    <t>0489/Pdt.G/2017/PA Pbr</t>
  </si>
  <si>
    <t>0490/Pdt.G/2017/PA Pbr</t>
  </si>
  <si>
    <t>0493/Pdt.G/2017/PA Pbr</t>
  </si>
  <si>
    <t>0494/Pdt.G/2017/PA Pbr</t>
  </si>
  <si>
    <t>0495/Pdt.G/2017/PA Pbr</t>
  </si>
  <si>
    <t>0496/Pdt.G/2017/PA Pbr</t>
  </si>
  <si>
    <t>0497/Pdt.G/2017/PA Pbr</t>
  </si>
  <si>
    <t>0498/Pdt.G/2017/PA Pbr</t>
  </si>
  <si>
    <t>0499/Pdt.G/2017/PA Pbr</t>
  </si>
  <si>
    <t>0500/Pdt.G/2017/PA Pbr</t>
  </si>
  <si>
    <t>0501/Pdt.G/2017/PA Pbr</t>
  </si>
  <si>
    <t>0504/Pdt.G/2017/PA Pbr</t>
  </si>
  <si>
    <t>0505/Pdt.G/2017/PA Pbr</t>
  </si>
  <si>
    <t>0506/Pdt.G/2017/PA Pbr</t>
  </si>
  <si>
    <t>0507/Pdt.G/2017/PA Pbr</t>
  </si>
  <si>
    <t>0508/Pdt.G/2017/PA Pbr</t>
  </si>
  <si>
    <t>0509/Pdt.G/2017/PA Pbr</t>
  </si>
  <si>
    <t>0510/Pdt.G/2017/PA Pbr</t>
  </si>
  <si>
    <t>0511/Pdt.G/2017/PA Pbr</t>
  </si>
  <si>
    <t>0512/Pdt.G/2017/PA Pbr</t>
  </si>
  <si>
    <t>0513/Pdt.G/2017/PA Pbr</t>
  </si>
  <si>
    <t>0514/Pdt.G/2017/PA Pbr</t>
  </si>
  <si>
    <t>0515/Pdt.G/2017/PA Pbr</t>
  </si>
  <si>
    <t>0516/Pdt.G/2017/PA Pbr</t>
  </si>
  <si>
    <t>0517/Pdt.G/2017/PA Pbr</t>
  </si>
  <si>
    <t>0518/Pdt.G/2017/PA Pbr</t>
  </si>
  <si>
    <t>0519/Pdt.G/2017/PA Pbr</t>
  </si>
  <si>
    <t>0520/Pdt.G/2017/PA Pbr</t>
  </si>
  <si>
    <t>0523/Pdt.G/2017/PA Pbr</t>
  </si>
  <si>
    <t>0524/Pdt.G/2017/PA Pbr</t>
  </si>
  <si>
    <t>0525/Pdt.G/2017/PA Pbr</t>
  </si>
  <si>
    <t>0526/Pdt.G/2017/PA Pbr</t>
  </si>
  <si>
    <t>0527/Pdt.G/2017/PA Pbr</t>
  </si>
  <si>
    <t>0528/Pdt.G/2017/PA Pbr</t>
  </si>
  <si>
    <t>0529/Pdt.G/2017/PA Pbr</t>
  </si>
  <si>
    <t>0530/Pdt.G/2017/PA Pbr</t>
  </si>
  <si>
    <t>0531/Pdt.G/2017/PA Pbr</t>
  </si>
  <si>
    <t>0534/Pdt.G/2017/PA Pbr</t>
  </si>
  <si>
    <t>0535/Pdt.G/2017/PA Pbr</t>
  </si>
  <si>
    <t>0536/Pdt.G/2017/PA Pbr</t>
  </si>
  <si>
    <t>0537/Pdt.G/2017/PA Pbr</t>
  </si>
  <si>
    <t>0538/Pdt.G/2017/PA Pbr</t>
  </si>
  <si>
    <t>0539/Pdt.G/2017/PA Pbr</t>
  </si>
  <si>
    <t>0540/Pdt.G/2017/PA Pbr</t>
  </si>
  <si>
    <t>0541/Pdt.G/2017/PA Pbr</t>
  </si>
  <si>
    <t>0544/Pdt.G/2017/PA Pbr</t>
  </si>
  <si>
    <t>0545/Pdt.G/2017/PA Pbr</t>
  </si>
  <si>
    <t>0546/Pdt.G/2017/PA Pbr</t>
  </si>
  <si>
    <t>0547/Pdt.G/2017/PA Pbr</t>
  </si>
  <si>
    <t>0548/Pdt.G/2017/PA Pbr</t>
  </si>
  <si>
    <t>0549/Pdt.G/2017/PA Pbr</t>
  </si>
  <si>
    <t>0550/Pdt.G/2017/PA Pbr</t>
  </si>
  <si>
    <t>0551/Pdt.G/2017/PA Pbr</t>
  </si>
  <si>
    <t>0552/Pdt.G/2017/PA Pbr</t>
  </si>
  <si>
    <t>0555/Pdt.G/2017/PA Pbr</t>
  </si>
  <si>
    <t>0556/Pdt.G/2017/PA Pbr</t>
  </si>
  <si>
    <t>0557/Pdt.G/2017/PA Pbr</t>
  </si>
  <si>
    <t>0558/Pdt.G/2017/PA Pbr</t>
  </si>
  <si>
    <t>0559/Pdt.G/2017/PA Pbr</t>
  </si>
  <si>
    <t>0560/Pdt.G/2017/PA Pbr</t>
  </si>
  <si>
    <t>0561/Pdt.G/2017/PA Pbr</t>
  </si>
  <si>
    <t>0562/Pdt.G/2017/PA Pbr</t>
  </si>
  <si>
    <t>0565/Pdt.G/2017/PA Pbr</t>
  </si>
  <si>
    <t>0566/Pdt.G/2017/PA Pbr</t>
  </si>
  <si>
    <t>0567/Pdt.G/2017/PA Pbr</t>
  </si>
  <si>
    <t>0568/Pdt.G/2017/PA Pbr</t>
  </si>
  <si>
    <t>0569/Pdt.G/2017/PA Pbr</t>
  </si>
  <si>
    <t>0570/Pdt.G/2017/PA Pbr</t>
  </si>
  <si>
    <t>0571/Pdt.G/2017/PA Pbr</t>
  </si>
  <si>
    <t>0572/Pdt.G/2017/PA Pbr</t>
  </si>
  <si>
    <t>0575/Pdt.G/2017/PA Pbr</t>
  </si>
  <si>
    <t>0576/Pdt.G/2017/PA Pbr</t>
  </si>
  <si>
    <t>0577/Pdt.G/2017/PA Pbr</t>
  </si>
  <si>
    <t>0578/Pdt.G/2017/PA Pbr</t>
  </si>
  <si>
    <t>0579/Pdt.G/2017/PA Pbr</t>
  </si>
  <si>
    <t>0580/Pdt.G/2017/PA Pbr</t>
  </si>
  <si>
    <t>0581/Pdt.G/2017/PA Pbr</t>
  </si>
  <si>
    <t>0582/Pdt.G/2017/PA Pbr</t>
  </si>
  <si>
    <t>0583/Pdt.G/2017/PA Pbr</t>
  </si>
  <si>
    <t>0586/Pdt.G/2017/PA Pbr</t>
  </si>
  <si>
    <t>0587/Pdt.G/2017/PA Pbr</t>
  </si>
  <si>
    <t>0588/Pdt.G/2017/PA Pbr</t>
  </si>
  <si>
    <t>0589/Pdt.G/2017/PA Pbr</t>
  </si>
  <si>
    <t>0590/Pdt.G/2017/PA Pbr</t>
  </si>
  <si>
    <t>0591/Pdt.G/2017/PA Pbr</t>
  </si>
  <si>
    <t>0592/Pdt.G/2017/PA Pbr</t>
  </si>
  <si>
    <t>0593/Pdt.G/2017/PA Pbr</t>
  </si>
  <si>
    <t>0594/Pdt.G/2017/PA Pbr</t>
  </si>
  <si>
    <t>0597/Pdt.G/2017/PA Pbr</t>
  </si>
  <si>
    <t>0598/Pdt.G/2017/PA Pbr</t>
  </si>
  <si>
    <t>0599/Pdt.G/2017/PA Pbr</t>
  </si>
  <si>
    <t>0600/Pdt.G/2017/PA Pbr</t>
  </si>
  <si>
    <t>0601/Pdt.G/2017/PA Pbr</t>
  </si>
  <si>
    <t>0602/Pdt.G/2017/PA Pbr</t>
  </si>
  <si>
    <t>0603/Pdt.G/2017/PA Pbr</t>
  </si>
  <si>
    <t>0606/Pdt.G/2017/PA Pbr</t>
  </si>
  <si>
    <t>0607/Pdt.G/2017/PA Pbr</t>
  </si>
  <si>
    <t>0608/Pdt.G/2017/PA Pbr</t>
  </si>
  <si>
    <t>0609/Pdt.G/2017/PA Pbr</t>
  </si>
  <si>
    <t>0610/Pdt.G/2017/PA Pbr</t>
  </si>
  <si>
    <t>0612/Pdt.G/2017/PA Pbr</t>
  </si>
  <si>
    <t>0613/Pdt.G/2017/PA Pbr</t>
  </si>
  <si>
    <t>0614/Pdt.G/2017/PA Pbr</t>
  </si>
  <si>
    <t>0615/Pdt.G/2017/PA Pbr</t>
  </si>
  <si>
    <t>0616/Pdt.G/2017/PA Pbr</t>
  </si>
  <si>
    <t>0617/Pdt.G/2017/PA Pbr</t>
  </si>
  <si>
    <t>0618/Pdt.G/2017/PA Pbr</t>
  </si>
  <si>
    <t>0620/Pdt.G/2017/PA Pbr</t>
  </si>
  <si>
    <t>0621/Pdt.G/2017/PA Pbr</t>
  </si>
  <si>
    <t>0622/Pdt.G/2017/PA Pbr</t>
  </si>
  <si>
    <t>0623/Pdt.G/2017/PA Pbr</t>
  </si>
  <si>
    <t>0624/Pdt.G/2017/PA Pbr</t>
  </si>
  <si>
    <t>0625/Pdt.G/2017/PA Pbr</t>
  </si>
  <si>
    <t>0626/Pdt.G/2017/PA Pbr</t>
  </si>
  <si>
    <t>0628/Pdt.G/2017/PA Pbr</t>
  </si>
  <si>
    <t>0629/Pdt.G/2017/PA Pbr</t>
  </si>
  <si>
    <t>0630/Pdt.G/2017/PA Pbr</t>
  </si>
  <si>
    <t>0653/Pdt.G/2017/PA Pbr</t>
  </si>
  <si>
    <t>0654/Pdt.G/2017/PA Pbr</t>
  </si>
  <si>
    <t>0655/Pdt.G/2017/PA Pbr</t>
  </si>
  <si>
    <t>0656/Pdt.G/2017/PA Pbr</t>
  </si>
  <si>
    <t>0659/Pdt.G/2017/PA Pbr</t>
  </si>
  <si>
    <t>0660/Pdt.G/2017/PA Pbr</t>
  </si>
  <si>
    <t>0661/Pdt.G/2017/PA Pbr</t>
  </si>
  <si>
    <t>0662/Pdt.G/2017/PA Pbr</t>
  </si>
  <si>
    <t>0663/Pdt.G/2017/PA Pbr</t>
  </si>
  <si>
    <t>0664/Pdt.G/2017/PA Pbr</t>
  </si>
  <si>
    <t>0665/Pdt.G/2017/PA Pbr</t>
  </si>
  <si>
    <t>0666/Pdt.G/2017/PA Pbr</t>
  </si>
  <si>
    <t>0667/Pdt.G/2017/PA Pbr</t>
  </si>
  <si>
    <t>0668/Pdt.G/2017/PA Pbr</t>
  </si>
  <si>
    <t>0669/Pdt.G/2017/PA Pbr</t>
  </si>
  <si>
    <t>0670/Pdt.G/2017/PA Pbr</t>
  </si>
  <si>
    <t>0671/Pdt.G/2017/PA Pbr</t>
  </si>
  <si>
    <t>0672/Pdt.G/2017/PA Pbr</t>
  </si>
  <si>
    <t>0673/Pdt.G/2017/PA Pbr</t>
  </si>
  <si>
    <t>0674/Pdt.G/2017/PA Pbr</t>
  </si>
  <si>
    <t>0675/Pdt.G/2017/PA Pbr</t>
  </si>
  <si>
    <t>0688/Pdt.G/2017/PA Pbr</t>
  </si>
  <si>
    <t>0689/Pdt.G/2017/PA Pbr</t>
  </si>
  <si>
    <t>0690/Pdt.G/2017/PA Pbr</t>
  </si>
  <si>
    <t>0691/Pdt.G/2017/PA Pbr</t>
  </si>
  <si>
    <t>0712/Pdt.G/2017/PA Pbr</t>
  </si>
  <si>
    <t>0713/Pdt.G/2017/PA Pbr</t>
  </si>
  <si>
    <t>0714/Pdt.G/2017/PA Pbr</t>
  </si>
  <si>
    <t>0715/Pdt.G/2017/PA Pbr</t>
  </si>
  <si>
    <t>0716/Pdt.G/2017/PA Pbr</t>
  </si>
  <si>
    <t>0717/Pdt.G/2017/PA Pbr</t>
  </si>
  <si>
    <t>0718/Pdt.G/2017/PA Pbr</t>
  </si>
  <si>
    <t>0764/Pdt.G/2017/PA Pbr</t>
  </si>
  <si>
    <t>0765/Pdt.G/2017/PA Pbr</t>
  </si>
  <si>
    <t>0766/Pdt.G/2017/PA Pbr</t>
  </si>
  <si>
    <t>0767/Pdt.G/2017/PA Pbr</t>
  </si>
  <si>
    <t>0768/Pdt.G/2017/PA Pbr</t>
  </si>
  <si>
    <t>0769/Pdt.G/2017/PA Pbr</t>
  </si>
  <si>
    <t>0770/Pdt.G/2017/PA Pbr</t>
  </si>
  <si>
    <t>0771/Pdt.G/2017/PA Pbr</t>
  </si>
  <si>
    <t>0772/Pdt.G/2017/PA Pbr</t>
  </si>
  <si>
    <t>0773/Pdt.G/2017/PA Pbr</t>
  </si>
  <si>
    <t>0774/Pdt.G/2017/PA Pbr</t>
  </si>
  <si>
    <t>0775/Pdt.G/2017/PA Pbr</t>
  </si>
  <si>
    <t>0776/Pdt.G/2017/PA Pbr</t>
  </si>
  <si>
    <t>0777/Pdt.G/2017/PA Pbr</t>
  </si>
  <si>
    <t>0778/Pdt.G/2017/PA Pbr</t>
  </si>
  <si>
    <t>0783/Pdt.G/2017/PA Pbr</t>
  </si>
  <si>
    <t>0784/Pdt.G/2017/PA Pbr</t>
  </si>
  <si>
    <t>0785/Pdt.G/2017/PA Pbr</t>
  </si>
  <si>
    <t>0786/Pdt.G/2017/PA Pbr</t>
  </si>
  <si>
    <t>0787/Pdt.G/2017/PA Pbr</t>
  </si>
  <si>
    <t>0788/Pdt.G/2017/PA Pbr</t>
  </si>
  <si>
    <t>0793/Pdt.G/2017/PA Pbr</t>
  </si>
  <si>
    <t>0794/Pdt.G/2017/PA Pbr</t>
  </si>
  <si>
    <t>0795/Pdt.G/2017/PA Pbr</t>
  </si>
  <si>
    <t>0813/Pdt.G/2017/PA Pbr</t>
  </si>
  <si>
    <t>0814/Pdt.G/2017/PA Pbr</t>
  </si>
  <si>
    <t>0815/Pdt.G/2017/PA Pbr</t>
  </si>
  <si>
    <t>0816/Pdt.G/2017/PA Pbr</t>
  </si>
  <si>
    <t>0817/Pdt.G/2017/PA Pbr</t>
  </si>
  <si>
    <t>0845/Pdt.G/2017/PA Pbr</t>
  </si>
  <si>
    <t>0846/Pdt.G/2017/PA Pbr</t>
  </si>
  <si>
    <t>0847/Pdt.G/2017/PA Pbr</t>
  </si>
  <si>
    <t>0848/Pdt.G/2017/PA Pbr</t>
  </si>
  <si>
    <t>0849/Pdt.G/2017/PA Pbr</t>
  </si>
  <si>
    <t>0850/Pdt.G/2017/PA Pbr</t>
  </si>
  <si>
    <t>0871/Pdt.G/2017/PA Pbr</t>
  </si>
  <si>
    <t>0872/Pdt.G/2017/PA Pbr</t>
  </si>
  <si>
    <t>0873/Pdt.G/2017/PA Pbr</t>
  </si>
  <si>
    <t>0874/Pdt.G/2017/PA Pbr</t>
  </si>
  <si>
    <t>0875/Pdt.G/2017/PA Pbr</t>
  </si>
  <si>
    <t>0876/Pdt.G/2017/PA Pbr</t>
  </si>
  <si>
    <t>0881/Pdt.G/2017/PA Pbr</t>
  </si>
  <si>
    <t>0882/Pdt.G/2017/PA Pbr</t>
  </si>
  <si>
    <t>0883/Pdt.G/2017/PA Pbr</t>
  </si>
  <si>
    <t>0884/Pdt.G/2017/PA Pbr</t>
  </si>
  <si>
    <t>0885/Pdt.G/2017/PA Pbr</t>
  </si>
  <si>
    <t>0906/Pdt.G/2017/PA Pbr</t>
  </si>
  <si>
    <t>0907/Pdt.G/2017/PA Pbr</t>
  </si>
  <si>
    <t>0908/Pdt.G/2017/PA Pbr</t>
  </si>
  <si>
    <t>0909/Pdt.G/2017/PA Pbr</t>
  </si>
  <si>
    <t>0910/Pdt.G/2017/PA Pbr</t>
  </si>
  <si>
    <t>0911/Pdt.G/2017/PA Pbr</t>
  </si>
  <si>
    <t>0912/Pdt.G/2017/PA Pbr</t>
  </si>
  <si>
    <t>0924/Pdt.G/2017/PA Pbr</t>
  </si>
  <si>
    <t>0925/Pdt.G/2017/PA Pbr</t>
  </si>
  <si>
    <t>0926/Pdt.G/2017/PA Pbr</t>
  </si>
  <si>
    <t>0927/Pdt.G/2017/PA Pbr</t>
  </si>
  <si>
    <t>0928/Pdt.G/2017/PA Pbr</t>
  </si>
  <si>
    <t>0929/Pdt.G/2017/PA Pbr</t>
  </si>
  <si>
    <t>0930/Pdt.G/2017/PA Pbr</t>
  </si>
  <si>
    <t>0932/Pdt.G/2017/PA Pbr</t>
  </si>
  <si>
    <t>0933/Pdt.G/2017/PA Pbr</t>
  </si>
  <si>
    <t>0934/Pdt.G/2017/PA Pbr</t>
  </si>
  <si>
    <t>0935/Pdt.G/2017/PA Pbr</t>
  </si>
  <si>
    <t>0936/Pdt.G/2017/PA Pbr</t>
  </si>
  <si>
    <t>0937/Pdt.G/2017/PA Pbr</t>
  </si>
  <si>
    <t>0939/Pdt.G/2017/PA Pbr</t>
  </si>
  <si>
    <t>0940/Pdt.G/2017/PA Pbr</t>
  </si>
  <si>
    <t>0941/Pdt.G/2017/PA Pbr</t>
  </si>
  <si>
    <t>0942/Pdt.G/2017/PA Pbr</t>
  </si>
  <si>
    <t>0943/Pdt.G/2017/PA Pbr</t>
  </si>
  <si>
    <t>0944/Pdt.G/2017/PA Pbr</t>
  </si>
  <si>
    <t>0945/Pdt.G/2017/PA Pbr</t>
  </si>
  <si>
    <t>0946/Pdt.G/2017/PA Pbr</t>
  </si>
  <si>
    <t>0947/Pdt.G/2017/PA Pbr</t>
  </si>
  <si>
    <t>0948/Pdt.G/2017/PA Pbr</t>
  </si>
  <si>
    <t>0950/Pdt.G/2017/PA Pbr</t>
  </si>
  <si>
    <t>0951/Pdt.G/2017/PA Pbr</t>
  </si>
  <si>
    <t>0952/Pdt.G/2017/PA Pbr</t>
  </si>
  <si>
    <t>0954/Pdt.G/2017/PA Pbr</t>
  </si>
  <si>
    <t>0955/Pdt.G/2017/PA Pbr</t>
  </si>
  <si>
    <t>0956/Pdt.G/2017/PA Pbr</t>
  </si>
  <si>
    <t>0957/Pdt.G/2017/PA Pbr</t>
  </si>
  <si>
    <t>0958/Pdt.G/2017/PA Pbr</t>
  </si>
  <si>
    <t>0967/Pdt.G/2017/PA Pbr</t>
  </si>
  <si>
    <t>0968/Pdt.G/2017/PA Pbr</t>
  </si>
  <si>
    <t>0969/Pdt.G/2017/PA Pbr</t>
  </si>
  <si>
    <t>0970/Pdt.G/2017/PA Pbr</t>
  </si>
  <si>
    <t>0971/Pdt.G/2017/PA Pbr</t>
  </si>
  <si>
    <t>1007/Pdt.G/2017/PA Pbr</t>
  </si>
  <si>
    <t>1008/Pdt.G/2017/PA Pbr</t>
  </si>
  <si>
    <t>1009/Pdt.G/2017/PA Pbr</t>
  </si>
  <si>
    <t>1010/Pdt.G/2017/PA Pbr</t>
  </si>
  <si>
    <t>1011/Pdt.G/2017/PA Pbr</t>
  </si>
  <si>
    <t>1012/Pdt.G/2017/PA Pbr</t>
  </si>
  <si>
    <t>1013/Pdt.G/2017/PA Pbr</t>
  </si>
  <si>
    <t>1014/Pdt.G/2017/PA Pbr</t>
  </si>
  <si>
    <t>1015/Pdt.G/2017/PA Pbr</t>
  </si>
  <si>
    <t>1016/Pdt.G/2017/PA Pbr</t>
  </si>
  <si>
    <t>1017/Pdt.G/2017/PA Pbr</t>
  </si>
  <si>
    <t>1019/Pdt.G/2017/PA Pbr</t>
  </si>
  <si>
    <t>1020/Pdt.G/2017/PA Pbr</t>
  </si>
  <si>
    <t>1021/Pdt.G/2017/PA Pbr</t>
  </si>
  <si>
    <t>1022/Pdt.G/2017/PA Pbr</t>
  </si>
  <si>
    <t>1023/Pdt.G/2017/PA Pbr</t>
  </si>
  <si>
    <t>1024/Pdt.G/2017/PA Pbr</t>
  </si>
  <si>
    <t>1025/Pdt.G/2017/PA Pbr</t>
  </si>
  <si>
    <t>1026/Pdt.G/2017/PA Pbr</t>
  </si>
  <si>
    <t>1027/Pdt.G/2017/PA Pbr</t>
  </si>
  <si>
    <t>1028/Pdt.G/2017/PA Pbr</t>
  </si>
  <si>
    <t>1029/Pdt.G/2017/PA Pbr</t>
  </si>
  <si>
    <t>1030/Pdt.G/2017/PA Pbr</t>
  </si>
  <si>
    <t>1032/Pdt.G/2017/PA Pbr</t>
  </si>
  <si>
    <t>1033/Pdt.G/2017/PA Pbr</t>
  </si>
  <si>
    <t>1034/Pdt.G/2017/PA Pbr</t>
  </si>
  <si>
    <t>1035/Pdt.G/2017/PA Pbr</t>
  </si>
  <si>
    <t>1036/Pdt.G/2017/PA Pbr</t>
  </si>
  <si>
    <t>1037/Pdt.G/2017/PA Pbr</t>
  </si>
  <si>
    <t>1038/Pdt.G/2017/PA Pbr</t>
  </si>
  <si>
    <t>1040/Pdt.G/2017/PA Pbr</t>
  </si>
  <si>
    <t>1041/Pdt.G/2017/PA Pbr</t>
  </si>
  <si>
    <t>1042/Pdt.G/2017/PA Pbr</t>
  </si>
  <si>
    <t>1043/Pdt.G/2017/PA Pbr</t>
  </si>
  <si>
    <t>1044/Pdt.G/2017/PA Pbr</t>
  </si>
  <si>
    <t>1048/Pdt.G/2017/PA Pbr</t>
  </si>
  <si>
    <t>1049/Pdt.G/2017/PA Pbr</t>
  </si>
  <si>
    <t>1050/Pdt.G/2017/PA Pbr</t>
  </si>
  <si>
    <t>1051/Pdt.G/2017/PA Pbr</t>
  </si>
  <si>
    <t>1052/Pdt.G/2017/PA Pbr</t>
  </si>
  <si>
    <t>1055/Pdt.G/2017/PA Pbr</t>
  </si>
  <si>
    <t>1056/Pdt.G/2017/PA Pbr</t>
  </si>
  <si>
    <t>1057/Pdt.G/2017/PA Pbr</t>
  </si>
  <si>
    <t>1058/Pdt.G/2017/PA Pbr</t>
  </si>
  <si>
    <t>1060/Pdt.G/2017/PA Pbr</t>
  </si>
  <si>
    <t>1061/Pdt.G/2017/PA Pbr</t>
  </si>
  <si>
    <t>1062/Pdt.G/2017/PA Pbr</t>
  </si>
  <si>
    <t>1063/Pdt.G/2017/PA Pbr</t>
  </si>
  <si>
    <t>1064/Pdt.G/2017/PA Pbr</t>
  </si>
  <si>
    <t>1065/Pdt.G/2017/PA Pbr</t>
  </si>
  <si>
    <t>1066/Pdt.G/2017/PA Pbr</t>
  </si>
  <si>
    <t>1067/Pdt.G/2017/PA Pbr</t>
  </si>
  <si>
    <t>1068/Pdt.G/2017/PA Pbr</t>
  </si>
  <si>
    <t>1069/Pdt.G/2017/PA Pbr</t>
  </si>
  <si>
    <t>1070/Pdt.G/2017/PA Pbr</t>
  </si>
  <si>
    <t>1071/Pdt.G/2017/PA Pbr</t>
  </si>
  <si>
    <t>1072/Pdt.G/2017/PA Pbr</t>
  </si>
  <si>
    <t>1073/Pdt.G/2017/PA Pbr</t>
  </si>
  <si>
    <t>1074/Pdt.G/2017/PA Pbr</t>
  </si>
  <si>
    <t>1077/Pdt.G/2017/PA Pbr</t>
  </si>
  <si>
    <t>1078/Pdt.G/2017/PA Pbr</t>
  </si>
  <si>
    <t>1079/Pdt.G/2017/PA Pbr</t>
  </si>
  <si>
    <t>1080/Pdt.G/2017/PA Pbr</t>
  </si>
  <si>
    <t>1081/Pdt.G/2017/PA Pbr</t>
  </si>
  <si>
    <t>1083/Pdt.G/2017/PA Pbr</t>
  </si>
  <si>
    <t>1084/Pdt.G/2017/PA Pbr</t>
  </si>
  <si>
    <t>1085/Pdt.G/2017/PA Pbr</t>
  </si>
  <si>
    <t>1086/Pdt.G/2017/PA Pbr</t>
  </si>
  <si>
    <t>1088/Pdt.G/2017/PA Pbr</t>
  </si>
  <si>
    <t>1089/Pdt.G/2017/PA Pbr</t>
  </si>
  <si>
    <t>1090/Pdt.G/2017/PA Pbr</t>
  </si>
  <si>
    <t>1091/Pdt.G/2017/PA Pbr</t>
  </si>
  <si>
    <t>1092/Pdt.G/2017/PA Pbr</t>
  </si>
  <si>
    <t>1093/Pdt.G/2017/PA Pbr</t>
  </si>
  <si>
    <t>1104/Pdt.G/2017/PA Pbr</t>
  </si>
  <si>
    <t>1105/Pdt.G/2017/PA Pbr</t>
  </si>
  <si>
    <t>1106/Pdt.G/2017/PA Pbr</t>
  </si>
  <si>
    <t>1107/Pdt.G/2017/PA Pbr</t>
  </si>
  <si>
    <t>1108/Pdt.G/2017/PA Pbr</t>
  </si>
  <si>
    <t>1109/Pdt.G/2017/PA Pbr</t>
  </si>
  <si>
    <t>1120/Pdt.G/2017/PA Pbr</t>
  </si>
  <si>
    <t>1121/Pdt.G/2017/PA Pbr</t>
  </si>
  <si>
    <t>1122/Pdt.G/2017/PA Pbr</t>
  </si>
  <si>
    <t>1123/Pdt.G/2017/PA Pbr</t>
  </si>
  <si>
    <t>1124/Pdt.G/2017/PA Pbr</t>
  </si>
  <si>
    <t>1125/Pdt.G/2017/PA Pbr</t>
  </si>
  <si>
    <t>1126/Pdt.G/2017/PA Pbr</t>
  </si>
  <si>
    <t>1127/Pdt.G/2017/PA Pbr</t>
  </si>
  <si>
    <t>1128/Pdt.G/2017/PA Pbr</t>
  </si>
  <si>
    <t>1166/Pdt.G/2017/PA Pbr</t>
  </si>
  <si>
    <t>1167/Pdt.G/2017/PA Pbr</t>
  </si>
  <si>
    <t>1168/Pdt.G/2017/PA Pbr</t>
  </si>
  <si>
    <t>1169/Pdt.G/2017/PA Pbr</t>
  </si>
  <si>
    <t>1170/Pdt.G/2017/PA Pbr</t>
  </si>
  <si>
    <t>1171/Pdt.G/2017/PA Pbr</t>
  </si>
  <si>
    <t>1172/Pdt.G/2017/PA Pbr</t>
  </si>
  <si>
    <t>1173/Pdt.G/2017/PA Pbr</t>
  </si>
  <si>
    <t>1174/Pdt.G/2017/PA Pbr</t>
  </si>
  <si>
    <t>1175/Pdt.G/2017/PA Pbr</t>
  </si>
  <si>
    <t>1176/Pdt.G/2017/PA Pbr</t>
  </si>
  <si>
    <t>1180/Pdt.G/2017/PA Pbr</t>
  </si>
  <si>
    <t>1181/Pdt.G/2017/PA Pbr</t>
  </si>
  <si>
    <t>1182/Pdt.G/2017/PA Pbr</t>
  </si>
  <si>
    <t>1183/Pdt.G/2017/PA Pbr</t>
  </si>
  <si>
    <t>1184/Pdt.G/2017/PA Pbr</t>
  </si>
  <si>
    <t>1185/Pdt.G/2017/PA Pbr</t>
  </si>
  <si>
    <t>1186/Pdt.G/2017/PA Pbr</t>
  </si>
  <si>
    <t>1187/Pdt.G/2017/PA Pbr</t>
  </si>
  <si>
    <t>1188/Pdt.G/2017/PA Pbr</t>
  </si>
  <si>
    <t>1189/Pdt.G/2017/PA Pbr</t>
  </si>
  <si>
    <t>1190/Pdt.G/2017/PA Pbr</t>
  </si>
  <si>
    <t>1191/Pdt.G/2017/PA Pbr</t>
  </si>
  <si>
    <t>1192/Pdt.G/2017/PA Pbr</t>
  </si>
  <si>
    <t>1193/Pdt.G/2017/PA Pbr</t>
  </si>
  <si>
    <t>1194/Pdt.G/2017/PA Pbr</t>
  </si>
  <si>
    <t>1195/Pdt.G/2017/PA Pbr</t>
  </si>
  <si>
    <t>1197/Pdt.G/2017/PA Pbr</t>
  </si>
  <si>
    <t>1198/Pdt.G/2017/PA Pbr</t>
  </si>
  <si>
    <t>1199/Pdt.G/2017/PA Pbr</t>
  </si>
  <si>
    <t>1200/Pdt.G/2017/PA Pbr</t>
  </si>
  <si>
    <t>1202/Pdt.G/2017/PA Pbr</t>
  </si>
  <si>
    <t>1203/Pdt.G/2017/PA Pbr</t>
  </si>
  <si>
    <t>1204/Pdt.G/2017/PA Pbr</t>
  </si>
  <si>
    <t>1205/Pdt.G/2017/PA Pbr</t>
  </si>
  <si>
    <t>1206/Pdt.G/2017/PA Pbr</t>
  </si>
  <si>
    <t>1207/Pdt.G/2017/PA Pbr</t>
  </si>
  <si>
    <t>1208/Pdt.G/2017/PA Pbr</t>
  </si>
  <si>
    <t>1209/Pdt.G/2017/PA Pbr</t>
  </si>
  <si>
    <t>1210/Pdt.G/2017/PA Pbr</t>
  </si>
  <si>
    <t>1212/Pdt.G/2017/PA Pbr</t>
  </si>
  <si>
    <t>1213/Pdt.G/2017/PA Pbr</t>
  </si>
  <si>
    <t>1214/Pdt.G/2017/PA Pbr</t>
  </si>
  <si>
    <t>1215/Pdt.G/2017/PA Pbr</t>
  </si>
  <si>
    <t>1216/Pdt.G/2017/PA Pbr</t>
  </si>
  <si>
    <t>1217/Pdt.G/2017/PA Pbr</t>
  </si>
  <si>
    <t>1219/Pdt.G/2017/PA Pbr</t>
  </si>
  <si>
    <t>1220/Pdt.G/2017/PA Pbr</t>
  </si>
  <si>
    <t>1221/Pdt.G/2017/PA Pbr</t>
  </si>
  <si>
    <t>1222/Pdt.G/2017/PA Pbr</t>
  </si>
  <si>
    <t>1223/Pdt.G/2017/PA Pbr</t>
  </si>
  <si>
    <t>1224/Pdt.G/2017/PA Pbr</t>
  </si>
  <si>
    <t>1225/Pdt.G/2017/PA Pbr</t>
  </si>
  <si>
    <t>1226/Pdt.G/2017/PA Pbr</t>
  </si>
  <si>
    <t>1227/Pdt.G/2017/PA Pbr</t>
  </si>
  <si>
    <t>1228/Pdt.G/2017/PA Pbr</t>
  </si>
  <si>
    <t>1230/Pdt.G/2017/PA Pbr</t>
  </si>
  <si>
    <t>1231/Pdt.G/2017/PA Pbr</t>
  </si>
  <si>
    <t>1232/Pdt.G/2017/PA Pbr</t>
  </si>
  <si>
    <t>1233/Pdt.G/2017/PA Pbr</t>
  </si>
  <si>
    <t>1234/Pdt.G/2017/PA Pbr</t>
  </si>
  <si>
    <t>1235/Pdt.G/2017/PA Pbr</t>
  </si>
  <si>
    <t>1237/Pdt.G/2017/PA Pbr</t>
  </si>
  <si>
    <t>1238/Pdt.G/2017/PA Pbr</t>
  </si>
  <si>
    <t>1239/Pdt.G/2017/PA Pbr</t>
  </si>
  <si>
    <t>1240/Pdt.G/2017/PA Pbr</t>
  </si>
  <si>
    <t>1241/Pdt.G/2017/PA Pbr</t>
  </si>
  <si>
    <t>1242/Pdt.G/2017/PA Pbr</t>
  </si>
  <si>
    <t>1244/Pdt.G/2017/PA Pbr</t>
  </si>
  <si>
    <t>1245/Pdt.G/2017/PA Pbr</t>
  </si>
  <si>
    <t>1246/Pdt.G/2017/PA Pbr</t>
  </si>
  <si>
    <t>1248/Pdt.G/2017/PA Pbr</t>
  </si>
  <si>
    <t>1250/Pdt.G/2017/PA Pbr</t>
  </si>
  <si>
    <t>1251/Pdt.G/2017/PA Pbr</t>
  </si>
  <si>
    <t>1252/Pdt.G/2017/PA Pbr</t>
  </si>
  <si>
    <t>1256/Pdt.G/2017/PA Pbr</t>
  </si>
  <si>
    <t>1257/Pdt.G/2017/PA Pbr</t>
  </si>
  <si>
    <t>1258/Pdt.G/2017/PA Pbr</t>
  </si>
  <si>
    <t>1259/Pdt.G/2017/PA Pbr</t>
  </si>
  <si>
    <t>1260/Pdt.G/2017/PA Pbr</t>
  </si>
  <si>
    <t>1261/Pdt.G/2017/PA Pbr</t>
  </si>
  <si>
    <t>1262/Pdt.G/2017/PA Pbr</t>
  </si>
  <si>
    <t>1263/Pdt.G/2017/PA Pbr</t>
  </si>
  <si>
    <t>1266/Pdt.G/2017/PA Pbr</t>
  </si>
  <si>
    <t>1264/Pdt.G/2017/PA Pbr</t>
  </si>
  <si>
    <t>1265/Pdt.G/2017/PA Pbr</t>
  </si>
  <si>
    <t>1267/Pdt.G/2017/PA Pbr</t>
  </si>
  <si>
    <t>1268/Pdt.G/2017/PA Pbr</t>
  </si>
  <si>
    <t>1284/Pdt.G/2017/PA Pbr</t>
  </si>
  <si>
    <t>1285/Pdt.G/2017/PA Pbr</t>
  </si>
  <si>
    <t>1286/Pdt.G/2017/PA Pbr</t>
  </si>
  <si>
    <t>1288/Pdt.G/2017/PA Pbr</t>
  </si>
  <si>
    <t>1289/Pdt.G/2017/PA Pbr</t>
  </si>
  <si>
    <t>1290/Pdt.G/2017/PA Pbr</t>
  </si>
  <si>
    <t>1291/Pdt.G/2017/PA Pbr</t>
  </si>
  <si>
    <t>1292/Pdt.G/2017/PA Pbr</t>
  </si>
  <si>
    <t>1293/Pdt.G/2017/PA Pbr</t>
  </si>
  <si>
    <t>1294/Pdt.G/2017/PA Pbr</t>
  </si>
  <si>
    <t>1295/Pdt.G/2017/PA Pbr</t>
  </si>
  <si>
    <t>1296/Pdt.G/2017/PA Pbr</t>
  </si>
  <si>
    <t>1306/Pdt.G/2017/PA Pbr</t>
  </si>
  <si>
    <t>1307/Pdt.G/2017/PA Pbr</t>
  </si>
  <si>
    <t>1308/Pdt.G/2017/PA Pbr</t>
  </si>
  <si>
    <t>1309/Pdt.G/2017/PA Pbr</t>
  </si>
  <si>
    <t>1310/Pdt.G/2017/PA Pbr</t>
  </si>
  <si>
    <t>1312/Pdt.G/2017/PA Pbr</t>
  </si>
  <si>
    <t>1313/Pdt.G/2017/PA Pbr</t>
  </si>
  <si>
    <t>1314/Pdt.G/2017/PA Pbr</t>
  </si>
  <si>
    <t>1315/Pdt.G/2017/PA Pbr</t>
  </si>
  <si>
    <t>1316/Pdt.G/2017/PA Pbr</t>
  </si>
  <si>
    <t>1317/Pdt.G/2017/PA Pbr</t>
  </si>
  <si>
    <t>1325/Pdt.G/2017/PA Pbr</t>
  </si>
  <si>
    <t>1326/Pdt.G/2017/PA Pbr</t>
  </si>
  <si>
    <t>1327/Pdt.G/2017/PA Pbr</t>
  </si>
  <si>
    <t>1328/Pdt.G/2017/PA Pbr</t>
  </si>
  <si>
    <t>1329/Pdt.G/2017/PA Pbr</t>
  </si>
  <si>
    <t>1330/Pdt.G/2017/PA Pbr</t>
  </si>
  <si>
    <t>1331/Pdt.G/2017/PA Pbr</t>
  </si>
  <si>
    <t>1332/Pdt.G/2017/PA Pbr</t>
  </si>
  <si>
    <t>1333/Pdt.G/2017/PA Pbr</t>
  </si>
  <si>
    <t>1334/Pdt.G/2017/PA Pbr</t>
  </si>
  <si>
    <t>1335/Pdt.G/2017/PA Pbr</t>
  </si>
  <si>
    <t>1336/Pdt.G/2017/PA Pbr</t>
  </si>
  <si>
    <t>1340/Pdt.G/2017/PA Pbr</t>
  </si>
  <si>
    <t>1341/Pdt.G/2017/PA Pbr</t>
  </si>
  <si>
    <t>1342/Pdt.G/2017/PA Pbr</t>
  </si>
  <si>
    <t>1343/Pdt.G/2017/PA Pbr</t>
  </si>
  <si>
    <t>1344/Pdt.G/2017/PA Pbr</t>
  </si>
  <si>
    <t>1349/Pdt.G/2017/PA Pbr</t>
  </si>
  <si>
    <t>1350/Pdt.G/2017/PA Pbr</t>
  </si>
  <si>
    <t>1351/Pdt.G/2017/PA Pbr</t>
  </si>
  <si>
    <t>1352/Pdt.G/2017/PA Pbr</t>
  </si>
  <si>
    <t>1353/Pdt.G/2017/PA Pbr</t>
  </si>
  <si>
    <t>1369/Pdt.G/2017/PA Pbr</t>
  </si>
  <si>
    <t>1370/Pdt.G/2017/PA Pbr</t>
  </si>
  <si>
    <t>1371/Pdt.G/2017/PA Pbr</t>
  </si>
  <si>
    <t>1372/Pdt.G/2017/PA Pbr</t>
  </si>
  <si>
    <t>1373/Pdt.G/2017/PA Pbr</t>
  </si>
  <si>
    <t>1374/Pdt.G/2017/PA Pbr</t>
  </si>
  <si>
    <t>1375/Pdt.G/2017/PA Pbr</t>
  </si>
  <si>
    <t>1376/Pdt.G/2017/PA Pbr</t>
  </si>
  <si>
    <t>1377/Pdt.G/2017/PA Pbr</t>
  </si>
  <si>
    <t>1378/Pdt.G/2017/PA Pbr</t>
  </si>
  <si>
    <t>1379/Pdt.G/2017/PA Pbr</t>
  </si>
  <si>
    <t>1380/Pdt.G/2017/PA Pbr</t>
  </si>
  <si>
    <t>1381/Pdt.G/2017/PA Pbr</t>
  </si>
  <si>
    <t>1382/Pdt.G/2017/PA Pbr</t>
  </si>
  <si>
    <t>1383/Pdt.G/2017/PA Pbr</t>
  </si>
  <si>
    <t>1384/Pdt.G/2017/PA Pbr</t>
  </si>
  <si>
    <t>1385/Pdt.G/2017/PA Pbr</t>
  </si>
  <si>
    <t>1386/Pdt.G/2017/PA Pbr</t>
  </si>
  <si>
    <t>1387/Pdt.G/2017/PA Pbr</t>
  </si>
  <si>
    <t>1389/Pdt.G/2017/PA Pbr</t>
  </si>
  <si>
    <t>1390/Pdt.G/2017/PA Pbr</t>
  </si>
  <si>
    <t>1391/Pdt.G/2017/PA Pbr</t>
  </si>
  <si>
    <t>1392/Pdt.G/2017/PA Pbr</t>
  </si>
  <si>
    <t>1393/Pdt.G/2017/PA Pbr</t>
  </si>
  <si>
    <t>1394/Pdt.G/2017/PA Pbr</t>
  </si>
  <si>
    <t>1395/Pdt.G/2017/PA Pbr</t>
  </si>
  <si>
    <t>1396/Pdt.G/2017/PA Pbr</t>
  </si>
  <si>
    <t>1397/Pdt.G/2017/PA Pbr</t>
  </si>
  <si>
    <t>1398/Pdt.G/2017/PA Pbr</t>
  </si>
  <si>
    <t>1399/Pdt.G/2017/PA Pbr</t>
  </si>
  <si>
    <t>1410/Pdt.G/2017/PA Pbr</t>
  </si>
  <si>
    <t>1411/Pdt.G/2017/PA Pbr</t>
  </si>
  <si>
    <t>1412/Pdt.G/2017/PA Pbr</t>
  </si>
  <si>
    <t>1413/Pdt.G/2017/PA Pbr</t>
  </si>
  <si>
    <t>1414/Pdt.G/2017/PA Pbr</t>
  </si>
  <si>
    <t>1415/Pdt.G/2017/PA Pbr</t>
  </si>
  <si>
    <t>1416/Pdt.G/2017/PA Pbr</t>
  </si>
  <si>
    <t>1417/Pdt.G/2017/PA Pbr</t>
  </si>
  <si>
    <t>1418/Pdt.G/2017/PA Pbr</t>
  </si>
  <si>
    <t>1420/Pdt.G/2017/PA Pbr</t>
  </si>
  <si>
    <t>1421/Pdt.G/2017/PA Pbr</t>
  </si>
  <si>
    <t>1422/Pdt.G/2017/PA Pbr</t>
  </si>
  <si>
    <t>1423/Pdt.G/2017/PA Pbr</t>
  </si>
  <si>
    <t>1424/Pdt.G/2017/PA Pbr</t>
  </si>
  <si>
    <t>1425/Pdt.G/2017/PA Pbr</t>
  </si>
  <si>
    <t>1426/Pdt.G/2017/PA Pbr</t>
  </si>
  <si>
    <t>1427/Pdt.G/2017/PA Pbr</t>
  </si>
  <si>
    <t>1428/Pdt.G/2017/PA Pbr</t>
  </si>
  <si>
    <t>1429/Pdt.G/2017/PA Pbr</t>
  </si>
  <si>
    <t>1430/Pdt.G/2017/PA Pbr</t>
  </si>
  <si>
    <t>1431/Pdt.G/2017/PA Pbr</t>
  </si>
  <si>
    <t>1432/Pdt.G/2017/PA Pbr</t>
  </si>
  <si>
    <t>1435/Pdt.G/2017/PA Pbr</t>
  </si>
  <si>
    <t>1436/Pdt.G/2017/PA Pbr</t>
  </si>
  <si>
    <t>1437/Pdt.G/2017/PA Pbr</t>
  </si>
  <si>
    <t>1438/Pdt.G/2017/PA Pbr</t>
  </si>
  <si>
    <t>1439/Pdt.G/2017/PA Pbr</t>
  </si>
  <si>
    <t>1440/Pdt.G/2017/PA Pbr</t>
  </si>
  <si>
    <t>1441/Pdt.G/2017/PA Pbr</t>
  </si>
  <si>
    <t>1442/Pdt.G/2017/PA Pbr</t>
  </si>
  <si>
    <t>1443/Pdt.G/2017/PA Pbr</t>
  </si>
  <si>
    <t>1463/Pdt.G/2017/PA Pbr</t>
  </si>
  <si>
    <t>1464/Pdt.G/2017/PA Pbr</t>
  </si>
  <si>
    <t>1465/Pdt.G/2017/PA Pbr</t>
  </si>
  <si>
    <t>1466/Pdt.G/2017/PA Pbr</t>
  </si>
  <si>
    <t>1470/Pdt.G/2017/PA Pbr</t>
  </si>
  <si>
    <t>1471/Pdt.G/2017/PA Pbr</t>
  </si>
  <si>
    <t>1472/Pdt.G/2017/PA Pbr</t>
  </si>
  <si>
    <t>1473/Pdt.G/2017/PA Pbr</t>
  </si>
  <si>
    <t>1474/Pdt.G/2017/PA Pbr</t>
  </si>
  <si>
    <t>1475/Pdt.G/2017/PA Pbr</t>
  </si>
  <si>
    <t>1477/Pdt.G/2017/PA Pbr</t>
  </si>
  <si>
    <t>1478/Pdt.G/2017/PA Pbr</t>
  </si>
  <si>
    <t>1479/Pdt.G/2017/PA Pbr</t>
  </si>
  <si>
    <t>1480/Pdt.G/2017/PA Pbr</t>
  </si>
  <si>
    <t>1482/Pdt.G/2017/PA Pbr</t>
  </si>
  <si>
    <t>1483/Pdt.G/2017/PA Pbr</t>
  </si>
  <si>
    <t>1484/Pdt.G/2017/PA Pbr</t>
  </si>
  <si>
    <t>1485/Pdt.G/2017/PA Pbr</t>
  </si>
  <si>
    <t>1486/Pdt.G/2017/PA Pbr</t>
  </si>
  <si>
    <t>1490/Pdt.G/2017/PA Pbr</t>
  </si>
  <si>
    <t>1491/Pdt.G/2017/PA Pbr</t>
  </si>
  <si>
    <t>1492/Pdt.G/2017/PA Pbr</t>
  </si>
  <si>
    <t>1493/Pdt.G/2017/PA Pbr</t>
  </si>
  <si>
    <t>1495/Pdt.G/2017/PA Pbr</t>
  </si>
  <si>
    <t>1496/Pdt.G/2017/PA Pbr</t>
  </si>
  <si>
    <t>1497/Pdt.G/2017/PA Pbr</t>
  </si>
  <si>
    <t>1499/Pdt.G/2017/PA Pbr</t>
  </si>
  <si>
    <t>1500/Pdt.G/2017/PA Pbr</t>
  </si>
  <si>
    <t>1501/Pdt.G/2017/PA Pbr</t>
  </si>
  <si>
    <t>1502/Pdt.G/2017/PA Pbr</t>
  </si>
  <si>
    <t>1503/Pdt.G/2017/PA Pbr</t>
  </si>
  <si>
    <t>1504/Pdt.G/2017/PA Pbr</t>
  </si>
  <si>
    <t>1505/Pdt.G/2017/PA Pbr</t>
  </si>
  <si>
    <t>1507/Pdt.G/2017/PA Pbr</t>
  </si>
  <si>
    <t>1508/Pdt.G/2017/PA Pbr</t>
  </si>
  <si>
    <t>1510/Pdt.G/2017/PA Pbr</t>
  </si>
  <si>
    <t>1511/Pdt.G/2017/PA Pbr</t>
  </si>
  <si>
    <t>1512/Pdt.G/2017/PA Pbr</t>
  </si>
  <si>
    <t>1513/Pdt.G/2017/PA Pbr</t>
  </si>
  <si>
    <t>1516/Pdt.G/2017/PA Pbr</t>
  </si>
  <si>
    <t>1517/Pdt.G/2017/PA Pbr</t>
  </si>
  <si>
    <t>1521/Pdt.G/2017/PA Pbr</t>
  </si>
  <si>
    <t>1522/Pdt.G/2017/PA Pbr</t>
  </si>
  <si>
    <t>1523/Pdt.G/2017/PA Pbr</t>
  </si>
  <si>
    <t>1524/Pdt.G/2017/PA Pbr</t>
  </si>
  <si>
    <t>1525/Pdt.G/2017/PA Pbr</t>
  </si>
  <si>
    <t>1526/Pdt.G/2017/PA Pbr</t>
  </si>
  <si>
    <t>1527/Pdt.G/2017/PA Pbr</t>
  </si>
  <si>
    <t>1528/Pdt.G/2017/PA Pbr</t>
  </si>
  <si>
    <t>1530/Pdt.G/2017/PA Pbr</t>
  </si>
  <si>
    <t>1531/Pdt.G/2017/PA Pbr</t>
  </si>
  <si>
    <t>1532/Pdt.G/2017/PA Pbr</t>
  </si>
  <si>
    <t>1558/Pdt.G/2017/PA Pbr</t>
  </si>
  <si>
    <t>1559/Pdt.G/2017/PA Pbr</t>
  </si>
  <si>
    <t>1560/Pdt.G/2017/PA Pbr</t>
  </si>
  <si>
    <t>1561/Pdt.G/2017/PA Pbr</t>
  </si>
  <si>
    <t>1562/Pdt.G/2017/PA Pbr</t>
  </si>
  <si>
    <t>1563/Pdt.G/2017/PA Pbr</t>
  </si>
  <si>
    <t>1564/Pdt.G/2017/PA Pbr</t>
  </si>
  <si>
    <t>1566/Pdt.G/2017/PA Pbr</t>
  </si>
  <si>
    <t>1567/Pdt.G/2017/PA Pbr</t>
  </si>
  <si>
    <t>1568/Pdt.G/2017/PA Pbr</t>
  </si>
  <si>
    <t>1569/Pdt.G/2017/PA Pbr</t>
  </si>
  <si>
    <t>1582/Pdt.G/2017/PA Pbr</t>
  </si>
  <si>
    <t>1583/Pdt.G/2017/PA Pbr</t>
  </si>
  <si>
    <t>1584/Pdt.G/2017/PA Pbr</t>
  </si>
  <si>
    <t>1588/Pdt.G/2017/PA Pbr</t>
  </si>
  <si>
    <t>1589/Pdt.G/2017/PA Pbr</t>
  </si>
  <si>
    <t>1590/Pdt.G/2017/PA Pbr</t>
  </si>
  <si>
    <t>1591/Pdt.G/2017/PA Pbr</t>
  </si>
  <si>
    <t>1592/Pdt.G/2017/PA Pbr</t>
  </si>
  <si>
    <t>1593/Pdt.G/2017/PA Pbr</t>
  </si>
  <si>
    <t>1633/Pdt.G/2017/PA Pbr</t>
  </si>
  <si>
    <t>1634/Pdt.G/2017/PA Pbr</t>
  </si>
  <si>
    <t>1635/Pdt.G/2017/PA Pbr</t>
  </si>
  <si>
    <t>1636/Pdt.G/2017/PA Pbr</t>
  </si>
  <si>
    <t>1637/Pdt.G/2017/PA Pbr</t>
  </si>
  <si>
    <t>1638/Pdt.G/2017/PA Pbr</t>
  </si>
  <si>
    <t>1639/Pdt.G/2017/PA Pbr</t>
  </si>
  <si>
    <t>1733/Pdt.G/2017/PA Pbr</t>
  </si>
  <si>
    <t>1734/Pdt.G/2017/PA Pbr</t>
  </si>
  <si>
    <t>1735/Pdt.G/2017/PA Pbr</t>
  </si>
  <si>
    <t>1736/Pdt.G/2017/PA Pbr</t>
  </si>
  <si>
    <t>1737/Pdt.G/2017/PA Pbr</t>
  </si>
  <si>
    <t>1738/Pdt.G/2017/PA Pbr</t>
  </si>
  <si>
    <t>1739/Pdt.G/2017/PA Pbr</t>
  </si>
  <si>
    <t>1764/Pdt.G/2017/PA Pbr</t>
  </si>
  <si>
    <t>1765/Pdt.G/2017/PA Pbr</t>
  </si>
  <si>
    <t>1766/Pdt.G/2017/PA Pbr</t>
  </si>
  <si>
    <t>1767/Pdt.G/2017/PA Pbr</t>
  </si>
  <si>
    <t>1768/Pdt.G/2017/PA Pbr</t>
  </si>
  <si>
    <t>1782/Pdt.G/2017/PA Pbr</t>
  </si>
  <si>
    <t>1783/Pdt.G/2017/PA Pbr</t>
  </si>
  <si>
    <t>1784/Pdt.G/2017/PA Pbr</t>
  </si>
  <si>
    <t>1810/Pdt.G/2017/PA Pbr</t>
  </si>
  <si>
    <t>1811/Pdt.G/2017/PA Pbr</t>
  </si>
  <si>
    <t>1813/Pdt.G/2017/PA Pbr</t>
  </si>
  <si>
    <t>1818/Pdt.G/2017/PA Pbr</t>
  </si>
  <si>
    <t>1815/Pdt.G/2017/PA Pbr</t>
  </si>
  <si>
    <t>1816/Pdt.G/2017/PA Pbr</t>
  </si>
  <si>
    <t>1817/Pdt.G/2017/PA Pbr</t>
  </si>
  <si>
    <t>1819/Pdt.G/2017/PA Pbr</t>
  </si>
  <si>
    <t>1820/Pdt.G/2017/PA Pbr</t>
  </si>
  <si>
    <t>1821/Pdt.G/2017/PA Pbr</t>
  </si>
  <si>
    <t>1822/Pdt.G/2017/PA Pbr</t>
  </si>
  <si>
    <t>1823/Pdt.G/2017/PA Pbr</t>
  </si>
  <si>
    <t>1824/Pdt.G/2017/PA Pbr</t>
  </si>
  <si>
    <t>1825/Pdt.G/2017/PA Pbr</t>
  </si>
  <si>
    <t>1826/Pdt.G/2017/PA Pbr</t>
  </si>
  <si>
    <t>1827/Pdt.G/2017/PA Pbr</t>
  </si>
  <si>
    <t>1828/Pdt.G/2017/PA Pbr</t>
  </si>
  <si>
    <t>1829/Pdt.G/2017/PA Pbr</t>
  </si>
  <si>
    <t>1830/Pdt.G/2017/PA Pbr</t>
  </si>
  <si>
    <t>1831/Pdt.G/2017/PA Pbr</t>
  </si>
  <si>
    <t>1832/Pdt.G/2017/PA Pbr</t>
  </si>
  <si>
    <t>1833/Pdt.G/2017/PA Pbr</t>
  </si>
  <si>
    <t>1834/Pdt.G/2017/PA Pbr</t>
  </si>
  <si>
    <t>1835/Pdt.G/2017/PA Pbr</t>
  </si>
  <si>
    <t>1836/Pdt.G/2017/PA Pbr</t>
  </si>
  <si>
    <t>1837/Pdt.G/2017/PA Pbr</t>
  </si>
  <si>
    <t>1838/Pdt.G/2017/PA Pbr</t>
  </si>
  <si>
    <t>1839/Pdt.G/2017/PA Pbr</t>
  </si>
  <si>
    <t>1840/Pdt.G/2017/PA Pbr</t>
  </si>
  <si>
    <t>1841/Pdt.G/2017/PA Pbr</t>
  </si>
  <si>
    <t>1842/Pdt.G/2017/PA Pbr</t>
  </si>
  <si>
    <t>1843/Pdt.G/2017/PA Pbr</t>
  </si>
  <si>
    <t>1844/Pdt.G/2017/PA Pbr</t>
  </si>
  <si>
    <t>1848/Pdt.G/2017/PA Pbr</t>
  </si>
  <si>
    <t>1849/Pdt.G/2017/PA Pbr</t>
  </si>
  <si>
    <t>1850/Pdt.G/2017/PA Pbr</t>
  </si>
  <si>
    <t>1852/Pdt.G/2017/PA Pbr</t>
  </si>
  <si>
    <t>1853/Pdt.G/2017/PA Pbr</t>
  </si>
  <si>
    <t>1854/Pdt.G/2017/PA Pbr</t>
  </si>
  <si>
    <t>1855/Pdt.G/2017/PA Pbr</t>
  </si>
  <si>
    <t>1856/Pdt.G/2017/PA Pbr</t>
  </si>
  <si>
    <t>1857/Pdt.G/2017/PA Pbr</t>
  </si>
  <si>
    <t>1858/Pdt.G/2017/PA Pbr</t>
  </si>
  <si>
    <t>1859/Pdt.G/2017/PA Pbr</t>
  </si>
  <si>
    <t>1860/Pdt.G/2017/PA Pbr</t>
  </si>
  <si>
    <t>1862/Pdt.G/2017/PA Pbr</t>
  </si>
  <si>
    <t>1863/Pdt.G/2017/PA Pbr</t>
  </si>
  <si>
    <t>1864/Pdt.G/2017/PA Pbr</t>
  </si>
  <si>
    <t>1865/Pdt.G/2017/PA Pbr</t>
  </si>
  <si>
    <t>1866/Pdt.G/2017/PA Pbr</t>
  </si>
  <si>
    <t>1867/Pdt.G/2017/PA Pbr</t>
  </si>
  <si>
    <t>1868/Pdt.G/2017/PA Pbr</t>
  </si>
  <si>
    <t>1869/Pdt.G/2017/PA Pbr</t>
  </si>
  <si>
    <t>1871/Pdt.G/2017/PA Pbr</t>
  </si>
  <si>
    <t>1874/Pdt.G/2017/PA Pbr</t>
  </si>
  <si>
    <t>1875/Pdt.G/2017/PA Pbr</t>
  </si>
  <si>
    <t>1876/Pdt.G/2017/PA Pbr</t>
  </si>
  <si>
    <t>1877/Pdt.G/2017/PA Pbr</t>
  </si>
  <si>
    <t>1878/Pdt.G/2017/PA Pbr</t>
  </si>
  <si>
    <t>1879/Pdt.G/2017/PA Pbr</t>
  </si>
  <si>
    <t>1880/Pdt.G/2017/PA Pbr</t>
  </si>
  <si>
    <t>1881/Pdt.G/2017/PA Pbr</t>
  </si>
  <si>
    <t>1882/Pdt.G/2017/PA Pbr</t>
  </si>
  <si>
    <t>1883/Pdt.G/2017/PA Pbr</t>
  </si>
  <si>
    <t>1884/Pdt.G/2017/PA Pbr</t>
  </si>
  <si>
    <t>1885/Pdt.G/2017/PA Pbr</t>
  </si>
  <si>
    <t>1886/Pdt.G/2017/PA Pbr</t>
  </si>
  <si>
    <t>1887/Pdt.G/2017/PA Pbr</t>
  </si>
  <si>
    <t>1888/Pdt.G/2017/PA Pbr</t>
  </si>
  <si>
    <t>1889/Pdt.G/2017/PA Pbr</t>
  </si>
  <si>
    <t>1890/Pdt.G/2017/PA Pbr</t>
  </si>
  <si>
    <t>1891/Pdt.G/2017/PA Pbr</t>
  </si>
  <si>
    <t>1892/Pdt.G/2017/PA Pbr</t>
  </si>
  <si>
    <t>1894/Pdt.G/2017/PA Pbr</t>
  </si>
  <si>
    <t>1895/Pdt.G/2017/PA Pbr</t>
  </si>
  <si>
    <t>1896/Pdt.G/2017/PA Pbr</t>
  </si>
  <si>
    <t>1897/Pdt.G/2017/PA Pbr</t>
  </si>
  <si>
    <t>1898/Pdt.G/2017/PA Pbr</t>
  </si>
  <si>
    <t>1899/Pdt.G/2017/PA Pbr</t>
  </si>
  <si>
    <t>1900/Pdt.G/2017/PA Pbr</t>
  </si>
  <si>
    <t>1901/Pdt.G/2017/PA Pbr</t>
  </si>
  <si>
    <t>1902/Pdt.G/2017/PA Pbr</t>
  </si>
  <si>
    <t>1903/Pdt.G/2017/PA Pbr</t>
  </si>
  <si>
    <t>1904/Pdt.G/2017/PA Pbr</t>
  </si>
  <si>
    <t>1905/Pdt.G/2017/PA Pbr</t>
  </si>
  <si>
    <t>1906/Pdt.G/2017/PA Pbr</t>
  </si>
  <si>
    <t>1907/Pdt.G/2017/PA Pbr</t>
  </si>
  <si>
    <t>1908/Pdt.G/2017/PA Pbr</t>
  </si>
  <si>
    <t>1916/Pdt.G/2017/PA Pbr</t>
  </si>
  <si>
    <t>1917/Pdt.G/2017/PA Pbr</t>
  </si>
  <si>
    <t>1918/Pdt.G/2017/PA Pbr</t>
  </si>
  <si>
    <t>1919/Pdt.G/2017/PA Pbr</t>
  </si>
  <si>
    <t>1920/Pdt.G/2017/PA Pbr</t>
  </si>
  <si>
    <t>1921/Pdt.G/2017/PA Pbr</t>
  </si>
  <si>
    <t>0017/Pdt.G/2017/PA Pbr</t>
  </si>
  <si>
    <t>0038/Pdt.G/2017/PA Pbr</t>
  </si>
  <si>
    <t>0059/Pdt.G/2017/PA Pbr</t>
  </si>
  <si>
    <t>0089/Pdt.G/2017/PA Pbr</t>
  </si>
  <si>
    <t>0107/Pdt.G/2017/PA Pbr</t>
  </si>
  <si>
    <t>0119/Pdt.G/2017/PA Pbr</t>
  </si>
  <si>
    <t>0147/Pdt.G/2017/PA Pbr</t>
  </si>
  <si>
    <t>0168/Pdt.G/2017/PA Pbr</t>
  </si>
  <si>
    <t>0201/Pdt.G/2017/PA Pbr</t>
  </si>
  <si>
    <t>0237/Pdt.G/2017/PA Pbr</t>
  </si>
  <si>
    <t>0251/Pdt.G/2017/PA Pbr</t>
  </si>
  <si>
    <t>0263/Pdt.G/2017/PA Pbr</t>
  </si>
  <si>
    <t>0281/Pdt.G/2017/PA Pbr</t>
  </si>
  <si>
    <t>0302/Pdt.G/2017/PA Pbr</t>
  </si>
  <si>
    <t>0311/Pdt.G/2017/PA Pbr</t>
  </si>
  <si>
    <t>0325/Pdt.G/2017/PA Pbr</t>
  </si>
  <si>
    <t>0326/Pdt.G/2017/PA Pbr</t>
  </si>
  <si>
    <t>0341/Pdt.G/2017/PA Pbr</t>
  </si>
  <si>
    <t>0342/Pdt.G/2017/PA Pbr</t>
  </si>
  <si>
    <t>0359/Pdt.G/2017/PA Pbr</t>
  </si>
  <si>
    <t>0360/Pdt.G/2017/PA Pbr</t>
  </si>
  <si>
    <t>0373/Pdt.G/2017/PA Pbr</t>
  </si>
  <si>
    <t>0391/Pdt.G/2017/PA Pbr</t>
  </si>
  <si>
    <t>0392/Pdt.G/2017/PA Pbr</t>
  </si>
  <si>
    <t>0405/Pdt.G/2017/PA Pbr</t>
  </si>
  <si>
    <t>0406/Pdt.G/2017/PA Pbr</t>
  </si>
  <si>
    <t>0420/Pdt.G/2017/PA Pbr</t>
  </si>
  <si>
    <t>0421/Pdt.G/2017/PA Pbr</t>
  </si>
  <si>
    <t>0437/Pdt.G/2017/PA Pbr</t>
  </si>
  <si>
    <t>0438/Pdt.G/2017/PA Pbr</t>
  </si>
  <si>
    <t>0449/Pdt.G/2017/PA Pbr</t>
  </si>
  <si>
    <t>0450/Pdt.G/2017/PA Pbr</t>
  </si>
  <si>
    <t>0463/Pdt.G/2017/PA Pbr</t>
  </si>
  <si>
    <t>0464/Pdt.G/2017/PA Pbr</t>
  </si>
  <si>
    <t>0478/Pdt.G/2017/PA Pbr</t>
  </si>
  <si>
    <t>0479/Pdt.G/2017/PA Pbr</t>
  </si>
  <si>
    <t>0491/Pdt.G/2017/PA Pbr</t>
  </si>
  <si>
    <t>0492/Pdt.G/2017/PA Pbr</t>
  </si>
  <si>
    <t>0502/Pdt.G/2017/PA Pbr</t>
  </si>
  <si>
    <t>0503/Pdt.G/2017/PA Pbr</t>
  </si>
  <si>
    <t>0521/Pdt.G/2017/PA Pbr</t>
  </si>
  <si>
    <t>0522/Pdt.G/2017/PA Pbr</t>
  </si>
  <si>
    <t>0532/Pdt.G/2017/PA Pbr</t>
  </si>
  <si>
    <t>0533/Pdt.G/2017/PA Pbr</t>
  </si>
  <si>
    <t>0542/Pdt.G/2017/PA Pbr</t>
  </si>
  <si>
    <t>0543/Pdt.G/2017/PA Pbr</t>
  </si>
  <si>
    <t>0553/Pdt.G/2017/PA Pbr</t>
  </si>
  <si>
    <t>0563/Pdt.G/2017/PA Pbr</t>
  </si>
  <si>
    <t>0564/Pdt.G/2017/PA Pbr</t>
  </si>
  <si>
    <t>0573/Pdt.G/2017/PA Pbr</t>
  </si>
  <si>
    <t>0574/Pdt.G/2017/PA Pbr</t>
  </si>
  <si>
    <t>0584/Pdt.G/2017/PA Pbr</t>
  </si>
  <si>
    <t>0585/Pdt.G/2017/PA Pbr</t>
  </si>
  <si>
    <t>0595/Pdt.G/2017/PA Pbr</t>
  </si>
  <si>
    <t>0596/Pdt.G/2017/PA Pbr</t>
  </si>
  <si>
    <t>0604/Pdt.G/2017/PA Pbr</t>
  </si>
  <si>
    <t>0605/Pdt.G/2017/PA Pbr</t>
  </si>
  <si>
    <t>0611/Pdt.G/2017/PA Pbr</t>
  </si>
  <si>
    <t>0619/Pdt.G/2017/PA Pbr</t>
  </si>
  <si>
    <t>0627/Pdt.G/2017/PA Pbr</t>
  </si>
  <si>
    <t>0631/Pdt.G/2017/PA Pbr</t>
  </si>
  <si>
    <t>0632/Pdt.G/2017/PA Pbr</t>
  </si>
  <si>
    <t>0633/Pdt.G/2017/PA Pbr</t>
  </si>
  <si>
    <t>0634/Pdt.G/2017/PA Pbr</t>
  </si>
  <si>
    <t>0635/Pdt.G/2017/PA Pbr</t>
  </si>
  <si>
    <t>0638/Pdt.G/2017/PA Pbr</t>
  </si>
  <si>
    <t>0643/Pdt.G/2017/PA Pbr</t>
  </si>
  <si>
    <t>0652/Pdt.G/2017/PA Pbr</t>
  </si>
  <si>
    <t>0657/Pdt.G/2017/PA Pbr</t>
  </si>
  <si>
    <t>0676/Pdt.G/2017/PA Pbr</t>
  </si>
  <si>
    <t>0677/Pdt.G/2017/PA Pbr</t>
  </si>
  <si>
    <t>0678/Pdt.G/2017/PA Pbr</t>
  </si>
  <si>
    <t>0685/Pdt.G/2017/PA Pbr</t>
  </si>
  <si>
    <t>0687/Pdt.G/2017/PA Pbr</t>
  </si>
  <si>
    <t>0692/Pdt.G/2017/PA Pbr</t>
  </si>
  <si>
    <t>0707/Pdt.G/2017/PA Pbr</t>
  </si>
  <si>
    <t>0719/Pdt.G/2017/PA Pbr</t>
  </si>
  <si>
    <t>0720/Pdt.G/2017/PA Pbr</t>
  </si>
  <si>
    <t>0721/Pdt.G/2017/PA Pbr</t>
  </si>
  <si>
    <t>0722/Pdt.G/2017/PA Pbr</t>
  </si>
  <si>
    <t>0724/Pdt.G/2017/PA Pbr</t>
  </si>
  <si>
    <t>0726/Pdt.G/2017/PA Pbr</t>
  </si>
  <si>
    <t>0727/Pdt.G/2017/PA Pbr</t>
  </si>
  <si>
    <t>0728/Pdt.G/2017/PA Pbr</t>
  </si>
  <si>
    <t>0729/Pdt.G/2017/PA Pbr</t>
  </si>
  <si>
    <t>0733/Pdt.G/2017/PA Pbr</t>
  </si>
  <si>
    <t>0735/Pdt.G/2017/PA Pbr</t>
  </si>
  <si>
    <t>0737/Pdt.G/2017/PA Pbr</t>
  </si>
  <si>
    <t>0738/Pdt.G/2017/PA Pbr</t>
  </si>
  <si>
    <t>0740/Pdt.G/2017/PA Pbr</t>
  </si>
  <si>
    <t>0741/Pdt.G/2017/PA Pbr</t>
  </si>
  <si>
    <t>0742/Pdt.G/2017/PA Pbr</t>
  </si>
  <si>
    <t>0746/Pdt.G/2017/PA Pbr</t>
  </si>
  <si>
    <t>0752/Pdt.G/2017/PA Pbr</t>
  </si>
  <si>
    <t>0759/Pdt.G/2017/PA Pbr</t>
  </si>
  <si>
    <t>0760/Pdt.G/2017/PA Pbr</t>
  </si>
  <si>
    <t>0779/Pdt.G/2017/PA Pbr</t>
  </si>
  <si>
    <t>0782/Pdt.G/2017/PA Pbr</t>
  </si>
  <si>
    <t>0789/Pdt.G/2017/PA Pbr</t>
  </si>
  <si>
    <t>0792/Pdt.G/2017/PA Pbr</t>
  </si>
  <si>
    <t>0796/Pdt.G/2017/PA Pbr</t>
  </si>
  <si>
    <t>0806/Pdt.G/2017/PA Pbr</t>
  </si>
  <si>
    <t>0809/Pdt.G/2017/PA Pbr</t>
  </si>
  <si>
    <t>0825/Pdt.G/2017/PA Pbr</t>
  </si>
  <si>
    <t>0839/Pdt.G/2017/PA Pbr</t>
  </si>
  <si>
    <t>0841/Pdt.G/2017/PA Pbr</t>
  </si>
  <si>
    <t>0855/Pdt.G/2017/PA Pbr</t>
  </si>
  <si>
    <t>0863/Pdt.G/2017/PA Pbr</t>
  </si>
  <si>
    <t>0880/Pdt.G/2017/PA Pbr</t>
  </si>
  <si>
    <t>0888/Pdt.G/2017/PA Pbr</t>
  </si>
  <si>
    <t>0896/Pdt.G/2017/PA Pbr</t>
  </si>
  <si>
    <t>0913/Pdt.G/2017/PA Pbr</t>
  </si>
  <si>
    <t>0917/Pdt.G/2017/PA Pbr</t>
  </si>
  <si>
    <t>0921/Pdt.G/2017/PA Pbr</t>
  </si>
  <si>
    <t>0923/Pdt.G/2017/PA Pbr</t>
  </si>
  <si>
    <t>0931/Pdt.G/2017/PA Pbr</t>
  </si>
  <si>
    <t>0938/Pdt.G/2017/PA Pbr</t>
  </si>
  <si>
    <t>0949/Pdt.G/2017/PA Pbr</t>
  </si>
  <si>
    <t>0953/Pdt.G/2017/PA Pbr</t>
  </si>
  <si>
    <t>0966/Pdt.G/2017/PA Pbr</t>
  </si>
  <si>
    <t>0984/Pdt.G/2017/PA Pbr</t>
  </si>
  <si>
    <t>0998/Pdt.G/2017/PA Pbr</t>
  </si>
  <si>
    <t>1003/Pdt.G/2017/PA Pbr</t>
  </si>
  <si>
    <t>1006/Pdt.G/2017/PA Pbr</t>
  </si>
  <si>
    <t>1031/Pdt.G/2017/PA Pbr</t>
  </si>
  <si>
    <t>1047/Pdt.G/2017/PA Pbr</t>
  </si>
  <si>
    <t>1059/Pdt.G/2017/PA Pbr</t>
  </si>
  <si>
    <t>1075/Pdt.G/2017/PA Pbr</t>
  </si>
  <si>
    <t>1076/Pdt.G/2017/PA Pbr</t>
  </si>
  <si>
    <t>1082/Pdt.G/2017/PA Pbr</t>
  </si>
  <si>
    <t>1087/Pdt.G/2017/PA Pbr</t>
  </si>
  <si>
    <t>1096/Pdt.G/2017/PA Pbr</t>
  </si>
  <si>
    <t>1099/Pdt.G/2017/PA Pbr</t>
  </si>
  <si>
    <t>1115/Pdt.G/2017/PA Pbr</t>
  </si>
  <si>
    <t>1117/Pdt.G/2017/PA Pbr</t>
  </si>
  <si>
    <t>1129/Pdt.G/2017/PA Pbr</t>
  </si>
  <si>
    <t>1132/Pdt.G/2017/PA Pbr</t>
  </si>
  <si>
    <t>1135/Pdt.G/2017/PA Pbr</t>
  </si>
  <si>
    <t>1137/Pdt.G/2017/PA Pbr</t>
  </si>
  <si>
    <t>1143/Pdt.G/2017/PA Pbr</t>
  </si>
  <si>
    <t>1149/Pdt.G/2017/PA Pbr</t>
  </si>
  <si>
    <t>1150/Pdt.G/2017/PA Pbr</t>
  </si>
  <si>
    <t>1162/Pdt.G/2017/PA Pbr</t>
  </si>
  <si>
    <t>1165/Pdt.G/2017/PA Pbr</t>
  </si>
  <si>
    <t>1177/Pdt.G/2017/PA Pbr</t>
  </si>
  <si>
    <t>1201/Pdt.G/2017/PA Pbr</t>
  </si>
  <si>
    <t>1211/Pdt.G/2017/PA Pbr</t>
  </si>
  <si>
    <t>1236/Pdt.G/2017/PA Pbr</t>
  </si>
  <si>
    <t>1243/Pdt.G/2017/PA Pbr</t>
  </si>
  <si>
    <t>1247/Pdt.G/2017/PA Pbr</t>
  </si>
  <si>
    <t>1249/Pdt.G/2017/PA Pbr</t>
  </si>
  <si>
    <t>1269/Pdt.G/2017/PA Pbr</t>
  </si>
  <si>
    <t>1270/Pdt.G/2017/PA Pbr</t>
  </si>
  <si>
    <t>1271/Pdt.G/2017/PA Pbr</t>
  </si>
  <si>
    <t>1272/Pdt.G/2017/PA Pbr</t>
  </si>
  <si>
    <t>1278/Pdt.G/2017/PA Pbr</t>
  </si>
  <si>
    <t>1280/Pdt.G/2017/PA Pbr</t>
  </si>
  <si>
    <t>1283/Pdt.G/2017/PA Pbr</t>
  </si>
  <si>
    <t>1297/Pdt.G/2017/PA Pbr</t>
  </si>
  <si>
    <t>1299/Pdt.G/2017/PA Pbr</t>
  </si>
  <si>
    <t>1300/Pdt.G/2017/PA Pbr</t>
  </si>
  <si>
    <t>1301/Pdt.G/2017/PA Pbr</t>
  </si>
  <si>
    <t>1302/Pdt.G/2017/PA Pbr</t>
  </si>
  <si>
    <t>1303/Pdt.G/2017/PA Pbr</t>
  </si>
  <si>
    <t>1304/Pdt.G/2017/PA Pbr</t>
  </si>
  <si>
    <t>1305/Pdt.G/2017/PA Pbr</t>
  </si>
  <si>
    <t>1337/Pdt.G/2017/PA Pbr</t>
  </si>
  <si>
    <t>1338/Pdt.G/2017/PA Pbr</t>
  </si>
  <si>
    <t>1339/Pdt.G/2017/PA Pbr</t>
  </si>
  <si>
    <t>1345/Pdt.G/2017/PA Pbr</t>
  </si>
  <si>
    <t>1357/Pdt.G/2017/PA Pbr</t>
  </si>
  <si>
    <t>1364/Pdt.G/2017/PA Pbr</t>
  </si>
  <si>
    <t>1365/Pdt.G/2017/PA Pbr</t>
  </si>
  <si>
    <t>1388/Pdt.G/2017/PA Pbr</t>
  </si>
  <si>
    <t>1419/Pdt.G/2017/PA Pbr</t>
  </si>
  <si>
    <t>1445/Pdt.G/2017/PA Pbr</t>
  </si>
  <si>
    <t>1446/Pdt.G/2017/PA Pbr</t>
  </si>
  <si>
    <t>1449/Pdt.G/2017/PA Pbr</t>
  </si>
  <si>
    <t>1461/Pdt.G/2017/PA Pbr</t>
  </si>
  <si>
    <t>1462/Pdt.G/2017/PA Pbr</t>
  </si>
  <si>
    <t>1468/Pdt.G/2017/PA Pbr</t>
  </si>
  <si>
    <t>1481/Pdt.G/2017/PA Pbr</t>
  </si>
  <si>
    <t>1487/Pdt.G/2017/PA Pbr</t>
  </si>
  <si>
    <t>1489/Pdt.G/2017/PA Pbr</t>
  </si>
  <si>
    <t>1498/Pdt.G/2017/PA Pbr</t>
  </si>
  <si>
    <t>1509/Pdt.G/2017/PA Pbr</t>
  </si>
  <si>
    <t>1519/Pdt.G/2017/PA Pbr</t>
  </si>
  <si>
    <t>1520/Pdt.G/2017/PA Pbr</t>
  </si>
  <si>
    <t>1529/Pdt.G/2017/PA Pbr</t>
  </si>
  <si>
    <t>1535/Pdt.G/2017/PA Pbr</t>
  </si>
  <si>
    <t>1542/Pdt.G/2017/PA Pbr</t>
  </si>
  <si>
    <t>1545/Pdt.G/2017/PA Pbr</t>
  </si>
  <si>
    <t>1550/Pdt.G/2017/PA Pbr</t>
  </si>
  <si>
    <t>1552/Pdt.G/2017/PA Pbr</t>
  </si>
  <si>
    <t>1538/Pdt.G/2017/PA Pbr</t>
  </si>
  <si>
    <t>1541/Pdt.G/2017/PA Pbr</t>
  </si>
  <si>
    <t>1544/Pdt.G/2017/PA Pbr</t>
  </si>
  <si>
    <t>1549/Pdt.G/2017/PA Pbr</t>
  </si>
  <si>
    <t>1554/Pdt.G/2017/PA Pbr</t>
  </si>
  <si>
    <t>1556/Pdt.G/2017/PA Pbr</t>
  </si>
  <si>
    <t>1565/Pdt.G/2017/PA Pbr</t>
  </si>
  <si>
    <t>1573/Pdt.G/2017/PA Pbr</t>
  </si>
  <si>
    <t>1577/Pdt.G/2017/PA Pbr</t>
  </si>
  <si>
    <t>1585/Pdt.G/2017/PA Pbr</t>
  </si>
  <si>
    <t>1586/Pdt.G/2017/PA Pbr</t>
  </si>
  <si>
    <t>1587/Pdt.G/2017/PA Pbr</t>
  </si>
  <si>
    <t>1597/Pdt.G/2017/PA Pbr</t>
  </si>
  <si>
    <t>1603/Pdt.G/2017/PA Pbr</t>
  </si>
  <si>
    <t>1604/Pdt.G/2017/PA Pbr</t>
  </si>
  <si>
    <t>1606/Pdt.G/2017/PA Pbr</t>
  </si>
  <si>
    <t>1608/Pdt.G/2017/PA Pbr</t>
  </si>
  <si>
    <t>1610/Pdt.G/2017/PA Pbr</t>
  </si>
  <si>
    <t>1613/Pdt.G/2017/PA Pbr</t>
  </si>
  <si>
    <t>1616/Pdt.G/2017/PA Pbr</t>
  </si>
  <si>
    <t>1619/Pdt.G/2017/PA Pbr</t>
  </si>
  <si>
    <t>1624/Pdt.G/2017/PA Pbr</t>
  </si>
  <si>
    <t>1628/Pdt.G/2017/PA Pbr</t>
  </si>
  <si>
    <t>1632/Pdt.G/2017/PA Pbr</t>
  </si>
  <si>
    <t>1642/Pdt.G/2017/PA Pbr</t>
  </si>
  <si>
    <t>1657/Pdt.G/2017/PA Pbr</t>
  </si>
  <si>
    <t>1663/Pdt.G/2017/PA Pbr</t>
  </si>
  <si>
    <t>1669/Pdt.G/2017/PA Pbr</t>
  </si>
  <si>
    <t>1675/Pdt.G/2017/PA Pbr</t>
  </si>
  <si>
    <t>1681/Pdt.G/2017/PA Pbr</t>
  </si>
  <si>
    <t>1687/Pdt.G/2017/PA Pbr</t>
  </si>
  <si>
    <t>1695/Pdt.G/2017/PA Pbr</t>
  </si>
  <si>
    <t>1702/Pdt.G/2017/PA Pbr</t>
  </si>
  <si>
    <t>1703/Pdt.G/2017/PA Pbr</t>
  </si>
  <si>
    <t>1705/Pdt.G/2017/PA Pbr</t>
  </si>
  <si>
    <t>1709/Pdt.G/2017/PA Pbr</t>
  </si>
  <si>
    <t>1710/Pdt.G/2017/PA Pbr</t>
  </si>
  <si>
    <t>1713/Pdt.G/2017/PA Pbr</t>
  </si>
  <si>
    <t>1714/Pdt.G/2017/PA Pbr</t>
  </si>
  <si>
    <t>1717/Pdt.G/2017/PA Pbr</t>
  </si>
  <si>
    <t>1718/Pdt.G/2017/PA Pbr</t>
  </si>
  <si>
    <t>1720/Pdt.G/2017/PA Pbr</t>
  </si>
  <si>
    <t>1721/Pdt.G/2017/PA Pbr</t>
  </si>
  <si>
    <t>1722/Pdt.G/2017/PA Pbr</t>
  </si>
  <si>
    <t>1725/Pdt.G/2017/PA Pbr</t>
  </si>
  <si>
    <t>1726/Pdt.G/2017/PA Pbr</t>
  </si>
  <si>
    <t>1727/Pdt.G/2017/PA Pbr</t>
  </si>
  <si>
    <t>1728/Pdt.G/2017/PA Pbr</t>
  </si>
  <si>
    <t>1730/Pdt.G/2017/PA Pbr</t>
  </si>
  <si>
    <t>1731/Pdt.G/2017/PA Pbr</t>
  </si>
  <si>
    <t>1743/Pdt.G/2017/PA Pbr</t>
  </si>
  <si>
    <t>1744/Pdt.G/2017/PA Pbr</t>
  </si>
  <si>
    <t>1745/Pdt.G/2017/PA Pbr</t>
  </si>
  <si>
    <t>1747/Pdt.G/2017/PA Pbr</t>
  </si>
  <si>
    <t>1748/Pdt.G/2017/PA Pbr</t>
  </si>
  <si>
    <t>1754/Pdt.G/2017/PA Pbr</t>
  </si>
  <si>
    <t>1755/Pdt.G/2017/PA Pbr</t>
  </si>
  <si>
    <t>1757/Pdt.G/2017/PA Pbr</t>
  </si>
  <si>
    <t>1758/Pdt.G/2017/PA Pbr</t>
  </si>
  <si>
    <t>1759/Pdt.G/2017/PA Pbr</t>
  </si>
  <si>
    <t>1761/Pdt.G/2017/PA Pbr</t>
  </si>
  <si>
    <t>1762/Pdt.G/2017/PA Pbr</t>
  </si>
  <si>
    <t>1769/Pdt.G/2017/PA Pbr</t>
  </si>
  <si>
    <t>1770/Pdt.G/2017/PA Pbr</t>
  </si>
  <si>
    <t>1771/Pdt.G/2017/PA Pbr</t>
  </si>
  <si>
    <t>1772/Pdt.G/2017/PA Pbr</t>
  </si>
  <si>
    <t>1773/Pdt.G/2017/PA Pbr</t>
  </si>
  <si>
    <t>1775/Pdt.G/2017/PA Pbr</t>
  </si>
  <si>
    <t>1776/Pdt.G/2017/PA Pbr</t>
  </si>
  <si>
    <t>1777/Pdt.G/2017/PA Pbr</t>
  </si>
  <si>
    <t>1779/Pdt.G/2017/PA Pbr</t>
  </si>
  <si>
    <t>1786/Pdt.G/2017/PA Pbr</t>
  </si>
  <si>
    <t>1788/Pdt.G/2017/PA Pbr</t>
  </si>
  <si>
    <t>1789/Pdt.G/2017/PA Pbr</t>
  </si>
  <si>
    <t>1791/Pdt.G/2017/PA Pbr</t>
  </si>
  <si>
    <t>1793/Pdt.G/2017/PA Pbr</t>
  </si>
  <si>
    <t>1795/Pdt.G/2017/PA Pbr</t>
  </si>
  <si>
    <t>1796/Pdt.G/2017/PA Pbr</t>
  </si>
  <si>
    <t>1798/Pdt.G/2017/PA Pbr</t>
  </si>
  <si>
    <t>1799/Pdt.G/2017/PA Pbr</t>
  </si>
  <si>
    <t>1809/Pdt.G/2017/PA Pbr</t>
  </si>
  <si>
    <t>1812/Pdt.G/2017/PA Pbr</t>
  </si>
  <si>
    <t>1845/Pdt.G/2017/PA Pbr</t>
  </si>
  <si>
    <t>1851/Pdt.G/2017/PA Pbr</t>
  </si>
  <si>
    <t>1861/Pdt.G/2017/PA Pbr</t>
  </si>
  <si>
    <t>1909/Pdt.G/2017/PA Pbr</t>
  </si>
  <si>
    <t>1910/Pdt.G/2017/PA Pbr</t>
  </si>
  <si>
    <t>1911/Pdt.G/2017/PA Pbr</t>
  </si>
  <si>
    <t>1912/Pdt.G/2017/PA Pbr</t>
  </si>
  <si>
    <t>1913/Pdt.G/2017/PA Pbr</t>
  </si>
  <si>
    <t>1914/Pdt.G/2017/PA Pbr</t>
  </si>
  <si>
    <t>1915/Pdt.G/2017/PA Pbr</t>
  </si>
  <si>
    <t>1594/Pdt.G/2016/PA.Pbr</t>
  </si>
  <si>
    <t>1595/Pdt.G/2016/PA.Pbr</t>
  </si>
  <si>
    <t>1596/Pdt.G/2016/PA.Pbr</t>
  </si>
  <si>
    <t>1598/Pdt.G/2016/PA.Pbr</t>
  </si>
  <si>
    <t>1599/Pdt.G/2016/PA.Pbr</t>
  </si>
  <si>
    <t>1600/Pdt.G/2016/PA.Pbr</t>
  </si>
  <si>
    <t>1601/Pdt.G/2016/PA.Pbr</t>
  </si>
  <si>
    <t>1602/Pdt.G/2016/PA.Pbr</t>
  </si>
  <si>
    <t>1605/Pdt.G/2016/PA.Pbr</t>
  </si>
  <si>
    <t>1607/Pdt.G/2016/PA.Pbr</t>
  </si>
  <si>
    <t>1609/Pdt.G/2016/PA.Pbr</t>
  </si>
  <si>
    <t>1611/Pdt.G/2016/PA.Pbr</t>
  </si>
  <si>
    <t>1612/Pdt.G/2016/PA.Pbr</t>
  </si>
  <si>
    <t>1614/Pdt.G/2016/PA.Pbr</t>
  </si>
  <si>
    <t>1615/Pdt.G/2016/PA.Pbr</t>
  </si>
  <si>
    <t>1617/Pdt.G/2016/PA.Pbr</t>
  </si>
  <si>
    <t>1618/Pdt.G/2016/PA.Pbr</t>
  </si>
  <si>
    <t>1620/Pdt.G/2016/PA.Pbr</t>
  </si>
  <si>
    <t>1621/Pdt.G/2016/PA.Pbr</t>
  </si>
  <si>
    <t>1622/Pdt.G/2016/PA.Pbr</t>
  </si>
  <si>
    <t>1623/Pdt.G/2016/PA.Pbr</t>
  </si>
  <si>
    <t>1625/Pdt.G/2016/PA.Pbr</t>
  </si>
  <si>
    <t>1626/Pdt.G/2016/PA.Pbr</t>
  </si>
  <si>
    <t>1627/Pdt.G/2016/PA.Pbr</t>
  </si>
  <si>
    <t>1629/Pdt.G/2016/PA.Pbr</t>
  </si>
  <si>
    <t>1630/Pdt.G/2016/PA.Pbr</t>
  </si>
  <si>
    <t>1631/Pdt.G/2016/PA.Pbr</t>
  </si>
  <si>
    <t>1633/Pdt.G/2016/PA.Pbr</t>
  </si>
  <si>
    <t>1634/Pdt.G/2016/PA.Pbr</t>
  </si>
  <si>
    <t>1635/Pdt.G/2016/PA.Pbr</t>
  </si>
  <si>
    <t>1636/Pdt.G/2016/PA.Pbr</t>
  </si>
  <si>
    <t>1638/Pdt.G/2016/PA.Pbr</t>
  </si>
  <si>
    <t>1639/Pdt.G/2016/PA.Pbr</t>
  </si>
  <si>
    <t>1640/Pdt.G/2016/PA.Pbr</t>
  </si>
  <si>
    <t>1641/Pdt.G/2016/PA.Pbr</t>
  </si>
  <si>
    <t>1643/Pdt.G/2016/PA.Pbr</t>
  </si>
  <si>
    <t>1644/Pdt.G/2016/PA.Pbr</t>
  </si>
  <si>
    <t>1645/Pdt.G/2016/PA.Pbr</t>
  </si>
  <si>
    <t>1646/Pdt.G/2016/PA.Pbr</t>
  </si>
  <si>
    <t>1647/Pdt.G/2016/PA.Pbr</t>
  </si>
  <si>
    <t>1648/Pdt.G/2016/PA.Pbr</t>
  </si>
  <si>
    <t>1649/Pdt.G/2016/PA.Pbr</t>
  </si>
  <si>
    <t>1650/Pdt.G/2016/PA.Pbr</t>
  </si>
  <si>
    <t>1651/Pdt.G/2016/PA.Pbr</t>
  </si>
  <si>
    <t>1652/Pdt.G/2016/PA.Pbr</t>
  </si>
  <si>
    <t>1653/Pdt.G/2016/PA.Pbr</t>
  </si>
  <si>
    <t>1654/Pdt.G/2016/PA.Pbr</t>
  </si>
  <si>
    <t>1656/Pdt.G/2016/PA.Pbr</t>
  </si>
  <si>
    <t>1658/Pdt.G/2016/PA.Pbr</t>
  </si>
  <si>
    <t>1659/Pdt.G/2016/PA.Pbr</t>
  </si>
  <si>
    <t>1660/Pdt.G/2016/PA.Pbr</t>
  </si>
  <si>
    <t>1661/Pdt.G/2016/PA.Pbr</t>
  </si>
  <si>
    <t>1662/Pdt.G/2016/PA.Pbr</t>
  </si>
  <si>
    <t>1664/Pdt.G/2016/PA.Pbr</t>
  </si>
  <si>
    <t>1665/Pdt.G/2016/PA.Pbr</t>
  </si>
  <si>
    <t>1666/Pdt.G/2016/PA.Pbr</t>
  </si>
  <si>
    <t>1667/Pdt.G/2016/PA.Pbr</t>
  </si>
  <si>
    <t>1668/Pdt.G/2016/PA.Pbr</t>
  </si>
  <si>
    <t>1670/Pdt.G/2016/PA.Pbr</t>
  </si>
  <si>
    <t>1671/Pdt.G/2016/PA.Pbr</t>
  </si>
  <si>
    <t>1672/Pdt.G/2016/PA.Pbr</t>
  </si>
  <si>
    <t>1673/Pdt.G/2016/PA.Pbr</t>
  </si>
  <si>
    <t>1674/Pdt.G/2016/PA.Pbr</t>
  </si>
  <si>
    <t>1676/Pdt.G/2016/PA.Pbr</t>
  </si>
  <si>
    <t>1677/Pdt.G/2016/PA.Pbr</t>
  </si>
  <si>
    <t>1678/Pdt.G/2016/PA.Pbr</t>
  </si>
  <si>
    <t>1679/Pdt.G/2016/PA.Pbr</t>
  </si>
  <si>
    <t>1680/Pdt.G/2016/PA.Pbr</t>
  </si>
  <si>
    <t>1682/Pdt.G/2016/PA.Pbr</t>
  </si>
  <si>
    <t>1683/Pdt.G/2016/PA.Pbr</t>
  </si>
  <si>
    <t>1684/Pdt.G/2016/PA.Pbr</t>
  </si>
  <si>
    <t>1685/Pdt.G/2016/PA.Pbr</t>
  </si>
  <si>
    <t>1686/Pdt.G/2016/PA.Pbr</t>
  </si>
  <si>
    <t>1688/Pdt.G/2016/PA.Pbr</t>
  </si>
  <si>
    <t>1689/Pdt.G/2016/PA.Pbr</t>
  </si>
  <si>
    <t>1690/Pdt.G/2016/PA.Pbr</t>
  </si>
  <si>
    <t>1691/Pdt.G/2016/PA.Pbr</t>
  </si>
  <si>
    <t>1692/Pdt.G/2016/PA.Pbr</t>
  </si>
  <si>
    <t>1693/Pdt.G/2016/PA.Pbr</t>
  </si>
  <si>
    <t>1694/Pdt.G/2016/PA.Pbr</t>
  </si>
  <si>
    <t>1696/Pdt.G/2016/PA.Pbr</t>
  </si>
  <si>
    <t>1697/Pdt.G/2016/PA.Pbr</t>
  </si>
  <si>
    <t>1698/Pdt.G/2016/PA.Pbr</t>
  </si>
  <si>
    <t>1699/Pdt.G/2016/PA.Pbr</t>
  </si>
  <si>
    <t>1700/Pdt.G/2016/PA.Pbr</t>
  </si>
  <si>
    <t>1701/Pdt.G/2016/PA.Pbr</t>
  </si>
  <si>
    <t>1704/Pdt.G/2016/PA.Pbr</t>
  </si>
  <si>
    <t>1706/Pdt.G/2016/PA.Pbr</t>
  </si>
  <si>
    <t>1707/Pdt.G/2016/PA.Pbr</t>
  </si>
  <si>
    <t>1708/Pdt.G/2016/PA.Pbr</t>
  </si>
  <si>
    <t>1711/Pdt.G/2016/PA.Pbr</t>
  </si>
  <si>
    <t>1712/Pdt.G/2016/PA.Pbr</t>
  </si>
  <si>
    <t>1715/Pdt.G/2016/PA.Pbr</t>
  </si>
  <si>
    <t>1716/Pdt.G/2016/PA.Pbr</t>
  </si>
  <si>
    <t>1719/Pdt.G/2016/PA.Pbr</t>
  </si>
  <si>
    <t>1723/Pdt.G/2016/PA.Pbr</t>
  </si>
  <si>
    <t>1724/Pdt.G/2016/PA.Pbr</t>
  </si>
  <si>
    <t>1729/Pdt.G/2016/PA.Pbr</t>
  </si>
  <si>
    <t>1732/Pdt.G/2016/PA.Pbr</t>
  </si>
  <si>
    <t>1736/Pdt.G/2016/PA.Pbr</t>
  </si>
  <si>
    <t>1739/Pdt.G/2016/PA.Pbr</t>
  </si>
  <si>
    <t>1740/Pdt.G/2016/PA.Pbr</t>
  </si>
  <si>
    <t>1741/Pdt.G/2016/PA.Pbr</t>
  </si>
  <si>
    <t>1742/Pdt.G/2016/PA.Pbr</t>
  </si>
  <si>
    <t>1746/Pdt.G/2016/PA.Pbr</t>
  </si>
  <si>
    <t>1749/Pdt.G/2016/PA.Pbr</t>
  </si>
  <si>
    <t>1750/Pdt.G/2016/PA.Pbr</t>
  </si>
  <si>
    <t>1751/Pdt.G/2016/PA.Pbr</t>
  </si>
  <si>
    <t>1752/Pdt.G/2016/PA.Pbr</t>
  </si>
  <si>
    <t>1753/Pdt.G/2016/PA.Pbr</t>
  </si>
  <si>
    <t>1756/Pdt.G/2016/PA.Pbr</t>
  </si>
  <si>
    <t>1760/Pdt.G/2016/PA.Pbr</t>
  </si>
  <si>
    <t>1763/Pdt.G/2016/PA.Pbr</t>
  </si>
  <si>
    <t>1764/Pdt.G/2016/PA.Pbr</t>
  </si>
  <si>
    <t>1767/Pdt.G/2016/PA.Pbr</t>
  </si>
  <si>
    <t>1768/Pdt.G/2016/PA.Pbr</t>
  </si>
  <si>
    <t>1774/Pdt.G/2016/PA.Pbr</t>
  </si>
  <si>
    <t>1778/Pdt.G/2016/PA.Pbr</t>
  </si>
  <si>
    <t>1780/Pdt.G/2016/PA.Pbr</t>
  </si>
  <si>
    <t>1781/Pdt.G/2016/PA.Pbr</t>
  </si>
  <si>
    <t>1782/Pdt.G/2016/PA.Pbr</t>
  </si>
  <si>
    <t>1785/Pdt.G/2016/PA.Pbr</t>
  </si>
  <si>
    <t>1787/Pdt.G/2016/PA.Pbr</t>
  </si>
  <si>
    <t>1790/Pdt.G/2016/PA.Pbr</t>
  </si>
  <si>
    <t>1792/Pdt.G/2016/PA.Pbr</t>
  </si>
  <si>
    <t>1794/Pdt.G/2016/PA.Pbr</t>
  </si>
  <si>
    <t>1797/Pdt.G/2016/PA.Pbr</t>
  </si>
  <si>
    <t>1452/Pdt.G/2016/PA.Pbr</t>
  </si>
  <si>
    <t>1453/Pdt.G/2016/PA.Pbr</t>
  </si>
  <si>
    <t>1454/Pdt.G/2016/PA.Pbr</t>
  </si>
  <si>
    <t>1455/Pdt.G/2016/PA.Pbr</t>
  </si>
  <si>
    <t>1456/Pdt.G/2016/PA.Pbr</t>
  </si>
  <si>
    <t>1457/Pdt.G/2016/PA.Pbr</t>
  </si>
  <si>
    <t>1458/Pdt.G/2016/PA.Pbr</t>
  </si>
  <si>
    <t>1459/Pdt.G/2016/PA.Pbr</t>
  </si>
  <si>
    <t>1460/Pdt.G/2016/PA.Pbr</t>
  </si>
  <si>
    <t>1467/Pdt.G/2016/PA.Pbr</t>
  </si>
  <si>
    <t>1468/Pdt.G/2016/PA.Pbr</t>
  </si>
  <si>
    <t>1469/Pdt.G/2016/PA.Pbr</t>
  </si>
  <si>
    <t>1470/Pdt.G/2016/PA.Pbr</t>
  </si>
  <si>
    <t>1471/Pdt.G/2016/PA.Pbr</t>
  </si>
  <si>
    <t>1472/Pdt.G/2016/PA.Pbr</t>
  </si>
  <si>
    <t>1473/Pdt.G/2016/PA.Pbr</t>
  </si>
  <si>
    <t>1474/Pdt.G/2016/PA.Pbr</t>
  </si>
  <si>
    <t>1475/Pdt.G/2016/PA.Pbr</t>
  </si>
  <si>
    <t>1476/Pdt.G/2016/PA.Pbr</t>
  </si>
  <si>
    <t>1478/Pdt.G/2016/PA.Pbr</t>
  </si>
  <si>
    <t>1479/Pdt.G/2016/PA.Pbr</t>
  </si>
  <si>
    <t>1480/Pdt.G/2016/PA.Pbr</t>
  </si>
  <si>
    <t>1482/Pdt.G/2016/PA.Pbr</t>
  </si>
  <si>
    <t>1484/Pdt.G/2016/PA.Pbr</t>
  </si>
  <si>
    <t>1486/Pdt.G/2016/PA.Pbr</t>
  </si>
  <si>
    <t>1490/Pdt.G/2016/PA.Pbr</t>
  </si>
  <si>
    <t>1497/Pdt.G/2016/PA.Pbr</t>
  </si>
  <si>
    <t>1507/Pdt.G/2016/PA.Pbr</t>
  </si>
  <si>
    <t>1532/Pdt.G/2016/PA.Pbr</t>
  </si>
  <si>
    <t>1534/Pdt.G/2016/PA.Pbr</t>
  </si>
  <si>
    <t>1552/Pdt.G/2016/PA.Pbr</t>
  </si>
  <si>
    <t>1553/Pdt.G/2016/PA.Pbr</t>
  </si>
  <si>
    <t>1560/Pdt.G/2016/PA.Pbr</t>
  </si>
  <si>
    <t>1563/Pdt.G/2016/PA.Pbr</t>
  </si>
  <si>
    <t>1575/Pdt.G/2016/PA.Pbr</t>
  </si>
  <si>
    <t>1576/Pdt.G/2016/PA.Pbr</t>
  </si>
  <si>
    <t>1582/Pdt.G/2016/PA.Pbr</t>
  </si>
  <si>
    <t>1580/Pdt.G/2016/PA.Pbr</t>
  </si>
  <si>
    <t>1583/Pdt.G/2016/PA.Pbr</t>
  </si>
  <si>
    <t>1590/Pdt.G/2016/PA.Pbr</t>
  </si>
  <si>
    <t>1808/Pdt.G/2016/PA.Pbr</t>
  </si>
  <si>
    <t>1810/Pdt.G/2016/PA.Pbr</t>
  </si>
  <si>
    <t>1740/Pdt.G/2017/PA.Pbr</t>
  </si>
  <si>
    <t>1780/Pdt.G/2017/PA.Pbr</t>
  </si>
  <si>
    <t>1781/Pdt.G/2017/PA.Pbr</t>
  </si>
  <si>
    <t>1782/Pdt.G/2017/PA.Pbr</t>
  </si>
  <si>
    <t>1785/Pdt.G/2017/PA.Pbr</t>
  </si>
  <si>
    <t>1787/Pdt.G/2017/PA.Pbr</t>
  </si>
  <si>
    <t>1790/Pdt.G/2017/PA.Pbr</t>
  </si>
  <si>
    <t>1792/Pdt.G/2017/PA.Pbr</t>
  </si>
  <si>
    <t>1794/Pdt.G/2017/PA.Pbr</t>
  </si>
  <si>
    <t>1797/Pdt.G/2017/PA.Pbr</t>
  </si>
  <si>
    <t>0001/Pdt.G/2018/PA Pbr</t>
  </si>
  <si>
    <t>0002/Pdt.G/2018/PA Pbr</t>
  </si>
  <si>
    <t>0003/Pdt.G/2018/PA Pbr</t>
  </si>
  <si>
    <t>0004/Pdt.G/2018/PA Pbr</t>
  </si>
  <si>
    <t>0005/Pdt.G/2018/PA Pbr</t>
  </si>
  <si>
    <t>0006/Pdt.G/2018/PA Pbr</t>
  </si>
  <si>
    <t>0007/Pdt.G/2018/PA Pbr</t>
  </si>
  <si>
    <t>0008/Pdt.G/2018/PA Pbr</t>
  </si>
  <si>
    <t>0009/Pdt.G/2018/PA Pbr</t>
  </si>
  <si>
    <t>0010/Pdt.G/2018/PA Pbr</t>
  </si>
  <si>
    <t>0011/Pdt.G/2018/PA Pbr</t>
  </si>
  <si>
    <t>0012/Pdt.G/2018/PA Pbr</t>
  </si>
  <si>
    <t>0013/Pdt.G/2018/PA Pbr</t>
  </si>
  <si>
    <t>0014/Pdt.G/2018/PA Pbr</t>
  </si>
  <si>
    <t>0015/Pdt.G/2018/PA Pbr</t>
  </si>
  <si>
    <t>0016/Pdt.G/2018/PA Pbr</t>
  </si>
  <si>
    <t>0018/Pdt.G/2018/PA Pbr</t>
  </si>
  <si>
    <t>0019/Pdt.G/2018/PA Pbr</t>
  </si>
  <si>
    <t>0020/Pdt.G/2018/PA Pbr</t>
  </si>
  <si>
    <t>0051/Pdt.G/2018/PA Pbr</t>
  </si>
  <si>
    <t>0052/Pdt.G/2018/PA Pbr</t>
  </si>
  <si>
    <t>0053/Pdt.G/2018/PA Pbr</t>
  </si>
  <si>
    <t>0055/Pdt.G/2018/PA Pbr</t>
  </si>
  <si>
    <t>0056/Pdt.G/2018/PA Pbr</t>
  </si>
  <si>
    <t>0057/Pdt.G/2018/PA Pbr</t>
  </si>
  <si>
    <t>0058/Pdt.G/2018/PA Pbr</t>
  </si>
  <si>
    <t>0060/Pdt.G/2018/PA Pbr</t>
  </si>
  <si>
    <t>0061/Pdt.G/2018/PA Pbr</t>
  </si>
  <si>
    <t>0062/Pdt.G/2018/PA Pbr</t>
  </si>
  <si>
    <t>0063/Pdt.G/2018/PA Pbr</t>
  </si>
  <si>
    <t>0066/Pdt.G/2018/PA Pbr</t>
  </si>
  <si>
    <t>0067/Pdt.G/2018/PA Pbr</t>
  </si>
  <si>
    <t>0068/Pdt.G/2018/PA Pbr</t>
  </si>
  <si>
    <t>0069/Pdt.G/2018/PA Pbr</t>
  </si>
  <si>
    <t>0070/Pdt.G/2018/PA Pbr</t>
  </si>
  <si>
    <t>0140/Pdt.G/2018/PA Pbr</t>
  </si>
  <si>
    <t>0141/Pdt.G/2018/PA Pbr</t>
  </si>
  <si>
    <t>0142/Pdt.G/2018/PA Pbr</t>
  </si>
  <si>
    <t>0143/Pdt.G/2018/PA Pbr</t>
  </si>
  <si>
    <t>0144/Pdt.G/2018/PA Pbr</t>
  </si>
  <si>
    <t>0145/Pdt.G/2018/PA Pbr</t>
  </si>
  <si>
    <t>0146/Pdt.G/2018/PA Pbr</t>
  </si>
  <si>
    <t>0148/Pdt.G/2018/PA Pbr</t>
  </si>
  <si>
    <t>0149/Pdt.G/2018/PA Pbr</t>
  </si>
  <si>
    <t>0150/Pdt.G/2018/PA Pbr</t>
  </si>
  <si>
    <t>0151/Pdt.G/2018/PA Pbr</t>
  </si>
  <si>
    <t>0152/Pdt.G/2018/PA Pbr</t>
  </si>
  <si>
    <t>0153/Pdt.G/2018/PA Pbr</t>
  </si>
  <si>
    <t>0155/Pdt.G/2018/PA Pbr</t>
  </si>
  <si>
    <t>0156/Pdt.G/2018/PA Pbr</t>
  </si>
  <si>
    <t>0157/Pdt.G/2018/PA Pbr</t>
  </si>
  <si>
    <t>0223/Pdt.G/2018/PA Pbr</t>
  </si>
  <si>
    <t>0224/Pdt.G/2018/PA Pbr</t>
  </si>
  <si>
    <t>0225/Pdt.G/2018/PA Pbr</t>
  </si>
  <si>
    <t>0226/Pdt.G/2018/PA Pbr</t>
  </si>
  <si>
    <t>0227/Pdt.G/2018/PA Pbr</t>
  </si>
  <si>
    <t>0228/Pdt.G/2018/PA Pbr</t>
  </si>
  <si>
    <t>0229/Pdt.G/2018/PA Pbr</t>
  </si>
  <si>
    <t>0230/Pdt.G/2018/PA Pbr</t>
  </si>
  <si>
    <t>0231/Pdt.G/2018/PA Pbr</t>
  </si>
  <si>
    <t>0232/Pdt.G/2018/PA Pbr</t>
  </si>
  <si>
    <t>0233/Pdt.G/2018/PA Pbr</t>
  </si>
  <si>
    <t>0234/Pdt.G/2018/PA Pbr</t>
  </si>
  <si>
    <t>0235/Pdt.G/2018/PA Pbr</t>
  </si>
  <si>
    <t>0236/Pdt.G/2018/PA Pbr</t>
  </si>
  <si>
    <t>0238/Pdt.G/2018/PA Pbr</t>
  </si>
  <si>
    <t>0256/Pdt.G/2018/PA Pbr</t>
  </si>
  <si>
    <t>0257/Pdt.G/2018/PA Pbr</t>
  </si>
  <si>
    <t>0258/Pdt.G/2018/PA Pbr</t>
  </si>
  <si>
    <t>0259/Pdt.G/2018/PA Pbr</t>
  </si>
  <si>
    <t>0260/Pdt.G/2018/PA Pbr</t>
  </si>
  <si>
    <t>0261/Pdt.G/2018/PA Pbr</t>
  </si>
  <si>
    <t>0262/Pdt.G/2018/PA Pbr</t>
  </si>
  <si>
    <t>0266/Pdt.G/2018/PA Pbr</t>
  </si>
  <si>
    <t>0267/Pdt.G/2018/PA Pbr</t>
  </si>
  <si>
    <t>0268/Pdt.G/2018/PA Pbr</t>
  </si>
  <si>
    <t>0269/Pdt.G/2018/PA Pbr</t>
  </si>
  <si>
    <t>0270/Pdt.G/2018/PA Pbr</t>
  </si>
  <si>
    <t>0271/Pdt.G/2018/PA Pbr</t>
  </si>
  <si>
    <t>0272/Pdt.G/2018/PA Pbr</t>
  </si>
  <si>
    <t>0273/Pdt.G/2018/PA Pbr</t>
  </si>
  <si>
    <t>0277/Pdt.G/2018/PA Pbr</t>
  </si>
  <si>
    <t>0276/Pdt.G/2018/PA Pbr</t>
  </si>
  <si>
    <t>0278/Pdt.G/2018/PA Pbr</t>
  </si>
  <si>
    <t>0279/Pdt.G/2018/PA Pbr</t>
  </si>
  <si>
    <t>0280/Pdt.G/2018/PA Pbr</t>
  </si>
  <si>
    <t>0282/Pdt.G/2018/PA Pbr</t>
  </si>
  <si>
    <t>0283/Pdt.G/2018/PA Pbr</t>
  </si>
  <si>
    <t>0284/Pdt.G/2018/PA Pbr</t>
  </si>
  <si>
    <t>0285/Pdt.G/2018/PA Pbr</t>
  </si>
  <si>
    <t>0304/Pdt.G/2018/PA Pbr</t>
  </si>
  <si>
    <t>0305/Pdt.G/2018/PA Pbr</t>
  </si>
  <si>
    <t>0306/Pdt.G/2018/PA Pbr</t>
  </si>
  <si>
    <t>0307/Pdt.G/2018/PA Pbr</t>
  </si>
  <si>
    <t>0308/Pdt.G/2018/PA Pbr</t>
  </si>
  <si>
    <t>0313/Pdt.G/2018/PA Pbr</t>
  </si>
  <si>
    <t>0314/Pdt.G/2018/PA Pbr</t>
  </si>
  <si>
    <t>0315/Pdt.G/2018/PA Pbr</t>
  </si>
  <si>
    <t>0316/Pdt.G/2018/PA Pbr</t>
  </si>
  <si>
    <t>0317/Pdt.G/2018/PA Pbr</t>
  </si>
  <si>
    <t>0318/Pdt.G/2018/PA Pbr</t>
  </si>
  <si>
    <t>0319/Pdt.G/2018/PA Pbr</t>
  </si>
  <si>
    <t>0320/Pdt.G/2018/PA Pbr</t>
  </si>
  <si>
    <t>0321/Pdt.G/2018/PA Pbr</t>
  </si>
  <si>
    <t>0372/Pdt.G/2018/PA Pbr</t>
  </si>
  <si>
    <t>0377/Pdt.G/2018/PA Pbr</t>
  </si>
  <si>
    <t>0378/Pdt.G/2018/PA Pbr</t>
  </si>
  <si>
    <t>0379/Pdt.G/2018/PA Pbr</t>
  </si>
  <si>
    <t>0380/Pdt.G/2018/PA Pbr</t>
  </si>
  <si>
    <t>0381/Pdt.G/2018/PA Pbr</t>
  </si>
  <si>
    <t>0382/Pdt.G/2018/PA Pbr</t>
  </si>
  <si>
    <t>0383/Pdt.G/2018/PA Pbr</t>
  </si>
  <si>
    <t>0384/Pdt.G/2018/PA Pbr</t>
  </si>
  <si>
    <t>0385/Pdt.G/2018/PA Pbr</t>
  </si>
  <si>
    <t>0386/Pdt.G/2018/PA Pbr</t>
  </si>
  <si>
    <t>0394/Pdt.G/2018/PA Pbr</t>
  </si>
  <si>
    <t>0395/Pdt.G/2018/PA Pbr</t>
  </si>
  <si>
    <t>0396/Pdt.G/2018/PA Pbr</t>
  </si>
  <si>
    <t>0397/Pdt.G/2018/PA Pbr</t>
  </si>
  <si>
    <t>0398/Pdt.G/2018/PA Pbr</t>
  </si>
  <si>
    <t>0399/Pdt.G/2018/PA Pbr</t>
  </si>
  <si>
    <t>0400/Pdt.G/2018/PA Pbr</t>
  </si>
  <si>
    <t>0401/Pdt.G/2018/PA Pbr</t>
  </si>
  <si>
    <t>0402/Pdt.G/2018/PA Pbr</t>
  </si>
  <si>
    <t>0403/Pdt.G/2018/PA Pbr</t>
  </si>
  <si>
    <t>0409/Pdt.G/2018/PA Pbr</t>
  </si>
  <si>
    <t>0410/Pdt.G/2018/PA Pbr</t>
  </si>
  <si>
    <t>0411/Pdt.G/2018/PA Pbr</t>
  </si>
  <si>
    <t>0412/Pdt.G/2018/PA Pbr</t>
  </si>
  <si>
    <t>0413/Pdt.G/2018/PA Pbr</t>
  </si>
  <si>
    <t>0414/Pdt.G/2018/PA Pbr</t>
  </si>
  <si>
    <t>0415/Pdt.G/2018/PA Pbr</t>
  </si>
  <si>
    <t>0416/Pdt.G/2018/PA Pbr</t>
  </si>
  <si>
    <t>0425/Pdt.G/2018/PA Pbr</t>
  </si>
  <si>
    <t>0426/Pdt.G/2018/PA Pbr</t>
  </si>
  <si>
    <t>0427/Pdt.G/2018/PA Pbr</t>
  </si>
  <si>
    <t>0428/Pdt.G/2018/PA Pbr</t>
  </si>
  <si>
    <t>0429/Pdt.G/2018/PA Pbr</t>
  </si>
  <si>
    <t>0430/Pdt.G/2018/PA Pbr</t>
  </si>
  <si>
    <t>0431/Pdt.G/2018/PA Pbr</t>
  </si>
  <si>
    <t>0432/Pdt.G/2018/PA Pbr</t>
  </si>
  <si>
    <t>0433/Pdt.G/2018/PA Pbr</t>
  </si>
  <si>
    <t>0455/Pdt.G/2018/PA Pbr</t>
  </si>
  <si>
    <t>0456/Pdt.G/2018/PA Pbr</t>
  </si>
  <si>
    <t>0457/Pdt.G/2018/PA Pbr</t>
  </si>
  <si>
    <t>0458/Pdt.G/2018/PA Pbr</t>
  </si>
  <si>
    <t>0459/Pdt.G/2018/PA Pbr</t>
  </si>
  <si>
    <t>0460/Pdt.G/2018/PA Pbr</t>
  </si>
  <si>
    <t>0461/Pdt.G/2018/PA Pbr</t>
  </si>
  <si>
    <t>0462/Pdt.G/2018/PA Pbr</t>
  </si>
  <si>
    <t>0467/Pdt.G/2018/PA Pbr</t>
  </si>
  <si>
    <t>0468/Pdt.G/2018/PA Pbr</t>
  </si>
  <si>
    <t>0469/Pdt.G/2018/PA Pbr</t>
  </si>
  <si>
    <t>0470/Pdt.G/2018/PA Pbr</t>
  </si>
  <si>
    <t>0471/Pdt.G/2018/PA Pbr</t>
  </si>
  <si>
    <t>0472/Pdt.G/2018/PA Pbr</t>
  </si>
  <si>
    <t>0473/Pdt.G/2018/PA Pbr</t>
  </si>
  <si>
    <t>0474/Pdt.G/2018/PA Pbr</t>
  </si>
  <si>
    <t>0475/Pdt.G/2018/PA Pbr</t>
  </si>
  <si>
    <t>0482/Pdt.G/2018/PA Pbr</t>
  </si>
  <si>
    <t>0483/Pdt.G/2018/PA Pbr</t>
  </si>
  <si>
    <t>0484/Pdt.G/2018/PA Pbr</t>
  </si>
  <si>
    <t>0485/Pdt.G/2018/PA Pbr</t>
  </si>
  <si>
    <t>0486/Pdt.G/2018/PA Pbr</t>
  </si>
  <si>
    <t>0487/Pdt.G/2018/PA Pbr</t>
  </si>
  <si>
    <t>0488/Pdt.G/2018/PA Pbr</t>
  </si>
  <si>
    <t>0489/Pdt.G/2018/PA Pbr</t>
  </si>
  <si>
    <t>0490/Pdt.G/2018/PA Pbr</t>
  </si>
  <si>
    <t>0493/Pdt.G/2018/PA Pbr</t>
  </si>
  <si>
    <t>0494/Pdt.G/2018/PA Pbr</t>
  </si>
  <si>
    <t>0495/Pdt.G/2018/PA Pbr</t>
  </si>
  <si>
    <t>0496/Pdt.G/2018/PA Pbr</t>
  </si>
  <si>
    <t>0497/Pdt.G/2018/PA Pbr</t>
  </si>
  <si>
    <t>0498/Pdt.G/2018/PA Pbr</t>
  </si>
  <si>
    <t>0499/Pdt.G/2018/PA Pbr</t>
  </si>
  <si>
    <t>0500/Pdt.G/2018/PA Pbr</t>
  </si>
  <si>
    <t>0501/Pdt.G/2018/PA Pbr</t>
  </si>
  <si>
    <t>0504/Pdt.G/2018/PA Pbr</t>
  </si>
  <si>
    <t>0505/Pdt.G/2018/PA Pbr</t>
  </si>
  <si>
    <t>0506/Pdt.G/2018/PA Pbr</t>
  </si>
  <si>
    <t>0507/Pdt.G/2018/PA Pbr</t>
  </si>
  <si>
    <t>0508/Pdt.G/2018/PA Pbr</t>
  </si>
  <si>
    <t>0509/Pdt.G/2018/PA Pbr</t>
  </si>
  <si>
    <t>0510/Pdt.G/2018/PA Pbr</t>
  </si>
  <si>
    <t>0511/Pdt.G/2018/PA Pbr</t>
  </si>
  <si>
    <t>0512/Pdt.G/2018/PA Pbr</t>
  </si>
  <si>
    <t>0513/Pdt.G/2018/PA Pbr</t>
  </si>
  <si>
    <t>0514/Pdt.G/2018/PA Pbr</t>
  </si>
  <si>
    <t>0515/Pdt.G/2018/PA Pbr</t>
  </si>
  <si>
    <t>0516/Pdt.G/2018/PA Pbr</t>
  </si>
  <si>
    <t>0517/Pdt.G/2018/PA Pbr</t>
  </si>
  <si>
    <t>0518/Pdt.G/2018/PA Pbr</t>
  </si>
  <si>
    <t>0519/Pdt.G/2018/PA Pbr</t>
  </si>
  <si>
    <t>0520/Pdt.G/2018/PA Pbr</t>
  </si>
  <si>
    <t>0523/Pdt.G/2018/PA Pbr</t>
  </si>
  <si>
    <t>0524/Pdt.G/2018/PA Pbr</t>
  </si>
  <si>
    <t>0525/Pdt.G/2018/PA Pbr</t>
  </si>
  <si>
    <t>0526/Pdt.G/2018/PA Pbr</t>
  </si>
  <si>
    <t>0527/Pdt.G/2018/PA Pbr</t>
  </si>
  <si>
    <t>0528/Pdt.G/2018/PA Pbr</t>
  </si>
  <si>
    <t>0529/Pdt.G/2018/PA Pbr</t>
  </si>
  <si>
    <t>0530/Pdt.G/2018/PA Pbr</t>
  </si>
  <si>
    <t>0531/Pdt.G/2018/PA Pbr</t>
  </si>
  <si>
    <t>0534/Pdt.G/2018/PA Pbr</t>
  </si>
  <si>
    <t>0535/Pdt.G/2018/PA Pbr</t>
  </si>
  <si>
    <t>0536/Pdt.G/2018/PA Pbr</t>
  </si>
  <si>
    <t>0537/Pdt.G/2018/PA Pbr</t>
  </si>
  <si>
    <t>0538/Pdt.G/2018/PA Pbr</t>
  </si>
  <si>
    <t>0539/Pdt.G/2018/PA Pbr</t>
  </si>
  <si>
    <t>0540/Pdt.G/2018/PA Pbr</t>
  </si>
  <si>
    <t>0541/Pdt.G/2018/PA Pbr</t>
  </si>
  <si>
    <t>0544/Pdt.G/2018/PA Pbr</t>
  </si>
  <si>
    <t>0545/Pdt.G/2018/PA Pbr</t>
  </si>
  <si>
    <t>0546/Pdt.G/2018/PA Pbr</t>
  </si>
  <si>
    <t>0547/Pdt.G/2018/PA Pbr</t>
  </si>
  <si>
    <t>0548/Pdt.G/2018/PA Pbr</t>
  </si>
  <si>
    <t>0549/Pdt.G/2018/PA Pbr</t>
  </si>
  <si>
    <t>0550/Pdt.G/2018/PA Pbr</t>
  </si>
  <si>
    <t>0551/Pdt.G/2018/PA Pbr</t>
  </si>
  <si>
    <t>0552/Pdt.G/2018/PA Pbr</t>
  </si>
  <si>
    <t>0555/Pdt.G/2018/PA Pbr</t>
  </si>
  <si>
    <t>0556/Pdt.G/2018/PA Pbr</t>
  </si>
  <si>
    <t>0557/Pdt.G/2018/PA Pbr</t>
  </si>
  <si>
    <t>0558/Pdt.G/2018/PA Pbr</t>
  </si>
  <si>
    <t>0559/Pdt.G/2018/PA Pbr</t>
  </si>
  <si>
    <t>0560/Pdt.G/2018/PA Pbr</t>
  </si>
  <si>
    <t>0586/Pdt.G/2018/PA Pbr</t>
  </si>
  <si>
    <t>0606/Pdt.G/2018/PA Pbr</t>
  </si>
  <si>
    <t>0607/Pdt.G/2018/PA Pbr</t>
  </si>
  <si>
    <t>0608/Pdt.G/2018/PA Pbr</t>
  </si>
  <si>
    <t>0609/Pdt.G/2018/PA Pbr</t>
  </si>
  <si>
    <t>0610/Pdt.G/2018/PA Pbr</t>
  </si>
  <si>
    <t>0612/Pdt.G/2018/PA Pbr</t>
  </si>
  <si>
    <t>0613/Pdt.G/2018/PA Pbr</t>
  </si>
  <si>
    <t>0614/Pdt.G/2018/PA Pbr</t>
  </si>
  <si>
    <t>0615/Pdt.G/2018/PA Pbr</t>
  </si>
  <si>
    <t>0712/Pdt.G/2018/PA Pbr</t>
  </si>
  <si>
    <t>0713/Pdt.G/2018/PA Pbr</t>
  </si>
  <si>
    <t>0714/Pdt.G/2018/PA Pbr</t>
  </si>
  <si>
    <t>0715/Pdt.G/2018/PA Pbr</t>
  </si>
  <si>
    <t>0716/Pdt.G/2018/PA Pbr</t>
  </si>
  <si>
    <t>0717/Pdt.G/2018/PA Pbr</t>
  </si>
  <si>
    <t>0718/Pdt.G/2018/PA Pbr</t>
  </si>
  <si>
    <t>0764/Pdt.G/2018/PA Pbr</t>
  </si>
  <si>
    <t>0765/Pdt.G/2018/PA Pbr</t>
  </si>
  <si>
    <t>0766/Pdt.G/2018/PA Pbr</t>
  </si>
  <si>
    <t>0767/Pdt.G/2018/PA Pbr</t>
  </si>
  <si>
    <t>0768/Pdt.G/2018/PA Pbr</t>
  </si>
  <si>
    <t>0769/Pdt.G/2018/PA Pbr</t>
  </si>
  <si>
    <t>0770/Pdt.G/2018/PA Pbr</t>
  </si>
  <si>
    <t>0771/Pdt.G/2018/PA Pbr</t>
  </si>
  <si>
    <t>0772/Pdt.G/2018/PA Pbr</t>
  </si>
  <si>
    <t>0773/Pdt.G/2018/PA Pbr</t>
  </si>
  <si>
    <t>0774/Pdt.G/2018/PA Pbr</t>
  </si>
  <si>
    <t>0775/Pdt.G/2018/PA Pbr</t>
  </si>
  <si>
    <t>0776/Pdt.G/2018/PA Pbr</t>
  </si>
  <si>
    <t>0777/Pdt.G/2018/PA Pbr</t>
  </si>
  <si>
    <t>0778/Pdt.G/2018/PA Pbr</t>
  </si>
  <si>
    <t>0783/Pdt.G/2018/PA Pbr</t>
  </si>
  <si>
    <t>0784/Pdt.G/2018/PA Pbr</t>
  </si>
  <si>
    <t>0785/Pdt.G/2018/PA Pbr</t>
  </si>
  <si>
    <t>0786/Pdt.G/2018/PA Pbr</t>
  </si>
  <si>
    <t>0787/Pdt.G/2018/PA Pbr</t>
  </si>
  <si>
    <t>0788/Pdt.G/2018/PA Pbr</t>
  </si>
  <si>
    <t>0793/Pdt.G/2018/PA Pbr</t>
  </si>
  <si>
    <t>0794/Pdt.G/2018/PA Pbr</t>
  </si>
  <si>
    <t>0795/Pdt.G/2018/PA Pbr</t>
  </si>
  <si>
    <t>0813/Pdt.G/2018/PA Pbr</t>
  </si>
  <si>
    <t>0814/Pdt.G/2018/PA Pbr</t>
  </si>
  <si>
    <t>0815/Pdt.G/2018/PA Pbr</t>
  </si>
  <si>
    <t>0816/Pdt.G/2018/PA Pbr</t>
  </si>
  <si>
    <t>0817/Pdt.G/2018/PA Pbr</t>
  </si>
  <si>
    <t>0845/Pdt.G/2018/PA Pbr</t>
  </si>
  <si>
    <t>0846/Pdt.G/2018/PA Pbr</t>
  </si>
  <si>
    <t>0847/Pdt.G/2018/PA Pbr</t>
  </si>
  <si>
    <t>0848/Pdt.G/2018/PA Pbr</t>
  </si>
  <si>
    <t>0849/Pdt.G/2018/PA Pbr</t>
  </si>
  <si>
    <t>0850/Pdt.G/2018/PA Pbr</t>
  </si>
  <si>
    <t>0871/Pdt.G/2018/PA Pbr</t>
  </si>
  <si>
    <t>0872/Pdt.G/2018/PA Pbr</t>
  </si>
  <si>
    <t>0873/Pdt.G/2018/PA Pbr</t>
  </si>
  <si>
    <t>0874/Pdt.G/2018/PA Pbr</t>
  </si>
  <si>
    <t>0875/Pdt.G/2018/PA Pbr</t>
  </si>
  <si>
    <t>0876/Pdt.G/2018/PA Pbr</t>
  </si>
  <si>
    <t>0881/Pdt.G/2018/PA Pbr</t>
  </si>
  <si>
    <t>0882/Pdt.G/2018/PA Pbr</t>
  </si>
  <si>
    <t>0883/Pdt.G/2018/PA Pbr</t>
  </si>
  <si>
    <t>0884/Pdt.G/2018/PA Pbr</t>
  </si>
  <si>
    <t>0885/Pdt.G/2018/PA Pbr</t>
  </si>
  <si>
    <t>0906/Pdt.G/2018/PA Pbr</t>
  </si>
  <si>
    <t>0907/Pdt.G/2018/PA Pbr</t>
  </si>
  <si>
    <t>0908/Pdt.G/2018/PA Pbr</t>
  </si>
  <si>
    <t>0909/Pdt.G/2018/PA Pbr</t>
  </si>
  <si>
    <t>0910/Pdt.G/2018/PA Pbr</t>
  </si>
  <si>
    <t>0911/Pdt.G/2018/PA Pbr</t>
  </si>
  <si>
    <t>0912/Pdt.G/2018/PA Pbr</t>
  </si>
  <si>
    <t>0924/Pdt.G/2018/PA Pbr</t>
  </si>
  <si>
    <t>0925/Pdt.G/2018/PA Pbr</t>
  </si>
  <si>
    <t>0926/Pdt.G/2018/PA Pbr</t>
  </si>
  <si>
    <t>0927/Pdt.G/2018/PA Pbr</t>
  </si>
  <si>
    <t>0928/Pdt.G/2018/PA Pbr</t>
  </si>
  <si>
    <t>0929/Pdt.G/2018/PA Pbr</t>
  </si>
  <si>
    <t>0930/Pdt.G/2018/PA Pbr</t>
  </si>
  <si>
    <t>0932/Pdt.G/2018/PA Pbr</t>
  </si>
  <si>
    <t>0933/Pdt.G/2018/PA Pbr</t>
  </si>
  <si>
    <t>0934/Pdt.G/2018/PA Pbr</t>
  </si>
  <si>
    <t>0935/Pdt.G/2018/PA Pbr</t>
  </si>
  <si>
    <t>0936/Pdt.G/2018/PA Pbr</t>
  </si>
  <si>
    <t>0937/Pdt.G/2018/PA Pbr</t>
  </si>
  <si>
    <t>0939/Pdt.G/2018/PA Pbr</t>
  </si>
  <si>
    <t>0940/Pdt.G/2018/PA Pbr</t>
  </si>
  <si>
    <t>0941/Pdt.G/2018/PA Pbr</t>
  </si>
  <si>
    <t>0942/Pdt.G/2018/PA Pbr</t>
  </si>
  <si>
    <t>0943/Pdt.G/2018/PA Pbr</t>
  </si>
  <si>
    <t>0944/Pdt.G/2018/PA Pbr</t>
  </si>
  <si>
    <t>0945/Pdt.G/2018/PA Pbr</t>
  </si>
  <si>
    <t>0946/Pdt.G/2018/PA Pbr</t>
  </si>
  <si>
    <t>0947/Pdt.G/2018/PA Pbr</t>
  </si>
  <si>
    <t>0948/Pdt.G/2018/PA Pbr</t>
  </si>
  <si>
    <t>0950/Pdt.G/2018/PA Pbr</t>
  </si>
  <si>
    <t>0951/Pdt.G/2018/PA Pbr</t>
  </si>
  <si>
    <t>0952/Pdt.G/2018/PA Pbr</t>
  </si>
  <si>
    <t>0954/Pdt.G/2018/PA Pbr</t>
  </si>
  <si>
    <t>0955/Pdt.G/2018/PA Pbr</t>
  </si>
  <si>
    <t>0956/Pdt.G/2018/PA Pbr</t>
  </si>
  <si>
    <t>0957/Pdt.G/2018/PA Pbr</t>
  </si>
  <si>
    <t>0958/Pdt.G/2018/PA Pbr</t>
  </si>
  <si>
    <t>0967/Pdt.G/2018/PA Pbr</t>
  </si>
  <si>
    <t>0968/Pdt.G/2018/PA Pbr</t>
  </si>
  <si>
    <t>0969/Pdt.G/2018/PA Pbr</t>
  </si>
  <si>
    <t>0970/Pdt.G/2018/PA Pbr</t>
  </si>
  <si>
    <t>0971/Pdt.G/2018/PA Pbr</t>
  </si>
  <si>
    <t>1007/Pdt.G/2018/PA Pbr</t>
  </si>
  <si>
    <t>1008/Pdt.G/2018/PA Pbr</t>
  </si>
  <si>
    <t>1009/Pdt.G/2018/PA Pbr</t>
  </si>
  <si>
    <t>1010/Pdt.G/2018/PA Pbr</t>
  </si>
  <si>
    <t>1011/Pdt.G/2018/PA Pbr</t>
  </si>
  <si>
    <t>1012/Pdt.G/2018/PA Pbr</t>
  </si>
  <si>
    <t>1013/Pdt.G/2018/PA Pbr</t>
  </si>
  <si>
    <t>1014/Pdt.G/2018/PA Pbr</t>
  </si>
  <si>
    <t>1015/Pdt.G/2018/PA Pbr</t>
  </si>
  <si>
    <t>1016/Pdt.G/2018/PA Pbr</t>
  </si>
  <si>
    <t>1017/Pdt.G/2018/PA Pbr</t>
  </si>
  <si>
    <t>1019/Pdt.G/2018/PA Pbr</t>
  </si>
  <si>
    <t>1020/Pdt.G/2018/PA Pbr</t>
  </si>
  <si>
    <t>1021/Pdt.G/2018/PA Pbr</t>
  </si>
  <si>
    <t>1022/Pdt.G/2018/PA Pbr</t>
  </si>
  <si>
    <t>1023/Pdt.G/2018/PA Pbr</t>
  </si>
  <si>
    <t>1024/Pdt.G/2018/PA Pbr</t>
  </si>
  <si>
    <t>1025/Pdt.G/2018/PA Pbr</t>
  </si>
  <si>
    <t>1026/Pdt.G/2018/PA Pbr</t>
  </si>
  <si>
    <t>1027/Pdt.G/2018/PA Pbr</t>
  </si>
  <si>
    <t>1028/Pdt.G/2018/PA Pbr</t>
  </si>
  <si>
    <t>1029/Pdt.G/2018/PA Pbr</t>
  </si>
  <si>
    <t>1030/Pdt.G/2018/PA Pbr</t>
  </si>
  <si>
    <t>1032/Pdt.G/2018/PA Pbr</t>
  </si>
  <si>
    <t>1033/Pdt.G/2018/PA Pbr</t>
  </si>
  <si>
    <t>1034/Pdt.G/2018/PA Pbr</t>
  </si>
  <si>
    <t>1035/Pdt.G/2018/PA Pbr</t>
  </si>
  <si>
    <t>1036/Pdt.G/2018/PA Pbr</t>
  </si>
  <si>
    <t>1037/Pdt.G/2018/PA Pbr</t>
  </si>
  <si>
    <t>1038/Pdt.G/2018/PA Pbr</t>
  </si>
  <si>
    <t>1040/Pdt.G/2018/PA Pbr</t>
  </si>
  <si>
    <t>1041/Pdt.G/2018/PA Pbr</t>
  </si>
  <si>
    <t>1042/Pdt.G/2018/PA Pbr</t>
  </si>
  <si>
    <t>1043/Pdt.G/2018/PA Pbr</t>
  </si>
  <si>
    <t>1044/Pdt.G/2018/PA Pbr</t>
  </si>
  <si>
    <t>1048/Pdt.G/2018/PA Pbr</t>
  </si>
  <si>
    <t>1049/Pdt.G/2018/PA Pbr</t>
  </si>
  <si>
    <t>1050/Pdt.G/2018/PA Pbr</t>
  </si>
  <si>
    <t>1051/Pdt.G/2018/PA Pbr</t>
  </si>
  <si>
    <t>1052/Pdt.G/2018/PA Pbr</t>
  </si>
  <si>
    <t>1055/Pdt.G/2018/PA Pbr</t>
  </si>
  <si>
    <t>1056/Pdt.G/2018/PA Pbr</t>
  </si>
  <si>
    <t>1057/Pdt.G/2018/PA Pbr</t>
  </si>
  <si>
    <t>1058/Pdt.G/2018/PA Pbr</t>
  </si>
  <si>
    <t>1060/Pdt.G/2018/PA Pbr</t>
  </si>
  <si>
    <t>1061/Pdt.G/2018/PA Pbr</t>
  </si>
  <si>
    <t>1062/Pdt.G/2018/PA Pbr</t>
  </si>
  <si>
    <t>1063/Pdt.G/2018/PA Pbr</t>
  </si>
  <si>
    <t>1064/Pdt.G/2018/PA Pbr</t>
  </si>
  <si>
    <t>1065/Pdt.G/2018/PA Pbr</t>
  </si>
  <si>
    <t>1066/Pdt.G/2018/PA Pbr</t>
  </si>
  <si>
    <t>1067/Pdt.G/2018/PA Pbr</t>
  </si>
  <si>
    <t>1068/Pdt.G/2018/PA Pbr</t>
  </si>
  <si>
    <t>1069/Pdt.G/2018/PA Pbr</t>
  </si>
  <si>
    <t>1070/Pdt.G/2018/PA Pbr</t>
  </si>
  <si>
    <t>1071/Pdt.G/2018/PA Pbr</t>
  </si>
  <si>
    <t>1072/Pdt.G/2018/PA Pbr</t>
  </si>
  <si>
    <t>1073/Pdt.G/2018/PA Pbr</t>
  </si>
  <si>
    <t>1074/Pdt.G/2018/PA Pbr</t>
  </si>
  <si>
    <t>1077/Pdt.G/2018/PA Pbr</t>
  </si>
  <si>
    <t>1078/Pdt.G/2018/PA Pbr</t>
  </si>
  <si>
    <t>1079/Pdt.G/2018/PA Pbr</t>
  </si>
  <si>
    <t>1080/Pdt.G/2018/PA Pbr</t>
  </si>
  <si>
    <t>1081/Pdt.G/2018/PA Pbr</t>
  </si>
  <si>
    <t>1083/Pdt.G/2018/PA Pbr</t>
  </si>
  <si>
    <t>1084/Pdt.G/2018/PA Pbr</t>
  </si>
  <si>
    <t>1085/Pdt.G/2018/PA Pbr</t>
  </si>
  <si>
    <t>1086/Pdt.G/2018/PA Pbr</t>
  </si>
  <si>
    <t>1088/Pdt.G/2018/PA Pbr</t>
  </si>
  <si>
    <t>1089/Pdt.G/2018/PA Pbr</t>
  </si>
  <si>
    <t>1090/Pdt.G/2018/PA Pbr</t>
  </si>
  <si>
    <t>1091/Pdt.G/2018/PA Pbr</t>
  </si>
  <si>
    <t>1092/Pdt.G/2018/PA Pbr</t>
  </si>
  <si>
    <t>1093/Pdt.G/2018/PA Pbr</t>
  </si>
  <si>
    <t>1104/Pdt.G/2018/PA Pbr</t>
  </si>
  <si>
    <t>1105/Pdt.G/2018/PA Pbr</t>
  </si>
  <si>
    <t>1106/Pdt.G/2018/PA Pbr</t>
  </si>
  <si>
    <t>1107/Pdt.G/2018/PA Pbr</t>
  </si>
  <si>
    <t>1108/Pdt.G/2018/PA Pbr</t>
  </si>
  <si>
    <t>1109/Pdt.G/2018/PA Pbr</t>
  </si>
  <si>
    <t>1120/Pdt.G/2018/PA Pbr</t>
  </si>
  <si>
    <t>1121/Pdt.G/2018/PA Pbr</t>
  </si>
  <si>
    <t>1122/Pdt.G/2018/PA Pbr</t>
  </si>
  <si>
    <t>1123/Pdt.G/2018/PA Pbr</t>
  </si>
  <si>
    <t>1124/Pdt.G/2018/PA Pbr</t>
  </si>
  <si>
    <t>1125/Pdt.G/2018/PA Pbr</t>
  </si>
  <si>
    <t>1126/Pdt.G/2018/PA Pbr</t>
  </si>
  <si>
    <t>1127/Pdt.G/2018/PA Pbr</t>
  </si>
  <si>
    <t>1128/Pdt.G/2018/PA Pbr</t>
  </si>
  <si>
    <t>1166/Pdt.G/2018/PA Pbr</t>
  </si>
  <si>
    <t>1167/Pdt.G/2018/PA Pbr</t>
  </si>
  <si>
    <t>1168/Pdt.G/2018/PA Pbr</t>
  </si>
  <si>
    <t>1169/Pdt.G/2018/PA Pbr</t>
  </si>
  <si>
    <t>1170/Pdt.G/2018/PA Pbr</t>
  </si>
  <si>
    <t>1171/Pdt.G/2018/PA Pbr</t>
  </si>
  <si>
    <t>1172/Pdt.G/2018/PA Pbr</t>
  </si>
  <si>
    <t>1173/Pdt.G/2018/PA Pbr</t>
  </si>
  <si>
    <t>1174/Pdt.G/2018/PA Pbr</t>
  </si>
  <si>
    <t>1175/Pdt.G/2018/PA Pbr</t>
  </si>
  <si>
    <t>1176/Pdt.G/2018/PA Pbr</t>
  </si>
  <si>
    <t>1180/Pdt.G/2018/PA Pbr</t>
  </si>
  <si>
    <t>1181/Pdt.G/2018/PA Pbr</t>
  </si>
  <si>
    <t>1182/Pdt.G/2018/PA Pbr</t>
  </si>
  <si>
    <t>1183/Pdt.G/2018/PA Pbr</t>
  </si>
  <si>
    <t>1184/Pdt.G/2018/PA Pbr</t>
  </si>
  <si>
    <t>1185/Pdt.G/2018/PA Pbr</t>
  </si>
  <si>
    <t>1186/Pdt.G/2018/PA Pbr</t>
  </si>
  <si>
    <t>1187/Pdt.G/2018/PA Pbr</t>
  </si>
  <si>
    <t>1188/Pdt.G/2018/PA Pbr</t>
  </si>
  <si>
    <t>1189/Pdt.G/2018/PA Pbr</t>
  </si>
  <si>
    <t>1190/Pdt.G/2018/PA Pbr</t>
  </si>
  <si>
    <t>1191/Pdt.G/2018/PA Pbr</t>
  </si>
  <si>
    <t>1192/Pdt.G/2018/PA Pbr</t>
  </si>
  <si>
    <t>1193/Pdt.G/2018/PA Pbr</t>
  </si>
  <si>
    <t>1194/Pdt.G/2018/PA Pbr</t>
  </si>
  <si>
    <t>1195/Pdt.G/2018/PA Pbr</t>
  </si>
  <si>
    <t>1197/Pdt.G/2018/PA Pbr</t>
  </si>
  <si>
    <t>1198/Pdt.G/2018/PA Pbr</t>
  </si>
  <si>
    <t>1199/Pdt.G/2018/PA Pbr</t>
  </si>
  <si>
    <t>1200/Pdt.G/2018/PA Pbr</t>
  </si>
  <si>
    <t>1202/Pdt.G/2018/PA Pbr</t>
  </si>
  <si>
    <t>1203/Pdt.G/2018/PA Pbr</t>
  </si>
  <si>
    <t>1204/Pdt.G/2018/PA Pbr</t>
  </si>
  <si>
    <t>1205/Pdt.G/2018/PA Pbr</t>
  </si>
  <si>
    <t>1206/Pdt.G/2018/PA Pbr</t>
  </si>
  <si>
    <t>1207/Pdt.G/2018/PA Pbr</t>
  </si>
  <si>
    <t>1208/Pdt.G/2018/PA Pbr</t>
  </si>
  <si>
    <t>1209/Pdt.G/2018/PA Pbr</t>
  </si>
  <si>
    <t>1210/Pdt.G/2018/PA Pbr</t>
  </si>
  <si>
    <t>1212/Pdt.G/2018/PA Pbr</t>
  </si>
  <si>
    <t>1213/Pdt.G/2018/PA Pbr</t>
  </si>
  <si>
    <t>1214/Pdt.G/2018/PA Pbr</t>
  </si>
  <si>
    <t>1215/Pdt.G/2018/PA Pbr</t>
  </si>
  <si>
    <t>1216/Pdt.G/2018/PA Pbr</t>
  </si>
  <si>
    <t>1217/Pdt.G/2018/PA Pbr</t>
  </si>
  <si>
    <t>1219/Pdt.G/2018/PA Pbr</t>
  </si>
  <si>
    <t>1220/Pdt.G/2018/PA Pbr</t>
  </si>
  <si>
    <t>1221/Pdt.G/2018/PA Pbr</t>
  </si>
  <si>
    <t>1222/Pdt.G/2018/PA Pbr</t>
  </si>
  <si>
    <t>1223/Pdt.G/2018/PA Pbr</t>
  </si>
  <si>
    <t>1224/Pdt.G/2018/PA Pbr</t>
  </si>
  <si>
    <t>1225/Pdt.G/2018/PA Pbr</t>
  </si>
  <si>
    <t>1226/Pdt.G/2018/PA Pbr</t>
  </si>
  <si>
    <t>1227/Pdt.G/2018/PA Pbr</t>
  </si>
  <si>
    <t>1228/Pdt.G/2018/PA Pbr</t>
  </si>
  <si>
    <t>1230/Pdt.G/2018/PA Pbr</t>
  </si>
  <si>
    <t>1231/Pdt.G/2018/PA Pbr</t>
  </si>
  <si>
    <t>1232/Pdt.G/2018/PA Pbr</t>
  </si>
  <si>
    <t>1233/Pdt.G/2018/PA Pbr</t>
  </si>
  <si>
    <t>1234/Pdt.G/2018/PA Pbr</t>
  </si>
  <si>
    <t>1235/Pdt.G/2018/PA Pbr</t>
  </si>
  <si>
    <t>1237/Pdt.G/2018/PA Pbr</t>
  </si>
  <si>
    <t>1238/Pdt.G/2018/PA Pbr</t>
  </si>
  <si>
    <t>1239/Pdt.G/2018/PA Pbr</t>
  </si>
  <si>
    <t>1240/Pdt.G/2018/PA Pbr</t>
  </si>
  <si>
    <t>1241/Pdt.G/2018/PA Pbr</t>
  </si>
  <si>
    <t>1242/Pdt.G/2018/PA Pbr</t>
  </si>
  <si>
    <t>1244/Pdt.G/2018/PA Pbr</t>
  </si>
  <si>
    <t>1245/Pdt.G/2018/PA Pbr</t>
  </si>
  <si>
    <t>1246/Pdt.G/2018/PA Pbr</t>
  </si>
  <si>
    <t>1248/Pdt.G/2018/PA Pbr</t>
  </si>
  <si>
    <t>1250/Pdt.G/2018/PA Pbr</t>
  </si>
  <si>
    <t>1251/Pdt.G/2018/PA Pbr</t>
  </si>
  <si>
    <t>1252/Pdt.G/2018/PA Pbr</t>
  </si>
  <si>
    <t>1256/Pdt.G/2018/PA Pbr</t>
  </si>
  <si>
    <t>1257/Pdt.G/2018/PA Pbr</t>
  </si>
  <si>
    <t>1258/Pdt.G/2018/PA Pbr</t>
  </si>
  <si>
    <t>1259/Pdt.G/2018/PA Pbr</t>
  </si>
  <si>
    <t>1260/Pdt.G/2018/PA Pbr</t>
  </si>
  <si>
    <t>1261/Pdt.G/2018/PA Pbr</t>
  </si>
  <si>
    <t>1262/Pdt.G/2018/PA Pbr</t>
  </si>
  <si>
    <t>1263/Pdt.G/2018/PA Pbr</t>
  </si>
  <si>
    <t>1266/Pdt.G/2018/PA Pbr</t>
  </si>
  <si>
    <t>1264/Pdt.G/2018/PA Pbr</t>
  </si>
  <si>
    <t>1265/Pdt.G/2018/PA Pbr</t>
  </si>
  <si>
    <t>1267/Pdt.G/2018/PA Pbr</t>
  </si>
  <si>
    <t>1268/Pdt.G/2018/PA Pbr</t>
  </si>
  <si>
    <t>1284/Pdt.G/2018/PA Pbr</t>
  </si>
  <si>
    <t>1285/Pdt.G/2018/PA Pbr</t>
  </si>
  <si>
    <t>1286/Pdt.G/2018/PA Pbr</t>
  </si>
  <si>
    <t>1288/Pdt.G/2018/PA Pbr</t>
  </si>
  <si>
    <t>1289/Pdt.G/2018/PA Pbr</t>
  </si>
  <si>
    <t>1290/Pdt.G/2018/PA Pbr</t>
  </si>
  <si>
    <t>1291/Pdt.G/2018/PA Pbr</t>
  </si>
  <si>
    <t>1292/Pdt.G/2018/PA Pbr</t>
  </si>
  <si>
    <t>1293/Pdt.G/2018/PA Pbr</t>
  </si>
  <si>
    <t>1294/Pdt.G/2018/PA Pbr</t>
  </si>
  <si>
    <t>1295/Pdt.G/2018/PA Pbr</t>
  </si>
  <si>
    <t>1296/Pdt.G/2018/PA Pbr</t>
  </si>
  <si>
    <t>1306/Pdt.G/2018/PA Pbr</t>
  </si>
  <si>
    <t>1307/Pdt.G/2018/PA Pbr</t>
  </si>
  <si>
    <t>1308/Pdt.G/2018/PA Pbr</t>
  </si>
  <si>
    <t>1309/Pdt.G/2018/PA Pbr</t>
  </si>
  <si>
    <t>1310/Pdt.G/2018/PA Pbr</t>
  </si>
  <si>
    <t>1312/Pdt.G/2018/PA Pbr</t>
  </si>
  <si>
    <t>1313/Pdt.G/2018/PA Pbr</t>
  </si>
  <si>
    <t>1314/Pdt.G/2018/PA Pbr</t>
  </si>
  <si>
    <t>1315/Pdt.G/2018/PA Pbr</t>
  </si>
  <si>
    <t>1316/Pdt.G/2018/PA Pbr</t>
  </si>
  <si>
    <t>1317/Pdt.G/2018/PA Pbr</t>
  </si>
  <si>
    <t>1325/Pdt.G/2018/PA Pbr</t>
  </si>
  <si>
    <t>1326/Pdt.G/2018/PA Pbr</t>
  </si>
  <si>
    <t>1327/Pdt.G/2018/PA Pbr</t>
  </si>
  <si>
    <t>1328/Pdt.G/2018/PA Pbr</t>
  </si>
  <si>
    <t>1329/Pdt.G/2018/PA Pbr</t>
  </si>
  <si>
    <t>1330/Pdt.G/2018/PA Pbr</t>
  </si>
  <si>
    <t>1331/Pdt.G/2018/PA Pbr</t>
  </si>
  <si>
    <t>1332/Pdt.G/2018/PA Pbr</t>
  </si>
  <si>
    <t>1333/Pdt.G/2018/PA Pbr</t>
  </si>
  <si>
    <t>1334/Pdt.G/2018/PA Pbr</t>
  </si>
  <si>
    <t>1335/Pdt.G/2018/PA Pbr</t>
  </si>
  <si>
    <t>1336/Pdt.G/2018/PA Pbr</t>
  </si>
  <si>
    <t>1340/Pdt.G/2018/PA Pbr</t>
  </si>
  <si>
    <t>1341/Pdt.G/2018/PA Pbr</t>
  </si>
  <si>
    <t>1342/Pdt.G/2018/PA Pbr</t>
  </si>
  <si>
    <t>1343/Pdt.G/2018/PA Pbr</t>
  </si>
  <si>
    <t>1344/Pdt.G/2018/PA Pbr</t>
  </si>
  <si>
    <t>1349/Pdt.G/2018/PA Pbr</t>
  </si>
  <si>
    <t>1350/Pdt.G/2018/PA Pbr</t>
  </si>
  <si>
    <t>1351/Pdt.G/2018/PA Pbr</t>
  </si>
  <si>
    <t>1352/Pdt.G/2018/PA Pbr</t>
  </si>
  <si>
    <t>1353/Pdt.G/2018/PA Pbr</t>
  </si>
  <si>
    <t>1369/Pdt.G/2018/PA Pbr</t>
  </si>
  <si>
    <t>1370/Pdt.G/2018/PA Pbr</t>
  </si>
  <si>
    <t>1371/Pdt.G/2018/PA Pbr</t>
  </si>
  <si>
    <t>1372/Pdt.G/2018/PA Pbr</t>
  </si>
  <si>
    <t>1373/Pdt.G/2018/PA Pbr</t>
  </si>
  <si>
    <t>1374/Pdt.G/2018/PA Pbr</t>
  </si>
  <si>
    <t>1375/Pdt.G/2018/PA Pbr</t>
  </si>
  <si>
    <t>1376/Pdt.G/2018/PA Pbr</t>
  </si>
  <si>
    <t>1377/Pdt.G/2018/PA Pbr</t>
  </si>
  <si>
    <t>1378/Pdt.G/2018/PA Pbr</t>
  </si>
  <si>
    <t>1379/Pdt.G/2018/PA Pbr</t>
  </si>
  <si>
    <t>1380/Pdt.G/2018/PA Pbr</t>
  </si>
  <si>
    <t>1381/Pdt.G/2018/PA Pbr</t>
  </si>
  <si>
    <t>1382/Pdt.G/2018/PA Pbr</t>
  </si>
  <si>
    <t>1383/Pdt.G/2018/PA Pbr</t>
  </si>
  <si>
    <t>1384/Pdt.G/2018/PA Pbr</t>
  </si>
  <si>
    <t>1385/Pdt.G/2018/PA Pbr</t>
  </si>
  <si>
    <t>1386/Pdt.G/2018/PA Pbr</t>
  </si>
  <si>
    <t>1387/Pdt.G/2018/PA Pbr</t>
  </si>
  <si>
    <t>1389/Pdt.G/2018/PA Pbr</t>
  </si>
  <si>
    <t>1390/Pdt.G/2018/PA Pbr</t>
  </si>
  <si>
    <t>1391/Pdt.G/2018/PA Pbr</t>
  </si>
  <si>
    <t>1392/Pdt.G/2018/PA Pbr</t>
  </si>
  <si>
    <t>1393/Pdt.G/2018/PA Pbr</t>
  </si>
  <si>
    <t>1394/Pdt.G/2018/PA Pbr</t>
  </si>
  <si>
    <t>1395/Pdt.G/2018/PA Pbr</t>
  </si>
  <si>
    <t>1396/Pdt.G/2018/PA Pbr</t>
  </si>
  <si>
    <t>1397/Pdt.G/2018/PA Pbr</t>
  </si>
  <si>
    <t>1398/Pdt.G/2018/PA Pbr</t>
  </si>
  <si>
    <t>1399/Pdt.G/2018/PA Pbr</t>
  </si>
  <si>
    <t>1410/Pdt.G/2018/PA Pbr</t>
  </si>
  <si>
    <t>1411/Pdt.G/2018/PA Pbr</t>
  </si>
  <si>
    <t>1412/Pdt.G/2018/PA Pbr</t>
  </si>
  <si>
    <t>1413/Pdt.G/2018/PA Pbr</t>
  </si>
  <si>
    <t>1414/Pdt.G/2018/PA Pbr</t>
  </si>
  <si>
    <t>1415/Pdt.G/2018/PA Pbr</t>
  </si>
  <si>
    <t>1416/Pdt.G/2018/PA Pbr</t>
  </si>
  <si>
    <t>1417/Pdt.G/2018/PA Pbr</t>
  </si>
  <si>
    <t>1418/Pdt.G/2018/PA Pbr</t>
  </si>
  <si>
    <t>1420/Pdt.G/2018/PA Pbr</t>
  </si>
  <si>
    <t>1421/Pdt.G/2018/PA Pbr</t>
  </si>
  <si>
    <t>1422/Pdt.G/2018/PA Pbr</t>
  </si>
  <si>
    <t>1423/Pdt.G/2018/PA Pbr</t>
  </si>
  <si>
    <t>1424/Pdt.G/2018/PA Pbr</t>
  </si>
  <si>
    <t>1425/Pdt.G/2018/PA Pbr</t>
  </si>
  <si>
    <t>1426/Pdt.G/2018/PA Pbr</t>
  </si>
  <si>
    <t>1427/Pdt.G/2018/PA Pbr</t>
  </si>
  <si>
    <t>1428/Pdt.G/2018/PA Pbr</t>
  </si>
  <si>
    <t>1429/Pdt.G/2018/PA Pbr</t>
  </si>
  <si>
    <t>1430/Pdt.G/2018/PA Pbr</t>
  </si>
  <si>
    <t>1431/Pdt.G/2018/PA Pbr</t>
  </si>
  <si>
    <t>1432/Pdt.G/2018/PA Pbr</t>
  </si>
  <si>
    <t>1435/Pdt.G/2018/PA Pbr</t>
  </si>
  <si>
    <t>1436/Pdt.G/2018/PA Pbr</t>
  </si>
  <si>
    <t>1437/Pdt.G/2018/PA Pbr</t>
  </si>
  <si>
    <t>1438/Pdt.G/2018/PA Pbr</t>
  </si>
  <si>
    <t>1439/Pdt.G/2018/PA Pbr</t>
  </si>
  <si>
    <t>1440/Pdt.G/2018/PA Pbr</t>
  </si>
  <si>
    <t>1441/Pdt.G/2018/PA Pbr</t>
  </si>
  <si>
    <t>1442/Pdt.G/2018/PA Pbr</t>
  </si>
  <si>
    <t>1443/Pdt.G/2018/PA Pbr</t>
  </si>
  <si>
    <t>1463/Pdt.G/2018/PA Pbr</t>
  </si>
  <si>
    <t>1464/Pdt.G/2018/PA Pbr</t>
  </si>
  <si>
    <t>1465/Pdt.G/2018/PA Pbr</t>
  </si>
  <si>
    <t>1466/Pdt.G/2018/PA Pbr</t>
  </si>
  <si>
    <t>1470/Pdt.G/2018/PA Pbr</t>
  </si>
  <si>
    <t>1471/Pdt.G/2018/PA Pbr</t>
  </si>
  <si>
    <t>1472/Pdt.G/2018/PA Pbr</t>
  </si>
  <si>
    <t>1473/Pdt.G/2018/PA Pbr</t>
  </si>
  <si>
    <t>1474/Pdt.G/2018/PA Pbr</t>
  </si>
  <si>
    <t>1475/Pdt.G/2018/PA Pbr</t>
  </si>
  <si>
    <t>1477/Pdt.G/2018/PA Pbr</t>
  </si>
  <si>
    <t>1478/Pdt.G/2018/PA Pbr</t>
  </si>
  <si>
    <t>1479/Pdt.G/2018/PA Pbr</t>
  </si>
  <si>
    <t>1480/Pdt.G/2018/PA Pbr</t>
  </si>
  <si>
    <t>1482/Pdt.G/2018/PA Pbr</t>
  </si>
  <si>
    <t>1483/Pdt.G/2018/PA Pbr</t>
  </si>
  <si>
    <t>1484/Pdt.G/2018/PA Pbr</t>
  </si>
  <si>
    <t>1485/Pdt.G/2018/PA Pbr</t>
  </si>
  <si>
    <t>1486/Pdt.G/2018/PA Pbr</t>
  </si>
  <si>
    <t>1490/Pdt.G/2018/PA Pbr</t>
  </si>
  <si>
    <t>1491/Pdt.G/2018/PA Pbr</t>
  </si>
  <si>
    <t>1492/Pdt.G/2018/PA Pbr</t>
  </si>
  <si>
    <t>1493/Pdt.G/2018/PA Pbr</t>
  </si>
  <si>
    <t>1495/Pdt.G/2018/PA Pbr</t>
  </si>
  <si>
    <t>1496/Pdt.G/2018/PA Pbr</t>
  </si>
  <si>
    <t>1497/Pdt.G/2018/PA Pbr</t>
  </si>
  <si>
    <t>1499/Pdt.G/2018/PA Pbr</t>
  </si>
  <si>
    <t>1500/Pdt.G/2018/PA Pbr</t>
  </si>
  <si>
    <t>1501/Pdt.G/2018/PA Pbr</t>
  </si>
  <si>
    <t>1502/Pdt.G/2018/PA Pbr</t>
  </si>
  <si>
    <t>1503/Pdt.G/2018/PA Pbr</t>
  </si>
  <si>
    <t>1504/Pdt.G/2018/PA Pbr</t>
  </si>
  <si>
    <t>1505/Pdt.G/2018/PA Pbr</t>
  </si>
  <si>
    <t>1507/Pdt.G/2018/PA Pbr</t>
  </si>
  <si>
    <t>1508/Pdt.G/2018/PA Pbr</t>
  </si>
  <si>
    <t>1510/Pdt.G/2018/PA Pbr</t>
  </si>
  <si>
    <t>1511/Pdt.G/2018/PA Pbr</t>
  </si>
  <si>
    <t>1512/Pdt.G/2018/PA Pbr</t>
  </si>
  <si>
    <t>1513/Pdt.G/2018/PA Pbr</t>
  </si>
  <si>
    <t>1516/Pdt.G/2018/PA Pbr</t>
  </si>
  <si>
    <t>1517/Pdt.G/2018/PA Pbr</t>
  </si>
  <si>
    <t>1521/Pdt.G/2018/PA Pbr</t>
  </si>
  <si>
    <t>1522/Pdt.G/2018/PA Pbr</t>
  </si>
  <si>
    <t>1523/Pdt.G/2018/PA Pbr</t>
  </si>
  <si>
    <t>1524/Pdt.G/2018/PA Pbr</t>
  </si>
  <si>
    <t>1525/Pdt.G/2018/PA Pbr</t>
  </si>
  <si>
    <t>1526/Pdt.G/2018/PA Pbr</t>
  </si>
  <si>
    <t>1527/Pdt.G/2018/PA Pbr</t>
  </si>
  <si>
    <t>1528/Pdt.G/2018/PA Pbr</t>
  </si>
  <si>
    <t>1530/Pdt.G/2018/PA Pbr</t>
  </si>
  <si>
    <t>1531/Pdt.G/2018/PA Pbr</t>
  </si>
  <si>
    <t>1532/Pdt.G/2018/PA Pbr</t>
  </si>
  <si>
    <t>1558/Pdt.G/2018/PA Pbr</t>
  </si>
  <si>
    <t>1559/Pdt.G/2018/PA Pbr</t>
  </si>
  <si>
    <t>1560/Pdt.G/2018/PA Pbr</t>
  </si>
  <si>
    <t>1561/Pdt.G/2018/PA Pbr</t>
  </si>
  <si>
    <t>1562/Pdt.G/2018/PA Pbr</t>
  </si>
  <si>
    <t>1563/Pdt.G/2018/PA Pbr</t>
  </si>
  <si>
    <t>1564/Pdt.G/2018/PA Pbr</t>
  </si>
  <si>
    <t>1566/Pdt.G/2018/PA Pbr</t>
  </si>
  <si>
    <t>1567/Pdt.G/2018/PA Pbr</t>
  </si>
  <si>
    <t>1568/Pdt.G/2018/PA Pbr</t>
  </si>
  <si>
    <t>1569/Pdt.G/2018/PA Pbr</t>
  </si>
  <si>
    <t>1582/Pdt.G/2018/PA Pbr</t>
  </si>
  <si>
    <t>1583/Pdt.G/2018/PA Pbr</t>
  </si>
  <si>
    <t>1584/Pdt.G/2018/PA Pbr</t>
  </si>
  <si>
    <t>1588/Pdt.G/2018/PA Pbr</t>
  </si>
  <si>
    <t>1589/Pdt.G/2018/PA Pbr</t>
  </si>
  <si>
    <t>1590/Pdt.G/2018/PA Pbr</t>
  </si>
  <si>
    <t>1591/Pdt.G/2018/PA Pbr</t>
  </si>
  <si>
    <t>1592/Pdt.G/2018/PA Pbr</t>
  </si>
  <si>
    <t>1593/Pdt.G/2018/PA Pbr</t>
  </si>
  <si>
    <t>1633/Pdt.G/2018/PA Pbr</t>
  </si>
  <si>
    <t>1634/Pdt.G/2018/PA Pbr</t>
  </si>
  <si>
    <t>1635/Pdt.G/2018/PA Pbr</t>
  </si>
  <si>
    <t>1636/Pdt.G/2018/PA Pbr</t>
  </si>
  <si>
    <t>1637/Pdt.G/2018/PA Pbr</t>
  </si>
  <si>
    <t>1638/Pdt.G/2018/PA Pbr</t>
  </si>
  <si>
    <t>1639/Pdt.G/2018/PA Pbr</t>
  </si>
  <si>
    <t>1733/Pdt.G/2018/PA Pbr</t>
  </si>
  <si>
    <t>1734/Pdt.G/2018/PA Pbr</t>
  </si>
  <si>
    <t>1735/Pdt.G/2018/PA Pbr</t>
  </si>
  <si>
    <t>1736/Pdt.G/2018/PA Pbr</t>
  </si>
  <si>
    <t>1737/Pdt.G/2018/PA Pbr</t>
  </si>
  <si>
    <t>1738/Pdt.G/2018/PA Pbr</t>
  </si>
  <si>
    <t>1739/Pdt.G/2018/PA Pbr</t>
  </si>
  <si>
    <t>1764/Pdt.G/2018/PA Pbr</t>
  </si>
  <si>
    <t>1765/Pdt.G/2018/PA Pbr</t>
  </si>
  <si>
    <t>1766/Pdt.G/2018/PA Pbr</t>
  </si>
  <si>
    <t>1767/Pdt.G/2018/PA Pbr</t>
  </si>
  <si>
    <t>1768/Pdt.G/2018/PA Pbr</t>
  </si>
  <si>
    <t>1782/Pdt.G/2018/PA Pbr</t>
  </si>
  <si>
    <t>1783/Pdt.G/2018/PA Pbr</t>
  </si>
  <si>
    <t>1784/Pdt.G/2018/PA Pbr</t>
  </si>
  <si>
    <t>1810/Pdt.G/2018/PA Pbr</t>
  </si>
  <si>
    <t>1811/Pdt.G/2018/PA Pbr</t>
  </si>
  <si>
    <t>1813/Pdt.G/2018/PA Pbr</t>
  </si>
  <si>
    <t>1818/Pdt.G/2018/PA Pbr</t>
  </si>
  <si>
    <t>1815/Pdt.G/2018/PA Pbr</t>
  </si>
  <si>
    <t>1816/Pdt.G/2018/PA Pbr</t>
  </si>
  <si>
    <t>1817/Pdt.G/2018/PA Pbr</t>
  </si>
  <si>
    <t>1819/Pdt.G/2018/PA Pbr</t>
  </si>
  <si>
    <t>1820/Pdt.G/2018/PA Pbr</t>
  </si>
  <si>
    <t>1821/Pdt.G/2018/PA Pbr</t>
  </si>
  <si>
    <t>1822/Pdt.G/2018/PA Pbr</t>
  </si>
  <si>
    <t>1823/Pdt.G/2018/PA Pbr</t>
  </si>
  <si>
    <t>1824/Pdt.G/2018/PA Pbr</t>
  </si>
  <si>
    <t>1825/Pdt.G/2018/PA Pbr</t>
  </si>
  <si>
    <t>1826/Pdt.G/2018/PA Pbr</t>
  </si>
  <si>
    <t>1827/Pdt.G/2018/PA Pbr</t>
  </si>
  <si>
    <t>1828/Pdt.G/2018/PA Pbr</t>
  </si>
  <si>
    <t>1829/Pdt.G/2018/PA Pbr</t>
  </si>
  <si>
    <t>1830/Pdt.G/2018/PA Pbr</t>
  </si>
  <si>
    <t>1831/Pdt.G/2018/PA Pbr</t>
  </si>
  <si>
    <t>1832/Pdt.G/2018/PA Pbr</t>
  </si>
  <si>
    <t>1833/Pdt.G/2018/PA Pbr</t>
  </si>
  <si>
    <t>1834/Pdt.G/2018/PA Pbr</t>
  </si>
  <si>
    <t>1835/Pdt.G/2018/PA Pbr</t>
  </si>
  <si>
    <t>1836/Pdt.G/2018/PA Pbr</t>
  </si>
  <si>
    <t>1837/Pdt.G/2018/PA Pbr</t>
  </si>
  <si>
    <t>1838/Pdt.G/2018/PA Pbr</t>
  </si>
  <si>
    <t>1839/Pdt.G/2018/PA Pbr</t>
  </si>
  <si>
    <t>1840/Pdt.G/2018/PA Pbr</t>
  </si>
  <si>
    <t>1841/Pdt.G/2018/PA Pbr</t>
  </si>
  <si>
    <t>1842/Pdt.G/2018/PA Pbr</t>
  </si>
  <si>
    <t>1843/Pdt.G/2018/PA Pbr</t>
  </si>
  <si>
    <t>1844/Pdt.G/2018/PA Pbr</t>
  </si>
  <si>
    <t>1848/Pdt.G/2018/PA Pbr</t>
  </si>
  <si>
    <t>1849/Pdt.G/2018/PA Pbr</t>
  </si>
  <si>
    <t>1850/Pdt.G/2018/PA Pbr</t>
  </si>
  <si>
    <t>1852/Pdt.G/2018/PA Pbr</t>
  </si>
  <si>
    <t>1853/Pdt.G/2018/PA Pbr</t>
  </si>
  <si>
    <t>1854/Pdt.G/2018/PA Pbr</t>
  </si>
  <si>
    <t>1855/Pdt.G/2018/PA Pbr</t>
  </si>
  <si>
    <t>1856/Pdt.G/2018/PA Pbr</t>
  </si>
  <si>
    <t>1857/Pdt.G/2018/PA Pbr</t>
  </si>
  <si>
    <t>1858/Pdt.G/2018/PA Pbr</t>
  </si>
  <si>
    <t>1859/Pdt.G/2018/PA Pbr</t>
  </si>
  <si>
    <t>1860/Pdt.G/2018/PA Pbr</t>
  </si>
  <si>
    <t>1862/Pdt.G/2018/PA Pbr</t>
  </si>
  <si>
    <t>1863/Pdt.G/2018/PA Pbr</t>
  </si>
  <si>
    <t>1864/Pdt.G/2018/PA Pbr</t>
  </si>
  <si>
    <t>1865/Pdt.G/2018/PA Pbr</t>
  </si>
  <si>
    <t>1866/Pdt.G/2018/PA Pbr</t>
  </si>
  <si>
    <t>1867/Pdt.G/2018/PA Pbr</t>
  </si>
  <si>
    <t>1868/Pdt.G/2018/PA Pbr</t>
  </si>
  <si>
    <t>1869/Pdt.G/2018/PA Pbr</t>
  </si>
  <si>
    <t>1871/Pdt.G/2018/PA Pbr</t>
  </si>
  <si>
    <t>1874/Pdt.G/2018/PA Pbr</t>
  </si>
  <si>
    <t>1875/Pdt.G/2018/PA Pbr</t>
  </si>
  <si>
    <t>1876/Pdt.G/2018/PA Pbr</t>
  </si>
  <si>
    <t>1877/Pdt.G/2018/PA Pbr</t>
  </si>
  <si>
    <t>1878/Pdt.G/2018/PA Pbr</t>
  </si>
  <si>
    <t>1879/Pdt.G/2018/PA Pbr</t>
  </si>
  <si>
    <t>1880/Pdt.G/2018/PA Pbr</t>
  </si>
  <si>
    <t>1881/Pdt.G/2018/PA Pbr</t>
  </si>
  <si>
    <t>1882/Pdt.G/2018/PA Pbr</t>
  </si>
  <si>
    <t>1883/Pdt.G/2018/PA Pbr</t>
  </si>
  <si>
    <t>1884/Pdt.G/2018/PA Pbr</t>
  </si>
  <si>
    <t>1885/Pdt.G/2018/PA Pbr</t>
  </si>
  <si>
    <t>1886/Pdt.G/2018/PA Pbr</t>
  </si>
  <si>
    <t>1887/Pdt.G/2018/PA Pbr</t>
  </si>
  <si>
    <t>1888/Pdt.G/2018/PA Pbr</t>
  </si>
  <si>
    <t>1889/Pdt.G/2018/PA Pbr</t>
  </si>
  <si>
    <t>1890/Pdt.G/2018/PA Pbr</t>
  </si>
  <si>
    <t>1891/Pdt.G/2018/PA Pbr</t>
  </si>
  <si>
    <t>1892/Pdt.G/2018/PA Pbr</t>
  </si>
  <si>
    <t>1894/Pdt.G/2018/PA Pbr</t>
  </si>
  <si>
    <t>1895/Pdt.G/2018/PA Pbr</t>
  </si>
  <si>
    <t>1896/Pdt.G/2018/PA Pbr</t>
  </si>
  <si>
    <t>1897/Pdt.G/2018/PA Pbr</t>
  </si>
  <si>
    <t>1898/Pdt.G/2018/PA Pbr</t>
  </si>
  <si>
    <t>1899/Pdt.G/2018/PA Pbr</t>
  </si>
  <si>
    <t>1900/Pdt.G/2018/PA Pbr</t>
  </si>
  <si>
    <t>1901/Pdt.G/2018/PA Pbr</t>
  </si>
  <si>
    <t>1902/Pdt.G/2018/PA Pbr</t>
  </si>
  <si>
    <t>1903/Pdt.G/2018/PA Pbr</t>
  </si>
  <si>
    <t>1904/Pdt.G/2018/PA Pbr</t>
  </si>
  <si>
    <t>1905/Pdt.G/2018/PA Pbr</t>
  </si>
  <si>
    <t>1906/Pdt.G/2018/PA Pbr</t>
  </si>
  <si>
    <t>1907/Pdt.G/2018/PA Pbr</t>
  </si>
  <si>
    <t>1908/Pdt.G/2018/PA Pbr</t>
  </si>
  <si>
    <t>1916/Pdt.G/2018/PA Pbr</t>
  </si>
  <si>
    <t>1917/Pdt.G/2018/PA Pbr</t>
  </si>
  <si>
    <t>1918/Pdt.G/2018/PA Pbr</t>
  </si>
  <si>
    <t>1919/Pdt.G/2018/PA Pbr</t>
  </si>
  <si>
    <t>1920/Pdt.G/2018/PA Pbr</t>
  </si>
  <si>
    <t>1921/Pdt.G/2018/PA Pbr</t>
  </si>
  <si>
    <t>0017/Pdt.G/2018/PA Pbr</t>
  </si>
  <si>
    <t>0059/Pdt.G/2018/PA Pbr</t>
  </si>
  <si>
    <t>0147/Pdt.G/2018/PA Pbr</t>
  </si>
  <si>
    <t>0237/Pdt.G/2018/PA Pbr</t>
  </si>
  <si>
    <t>0263/Pdt.G/2018/PA Pbr</t>
  </si>
  <si>
    <t>0281/Pdt.G/2018/PA Pbr</t>
  </si>
  <si>
    <t>0311/Pdt.G/2018/PA Pbr</t>
  </si>
  <si>
    <t>0325/Pdt.G/2018/PA Pbr</t>
  </si>
  <si>
    <t>0373/Pdt.G/2018/PA Pbr</t>
  </si>
  <si>
    <t>0391/Pdt.G/2018/PA Pbr</t>
  </si>
  <si>
    <t>0392/Pdt.G/2018/PA Pbr</t>
  </si>
  <si>
    <t>0405/Pdt.G/2018/PA Pbr</t>
  </si>
  <si>
    <t>0406/Pdt.G/2018/PA Pbr</t>
  </si>
  <si>
    <t>0420/Pdt.G/2018/PA Pbr</t>
  </si>
  <si>
    <t>0421/Pdt.G/2018/PA Pbr</t>
  </si>
  <si>
    <t>0437/Pdt.G/2018/PA Pbr</t>
  </si>
  <si>
    <t>0438/Pdt.G/2018/PA Pbr</t>
  </si>
  <si>
    <t>0449/Pdt.G/2018/PA Pbr</t>
  </si>
  <si>
    <t>0450/Pdt.G/2018/PA Pbr</t>
  </si>
  <si>
    <t>0463/Pdt.G/2018/PA Pbr</t>
  </si>
  <si>
    <t>0464/Pdt.G/2018/PA Pbr</t>
  </si>
  <si>
    <t>0478/Pdt.G/2018/PA Pbr</t>
  </si>
  <si>
    <t>0479/Pdt.G/2018/PA Pbr</t>
  </si>
  <si>
    <t>0491/Pdt.G/2018/PA Pbr</t>
  </si>
  <si>
    <t>0492/Pdt.G/2018/PA Pbr</t>
  </si>
  <si>
    <t>0502/Pdt.G/2018/PA Pbr</t>
  </si>
  <si>
    <t>0503/Pdt.G/2018/PA Pbr</t>
  </si>
  <si>
    <t>0521/Pdt.G/2018/PA Pbr</t>
  </si>
  <si>
    <t>0522/Pdt.G/2018/PA Pbr</t>
  </si>
  <si>
    <t>0532/Pdt.G/2018/PA Pbr</t>
  </si>
  <si>
    <t>0533/Pdt.G/2018/PA Pbr</t>
  </si>
  <si>
    <t>0542/Pdt.G/2018/PA Pbr</t>
  </si>
  <si>
    <t>0543/Pdt.G/2018/PA Pbr</t>
  </si>
  <si>
    <t>0553/Pdt.G/2018/PA Pbr</t>
  </si>
  <si>
    <t>0585/Pdt.G/2018/PA Pbr</t>
  </si>
  <si>
    <t>0605/Pdt.G/2018/PA Pbr</t>
  </si>
  <si>
    <t>0611/Pdt.G/2018/PA Pbr</t>
  </si>
  <si>
    <t>0707/Pdt.G/2018/PA Pbr</t>
  </si>
  <si>
    <t>0719/Pdt.G/2018/PA Pbr</t>
  </si>
  <si>
    <t>0720/Pdt.G/2018/PA Pbr</t>
  </si>
  <si>
    <t>0721/Pdt.G/2018/PA Pbr</t>
  </si>
  <si>
    <t>0722/Pdt.G/2018/PA Pbr</t>
  </si>
  <si>
    <t>0724/Pdt.G/2018/PA Pbr</t>
  </si>
  <si>
    <t>0726/Pdt.G/2018/PA Pbr</t>
  </si>
  <si>
    <t>0727/Pdt.G/2018/PA Pbr</t>
  </si>
  <si>
    <t>0728/Pdt.G/2018/PA Pbr</t>
  </si>
  <si>
    <t>0729/Pdt.G/2018/PA Pbr</t>
  </si>
  <si>
    <t>0733/Pdt.G/2018/PA Pbr</t>
  </si>
  <si>
    <t>0735/Pdt.G/2018/PA Pbr</t>
  </si>
  <si>
    <t>0737/Pdt.G/2018/PA Pbr</t>
  </si>
  <si>
    <t>0738/Pdt.G/2018/PA Pbr</t>
  </si>
  <si>
    <t>0740/Pdt.G/2018/PA Pbr</t>
  </si>
  <si>
    <t>0741/Pdt.G/2018/PA Pbr</t>
  </si>
  <si>
    <t>0742/Pdt.G/2018/PA Pbr</t>
  </si>
  <si>
    <t>0746/Pdt.G/2018/PA Pbr</t>
  </si>
  <si>
    <t>0752/Pdt.G/2018/PA Pbr</t>
  </si>
  <si>
    <t>0759/Pdt.G/2018/PA Pbr</t>
  </si>
  <si>
    <t>0760/Pdt.G/2018/PA Pbr</t>
  </si>
  <si>
    <t>0779/Pdt.G/2018/PA Pbr</t>
  </si>
  <si>
    <t>0782/Pdt.G/2018/PA Pbr</t>
  </si>
  <si>
    <t>0789/Pdt.G/2018/PA Pbr</t>
  </si>
  <si>
    <t>0792/Pdt.G/2018/PA Pbr</t>
  </si>
  <si>
    <t>0796/Pdt.G/2018/PA Pbr</t>
  </si>
  <si>
    <t>0806/Pdt.G/2018/PA Pbr</t>
  </si>
  <si>
    <t>0809/Pdt.G/2018/PA Pbr</t>
  </si>
  <si>
    <t>0825/Pdt.G/2018/PA Pbr</t>
  </si>
  <si>
    <t>0839/Pdt.G/2018/PA Pbr</t>
  </si>
  <si>
    <t>0841/Pdt.G/2018/PA Pbr</t>
  </si>
  <si>
    <t>0855/Pdt.G/2018/PA Pbr</t>
  </si>
  <si>
    <t>0863/Pdt.G/2018/PA Pbr</t>
  </si>
  <si>
    <t>0880/Pdt.G/2018/PA Pbr</t>
  </si>
  <si>
    <t>0888/Pdt.G/2018/PA Pbr</t>
  </si>
  <si>
    <t>0896/Pdt.G/2018/PA Pbr</t>
  </si>
  <si>
    <t>0913/Pdt.G/2018/PA Pbr</t>
  </si>
  <si>
    <t>0917/Pdt.G/2018/PA Pbr</t>
  </si>
  <si>
    <t>0921/Pdt.G/2018/PA Pbr</t>
  </si>
  <si>
    <t>0923/Pdt.G/2018/PA Pbr</t>
  </si>
  <si>
    <t>0931/Pdt.G/2018/PA Pbr</t>
  </si>
  <si>
    <t>0938/Pdt.G/2018/PA Pbr</t>
  </si>
  <si>
    <t>0949/Pdt.G/2018/PA Pbr</t>
  </si>
  <si>
    <t>0953/Pdt.G/2018/PA Pbr</t>
  </si>
  <si>
    <t>0966/Pdt.G/2018/PA Pbr</t>
  </si>
  <si>
    <t>0984/Pdt.G/2018/PA Pbr</t>
  </si>
  <si>
    <t>0998/Pdt.G/2018/PA Pbr</t>
  </si>
  <si>
    <t>1003/Pdt.G/2018/PA Pbr</t>
  </si>
  <si>
    <t>1006/Pdt.G/2018/PA Pbr</t>
  </si>
  <si>
    <t>1031/Pdt.G/2018/PA Pbr</t>
  </si>
  <si>
    <t>1047/Pdt.G/2018/PA Pbr</t>
  </si>
  <si>
    <t>1059/Pdt.G/2018/PA Pbr</t>
  </si>
  <si>
    <t>1075/Pdt.G/2018/PA Pbr</t>
  </si>
  <si>
    <t>1076/Pdt.G/2018/PA Pbr</t>
  </si>
  <si>
    <t>1082/Pdt.G/2018/PA Pbr</t>
  </si>
  <si>
    <t>1087/Pdt.G/2018/PA Pbr</t>
  </si>
  <si>
    <t>1096/Pdt.G/2018/PA Pbr</t>
  </si>
  <si>
    <t>1099/Pdt.G/2018/PA Pbr</t>
  </si>
  <si>
    <t>1115/Pdt.G/2018/PA Pbr</t>
  </si>
  <si>
    <t>1117/Pdt.G/2018/PA Pbr</t>
  </si>
  <si>
    <t>1129/Pdt.G/2018/PA Pbr</t>
  </si>
  <si>
    <t>1132/Pdt.G/2018/PA Pbr</t>
  </si>
  <si>
    <t>1135/Pdt.G/2018/PA Pbr</t>
  </si>
  <si>
    <t>1137/Pdt.G/2018/PA Pbr</t>
  </si>
  <si>
    <t>1143/Pdt.G/2018/PA Pbr</t>
  </si>
  <si>
    <t>1149/Pdt.G/2018/PA Pbr</t>
  </si>
  <si>
    <t>1150/Pdt.G/2018/PA Pbr</t>
  </si>
  <si>
    <t>1162/Pdt.G/2018/PA Pbr</t>
  </si>
  <si>
    <t>1165/Pdt.G/2018/PA Pbr</t>
  </si>
  <si>
    <t>1177/Pdt.G/2018/PA Pbr</t>
  </si>
  <si>
    <t>1201/Pdt.G/2018/PA Pbr</t>
  </si>
  <si>
    <t>1211/Pdt.G/2018/PA Pbr</t>
  </si>
  <si>
    <t>1236/Pdt.G/2018/PA Pbr</t>
  </si>
  <si>
    <t>1243/Pdt.G/2018/PA Pbr</t>
  </si>
  <si>
    <t>1247/Pdt.G/2018/PA Pbr</t>
  </si>
  <si>
    <t>1249/Pdt.G/2018/PA Pbr</t>
  </si>
  <si>
    <t>1269/Pdt.G/2018/PA Pbr</t>
  </si>
  <si>
    <t>1270/Pdt.G/2018/PA Pbr</t>
  </si>
  <si>
    <t>1271/Pdt.G/2018/PA Pbr</t>
  </si>
  <si>
    <t>1272/Pdt.G/2018/PA Pbr</t>
  </si>
  <si>
    <t>1278/Pdt.G/2018/PA Pbr</t>
  </si>
  <si>
    <t>1280/Pdt.G/2018/PA Pbr</t>
  </si>
  <si>
    <t>1283/Pdt.G/2018/PA Pbr</t>
  </si>
  <si>
    <t>1297/Pdt.G/2018/PA Pbr</t>
  </si>
  <si>
    <t>1299/Pdt.G/2018/PA Pbr</t>
  </si>
  <si>
    <t>1300/Pdt.G/2018/PA Pbr</t>
  </si>
  <si>
    <t>1301/Pdt.G/2018/PA Pbr</t>
  </si>
  <si>
    <t>1302/Pdt.G/2018/PA Pbr</t>
  </si>
  <si>
    <t>1303/Pdt.G/2018/PA Pbr</t>
  </si>
  <si>
    <t>1304/Pdt.G/2018/PA Pbr</t>
  </si>
  <si>
    <t>1305/Pdt.G/2018/PA Pbr</t>
  </si>
  <si>
    <t>1337/Pdt.G/2018/PA Pbr</t>
  </si>
  <si>
    <t>1338/Pdt.G/2018/PA Pbr</t>
  </si>
  <si>
    <t>1339/Pdt.G/2018/PA Pbr</t>
  </si>
  <si>
    <t>1345/Pdt.G/2018/PA Pbr</t>
  </si>
  <si>
    <t>1357/Pdt.G/2018/PA Pbr</t>
  </si>
  <si>
    <t>1364/Pdt.G/2018/PA Pbr</t>
  </si>
  <si>
    <t>1365/Pdt.G/2018/PA Pbr</t>
  </si>
  <si>
    <t>1388/Pdt.G/2018/PA Pbr</t>
  </si>
  <si>
    <t>1419/Pdt.G/2018/PA Pbr</t>
  </si>
  <si>
    <t>1445/Pdt.G/2018/PA Pbr</t>
  </si>
  <si>
    <t>1446/Pdt.G/2018/PA Pbr</t>
  </si>
  <si>
    <t>1449/Pdt.G/2018/PA Pbr</t>
  </si>
  <si>
    <t>1461/Pdt.G/2018/PA Pbr</t>
  </si>
  <si>
    <t>1462/Pdt.G/2018/PA Pbr</t>
  </si>
  <si>
    <t>1468/Pdt.G/2018/PA Pbr</t>
  </si>
  <si>
    <t>1481/Pdt.G/2018/PA Pbr</t>
  </si>
  <si>
    <t>1487/Pdt.G/2018/PA Pbr</t>
  </si>
  <si>
    <t>1489/Pdt.G/2018/PA Pbr</t>
  </si>
  <si>
    <t>1498/Pdt.G/2018/PA Pbr</t>
  </si>
  <si>
    <t>1509/Pdt.G/2018/PA Pbr</t>
  </si>
  <si>
    <t>1519/Pdt.G/2018/PA Pbr</t>
  </si>
  <si>
    <t>1520/Pdt.G/2018/PA Pbr</t>
  </si>
  <si>
    <t>1529/Pdt.G/2018/PA Pbr</t>
  </si>
  <si>
    <t>1535/Pdt.G/2018/PA Pbr</t>
  </si>
  <si>
    <t>1542/Pdt.G/2018/PA Pbr</t>
  </si>
  <si>
    <t>1545/Pdt.G/2018/PA Pbr</t>
  </si>
  <si>
    <t>1550/Pdt.G/2018/PA Pbr</t>
  </si>
  <si>
    <t>1552/Pdt.G/2018/PA Pbr</t>
  </si>
  <si>
    <t>1538/Pdt.G/2018/PA Pbr</t>
  </si>
  <si>
    <t>1541/Pdt.G/2018/PA Pbr</t>
  </si>
  <si>
    <t>1544/Pdt.G/2018/PA Pbr</t>
  </si>
  <si>
    <t>1549/Pdt.G/2018/PA Pbr</t>
  </si>
  <si>
    <t>1554/Pdt.G/2018/PA Pbr</t>
  </si>
  <si>
    <t>1556/Pdt.G/2018/PA Pbr</t>
  </si>
  <si>
    <t>1565/Pdt.G/2018/PA Pbr</t>
  </si>
  <si>
    <t>1573/Pdt.G/2018/PA Pbr</t>
  </si>
  <si>
    <t>1577/Pdt.G/2018/PA Pbr</t>
  </si>
  <si>
    <t>1585/Pdt.G/2018/PA Pbr</t>
  </si>
  <si>
    <t>1586/Pdt.G/2018/PA Pbr</t>
  </si>
  <si>
    <t>1587/Pdt.G/2018/PA Pbr</t>
  </si>
  <si>
    <t>1597/Pdt.G/2018/PA Pbr</t>
  </si>
  <si>
    <t>1603/Pdt.G/2018/PA Pbr</t>
  </si>
  <si>
    <t>1604/Pdt.G/2018/PA Pbr</t>
  </si>
  <si>
    <t>1606/Pdt.G/2018/PA Pbr</t>
  </si>
  <si>
    <t>1608/Pdt.G/2018/PA Pbr</t>
  </si>
  <si>
    <t>1610/Pdt.G/2018/PA Pbr</t>
  </si>
  <si>
    <t>1613/Pdt.G/2018/PA Pbr</t>
  </si>
  <si>
    <t>1616/Pdt.G/2018/PA Pbr</t>
  </si>
  <si>
    <t>1619/Pdt.G/2018/PA Pbr</t>
  </si>
  <si>
    <t>1624/Pdt.G/2018/PA Pbr</t>
  </si>
  <si>
    <t>1628/Pdt.G/2018/PA Pbr</t>
  </si>
  <si>
    <t>1632/Pdt.G/2018/PA Pbr</t>
  </si>
  <si>
    <t>1642/Pdt.G/2018/PA Pbr</t>
  </si>
  <si>
    <t>1657/Pdt.G/2018/PA Pbr</t>
  </si>
  <si>
    <t>1663/Pdt.G/2018/PA Pbr</t>
  </si>
  <si>
    <t>1669/Pdt.G/2018/PA Pbr</t>
  </si>
  <si>
    <t>1675/Pdt.G/2018/PA Pbr</t>
  </si>
  <si>
    <t>1681/Pdt.G/2018/PA Pbr</t>
  </si>
  <si>
    <t>1687/Pdt.G/2018/PA Pbr</t>
  </si>
  <si>
    <t>1695/Pdt.G/2018/PA Pbr</t>
  </si>
  <si>
    <t>1702/Pdt.G/2018/PA Pbr</t>
  </si>
  <si>
    <t>1703/Pdt.G/2018/PA Pbr</t>
  </si>
  <si>
    <t>1705/Pdt.G/2018/PA Pbr</t>
  </si>
  <si>
    <t>1709/Pdt.G/2018/PA Pbr</t>
  </si>
  <si>
    <t>1710/Pdt.G/2018/PA Pbr</t>
  </si>
  <si>
    <t>1713/Pdt.G/2018/PA Pbr</t>
  </si>
  <si>
    <t>1717/Pdt.G/2018/PA Pbr</t>
  </si>
  <si>
    <t>1718/Pdt.G/2018/PA Pbr</t>
  </si>
  <si>
    <t>1720/Pdt.G/2018/PA Pbr</t>
  </si>
  <si>
    <t>1721/Pdt.G/2018/PA Pbr</t>
  </si>
  <si>
    <t>1722/Pdt.G/2018/PA Pbr</t>
  </si>
  <si>
    <t>1725/Pdt.G/2018/PA Pbr</t>
  </si>
  <si>
    <t>1726/Pdt.G/2018/PA Pbr</t>
  </si>
  <si>
    <t>1727/Pdt.G/2018/PA Pbr</t>
  </si>
  <si>
    <t>1728/Pdt.G/2018/PA Pbr</t>
  </si>
  <si>
    <t>1730/Pdt.G/2018/PA Pbr</t>
  </si>
  <si>
    <t>1731/Pdt.G/2018/PA Pbr</t>
  </si>
  <si>
    <t>1743/Pdt.G/2018/PA Pbr</t>
  </si>
  <si>
    <t>1744/Pdt.G/2018/PA Pbr</t>
  </si>
  <si>
    <t>1745/Pdt.G/2018/PA Pbr</t>
  </si>
  <si>
    <t>1747/Pdt.G/2018/PA Pbr</t>
  </si>
  <si>
    <t>1748/Pdt.G/2018/PA Pbr</t>
  </si>
  <si>
    <t>1754/Pdt.G/2018/PA Pbr</t>
  </si>
  <si>
    <t>1755/Pdt.G/2018/PA Pbr</t>
  </si>
  <si>
    <t>1757/Pdt.G/2018/PA Pbr</t>
  </si>
  <si>
    <t>1758/Pdt.G/2018/PA Pbr</t>
  </si>
  <si>
    <t>1759/Pdt.G/2018/PA Pbr</t>
  </si>
  <si>
    <t>1761/Pdt.G/2018/PA Pbr</t>
  </si>
  <si>
    <t>1762/Pdt.G/2018/PA Pbr</t>
  </si>
  <si>
    <t>1769/Pdt.G/2018/PA Pbr</t>
  </si>
  <si>
    <t>1770/Pdt.G/2018/PA Pbr</t>
  </si>
  <si>
    <t>1771/Pdt.G/2018/PA Pbr</t>
  </si>
  <si>
    <t>1772/Pdt.G/2018/PA Pbr</t>
  </si>
  <si>
    <t>1773/Pdt.G/2018/PA Pbr</t>
  </si>
  <si>
    <t>1775/Pdt.G/2018/PA Pbr</t>
  </si>
  <si>
    <t>1776/Pdt.G/2018/PA Pbr</t>
  </si>
  <si>
    <t>1777/Pdt.G/2018/PA Pbr</t>
  </si>
  <si>
    <t>1779/Pdt.G/2018/PA Pbr</t>
  </si>
  <si>
    <t>1786/Pdt.G/2018/PA Pbr</t>
  </si>
  <si>
    <t>1788/Pdt.G/2018/PA Pbr</t>
  </si>
  <si>
    <t>1789/Pdt.G/2018/PA Pbr</t>
  </si>
  <si>
    <t>1791/Pdt.G/2018/PA Pbr</t>
  </si>
  <si>
    <t>1793/Pdt.G/2018/PA Pbr</t>
  </si>
  <si>
    <t>1795/Pdt.G/2018/PA Pbr</t>
  </si>
  <si>
    <t>1796/Pdt.G/2018/PA Pbr</t>
  </si>
  <si>
    <t>1798/Pdt.G/2018/PA Pbr</t>
  </si>
  <si>
    <t>1799/Pdt.G/2018/PA Pbr</t>
  </si>
  <si>
    <t>1809/Pdt.G/2018/PA Pbr</t>
  </si>
  <si>
    <t>1812/Pdt.G/2018/PA Pbr</t>
  </si>
  <si>
    <t>1845/Pdt.G/2018/PA Pbr</t>
  </si>
  <si>
    <t>1851/Pdt.G/2018/PA Pbr</t>
  </si>
  <si>
    <t>1861/Pdt.G/2018/PA Pbr</t>
  </si>
  <si>
    <t>1909/Pdt.G/2018/PA Pbr</t>
  </si>
  <si>
    <t>1910/Pdt.G/2018/PA Pbr</t>
  </si>
  <si>
    <t>1911/Pdt.G/2018/PA Pbr</t>
  </si>
  <si>
    <t>1912/Pdt.G/2018/PA Pbr</t>
  </si>
  <si>
    <t>1913/Pdt.G/2018/PA Pbr</t>
  </si>
  <si>
    <t>1915/Pdt.G/2018/PA Pbr</t>
  </si>
  <si>
    <t>0407/Pdt.G/2017/PA Pbr</t>
  </si>
  <si>
    <t>2100/Pdt.G/2018/PA Pbr</t>
  </si>
  <si>
    <t>1989/Pdt.G/2018/PA Pbr</t>
  </si>
  <si>
    <t>1980/Pdt.G/2018/PA Pbr</t>
  </si>
  <si>
    <t>1976/Pdt.G/2018/PA Pbr</t>
  </si>
  <si>
    <t>1963/Pdt.G/2018/PA Pbr</t>
  </si>
  <si>
    <t>1922/Pdt.G/2018/PA Pbr</t>
  </si>
  <si>
    <t>1872/Pdt.G/2017/PA Pbr</t>
  </si>
  <si>
    <t>1873/Pdt.G/2017/PA Pbr</t>
  </si>
  <si>
    <t>1785/Pdt.G/2017/PA Pbr</t>
  </si>
  <si>
    <t>1787/Pdt.G/2017/PA Pbr</t>
  </si>
  <si>
    <t>1790/Pdt.G/2017/PA Pbr</t>
  </si>
  <si>
    <t>1792/Pdt.G/2017/PA Pbr</t>
  </si>
  <si>
    <t>1794/Pdt.G/2017/PA Pbr</t>
  </si>
  <si>
    <t>1797/Pdt.G/2017/PA Pbr</t>
  </si>
  <si>
    <t>1741/Pdt.G/2017/PA Pbr</t>
  </si>
  <si>
    <t>1742/Pdt.G/2017/PA Pbr</t>
  </si>
  <si>
    <t>1746/Pdt.G/2017/PA Pbr</t>
  </si>
  <si>
    <t>1749/Pdt.G/2017/PA Pbr</t>
  </si>
  <si>
    <t>1750/Pdt.G/2017/PA Pbr</t>
  </si>
  <si>
    <t>1751/Pdt.G/2017/PA Pbr</t>
  </si>
  <si>
    <t>1752/Pdt.G/2017/PA Pbr</t>
  </si>
  <si>
    <t>1753/Pdt.G/2017/PA Pbr</t>
  </si>
  <si>
    <t>1756/Pdt.G/2017/PA Pbr</t>
  </si>
  <si>
    <t>1760/Pdt.G/2017/PA Pbr</t>
  </si>
  <si>
    <t>1763/Pdt.G/2017/PA Pbr</t>
  </si>
  <si>
    <t>1640/Pdt.G/2017/PA Pbr</t>
  </si>
  <si>
    <t>1641/Pdt.G/2017/PA Pbr</t>
  </si>
  <si>
    <t>1643/Pdt.G/2017/PA Pbr</t>
  </si>
  <si>
    <t>1644/Pdt.G/2017/PA Pbr</t>
  </si>
  <si>
    <t>1645/Pdt.G/2017/PA Pbr</t>
  </si>
  <si>
    <t>1646/Pdt.G/2017/PA Pbr</t>
  </si>
  <si>
    <t>1647/Pdt.G/2017/PA Pbr</t>
  </si>
  <si>
    <t>1648/Pdt.G/2017/PA Pbr</t>
  </si>
  <si>
    <t>1649/Pdt.G/2017/PA Pbr</t>
  </si>
  <si>
    <t>1650/Pdt.G/2017/PA Pbr</t>
  </si>
  <si>
    <t>1651/Pdt.G/2017/PA Pbr</t>
  </si>
  <si>
    <t>1652/Pdt.G/2017/PA Pbr</t>
  </si>
  <si>
    <t>1653/Pdt.G/2017/PA Pbr</t>
  </si>
  <si>
    <t>1654/Pdt.G/2017/PA Pbr</t>
  </si>
  <si>
    <t>1655/Pdt.G/2017/PA Pbr</t>
  </si>
  <si>
    <t>1656/Pdt.G/2017/PA Pbr</t>
  </si>
  <si>
    <t>1658/Pdt.G/2017/PA Pbr</t>
  </si>
  <si>
    <t>1659/Pdt.G/2017/PA Pbr</t>
  </si>
  <si>
    <t>1660/Pdt.G/2017/PA Pbr</t>
  </si>
  <si>
    <t>1661/Pdt.G/2017/PA Pbr</t>
  </si>
  <si>
    <t>1662/Pdt.G/2017/PA Pbr</t>
  </si>
  <si>
    <t>1664/Pdt.G/2017/PA Pbr</t>
  </si>
  <si>
    <t>1665/Pdt.G/2017/PA Pbr</t>
  </si>
  <si>
    <t>1666/Pdt.G/2017/PA Pbr</t>
  </si>
  <si>
    <t>1667/Pdt.G/2017/PA Pbr</t>
  </si>
  <si>
    <t>1668/Pdt.G/2017/PA Pbr</t>
  </si>
  <si>
    <t>1670/Pdt.G/2017/PA Pbr</t>
  </si>
  <si>
    <t>1671/Pdt.G/2017/PA Pbr</t>
  </si>
  <si>
    <t>1672/Pdt.G/2017/PA Pbr</t>
  </si>
  <si>
    <t>1673/Pdt.G/2017/PA Pbr</t>
  </si>
  <si>
    <t>1674/Pdt.G/2017/PA Pbr</t>
  </si>
  <si>
    <t>1676/Pdt.G/2017/PA Pbr</t>
  </si>
  <si>
    <t>1677/Pdt.G/2017/PA Pbr</t>
  </si>
  <si>
    <t>1678/Pdt.G/2017/PA Pbr</t>
  </si>
  <si>
    <t>1679/Pdt.G/2017/PA Pbr</t>
  </si>
  <si>
    <t>1680/Pdt.G/2017/PA Pbr</t>
  </si>
  <si>
    <t>1682/Pdt.G/2017/PA Pbr</t>
  </si>
  <si>
    <t>16803Pdt.G/2017/PA Pbr</t>
  </si>
  <si>
    <t>1684/Pdt.G/2017/PA Pbr</t>
  </si>
  <si>
    <t>1594/Pdt.G/2017/PA Pbr</t>
  </si>
  <si>
    <t>1595/Pdt.G/2017/PA Pbr</t>
  </si>
  <si>
    <t>1596/Pdt.G/2017/PA Pbr</t>
  </si>
  <si>
    <t>1598/Pdt.G/2017/PA Pbr</t>
  </si>
  <si>
    <t>1599/Pdt.G/2017/PA Pbr</t>
  </si>
  <si>
    <t>1600/Pdt.G/2017/PA Pbr</t>
  </si>
  <si>
    <t>1601/Pdt.G/2017/PA Pbr</t>
  </si>
  <si>
    <t>1602/Pdt.G/2017/PA Pbr</t>
  </si>
  <si>
    <t>1605/Pdt.G/2017/PA Pbr</t>
  </si>
  <si>
    <t>1607/Pdt.G/2017/PA Pbr</t>
  </si>
  <si>
    <t>1609/Pdt.G/2017/PA Pbr</t>
  </si>
  <si>
    <t>1467/Pdt.G/2017/PA Pbr</t>
  </si>
  <si>
    <t>1469/Pdt.G/2017/PA Pbr</t>
  </si>
  <si>
    <t>1460/Pdt.G/2017/PA Pbr</t>
  </si>
  <si>
    <t>1459/Pdt.G/2017/PA Pbr</t>
  </si>
  <si>
    <t>1458/Pdt.G/2017/PA Pbr</t>
  </si>
  <si>
    <t>1457/Pdt.G/2017/PA Pbr</t>
  </si>
  <si>
    <t>1456/Pdt.G/2017/PA Pbr</t>
  </si>
  <si>
    <t>1455/Pdt.G/2017/PA Pbr</t>
  </si>
  <si>
    <t>1454/Pdt.G/2017/PA Pbr</t>
  </si>
  <si>
    <t>1453/Pdt.G/2017/PA Pbr</t>
  </si>
  <si>
    <t>1452/Pdt.G/2017/PA Pbr</t>
  </si>
  <si>
    <t>1451/Pdt.G/2017/PA Pbr</t>
  </si>
  <si>
    <t>1450/Pdt.G/2017/PA Pbr</t>
  </si>
  <si>
    <t>1368/Pdt.G/2017/PA Pbr</t>
  </si>
  <si>
    <t>1367/Pdt.G/2017/PA Pbr</t>
  </si>
  <si>
    <t>1366/Pdt.G/2017/PA Pbr</t>
  </si>
  <si>
    <t>1361/Pdt.G/2017/PA Pbr</t>
  </si>
  <si>
    <t>1893/Pdt.G/2017/PA Pbr</t>
  </si>
  <si>
    <t>1694/Pdt.G/2017/PA Pbr</t>
  </si>
  <si>
    <t>1693/Pdt.G/2017/PA Pbr</t>
  </si>
  <si>
    <t>1692/Pdt.G/2017/PA Pbr</t>
  </si>
  <si>
    <t>1691/Pdt.G/2017/PA Pbr</t>
  </si>
  <si>
    <t>1690/Pdt.G/2017/PA Pbr</t>
  </si>
  <si>
    <t>1689/Pdt.G/2017/PA Pbr</t>
  </si>
  <si>
    <t>1688/Pdt.G/2017/PA Pbr</t>
  </si>
  <si>
    <t>1627/Pdt.G/2017/PA Pbr</t>
  </si>
  <si>
    <t>1626/Pdt.G/2017/PA Pbr</t>
  </si>
  <si>
    <t>1625/Pdt.G/2017/PA Pbr</t>
  </si>
  <si>
    <t>1623/Pdt.G/2017/PA Pbr</t>
  </si>
  <si>
    <t>1622/Pdt.G/2017/PA Pbr</t>
  </si>
  <si>
    <t>1621/Pdt.G/2017/PA Pbr</t>
  </si>
  <si>
    <t>1620/Pdt.G/2017/PA Pbr</t>
  </si>
  <si>
    <t>1557/Pdt.G/2017/PA Pbr</t>
  </si>
  <si>
    <t>1553/Pdt.G/2017/PA Pbr</t>
  </si>
  <si>
    <t>1551/Pdt.G/2017/PA Pbr</t>
  </si>
  <si>
    <t>1540/Pdt.G/2017/PA Pbr</t>
  </si>
  <si>
    <t>1539/Pdt.G/2017/PA Pbr</t>
  </si>
  <si>
    <t>1537/Pdt.G/2017/PA Pbr</t>
  </si>
  <si>
    <t>1536/Pdt.G/2017/PA Pbr</t>
  </si>
  <si>
    <t>0407/Pdt.G/2018/PA Pbr</t>
  </si>
  <si>
    <t>2104/Pdt.G/2018/PA Pbr</t>
  </si>
  <si>
    <t>2103/Pdt.G/2018/PA Pbr</t>
  </si>
  <si>
    <t>2102/Pdt.G/2018/PA Pbr</t>
  </si>
  <si>
    <t>2101/Pdt.G/2018/PA Pbr</t>
  </si>
  <si>
    <t>1800/Pdt.G/2017/PA Pbr</t>
  </si>
  <si>
    <t>1801/Pdt.G/2017/PA Pbr</t>
  </si>
  <si>
    <t>1802/Pdt.G/2017/PA Pbr</t>
  </si>
  <si>
    <t>1803/Pdt.G/2017/PA Pbr</t>
  </si>
  <si>
    <t>1804/Pdt.G/2017/PA Pbr</t>
  </si>
  <si>
    <t>1805/Pdt.G/2017/PA Pbr</t>
  </si>
  <si>
    <t>1806/Pdt.G/2017/PA Pbr</t>
  </si>
  <si>
    <t>1807/Pdt.G/2017/PA Pbr</t>
  </si>
  <si>
    <t>1808/Pdt.G/2017/PA Pbr</t>
  </si>
  <si>
    <t>1814/Pdt.G/2017/PA Pbr</t>
  </si>
  <si>
    <t>1846/Pdt.G/2017/PA Pbr</t>
  </si>
  <si>
    <t>1847/Pdt.G/2017/PA Pbr</t>
  </si>
  <si>
    <t>1893Pdt.G/2017/PA Pbr</t>
  </si>
  <si>
    <t>0309/Pdt.G/2018/PA Pbr</t>
  </si>
  <si>
    <t>0310/Pdt.G/2018/PA Pbr</t>
  </si>
  <si>
    <t>0312/Pdt.G/2018/PA Pbr</t>
  </si>
  <si>
    <t>0322/Pdt.G/2018/PA Pbr</t>
  </si>
  <si>
    <t>0323/Pdt.G/2018/PA Pbr</t>
  </si>
  <si>
    <t>0324/Pdt.G/2018/PA Pbr</t>
  </si>
  <si>
    <t>0700/Pdt.G/2018/PA Pbr</t>
  </si>
  <si>
    <t>0708/Pdt.G/2018/PA Pbr</t>
  </si>
  <si>
    <t>0709/Pdt.G/2018/PA Pbr</t>
  </si>
  <si>
    <t>0710/Pdt.G/2018/PA Pbr</t>
  </si>
  <si>
    <t>0711/Pdt.G/2018/PA Pbr</t>
  </si>
  <si>
    <t>0723/Pdt.G/2018/PA Pbr</t>
  </si>
  <si>
    <t>0725/Pdt.G/2018/PA Pbr</t>
  </si>
  <si>
    <t>0734/Pdt.G/2018/PA Pbr</t>
  </si>
  <si>
    <t>0736/Pdt.G/2018/PA Pbr</t>
  </si>
  <si>
    <t>0739/Pdt.G/2018/PA Pbr</t>
  </si>
  <si>
    <t>0743/Pdt.G/2018/PA Pbr</t>
  </si>
  <si>
    <t>0744/Pdt.G/2018/PA Pbr</t>
  </si>
  <si>
    <t>0745/Pdt.G/2018/PA Pbr</t>
  </si>
  <si>
    <t>0747/Pdt.G/2018/PA Pbr</t>
  </si>
  <si>
    <t>0748/Pdt.G/2018/PA Pbr</t>
  </si>
  <si>
    <t>0749/Pdt.G/2018/PA Pbr</t>
  </si>
  <si>
    <t>0750/Pdt.G/2018/PA Pbr</t>
  </si>
  <si>
    <t>0751/Pdt.G/2018/PA Pbr</t>
  </si>
  <si>
    <t>0753/Pdt.G/2018/PA Pbr</t>
  </si>
  <si>
    <t>0754/Pdt.G/2018/PA Pbr</t>
  </si>
  <si>
    <t>0755/Pdt.G/2018/PA Pbr</t>
  </si>
  <si>
    <t>0780/Pdt.G/2018/PA Pbr</t>
  </si>
  <si>
    <t>0781/Pdt.G/2018/PA Pbr</t>
  </si>
  <si>
    <t>0797/Pdt.G/2018/PA Pbr</t>
  </si>
  <si>
    <t>0798/Pdt.G/2018/PA Pbr</t>
  </si>
  <si>
    <t>0799/Pdt.G/2018/PA Pbr</t>
  </si>
  <si>
    <t>0800/Pdt.G/2018/PA Pbr</t>
  </si>
  <si>
    <t>0801/Pdt.G/2018/PA Pbr</t>
  </si>
  <si>
    <t>0802/Pdt.G/2018/PA Pbr</t>
  </si>
  <si>
    <t>0803/Pdt.G/2018/PA Pbr</t>
  </si>
  <si>
    <t>0804/Pdt.G/2018/PA Pbr</t>
  </si>
  <si>
    <t>0805/Pdt.G/2018/PA Pbr</t>
  </si>
  <si>
    <t>0811/Pdt.G/2018/PA Pbr</t>
  </si>
  <si>
    <t>0812/Pdt.G/2018/PA Pbr</t>
  </si>
  <si>
    <t>0818/Pdt.G/2018/PA Pbr</t>
  </si>
  <si>
    <t>0819/Pdt.G/2018/PA Pbr</t>
  </si>
  <si>
    <t>0820/Pdt.G/2018/PA Pbr</t>
  </si>
  <si>
    <t>0821/Pdt.G/2018/PA Pbr</t>
  </si>
  <si>
    <t>0822/Pdt.G/2018/PA Pbr</t>
  </si>
  <si>
    <t>0823/Pdt.G/2018/PA Pbr</t>
  </si>
  <si>
    <t>0824/Pdt.G/2018/PA Pbr</t>
  </si>
  <si>
    <t>0826/Pdt.G/2018/PA Pbr</t>
  </si>
  <si>
    <t>0827/Pdt.G/2018/PA Pbr</t>
  </si>
  <si>
    <t>0828/Pdt.G/2018/PA Pbr</t>
  </si>
  <si>
    <t>0829/Pdt.G/2018/PA Pbr</t>
  </si>
  <si>
    <t>0830/Pdt.G/2018/PA Pbr</t>
  </si>
  <si>
    <t>0831/Pdt.G/2018/PA Pbr</t>
  </si>
  <si>
    <t>0832/Pdt.G/2018/PA Pbr</t>
  </si>
  <si>
    <t>0833/Pdt.G/2018/PA Pbr</t>
  </si>
  <si>
    <t>0834/Pdt.G/2018/PA Pbr</t>
  </si>
  <si>
    <t>0835/Pdt.G/2018/PA Pbr</t>
  </si>
  <si>
    <t>0836/Pdt.G/2018/PA Pbr</t>
  </si>
  <si>
    <t>0837/Pdt.G/2018/PA Pbr</t>
  </si>
  <si>
    <t>0838/Pdt.G/2018/PA Pbr</t>
  </si>
  <si>
    <t>0840/Pdt.G/2018/PA Pbr</t>
  </si>
  <si>
    <t>0842/Pdt.G/2018/PA Pbr</t>
  </si>
  <si>
    <t>0843/Pdt.G/2018/PA Pbr</t>
  </si>
  <si>
    <t>0844/Pdt.G/2018/PA Pbr</t>
  </si>
  <si>
    <t>0851/Pdt.G/2018/PA Pbr</t>
  </si>
  <si>
    <t>0852/Pdt.G/2018/PA Pbr</t>
  </si>
  <si>
    <t>0853/Pdt.G/2018/PA Pbr</t>
  </si>
  <si>
    <t>0854/Pdt.G/2018/PA Pbr</t>
  </si>
  <si>
    <t>0856/Pdt.G/2018/PA Pbr</t>
  </si>
  <si>
    <t>0857/Pdt.G/2018/PA Pbr</t>
  </si>
  <si>
    <t>0858/Pdt.G/2018/PA Pbr</t>
  </si>
  <si>
    <t>0859/Pdt.G/2018/PA Pbr</t>
  </si>
  <si>
    <t>0860/Pdt.G/2018/PA Pbr</t>
  </si>
  <si>
    <t>0861/Pdt.G/2018/PA Pbr</t>
  </si>
  <si>
    <t>0862/Pdt.G/2018/PA Pbr</t>
  </si>
  <si>
    <t>0864/Pdt.G/2018/PA Pbr</t>
  </si>
  <si>
    <t>0865/Pdt.G/2018/PA Pbr</t>
  </si>
  <si>
    <t>0866/Pdt.G/2018/PA Pbr</t>
  </si>
  <si>
    <t>0867/Pdt.G/2018/PA Pbr</t>
  </si>
  <si>
    <t>0868/Pdt.G/2018/PA Pbr</t>
  </si>
  <si>
    <t>0869/Pdt.G/2018/PA Pbr</t>
  </si>
  <si>
    <t>0870/Pdt.G/2018/PA Pbr</t>
  </si>
  <si>
    <t>0877/Pdt.G/2018/PA Pbr</t>
  </si>
  <si>
    <t>0878/Pdt.G/2018/PA Pbr</t>
  </si>
  <si>
    <t>0879/Pdt.G/2018/PA Pbr</t>
  </si>
  <si>
    <t>0886/Pdt.G/2018/PA Pbr</t>
  </si>
  <si>
    <t>0887/Pdt.G/2018/PA Pbr</t>
  </si>
  <si>
    <t>0889/Pdt.G/2018/PA Pbr</t>
  </si>
  <si>
    <t>0890/Pdt.G/2018/PA Pbr</t>
  </si>
  <si>
    <t>0891/Pdt.G/2018/PA Pbr</t>
  </si>
  <si>
    <t>0892/Pdt.G/2018/PA Pbr</t>
  </si>
  <si>
    <t>0893/Pdt.G/2018/PA Pbr</t>
  </si>
  <si>
    <t>0894/Pdt.G/2018/PA Pbr</t>
  </si>
  <si>
    <t>0895/Pdt.G/2018/PA Pbr</t>
  </si>
  <si>
    <t>0897/Pdt.G/2018/PA Pbr</t>
  </si>
  <si>
    <t>0898/Pdt.G/2018/PA Pbr</t>
  </si>
  <si>
    <t>0899/Pdt.G/2018/PA Pbr</t>
  </si>
  <si>
    <t>0900/Pdt.G/2018/PA Pbr</t>
  </si>
  <si>
    <t>0901/Pdt.G/2018/PA Pbr</t>
  </si>
  <si>
    <t>0902/Pdt.G/2018/PA Pbr</t>
  </si>
  <si>
    <t>0903/Pdt.G/2018/PA Pbr</t>
  </si>
  <si>
    <t>0904/Pdt.G/2018/PA Pbr</t>
  </si>
  <si>
    <t>0905/Pdt.G/2018/PA Pbr</t>
  </si>
  <si>
    <t>0914/Pdt.G/2018/PA Pbr</t>
  </si>
  <si>
    <t>0915/Pdt.G/2018/PA Pbr</t>
  </si>
  <si>
    <t>0916/Pdt.G/2018/PA Pbr</t>
  </si>
  <si>
    <t>0918/Pdt.G/2018/PA Pbr</t>
  </si>
  <si>
    <t>0919/Pdt.G/2018/PA Pbr</t>
  </si>
  <si>
    <t>0920/Pdt.G/2018/PA Pbr</t>
  </si>
  <si>
    <t>0922/Pdt.G/2018/PA Pbr</t>
  </si>
  <si>
    <t>0959/Pdt.G/2018/PA Pbr</t>
  </si>
  <si>
    <t>0960/Pdt.G/2018/PA Pbr</t>
  </si>
  <si>
    <t>0961/Pdt.G/2018/PA Pbr</t>
  </si>
  <si>
    <t>0962/Pdt.G/2018/PA Pbr</t>
  </si>
  <si>
    <t>0963/Pdt.G/2018/PA Pbr</t>
  </si>
  <si>
    <t>0964/Pdt.G/2018/PA Pbr</t>
  </si>
  <si>
    <t>0965/Pdt.G/2018/PA Pbr</t>
  </si>
  <si>
    <t>0974/Pdt.G/2018/PA Pbr</t>
  </si>
  <si>
    <t>0975/Pdt.G/2018/PA Pbr</t>
  </si>
  <si>
    <t>0976/Pdt.G/2018/PA Pbr</t>
  </si>
  <si>
    <t>0977/Pdt.G/2018/PA Pbr</t>
  </si>
  <si>
    <t>0978/Pdt.G/2018/PA Pbr</t>
  </si>
  <si>
    <t>0979/Pdt.G/2018/PA Pbr</t>
  </si>
  <si>
    <t>0980/Pdt.G/2018/PA Pbr</t>
  </si>
  <si>
    <t>0981/Pdt.G/2018/PA Pbr</t>
  </si>
  <si>
    <t>0982/Pdt.G/2018/PA Pbr</t>
  </si>
  <si>
    <t>0983/Pdt.G/2018/PA Pbr</t>
  </si>
  <si>
    <t>0985/Pdt.G/2018/PA Pbr</t>
  </si>
  <si>
    <t>0986/Pdt.G/2018/PA Pbr</t>
  </si>
  <si>
    <t>0987/Pdt.G/2018/PA Pbr</t>
  </si>
  <si>
    <t>0988/Pdt.G/2018/PA Pbr</t>
  </si>
  <si>
    <t>0989/Pdt.G/2018/PA Pbr</t>
  </si>
  <si>
    <t>0990/Pdt.G/2018/PA Pbr</t>
  </si>
  <si>
    <t>0991/Pdt.G/2018/PA Pbr</t>
  </si>
  <si>
    <t>0992/Pdt.G/2018/PA Pbr</t>
  </si>
  <si>
    <t>0993/Pdt.G/2018/PA Pbr</t>
  </si>
  <si>
    <t>0994/Pdt.G/2018/PA Pbr</t>
  </si>
  <si>
    <t>0995/Pdt.G/2018/PA Pbr</t>
  </si>
  <si>
    <t>0996/Pdt.G/2018/PA Pbr</t>
  </si>
  <si>
    <t>0997/Pdt.G/2018/PA Pbr</t>
  </si>
  <si>
    <t>0999/Pdt.G/2018/PA Pbr</t>
  </si>
  <si>
    <t>1000/Pdt.G/2018/PA Pbr</t>
  </si>
  <si>
    <t>1001/Pdt.G/2018/PA Pbr</t>
  </si>
  <si>
    <t>1002/Pdt.G/2018/PA Pbr</t>
  </si>
  <si>
    <t>1004/Pdt.G/2018/PA Pbr</t>
  </si>
  <si>
    <t>1005/Pdt.G/2018/PA Pbr</t>
  </si>
  <si>
    <t>1018/Pdt.G/2018/PA Pbr</t>
  </si>
  <si>
    <t>1039/Pdt.G/2018/PA Pbr</t>
  </si>
  <si>
    <t>1045/Pdt.G/2018/PA Pbr</t>
  </si>
  <si>
    <t>1046/Pdt.G/2018/PA Pbr</t>
  </si>
  <si>
    <t>1094/Pdt.G/2018/PA Pbr</t>
  </si>
  <si>
    <t>1095/Pdt.G/2018/PA Pbr</t>
  </si>
  <si>
    <t>1097/Pdt.G/2018/PA Pbr</t>
  </si>
  <si>
    <t>1098/Pdt.G/2018/PA Pbr</t>
  </si>
  <si>
    <t>1110/Pdt.G/2018/PA Pbr</t>
  </si>
  <si>
    <t>1111/Pdt.G/2018/PA Pbr</t>
  </si>
  <si>
    <t>1112/Pdt.G/2018/PA Pbr</t>
  </si>
  <si>
    <t>1113/Pdt.G/2018/PA Pbr</t>
  </si>
  <si>
    <t>1114/Pdt.G/2018/PA Pbr</t>
  </si>
  <si>
    <t>1116/Pdt.G/2018/PA Pbr</t>
  </si>
  <si>
    <t>1118/Pdt.G/2018/PA Pbr</t>
  </si>
  <si>
    <t>1119/Pdt.G/2018/PA Pbr</t>
  </si>
  <si>
    <t>1130/Pdt.G/2018/PA Pbr</t>
  </si>
  <si>
    <t>1131/Pdt.G/2018/PA Pbr</t>
  </si>
  <si>
    <t>1133/Pdt.G/2018/PA Pbr</t>
  </si>
  <si>
    <t>1134/Pdt.G/2018/PA Pbr</t>
  </si>
  <si>
    <t>1136/Pdt.G/2018/PA Pbr</t>
  </si>
  <si>
    <t>1138/Pdt.G/2018/PA Pbr</t>
  </si>
  <si>
    <t>1139/Pdt.G/2018/PA Pbr</t>
  </si>
  <si>
    <t>1140/Pdt.G/2018/PA Pbr</t>
  </si>
  <si>
    <t>1141/Pdt.G/2018/PA Pbr</t>
  </si>
  <si>
    <t>1142/Pdt.G/2018/PA Pbr</t>
  </si>
  <si>
    <t>1144/Pdt.G/2018/PA Pbr</t>
  </si>
  <si>
    <t>1145/Pdt.G/2018/PA Pbr</t>
  </si>
  <si>
    <t>1146/Pdt.G/2018/PA Pbr</t>
  </si>
  <si>
    <t>1147/Pdt.G/2018/PA Pbr</t>
  </si>
  <si>
    <t>1148/Pdt.G/2018/PA Pbr</t>
  </si>
  <si>
    <t>1151/Pdt.G/2018/PA Pbr</t>
  </si>
  <si>
    <t>1152/Pdt.G/2018/PA Pbr</t>
  </si>
  <si>
    <t>1153/Pdt.G/2018/PA Pbr</t>
  </si>
  <si>
    <t>1154/Pdt.G/2018/PA Pbr</t>
  </si>
  <si>
    <t>1155/Pdt.G/2018/PA Pbr</t>
  </si>
  <si>
    <t>1156/Pdt.G/2018/PA Pbr</t>
  </si>
  <si>
    <t>1157/Pdt.G/2018/PA Pbr</t>
  </si>
  <si>
    <t>1158/Pdt.G/2018/PA Pbr</t>
  </si>
  <si>
    <t>1159/Pdt.G/2018/PA Pbr</t>
  </si>
  <si>
    <t>1160/Pdt.G/2018/PA Pbr</t>
  </si>
  <si>
    <t>1161/Pdt.G/2018/PA Pbr</t>
  </si>
  <si>
    <t>1163/Pdt.G/2018/PA Pbr</t>
  </si>
  <si>
    <t>1164/Pdt.G/2018/PA Pbr</t>
  </si>
  <si>
    <t>1178/Pdt.G/2018/PA Pbr</t>
  </si>
  <si>
    <t>1179/Pdt.G/2018/PA Pbr</t>
  </si>
  <si>
    <t>1196/Pdt.G/2018/PA Pbr</t>
  </si>
  <si>
    <t>1229/Pdt.G/2018/PA Pbr</t>
  </si>
  <si>
    <t>1253/Pdt.G/2018/PA Pbr</t>
  </si>
  <si>
    <t>1254/Pdt.G/2018/PA Pbr</t>
  </si>
  <si>
    <t>1255/Pdt.G/2018/PA Pbr</t>
  </si>
  <si>
    <t>1273/Pdt.G/2018/PA Pbr</t>
  </si>
  <si>
    <t>1274/Pdt.G/2018/PA Pbr</t>
  </si>
  <si>
    <t>1275/Pdt.G/2018/PA Pbr</t>
  </si>
  <si>
    <t>1279/Pdt.G/2018/PA Pbr</t>
  </si>
  <si>
    <t>1281/Pdt.G/2018/PA Pbr</t>
  </si>
  <si>
    <t>1282/Pdt.G/2018/PA Pbr</t>
  </si>
  <si>
    <t>1287/Pdt.G/2018/PA Pbr</t>
  </si>
  <si>
    <t>1298/Pdt.G/2018/PA Pbr</t>
  </si>
  <si>
    <t>1311/Pdt.G/2018/PA Pbr</t>
  </si>
  <si>
    <t>1318/Pdt.G/2018/PA Pbr</t>
  </si>
  <si>
    <t>1319/Pdt.G/2018/PA Pbr</t>
  </si>
  <si>
    <t>1320/Pdt.G/2018/PA Pbr</t>
  </si>
  <si>
    <t>1321/Pdt.G/2018/PA Pbr</t>
  </si>
  <si>
    <t>1322/Pdt.G/2018/PA Pbr</t>
  </si>
  <si>
    <t>1323/Pdt.G/2018/PA Pbr</t>
  </si>
  <si>
    <t>1324/Pdt.G/2018/PA Pbr</t>
  </si>
  <si>
    <t>1346/Pdt.G/2018/PA Pbr</t>
  </si>
  <si>
    <t>1347/Pdt.G/2018/PA Pbr</t>
  </si>
  <si>
    <t>1348/Pdt.G/2018/PA Pbr</t>
  </si>
  <si>
    <t>1354/Pdt.G/2018/PA Pbr</t>
  </si>
  <si>
    <t>1355/Pdt.G/2018/PA Pbr</t>
  </si>
  <si>
    <t>1356/Pdt.G/2018/PA Pbr</t>
  </si>
  <si>
    <t>1358/Pdt.G/2018/PA Pbr</t>
  </si>
  <si>
    <t>1359/Pdt.G/2018/PA Pbr</t>
  </si>
  <si>
    <t>1360/Pdt.G/2018/PA Pbr</t>
  </si>
  <si>
    <t>1366/Pdt.G/2018/PA Pbr</t>
  </si>
  <si>
    <t>1367/Pdt.G/2018/PA Pbr</t>
  </si>
  <si>
    <t>1368/Pdt.G/2018/PA Pbr</t>
  </si>
  <si>
    <t>1400/Pdt.G/2018/PA Pbr</t>
  </si>
  <si>
    <t>1407/Pdt.G/2018/PA Pbr</t>
  </si>
  <si>
    <t>1408/Pdt.G/2018/PA Pbr</t>
  </si>
  <si>
    <t>1409/Pdt.G/2018/PA Pbr</t>
  </si>
  <si>
    <t>1433/Pdt.G/2018/PA Pbr</t>
  </si>
  <si>
    <t>1434/Pdt.G/2018/PA Pbr</t>
  </si>
  <si>
    <t>1444/Pdt.G/2018/PA Pbr</t>
  </si>
  <si>
    <t>1451/Pdt.G/2018/PA Pbr</t>
  </si>
  <si>
    <t>1452/Pdt.G/2018/PA Pbr</t>
  </si>
  <si>
    <t>1453/Pdt.G/2018/PA Pbr</t>
  </si>
  <si>
    <t>1454/Pdt.G/2018/PA Pbr</t>
  </si>
  <si>
    <t>1455/Pdt.G/2018/PA Pbr</t>
  </si>
  <si>
    <t>1456/Pdt.G/2018/PA Pbr</t>
  </si>
  <si>
    <t>1457/Pdt.G/2018/PA Pbr</t>
  </si>
  <si>
    <t>1458/Pdt.G/2018/PA Pbr</t>
  </si>
  <si>
    <t>1459/Pdt.G/2018/PA Pbr</t>
  </si>
  <si>
    <t>1460/Pdt.G/2018/PA Pbr</t>
  </si>
  <si>
    <t>1476/Pdt.G/2018/PA Pbr</t>
  </si>
  <si>
    <t>1488/Pdt.G/2018/PA Pbr</t>
  </si>
  <si>
    <t>1506/Pdt.G/2018/PA Pbr</t>
  </si>
  <si>
    <t>1518/Pdt.G/2018/PA Pbr</t>
  </si>
  <si>
    <t>1533/Pdt.G/2018/PA Pbr</t>
  </si>
  <si>
    <t>1534/Pdt.G/2018/PA Pbr</t>
  </si>
  <si>
    <t>1536/Pdt.G/2018/PA Pbr</t>
  </si>
  <si>
    <t>1537/Pdt.G/2018/PA Pbr</t>
  </si>
  <si>
    <t>1539/Pdt.G/2018/PA Pbr</t>
  </si>
  <si>
    <t>1551/Pdt.G/2018/PA Pbr</t>
  </si>
  <si>
    <t>1553/Pdt.G/2018/PA Pbr</t>
  </si>
  <si>
    <t>1555/Pdt.G/2018/PA Pbr</t>
  </si>
  <si>
    <t>1557/Pdt.G/2018/PA Pbr</t>
  </si>
  <si>
    <t>1570/Pdt.G/2018/PA Pbr</t>
  </si>
  <si>
    <t>1571/Pdt.G/2018/PA Pbr</t>
  </si>
  <si>
    <t>1572/Pdt.G/2018/PA Pbr</t>
  </si>
  <si>
    <t>1574/Pdt.G/2018/PA Pbr</t>
  </si>
  <si>
    <t>1575/Pdt.G/2018/PA Pbr</t>
  </si>
  <si>
    <t>1576/Pdt.G/2018/PA Pbr</t>
  </si>
  <si>
    <t>1578/Pdt.G/2018/PA Pbr</t>
  </si>
  <si>
    <t>1579/Pdt.G/2018/PA Pbr</t>
  </si>
  <si>
    <t>1580/Pdt.G/2018/PA Pbr</t>
  </si>
  <si>
    <t>1581/Pdt.G/2018/PA Pbr</t>
  </si>
  <si>
    <t>1594/Pdt.G/2018/PA Pbr</t>
  </si>
  <si>
    <t>1595/Pdt.G/2018/PA Pbr</t>
  </si>
  <si>
    <t>1596/Pdt.G/2018/PA Pbr</t>
  </si>
  <si>
    <t>1598/Pdt.G/2018/PA Pbr</t>
  </si>
  <si>
    <t>1599/Pdt.G/2018/PA Pbr</t>
  </si>
  <si>
    <t>1600/Pdt.G/2018/PA Pbr</t>
  </si>
  <si>
    <t>1601/Pdt.G/2018/PA Pbr</t>
  </si>
  <si>
    <t>1602/Pdt.G/2018/PA Pbr</t>
  </si>
  <si>
    <t>1605/Pdt.G/2018/PA Pbr</t>
  </si>
  <si>
    <t>1607/Pdt.G/2018/PA Pbr</t>
  </si>
  <si>
    <t>1609/Pdt.G/2018/PA Pbr</t>
  </si>
  <si>
    <t>1611/Pdt.G/2018/PA Pbr</t>
  </si>
  <si>
    <t>1612/Pdt.G/2018/PA Pbr</t>
  </si>
  <si>
    <t>1615/Pdt.G/2018/PA Pbr</t>
  </si>
  <si>
    <t>1625/Pdt.G/2018/PA Pbr</t>
  </si>
  <si>
    <t>1626/Pdt.G/2018/PA Pbr</t>
  </si>
  <si>
    <t>1627/Pdt.G/2018/PA Pbr</t>
  </si>
  <si>
    <t>1629/Pdt.G/2018/PA Pbr</t>
  </si>
  <si>
    <t>1640/Pdt.G/2018/PA Pbr</t>
  </si>
  <si>
    <t>1641/Pdt.G/2018/PA Pbr</t>
  </si>
  <si>
    <t>1643/Pdt.G/2018/PA Pbr</t>
  </si>
  <si>
    <t>1644/Pdt.G/2018/PA Pbr</t>
  </si>
  <si>
    <t>1645/Pdt.G/2018/PA Pbr</t>
  </si>
  <si>
    <t>1646/Pdt.G/2018/PA Pbr</t>
  </si>
  <si>
    <t>1647/Pdt.G/2018/PA Pbr</t>
  </si>
  <si>
    <t>1648/Pdt.G/2018/PA Pbr</t>
  </si>
  <si>
    <t>1649/Pdt.G/2018/PA Pbr</t>
  </si>
  <si>
    <t>1650/Pdt.G/2018/PA Pbr</t>
  </si>
  <si>
    <t>1651/Pdt.G/2018/PA Pbr</t>
  </si>
  <si>
    <t>1652/Pdt.G/2018/PA Pbr</t>
  </si>
  <si>
    <t>1655/Pdt.G/2018/PA Pbr</t>
  </si>
  <si>
    <t>1656/Pdt.G/2018/PA Pbr</t>
  </si>
  <si>
    <t>1658/Pdt.G/2018/PA Pbr</t>
  </si>
  <si>
    <t>1659/Pdt.G/2018/PA Pbr</t>
  </si>
  <si>
    <t>1660/Pdt.G/2018/PA Pbr</t>
  </si>
  <si>
    <t>1661/Pdt.G/2018/PA Pbr</t>
  </si>
  <si>
    <t>1662/Pdt.G/2018/PA Pbr</t>
  </si>
  <si>
    <t>1664/Pdt.G/2018/PA Pbr</t>
  </si>
  <si>
    <t>1665/Pdt.G/2018/PA Pbr</t>
  </si>
  <si>
    <t>1666/Pdt.G/2018/PA Pbr</t>
  </si>
  <si>
    <t>1667/Pdt.G/2018/PA Pbr</t>
  </si>
  <si>
    <t>1668/Pdt.G/2018/PA Pbr</t>
  </si>
  <si>
    <t>1670/Pdt.G/2018/PA Pbr</t>
  </si>
  <si>
    <t>1671/Pdt.G/2018/PA Pbr</t>
  </si>
  <si>
    <t>1672/Pdt.G/2018/PA Pbr</t>
  </si>
  <si>
    <t>1673/Pdt.G/2018/PA Pbr</t>
  </si>
  <si>
    <t>1674/Pdt.G/2018/PA Pbr</t>
  </si>
  <si>
    <t>1676/Pdt.G/2018/PA Pbr</t>
  </si>
  <si>
    <t>1677/Pdt.G/2018/PA Pbr</t>
  </si>
  <si>
    <t>1678/Pdt.G/2018/PA Pbr</t>
  </si>
  <si>
    <t>1679/Pdt.G/2018/PA Pbr</t>
  </si>
  <si>
    <t>1680/Pdt.G/2018/PA Pbr</t>
  </si>
  <si>
    <t>1682/Pdt.G/2018/PA Pbr</t>
  </si>
  <si>
    <t>1683/Pdt.G/2018/PA Pbr</t>
  </si>
  <si>
    <t>1684/Pdt.G/2018/PA Pbr</t>
  </si>
  <si>
    <t>1685/Pdt.G/2018/PA Pbr</t>
  </si>
  <si>
    <t>1686/Pdt.G/2018/PA Pbr</t>
  </si>
  <si>
    <t>1696/Pdt.G/2018/PA Pbr</t>
  </si>
  <si>
    <t>1697/Pdt.G/2018/PA Pbr</t>
  </si>
  <si>
    <t>1698/Pdt.G/2018/PA Pbr</t>
  </si>
  <si>
    <t>1699/Pdt.G/2018/PA Pbr</t>
  </si>
  <si>
    <t>1700/Pdt.G/2018/PA Pbr</t>
  </si>
  <si>
    <t>1701/Pdt.G/2018/PA Pbr</t>
  </si>
  <si>
    <t>1704/Pdt.G/2018/PA Pbr</t>
  </si>
  <si>
    <t>1706/Pdt.G/2018/PA Pbr</t>
  </si>
  <si>
    <t>1707/Pdt.G/2018/PA Pbr</t>
  </si>
  <si>
    <t>1708/Pdt.G/2018/PA Pbr</t>
  </si>
  <si>
    <t>1712/Pdt.G/2018/PA Pbr</t>
  </si>
  <si>
    <t>1715/Pdt.G/2018/PA Pbr</t>
  </si>
  <si>
    <t>1716/Pdt.G/2018/PA Pbr</t>
  </si>
  <si>
    <t>1719/Pdt.G/2018/PA Pbr</t>
  </si>
  <si>
    <t>1723/Pdt.G/2018/PA Pbr</t>
  </si>
  <si>
    <t>1724/Pdt.G/2018/PA Pbr</t>
  </si>
  <si>
    <t>1729/Pdt.G/2018/PA Pbr</t>
  </si>
  <si>
    <t>1740/Pdt.G/2018/PA Pbr</t>
  </si>
  <si>
    <t>1741/Pdt.G/2018/PA Pbr</t>
  </si>
  <si>
    <t>1742/Pdt.G/2018/PA Pbr</t>
  </si>
  <si>
    <t>1752/Pdt.G/2018/PA Pbr</t>
  </si>
  <si>
    <t>1753/Pdt.G/2018/PA Pbr</t>
  </si>
  <si>
    <t>1756/Pdt.G/2018/PA Pbr</t>
  </si>
  <si>
    <t>1760/Pdt.G/2018/PA Pbr</t>
  </si>
  <si>
    <t>1763/Pdt.G/2018/PA Pbr</t>
  </si>
  <si>
    <t>1774/Pdt.G/2018/PA Pbr</t>
  </si>
  <si>
    <t>1778/Pdt.G/2018/PA Pbr</t>
  </si>
  <si>
    <t>1780/Pdt.G/2018/PA Pbr</t>
  </si>
  <si>
    <t>1781/Pdt.G/2018/PA Pbr</t>
  </si>
  <si>
    <t>1785/Pdt.G/2018/PA Pbr</t>
  </si>
  <si>
    <t>1787/Pdt.G/2018/PA Pbr</t>
  </si>
  <si>
    <t>1790/Pdt.G/2018/PA Pbr</t>
  </si>
  <si>
    <t>1792/Pdt.G/2018/PA Pbr</t>
  </si>
  <si>
    <t>1794/Pdt.G/2018/PA Pbr</t>
  </si>
  <si>
    <t>1797/Pdt.G/2018/PA Pbr</t>
  </si>
  <si>
    <t>1800/Pdt.G/2018/PA Pbr</t>
  </si>
  <si>
    <t>1801/Pdt.G/2018/PA Pbr</t>
  </si>
  <si>
    <t>1802/Pdt.G/2018/PA Pbr</t>
  </si>
  <si>
    <t>1803/Pdt.G/2018/PA Pbr</t>
  </si>
  <si>
    <t>1804/Pdt.G/2018/PA Pbr</t>
  </si>
  <si>
    <t>1807/Pdt.G/2018/PA Pbr</t>
  </si>
  <si>
    <t>1808/Pdt.G/2018/PA Pbr</t>
  </si>
  <si>
    <t>1846/Pdt.G/2018/PA Pbr</t>
  </si>
  <si>
    <t>1847/Pdt.G/2018/PA Pbr</t>
  </si>
  <si>
    <t>1870/Pdt.G/2018/PA Pbr</t>
  </si>
  <si>
    <t>1872/Pdt.G/2018/PA Pbr</t>
  </si>
  <si>
    <t>1873/Pdt.G/2018/PA Pbr</t>
  </si>
  <si>
    <t>1893/Pdt.G/2018/PA Pbr</t>
  </si>
  <si>
    <t>1923/Pdt.G/2018/PA Pbr</t>
  </si>
  <si>
    <t>1924/Pdt.G/2018/PA Pbr</t>
  </si>
  <si>
    <t>1925/Pdt.G/2018/PA Pbr</t>
  </si>
  <si>
    <t>1926/Pdt.G/2018/PA Pbr</t>
  </si>
  <si>
    <t>1930/Pdt.G/2018/PA Pbr</t>
  </si>
  <si>
    <t>1931/Pdt.G/2018/PA Pbr</t>
  </si>
  <si>
    <t>1932/Pdt.G/2018/PA Pbr</t>
  </si>
  <si>
    <t>1933/Pdt.G/2018/PA Pbr</t>
  </si>
  <si>
    <t>1934/Pdt.G/2018/PA Pbr</t>
  </si>
  <si>
    <t>1935/Pdt.G/2018/PA Pbr</t>
  </si>
  <si>
    <t>1936/Pdt.G/2018/PA Pbr</t>
  </si>
  <si>
    <t>1944/Pdt.G/2018/PA Pbr</t>
  </si>
  <si>
    <t>1945/Pdt.G/2018/PA Pbr</t>
  </si>
  <si>
    <t>1946/Pdt.G/2018/PA Pbr</t>
  </si>
  <si>
    <t>1947/Pdt.G/2018/PA Pbr</t>
  </si>
  <si>
    <t>1948/Pdt.G/2018/PA Pbr</t>
  </si>
  <si>
    <t>1949/Pdt.G/2018/PA Pbr</t>
  </si>
  <si>
    <t>1950/Pdt.G/2018/PA Pbr</t>
  </si>
  <si>
    <t>1951/Pdt.G/2018/PA Pbr</t>
  </si>
  <si>
    <t>1954/Pdt.G/2018/PA Pbr</t>
  </si>
  <si>
    <t>1955/Pdt.G/2018/PA Pbr</t>
  </si>
  <si>
    <t>1956/Pdt.G/2018/PA Pbr</t>
  </si>
  <si>
    <t>1960/Pdt.G/2018/PA Pbr</t>
  </si>
  <si>
    <t>1961/Pdt.G/2018/PA Pbr</t>
  </si>
  <si>
    <t>1962/Pdt.G/2018/PA Pbr</t>
  </si>
  <si>
    <t>1964/Pdt.G/2018/PA Pbr</t>
  </si>
  <si>
    <t>1965/Pdt.G/2018/PA Pbr</t>
  </si>
  <si>
    <t>1966/Pdt.G/2018/PA Pbr</t>
  </si>
  <si>
    <t>1967/Pdt.G/2018/PA Pbr</t>
  </si>
  <si>
    <t>1968/Pdt.G/2018/PA Pbr</t>
  </si>
  <si>
    <t>1969/Pdt.G/2018/PA Pbr</t>
  </si>
  <si>
    <t>1970/Pdt.G/2018/PA Pbr</t>
  </si>
  <si>
    <t>1971/Pdt.G/2018/PA Pbr</t>
  </si>
  <si>
    <t>1977/Pdt.G/2018/PA Pbr</t>
  </si>
  <si>
    <t>1978/Pdt.G/2018/PA Pbr</t>
  </si>
  <si>
    <t>1979/Pdt.G/2018/PA Pbr</t>
  </si>
  <si>
    <t>1981/Pdt.G/2018/PA Pbr</t>
  </si>
  <si>
    <t>1982/Pdt.G/2018/PA Pbr</t>
  </si>
  <si>
    <t>1983/Pdt.G/2018/PA Pbr</t>
  </si>
  <si>
    <t>1984/Pdt.G/2018/PA Pbr</t>
  </si>
  <si>
    <t>1985/Pdt.G/2018/PA Pbr</t>
  </si>
  <si>
    <t>1986/Pdt.G/2018/PA Pbr</t>
  </si>
  <si>
    <t>1990/Pdt.G/2018/PA Pbr</t>
  </si>
  <si>
    <t>1991/Pdt.G/2018/PA Pbr</t>
  </si>
  <si>
    <t>1992/Pdt.G/2018/PA Pbr</t>
  </si>
  <si>
    <t>1993/Pdt.G/2018/PA Pbr</t>
  </si>
  <si>
    <t>1994/Pdt.G/2018/PA Pbr</t>
  </si>
  <si>
    <t>1995/Pdt.G/2018/PA Pbr</t>
  </si>
  <si>
    <t>1996/Pdt.G/2018/PA Pbr</t>
  </si>
  <si>
    <t>1997/Pdt.G/2018/PA Pbr</t>
  </si>
  <si>
    <t>1998/Pdt.G/2018/PA Pbr</t>
  </si>
  <si>
    <t>1999/Pdt.G/2018/PA Pbr</t>
  </si>
  <si>
    <t>0376/Pdt.G/2018/PA Pbr</t>
  </si>
  <si>
    <t>0387/Pdt.G/2018/PA Pbr</t>
  </si>
  <si>
    <t>0388/Pdt.G/2018/PA Pbr</t>
  </si>
  <si>
    <t>0389/Pdt.G/2018/PA Pbr</t>
  </si>
  <si>
    <t>0390/Pdt.G/2018/PA Pbr</t>
  </si>
  <si>
    <t>0393/Pdt.G/2018/PA Pbr</t>
  </si>
  <si>
    <t>0404/Pdt.G/2018/PA Pbr</t>
  </si>
  <si>
    <t>0408/Pdt.G/2018/PA Pbr</t>
  </si>
  <si>
    <t>0417/Pdt.G/2018/PA Pbr</t>
  </si>
  <si>
    <t>0418/Pdt.G/2018/PA Pbr</t>
  </si>
  <si>
    <t>0419/Pdt.G/2018/PA Pbr</t>
  </si>
  <si>
    <t>0422/Pdt.G/2018/PA Pbr</t>
  </si>
  <si>
    <t>0423/Pdt.G/2018/PA Pbr</t>
  </si>
  <si>
    <t>0424/Pdt.G/2018/PA Pbr</t>
  </si>
  <si>
    <t>0434/Pdt.G/2018/PA Pbr</t>
  </si>
  <si>
    <t>0435/Pdt.G/2018/PA Pbr</t>
  </si>
  <si>
    <t>0436/Pdt.G/2018/PA Pbr</t>
  </si>
  <si>
    <t>0439/Pdt.G/2018/PA Pbr</t>
  </si>
  <si>
    <t>0440/Pdt.G/2018/PA Pbr</t>
  </si>
  <si>
    <t>0441/Pdt.G/2018/PA Pbr</t>
  </si>
  <si>
    <t>0442/Pdt.G/2018/PA Pbr</t>
  </si>
  <si>
    <t>0443/Pdt.G/2018/PA Pbr</t>
  </si>
  <si>
    <t>0444/Pdt.G/2018/PA Pbr</t>
  </si>
  <si>
    <t>0445/Pdt.G/2018/PA Pbr</t>
  </si>
  <si>
    <t>0446/Pdt.G/2018/PA Pbr</t>
  </si>
  <si>
    <t>0447/Pdt.G/2018/PA Pbr</t>
  </si>
  <si>
    <t>0448/Pdt.G/2018/PA Pbr</t>
  </si>
  <si>
    <t>0451/Pdt.G/2018/PA Pbr</t>
  </si>
  <si>
    <t>0452/Pdt.G/2018/PA Pbr</t>
  </si>
  <si>
    <t>0453/Pdt.G/2018/PA Pbr</t>
  </si>
  <si>
    <t>0465/Pdt.G/2018/PA Pbr</t>
  </si>
  <si>
    <t>0466/Pdt.G/2018/PA Pbr</t>
  </si>
  <si>
    <t>0476/Pdt.G/2018/PA Pbr</t>
  </si>
  <si>
    <t>0477/Pdt.G/2018/PA Pbr</t>
  </si>
  <si>
    <t>0480/Pdt.G/2018/PA Pbr</t>
  </si>
  <si>
    <t>0481/Pdt.G/2018/PA Pbr</t>
  </si>
  <si>
    <t>0701/Pdt.G/2018/PA Pbr</t>
  </si>
  <si>
    <t>0702/Pdt.G/2018/PA Pbr</t>
  </si>
  <si>
    <t>0703/Pdt.G/2018/PA Pbr</t>
  </si>
  <si>
    <t>0704/Pdt.G/2018/PA Pbr</t>
  </si>
  <si>
    <t>0705/Pdt.G/2018/PA Pbr</t>
  </si>
  <si>
    <t>0706/Pdt.G/2018/PA Pbr</t>
  </si>
  <si>
    <t>0730/Pdt.G/2018/PA Pbr</t>
  </si>
  <si>
    <t>0731/Pdt.G/2018/PA Pbr</t>
  </si>
  <si>
    <t>0732/Pdt.G/2018/PA Pbr</t>
  </si>
  <si>
    <t>0756/Pdt.G/2018/PA Pbr</t>
  </si>
  <si>
    <t>0757/Pdt.G/2018/PA Pbr</t>
  </si>
  <si>
    <t>0758/Pdt.G/2018/PA Pbr</t>
  </si>
  <si>
    <t>0761/Pdt.G/2018/PA Pbr</t>
  </si>
  <si>
    <t>0762/Pdt.G/2018/PA Pbr</t>
  </si>
  <si>
    <t>0763/Pdt.G/2018/PA Pbr</t>
  </si>
  <si>
    <t>0790/Pdt.G/2018/PA Pbr</t>
  </si>
  <si>
    <t>0791/Pdt.G/2018/PA Pbr</t>
  </si>
  <si>
    <t>0807/Pdt.G/2018/PA Pbr</t>
  </si>
  <si>
    <t>0808/Pdt.G/2018/PA Pbr</t>
  </si>
  <si>
    <t>0810/Pdt.G/2018/PA Pbr</t>
  </si>
  <si>
    <t>0972/Pdt.G/2018/PA Pbr</t>
  </si>
  <si>
    <t>0973/Pdt.G/2018/PA Pbr</t>
  </si>
  <si>
    <t>1053/Pdt.G/2018/PA Pbr</t>
  </si>
  <si>
    <t>1054/Pdt.G/2018/PA Pbr</t>
  </si>
  <si>
    <t>1100/Pdt.G/2018/PA Pbr</t>
  </si>
  <si>
    <t>1101/Pdt.G/2018/PA Pbr</t>
  </si>
  <si>
    <t>1102/Pdt.G/2018/PA Pbr</t>
  </si>
  <si>
    <t>1103/Pdt.G/2018/PA Pbr</t>
  </si>
  <si>
    <t>1218/Pdt.G/2018/PA Pbr</t>
  </si>
  <si>
    <t>1276/Pdt.G/2018/PA Pbr</t>
  </si>
  <si>
    <t>1277/Pdt.G/2018/PA Pbr</t>
  </si>
  <si>
    <t>1361/Pdt.G/2018/PA Pbr</t>
  </si>
  <si>
    <t>1362/Pdt.G/2018/PA Pbr</t>
  </si>
  <si>
    <t>1363/Pdt.G/2018/PA Pbr</t>
  </si>
  <si>
    <t>1401/Pdt.G/2018/PA Pbr</t>
  </si>
  <si>
    <t>1402/Pdt.G/2018/PA Pbr</t>
  </si>
  <si>
    <t>1403/Pdt.G/2018/PA Pbr</t>
  </si>
  <si>
    <t>1404/Pdt.G/2018/PA Pbr</t>
  </si>
  <si>
    <t>1405/Pdt.G/2018/PA Pbr</t>
  </si>
  <si>
    <t>1406/Pdt.G/2018/PA Pbr</t>
  </si>
  <si>
    <t>1447/Pdt.G/2018/PA Pbr</t>
  </si>
  <si>
    <t>1448/Pdt.G/2018/PA Pbr</t>
  </si>
  <si>
    <t>1450/Pdt.G/2018/PA Pbr</t>
  </si>
  <si>
    <t>1467/Pdt.G/2018/PA Pbr</t>
  </si>
  <si>
    <t>1469/Pdt.G/2018/PA Pbr</t>
  </si>
  <si>
    <t>1494/Pdt.G/2018/PA Pbr</t>
  </si>
  <si>
    <t>1514/Pdt.G/2018/PA Pbr</t>
  </si>
  <si>
    <t>1515/Pdt.G/2018/PA Pbr</t>
  </si>
  <si>
    <t>1540/Pdt.G/2018/PA Pbr</t>
  </si>
  <si>
    <t>1543/Pdt.G/2018/PA Pbr</t>
  </si>
  <si>
    <t>1546/Pdt.G/2018/PA Pbr</t>
  </si>
  <si>
    <t>1547/Pdt.G/2018/PA Pbr</t>
  </si>
  <si>
    <t>1548/Pdt.G/2018/PA Pbr</t>
  </si>
  <si>
    <t>1617/Pdt.G/2018/PA Pbr</t>
  </si>
  <si>
    <t>1618/Pdt.G/2018/PA Pbr</t>
  </si>
  <si>
    <t>1620/Pdt.G/2018/PA Pbr</t>
  </si>
  <si>
    <t>1621/Pdt.G/2018/PA Pbr</t>
  </si>
  <si>
    <t>1622/Pdt.G/2018/PA Pbr</t>
  </si>
  <si>
    <t>1623/Pdt.G/2018/PA Pbr</t>
  </si>
  <si>
    <t>1630/Pdt.G/2018/PA Pbr</t>
  </si>
  <si>
    <t>1631/Pdt.G/2018/PA Pbr</t>
  </si>
  <si>
    <t>1653/Pdt.G/2018/PA Pbr</t>
  </si>
  <si>
    <t>1654/Pdt.G/2018/PA Pbr</t>
  </si>
  <si>
    <t>1688/Pdt.G/2018/PA Pbr</t>
  </si>
  <si>
    <t>1689/Pdt.G/2018/PA Pbr</t>
  </si>
  <si>
    <t>1690/Pdt.G/2018/PA Pbr</t>
  </si>
  <si>
    <t>1691/Pdt.G/2018/PA Pbr</t>
  </si>
  <si>
    <t>1692/Pdt.G/2018/PA Pbr</t>
  </si>
  <si>
    <t>1693/Pdt.G/2018/PA Pbr</t>
  </si>
  <si>
    <t>1694/Pdt.G/2018/PA Pbr</t>
  </si>
  <si>
    <t>1711/Pdt.G/2018/PA Pbr</t>
  </si>
  <si>
    <t>1732/Pdt.G/2018/PA Pbr</t>
  </si>
  <si>
    <t>1746/Pdt.G/2018/PA Pbr</t>
  </si>
  <si>
    <t>1749/Pdt.G/2018/PA Pbr</t>
  </si>
  <si>
    <t>1750/Pdt.G/2018/PA Pbr</t>
  </si>
  <si>
    <t>1751/Pdt.G/2018/PA Pbr</t>
  </si>
  <si>
    <t>1805/Pdt.G/2018/PA Pbr</t>
  </si>
  <si>
    <t>1806/Pdt.G/2018/PA Pbr</t>
  </si>
  <si>
    <t>1927/Pdt.G/2018/PA Pbr</t>
  </si>
  <si>
    <t>1928/Pdt.G/2018/PA Pbr</t>
  </si>
  <si>
    <t>1929/Pdt.G/2018/PA Pbr</t>
  </si>
  <si>
    <t>1937/Pdt.G/2018/PA Pbr</t>
  </si>
  <si>
    <t>1938/Pdt.G/2018/PA Pbr</t>
  </si>
  <si>
    <t>1939/Pdt.G/2018/PA Pbr</t>
  </si>
  <si>
    <t>1940/Pdt.G/2018/PA Pbr</t>
  </si>
  <si>
    <t>1941/Pdt.G/2018/PA Pbr</t>
  </si>
  <si>
    <t>1942/Pdt.G/2018/PA Pbr</t>
  </si>
  <si>
    <t>1943/Pdt.G/2018/PA Pbr</t>
  </si>
  <si>
    <t>1952/Pdt.G/2018/PA Pbr</t>
  </si>
  <si>
    <t>1953/Pdt.G/2018/PA Pbr</t>
  </si>
  <si>
    <t>1957/Pdt.G/2018/PA Pbr</t>
  </si>
  <si>
    <t>1958/Pdt.G/2018/PA Pbr</t>
  </si>
  <si>
    <t>1959/Pdt.G/2018/PA Pbr</t>
  </si>
  <si>
    <t>1972/Pdt.G/2018/PA Pbr</t>
  </si>
  <si>
    <t>1973/Pdt.G/2018/PA Pbr</t>
  </si>
  <si>
    <t>1974/Pdt.G/2018/PA Pbr</t>
  </si>
  <si>
    <t>1975/Pdt.G/2018/PA Pbr</t>
  </si>
  <si>
    <t>1987/Pdt.G/2018/PA Pbr</t>
  </si>
  <si>
    <t>1988/Pdt.G/2018/PA Pbr</t>
  </si>
  <si>
    <t>AFGH</t>
  </si>
  <si>
    <t>ABCDE</t>
  </si>
  <si>
    <t>ABCDF</t>
  </si>
  <si>
    <t>ABCDG</t>
  </si>
  <si>
    <t>BF</t>
  </si>
  <si>
    <t>FH</t>
  </si>
  <si>
    <t>AG</t>
  </si>
  <si>
    <t>FG</t>
  </si>
  <si>
    <t>ABFH</t>
  </si>
  <si>
    <t>0908/PdtG/2015/PA.Pbr</t>
  </si>
  <si>
    <t>0958/PdtG/2015/PA.Pbr</t>
  </si>
  <si>
    <t>DF</t>
  </si>
  <si>
    <t>AF</t>
  </si>
  <si>
    <t>AFG</t>
  </si>
  <si>
    <t>EG</t>
  </si>
  <si>
    <t>BFG</t>
  </si>
  <si>
    <t>BG</t>
  </si>
  <si>
    <t>CEF</t>
  </si>
  <si>
    <t>CEFG</t>
  </si>
  <si>
    <t>EFG</t>
  </si>
  <si>
    <t>ABF</t>
  </si>
  <si>
    <t>ABFG</t>
  </si>
  <si>
    <t>BCF</t>
  </si>
  <si>
    <t>EF</t>
  </si>
  <si>
    <t>ACDF</t>
  </si>
  <si>
    <t>ACFG</t>
  </si>
  <si>
    <t>ACFH</t>
  </si>
  <si>
    <t>ADEFGH</t>
  </si>
  <si>
    <t>ABCDEFG</t>
  </si>
  <si>
    <t>ABG</t>
  </si>
  <si>
    <t>ABH</t>
  </si>
  <si>
    <t>ABGH</t>
  </si>
  <si>
    <t>ACDE</t>
  </si>
  <si>
    <t>ADFG</t>
  </si>
  <si>
    <t>ADGH</t>
  </si>
  <si>
    <t>AEFG</t>
  </si>
  <si>
    <t>AEFH</t>
  </si>
  <si>
    <t>DG</t>
  </si>
  <si>
    <t>DH</t>
  </si>
  <si>
    <t>ACD</t>
  </si>
  <si>
    <t>ACE</t>
  </si>
  <si>
    <t>BDG</t>
  </si>
  <si>
    <t>BDH</t>
  </si>
  <si>
    <t>BEF</t>
  </si>
  <si>
    <t>BEG</t>
  </si>
  <si>
    <t>BEH</t>
  </si>
  <si>
    <t>DEH</t>
  </si>
  <si>
    <t>DFG</t>
  </si>
  <si>
    <t>DFH</t>
  </si>
  <si>
    <t>DGH</t>
  </si>
  <si>
    <t>EFH</t>
  </si>
  <si>
    <t>EGH</t>
  </si>
  <si>
    <t>ACDH</t>
  </si>
  <si>
    <t>ACDG</t>
  </si>
  <si>
    <t>BH</t>
  </si>
  <si>
    <t>ACDEH</t>
  </si>
  <si>
    <t>ADEFG</t>
  </si>
  <si>
    <t>ADEFH</t>
  </si>
  <si>
    <t>AEFGH</t>
  </si>
  <si>
    <t>AC</t>
  </si>
  <si>
    <t>AD</t>
  </si>
  <si>
    <t>AE</t>
  </si>
  <si>
    <t>BC</t>
  </si>
  <si>
    <t>BE</t>
  </si>
  <si>
    <t>ACDEF</t>
  </si>
  <si>
    <t>CD</t>
  </si>
  <si>
    <t>CF</t>
  </si>
  <si>
    <t>CE</t>
  </si>
  <si>
    <t>CH</t>
  </si>
  <si>
    <t>DE</t>
  </si>
  <si>
    <t>GH</t>
  </si>
  <si>
    <t>ABC</t>
  </si>
  <si>
    <t>ABD</t>
  </si>
  <si>
    <t>ABE</t>
  </si>
  <si>
    <t>ACF</t>
  </si>
  <si>
    <t>ACG</t>
  </si>
  <si>
    <t>ACH</t>
  </si>
  <si>
    <t>ADE</t>
  </si>
  <si>
    <t>ADF</t>
  </si>
  <si>
    <t>ADG</t>
  </si>
  <si>
    <t>ADH</t>
  </si>
  <si>
    <t>AEG</t>
  </si>
  <si>
    <t>AFH</t>
  </si>
  <si>
    <t>BCD</t>
  </si>
  <si>
    <t>BCE</t>
  </si>
  <si>
    <t>BCH</t>
  </si>
  <si>
    <t>BDE</t>
  </si>
  <si>
    <t>BDF</t>
  </si>
  <si>
    <t>BFH</t>
  </si>
  <si>
    <t>BGH</t>
  </si>
  <si>
    <t>CDE</t>
  </si>
  <si>
    <t>CDF</t>
  </si>
  <si>
    <t>CDH</t>
  </si>
  <si>
    <t>CEH</t>
  </si>
  <si>
    <t>CFG</t>
  </si>
  <si>
    <t>CFH</t>
  </si>
  <si>
    <t>CGH</t>
  </si>
  <si>
    <t>FGH</t>
  </si>
  <si>
    <t>ABCE</t>
  </si>
  <si>
    <t>ABCF</t>
  </si>
  <si>
    <t>ABCG</t>
  </si>
  <si>
    <t>ABCH</t>
  </si>
  <si>
    <t>ABDE</t>
  </si>
  <si>
    <t>ABDF</t>
  </si>
  <si>
    <t>ABDG</t>
  </si>
  <si>
    <t>ABDH</t>
  </si>
  <si>
    <t>ABEG</t>
  </si>
  <si>
    <t>ACEF</t>
  </si>
  <si>
    <t>ACEG</t>
  </si>
  <si>
    <t>ACEH</t>
  </si>
  <si>
    <t>ACGH</t>
  </si>
  <si>
    <t>ADEF</t>
  </si>
  <si>
    <t>ADEG</t>
  </si>
  <si>
    <t>ADEH</t>
  </si>
  <si>
    <t>ABCDH</t>
  </si>
  <si>
    <t>ABCDEF</t>
  </si>
  <si>
    <t>ABCDEG</t>
  </si>
  <si>
    <t>ACDEFG</t>
  </si>
  <si>
    <t>ACDEFH</t>
  </si>
  <si>
    <t>ABCDEFH</t>
  </si>
  <si>
    <t>ABCDEFGH</t>
  </si>
  <si>
    <t>BDFG</t>
  </si>
  <si>
    <t>BD</t>
  </si>
  <si>
    <t>AB</t>
  </si>
  <si>
    <t>BCDF</t>
  </si>
  <si>
    <t>AH</t>
  </si>
  <si>
    <t>AEH</t>
  </si>
  <si>
    <t>DEG</t>
  </si>
  <si>
    <t>ABEF</t>
  </si>
  <si>
    <t>ABCDEH</t>
  </si>
  <si>
    <t>ACDEG</t>
  </si>
  <si>
    <t>ABCD</t>
  </si>
  <si>
    <t>ABEH</t>
  </si>
  <si>
    <t>EH</t>
  </si>
  <si>
    <t>AGH</t>
  </si>
  <si>
    <t>CDG</t>
  </si>
  <si>
    <t>CEG</t>
  </si>
  <si>
    <t>Iterasi Pertama</t>
  </si>
  <si>
    <t>data ke-i</t>
  </si>
  <si>
    <t>cluster1</t>
  </si>
  <si>
    <t>Data ke-i</t>
  </si>
  <si>
    <t>c1</t>
  </si>
  <si>
    <t>clustering</t>
  </si>
  <si>
    <t xml:space="preserve"> </t>
  </si>
  <si>
    <t>TOTAL</t>
  </si>
  <si>
    <t>JUMLAH</t>
  </si>
  <si>
    <t>AVERAGE</t>
  </si>
  <si>
    <t>c0</t>
  </si>
  <si>
    <t>cluster0</t>
  </si>
  <si>
    <t>"1" &lt;30</t>
  </si>
  <si>
    <t>"2" &gt;=30 dan &lt;= 40</t>
  </si>
  <si>
    <t>"3" &gt;40</t>
  </si>
  <si>
    <t>"1" &lt;10</t>
  </si>
  <si>
    <t>"2" &gt;=10 dan &lt;=20</t>
  </si>
  <si>
    <t>"3" &gt;20</t>
  </si>
  <si>
    <t>mengikuti jumlah</t>
  </si>
  <si>
    <t>anak</t>
  </si>
  <si>
    <t>alasan</t>
  </si>
  <si>
    <t>Iterasi Kedua</t>
  </si>
  <si>
    <t>CLUSTERING</t>
  </si>
  <si>
    <t>ITERASI-1</t>
  </si>
  <si>
    <t>ITERASI-2</t>
  </si>
  <si>
    <t>ITERASI-3</t>
  </si>
  <si>
    <t>DATA</t>
  </si>
  <si>
    <t>Iterasi Ketiga</t>
  </si>
  <si>
    <t>RAPIDMINER</t>
  </si>
  <si>
    <t>cluster_0</t>
  </si>
  <si>
    <t>cluster_1</t>
  </si>
  <si>
    <t>PADA ITERASI KE-2 DAN KE-3 TIDAK ADA VARIABEL YANG BERPINDAH CLUSTERNYA DAN SUDAH COCOK DENGAN PERHITUNGAN PADA RAPIDMINER</t>
  </si>
  <si>
    <t>CLUSTER 0</t>
  </si>
  <si>
    <t>CLUSTER 1</t>
  </si>
  <si>
    <t>CLUSTER</t>
  </si>
  <si>
    <t>ALASAN</t>
  </si>
  <si>
    <t>centroid 0</t>
  </si>
  <si>
    <t>centroid 1</t>
  </si>
  <si>
    <t>HASIL CENTROID AKHIR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</si>
</sst>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1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2" fontId="1" fillId="0" borderId="1" xfId="0" applyNumberFormat="1" applyFont="1" applyFill="1" applyBorder="1"/>
    <xf numFmtId="0" fontId="1" fillId="0" borderId="1" xfId="0" applyFont="1" applyBorder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/>
    <xf numFmtId="0" fontId="0" fillId="4" borderId="1" xfId="0" applyFill="1" applyBorder="1"/>
    <xf numFmtId="0" fontId="1" fillId="5" borderId="0" xfId="0" applyFont="1" applyFill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1" xfId="0" applyFont="1" applyFill="1" applyBorder="1"/>
    <xf numFmtId="0" fontId="1" fillId="4" borderId="1" xfId="0" applyFont="1" applyFill="1" applyBorder="1"/>
    <xf numFmtId="0" fontId="1" fillId="2" borderId="1" xfId="0" applyFont="1" applyFill="1" applyBorder="1"/>
  </cellXfs>
  <cellStyles count="1">
    <cellStyle name="Normal" xfId="0" builtinId="0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5"/>
  <sheetViews>
    <sheetView topLeftCell="A13" workbookViewId="0">
      <selection activeCell="C27" sqref="C27"/>
    </sheetView>
  </sheetViews>
  <sheetFormatPr defaultRowHeight="15"/>
  <sheetData>
    <row r="1" spans="1:2">
      <c r="A1" s="1" t="s">
        <v>41</v>
      </c>
      <c r="B1" t="s">
        <v>42</v>
      </c>
    </row>
    <row r="2" spans="1:2">
      <c r="A2" s="1" t="s">
        <v>0</v>
      </c>
      <c r="B2" t="s">
        <v>17</v>
      </c>
    </row>
    <row r="3" spans="1:2">
      <c r="A3" s="1" t="s">
        <v>3</v>
      </c>
      <c r="B3" t="s">
        <v>18</v>
      </c>
    </row>
    <row r="4" spans="1:2">
      <c r="A4" s="1" t="s">
        <v>1</v>
      </c>
      <c r="B4" t="s">
        <v>19</v>
      </c>
    </row>
    <row r="5" spans="1:2">
      <c r="A5" s="1" t="s">
        <v>2</v>
      </c>
      <c r="B5" t="s">
        <v>20</v>
      </c>
    </row>
    <row r="6" spans="1:2">
      <c r="A6" s="1" t="s">
        <v>4</v>
      </c>
      <c r="B6" t="s">
        <v>21</v>
      </c>
    </row>
    <row r="7" spans="1:2">
      <c r="A7" s="1" t="s">
        <v>7</v>
      </c>
      <c r="B7" t="s">
        <v>22</v>
      </c>
    </row>
    <row r="8" spans="1:2">
      <c r="A8" s="1" t="s">
        <v>6</v>
      </c>
      <c r="B8" t="s">
        <v>23</v>
      </c>
    </row>
    <row r="9" spans="1:2">
      <c r="A9" s="1" t="s">
        <v>5</v>
      </c>
      <c r="B9" t="s">
        <v>24</v>
      </c>
    </row>
    <row r="10" spans="1:2">
      <c r="A10" s="1" t="s">
        <v>8</v>
      </c>
      <c r="B10" t="s">
        <v>25</v>
      </c>
    </row>
    <row r="12" spans="1:2">
      <c r="A12" s="2" t="s">
        <v>27</v>
      </c>
      <c r="B12" s="2" t="s">
        <v>33</v>
      </c>
    </row>
    <row r="13" spans="1:2">
      <c r="A13" s="2" t="s">
        <v>28</v>
      </c>
      <c r="B13" s="2" t="s">
        <v>34</v>
      </c>
    </row>
    <row r="14" spans="1:2">
      <c r="A14" s="2" t="s">
        <v>29</v>
      </c>
      <c r="B14" s="2" t="s">
        <v>35</v>
      </c>
    </row>
    <row r="15" spans="1:2">
      <c r="A15" s="2" t="s">
        <v>30</v>
      </c>
      <c r="B15" s="2" t="s">
        <v>36</v>
      </c>
    </row>
    <row r="16" spans="1:2">
      <c r="A16" s="2" t="s">
        <v>31</v>
      </c>
      <c r="B16" s="2" t="s">
        <v>37</v>
      </c>
    </row>
    <row r="17" spans="1:9">
      <c r="A17" s="2" t="s">
        <v>11</v>
      </c>
      <c r="B17" s="2" t="s">
        <v>38</v>
      </c>
    </row>
    <row r="18" spans="1:9">
      <c r="A18" s="2" t="s">
        <v>13</v>
      </c>
      <c r="B18" s="2" t="s">
        <v>39</v>
      </c>
    </row>
    <row r="19" spans="1:9">
      <c r="A19" s="2" t="s">
        <v>32</v>
      </c>
      <c r="B19" s="2" t="s">
        <v>40</v>
      </c>
    </row>
    <row r="21" spans="1:9">
      <c r="B21" s="1" t="s">
        <v>43</v>
      </c>
      <c r="C21" s="1"/>
      <c r="D21" s="1" t="s">
        <v>4</v>
      </c>
      <c r="E21" s="1"/>
      <c r="F21" s="1" t="s">
        <v>7</v>
      </c>
      <c r="G21" s="1"/>
      <c r="H21" s="1" t="s">
        <v>5</v>
      </c>
      <c r="I21" s="1"/>
    </row>
    <row r="22" spans="1:9">
      <c r="B22" s="1" t="s">
        <v>5034</v>
      </c>
      <c r="C22" s="1"/>
      <c r="D22" s="1" t="s">
        <v>5037</v>
      </c>
      <c r="E22" s="1"/>
      <c r="F22" s="1" t="s">
        <v>5040</v>
      </c>
      <c r="G22" s="1"/>
      <c r="H22" s="1" t="s">
        <v>5040</v>
      </c>
      <c r="I22" s="1"/>
    </row>
    <row r="23" spans="1:9">
      <c r="B23" s="1" t="s">
        <v>5035</v>
      </c>
      <c r="C23" s="1"/>
      <c r="D23" s="1" t="s">
        <v>5038</v>
      </c>
      <c r="E23" s="1"/>
      <c r="F23" s="1" t="s">
        <v>5041</v>
      </c>
      <c r="G23" s="1"/>
      <c r="H23" s="1" t="s">
        <v>5042</v>
      </c>
      <c r="I23" s="1"/>
    </row>
    <row r="24" spans="1:9">
      <c r="B24" s="1" t="s">
        <v>5036</v>
      </c>
      <c r="C24" s="1"/>
      <c r="D24" s="1" t="s">
        <v>5039</v>
      </c>
      <c r="E24" s="1"/>
      <c r="F24" s="1"/>
      <c r="G24" s="1"/>
      <c r="H24" s="1"/>
      <c r="I24" s="1"/>
    </row>
    <row r="25" spans="1:9">
      <c r="B25" s="1"/>
      <c r="C25" s="1"/>
      <c r="D25" s="1"/>
      <c r="E25" s="1"/>
      <c r="F25" s="1"/>
      <c r="G25" s="1"/>
      <c r="H25" s="1"/>
      <c r="I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353"/>
  <sheetViews>
    <sheetView topLeftCell="A5109" workbookViewId="0">
      <selection activeCell="I2" sqref="I2:I5353"/>
    </sheetView>
  </sheetViews>
  <sheetFormatPr defaultRowHeight="15"/>
  <cols>
    <col min="2" max="2" width="26.7109375" customWidth="1"/>
    <col min="3" max="3" width="10.5703125" customWidth="1"/>
    <col min="5" max="6" width="12" bestFit="1" customWidth="1"/>
    <col min="9" max="9" width="18" customWidth="1"/>
    <col min="10" max="10" width="14" customWidth="1"/>
  </cols>
  <sheetData>
    <row r="1" spans="1:10" ht="27.75" customHeight="1">
      <c r="A1" s="5" t="s">
        <v>26</v>
      </c>
      <c r="B1" s="5" t="s">
        <v>0</v>
      </c>
      <c r="C1" s="5" t="s">
        <v>3</v>
      </c>
      <c r="D1" s="5" t="s">
        <v>1</v>
      </c>
      <c r="E1" s="5" t="s">
        <v>2</v>
      </c>
      <c r="F1" s="5" t="s">
        <v>4</v>
      </c>
      <c r="G1" s="5" t="s">
        <v>7</v>
      </c>
      <c r="H1" s="5" t="s">
        <v>6</v>
      </c>
      <c r="I1" s="5" t="s">
        <v>5</v>
      </c>
      <c r="J1" s="5" t="s">
        <v>8</v>
      </c>
    </row>
    <row r="2" spans="1:10" ht="15.75">
      <c r="A2" s="6">
        <v>1</v>
      </c>
      <c r="B2" s="6" t="s">
        <v>55</v>
      </c>
      <c r="C2" s="6" t="s">
        <v>9</v>
      </c>
      <c r="D2" s="6">
        <v>35</v>
      </c>
      <c r="E2" s="6">
        <v>37</v>
      </c>
      <c r="F2" s="6">
        <v>10</v>
      </c>
      <c r="G2" s="6">
        <v>1</v>
      </c>
      <c r="H2" s="6" t="s">
        <v>10</v>
      </c>
      <c r="I2" s="6" t="s">
        <v>4885</v>
      </c>
      <c r="J2" s="6" t="s">
        <v>12</v>
      </c>
    </row>
    <row r="3" spans="1:10" ht="15.75">
      <c r="A3" s="6">
        <v>2</v>
      </c>
      <c r="B3" s="6" t="s">
        <v>57</v>
      </c>
      <c r="C3" s="6" t="s">
        <v>9</v>
      </c>
      <c r="D3" s="6">
        <v>40</v>
      </c>
      <c r="E3" s="6">
        <v>42</v>
      </c>
      <c r="F3" s="6">
        <v>13</v>
      </c>
      <c r="G3" s="6">
        <v>3</v>
      </c>
      <c r="H3" s="6" t="s">
        <v>10</v>
      </c>
      <c r="I3" s="6" t="s">
        <v>4886</v>
      </c>
      <c r="J3" s="6" t="s">
        <v>12</v>
      </c>
    </row>
    <row r="4" spans="1:10" ht="15.75">
      <c r="A4" s="6">
        <v>3</v>
      </c>
      <c r="B4" s="6" t="s">
        <v>56</v>
      </c>
      <c r="C4" s="6" t="s">
        <v>9</v>
      </c>
      <c r="D4" s="6">
        <v>39</v>
      </c>
      <c r="E4" s="6">
        <v>39</v>
      </c>
      <c r="F4" s="6">
        <v>10</v>
      </c>
      <c r="G4" s="6">
        <v>1</v>
      </c>
      <c r="H4" s="6" t="s">
        <v>10</v>
      </c>
      <c r="I4" s="6" t="s">
        <v>4887</v>
      </c>
      <c r="J4" s="6" t="s">
        <v>12</v>
      </c>
    </row>
    <row r="5" spans="1:10" ht="15.75">
      <c r="A5" s="6">
        <v>4</v>
      </c>
      <c r="B5" s="6" t="s">
        <v>58</v>
      </c>
      <c r="C5" s="6" t="s">
        <v>9</v>
      </c>
      <c r="D5" s="6">
        <v>37</v>
      </c>
      <c r="E5" s="6">
        <v>39</v>
      </c>
      <c r="F5" s="6">
        <v>10</v>
      </c>
      <c r="G5" s="6">
        <v>1</v>
      </c>
      <c r="H5" s="6" t="s">
        <v>10</v>
      </c>
      <c r="I5" s="6" t="s">
        <v>4888</v>
      </c>
      <c r="J5" s="6" t="s">
        <v>12</v>
      </c>
    </row>
    <row r="6" spans="1:10" ht="15.75">
      <c r="A6" s="6">
        <v>5</v>
      </c>
      <c r="B6" s="6" t="s">
        <v>59</v>
      </c>
      <c r="C6" s="6" t="s">
        <v>9</v>
      </c>
      <c r="D6" s="6">
        <v>39</v>
      </c>
      <c r="E6" s="6">
        <v>35</v>
      </c>
      <c r="F6" s="6">
        <v>5</v>
      </c>
      <c r="G6" s="6">
        <v>0</v>
      </c>
      <c r="H6" s="6" t="s">
        <v>10</v>
      </c>
      <c r="I6" s="6" t="s">
        <v>13</v>
      </c>
      <c r="J6" s="6" t="s">
        <v>12</v>
      </c>
    </row>
    <row r="7" spans="1:10" ht="15.75">
      <c r="A7" s="6">
        <v>6</v>
      </c>
      <c r="B7" s="6" t="s">
        <v>62</v>
      </c>
      <c r="C7" s="6" t="s">
        <v>9</v>
      </c>
      <c r="D7" s="6">
        <v>41</v>
      </c>
      <c r="E7" s="6">
        <v>46</v>
      </c>
      <c r="F7" s="6">
        <v>21</v>
      </c>
      <c r="G7" s="6">
        <v>2</v>
      </c>
      <c r="H7" s="6" t="s">
        <v>10</v>
      </c>
      <c r="I7" s="6" t="s">
        <v>13</v>
      </c>
      <c r="J7" s="6" t="s">
        <v>12</v>
      </c>
    </row>
    <row r="8" spans="1:10" ht="15.75">
      <c r="A8" s="6">
        <v>7</v>
      </c>
      <c r="B8" s="6" t="s">
        <v>61</v>
      </c>
      <c r="C8" s="6" t="s">
        <v>9</v>
      </c>
      <c r="D8" s="6">
        <v>29</v>
      </c>
      <c r="E8" s="6">
        <v>30</v>
      </c>
      <c r="F8" s="6">
        <v>4</v>
      </c>
      <c r="G8" s="6">
        <v>1</v>
      </c>
      <c r="H8" s="6" t="s">
        <v>10</v>
      </c>
      <c r="I8" s="6" t="s">
        <v>4889</v>
      </c>
      <c r="J8" s="6" t="s">
        <v>12</v>
      </c>
    </row>
    <row r="9" spans="1:10" ht="15.75">
      <c r="A9" s="6">
        <v>8</v>
      </c>
      <c r="B9" s="6" t="s">
        <v>63</v>
      </c>
      <c r="C9" s="6" t="s">
        <v>9</v>
      </c>
      <c r="D9" s="6">
        <v>32</v>
      </c>
      <c r="E9" s="6">
        <v>32</v>
      </c>
      <c r="F9" s="6">
        <v>7</v>
      </c>
      <c r="G9" s="6">
        <v>3</v>
      </c>
      <c r="H9" s="6" t="s">
        <v>10</v>
      </c>
      <c r="I9" s="6" t="s">
        <v>11</v>
      </c>
      <c r="J9" s="6" t="s">
        <v>12</v>
      </c>
    </row>
    <row r="10" spans="1:10" ht="15.75">
      <c r="A10" s="6">
        <v>9</v>
      </c>
      <c r="B10" s="6" t="s">
        <v>64</v>
      </c>
      <c r="C10" s="6" t="s">
        <v>9</v>
      </c>
      <c r="D10" s="6">
        <v>41</v>
      </c>
      <c r="E10" s="6">
        <v>48</v>
      </c>
      <c r="F10" s="6">
        <v>25</v>
      </c>
      <c r="G10" s="6">
        <v>3</v>
      </c>
      <c r="H10" s="6" t="s">
        <v>10</v>
      </c>
      <c r="I10" s="6" t="s">
        <v>11</v>
      </c>
      <c r="J10" s="6" t="s">
        <v>12</v>
      </c>
    </row>
    <row r="11" spans="1:10" ht="15.75">
      <c r="A11" s="6">
        <v>10</v>
      </c>
      <c r="B11" s="6" t="s">
        <v>65</v>
      </c>
      <c r="C11" s="6" t="s">
        <v>9</v>
      </c>
      <c r="D11" s="6">
        <v>41</v>
      </c>
      <c r="E11" s="6">
        <v>47</v>
      </c>
      <c r="F11" s="6">
        <v>21</v>
      </c>
      <c r="G11" s="6">
        <v>3</v>
      </c>
      <c r="H11" s="6" t="s">
        <v>10</v>
      </c>
      <c r="I11" s="6" t="s">
        <v>4890</v>
      </c>
      <c r="J11" s="6" t="s">
        <v>12</v>
      </c>
    </row>
    <row r="12" spans="1:10" ht="15.75">
      <c r="A12" s="6">
        <v>11</v>
      </c>
      <c r="B12" s="6" t="s">
        <v>66</v>
      </c>
      <c r="C12" s="6" t="s">
        <v>9</v>
      </c>
      <c r="D12" s="6">
        <v>33</v>
      </c>
      <c r="E12" s="6">
        <v>37</v>
      </c>
      <c r="F12" s="6">
        <v>14</v>
      </c>
      <c r="G12" s="6">
        <v>2</v>
      </c>
      <c r="H12" s="6" t="s">
        <v>10</v>
      </c>
      <c r="I12" s="6" t="s">
        <v>13</v>
      </c>
      <c r="J12" s="6" t="s">
        <v>12</v>
      </c>
    </row>
    <row r="13" spans="1:10" ht="15.75">
      <c r="A13" s="6">
        <v>12</v>
      </c>
      <c r="B13" s="6" t="s">
        <v>67</v>
      </c>
      <c r="C13" s="6" t="s">
        <v>9</v>
      </c>
      <c r="D13" s="6">
        <v>35</v>
      </c>
      <c r="E13" s="6">
        <v>44</v>
      </c>
      <c r="F13" s="6">
        <v>14</v>
      </c>
      <c r="G13" s="6">
        <v>2</v>
      </c>
      <c r="H13" s="6" t="s">
        <v>10</v>
      </c>
      <c r="I13" s="6" t="s">
        <v>13</v>
      </c>
      <c r="J13" s="6" t="s">
        <v>12</v>
      </c>
    </row>
    <row r="14" spans="1:10" ht="15.75">
      <c r="A14" s="6">
        <v>13</v>
      </c>
      <c r="B14" s="6" t="s">
        <v>68</v>
      </c>
      <c r="C14" s="6" t="s">
        <v>9</v>
      </c>
      <c r="D14" s="6">
        <v>27</v>
      </c>
      <c r="E14" s="6">
        <v>26</v>
      </c>
      <c r="F14" s="6">
        <v>5</v>
      </c>
      <c r="G14" s="6">
        <v>1</v>
      </c>
      <c r="H14" s="6" t="s">
        <v>10</v>
      </c>
      <c r="I14" s="6" t="s">
        <v>11</v>
      </c>
      <c r="J14" s="6" t="s">
        <v>12</v>
      </c>
    </row>
    <row r="15" spans="1:10" ht="15.75">
      <c r="A15" s="6">
        <v>14</v>
      </c>
      <c r="B15" s="6" t="s">
        <v>69</v>
      </c>
      <c r="C15" s="6" t="s">
        <v>9</v>
      </c>
      <c r="D15" s="6">
        <v>28</v>
      </c>
      <c r="E15" s="6">
        <v>34</v>
      </c>
      <c r="F15" s="6">
        <v>7</v>
      </c>
      <c r="G15" s="6">
        <v>1</v>
      </c>
      <c r="H15" s="6" t="s">
        <v>10</v>
      </c>
      <c r="I15" s="6" t="s">
        <v>13</v>
      </c>
      <c r="J15" s="6" t="s">
        <v>12</v>
      </c>
    </row>
    <row r="16" spans="1:10" ht="15.75">
      <c r="A16" s="6">
        <v>15</v>
      </c>
      <c r="B16" s="6" t="s">
        <v>70</v>
      </c>
      <c r="C16" s="6" t="s">
        <v>9</v>
      </c>
      <c r="D16" s="6">
        <v>33</v>
      </c>
      <c r="E16" s="6">
        <v>37</v>
      </c>
      <c r="F16" s="6">
        <v>5</v>
      </c>
      <c r="G16" s="6">
        <v>1</v>
      </c>
      <c r="H16" s="6" t="s">
        <v>15</v>
      </c>
      <c r="I16" s="6" t="s">
        <v>13</v>
      </c>
      <c r="J16" s="6" t="s">
        <v>16</v>
      </c>
    </row>
    <row r="17" spans="1:10" ht="15.75">
      <c r="A17" s="6">
        <v>16</v>
      </c>
      <c r="B17" s="6" t="s">
        <v>71</v>
      </c>
      <c r="C17" s="6" t="s">
        <v>9</v>
      </c>
      <c r="D17" s="6">
        <v>32</v>
      </c>
      <c r="E17" s="6">
        <v>31</v>
      </c>
      <c r="F17" s="6">
        <v>8</v>
      </c>
      <c r="G17" s="6">
        <v>2</v>
      </c>
      <c r="H17" s="6" t="s">
        <v>10</v>
      </c>
      <c r="I17" s="6" t="s">
        <v>11</v>
      </c>
      <c r="J17" s="6" t="s">
        <v>12</v>
      </c>
    </row>
    <row r="18" spans="1:10" ht="15.75">
      <c r="A18" s="6">
        <v>17</v>
      </c>
      <c r="B18" s="6" t="s">
        <v>72</v>
      </c>
      <c r="C18" s="6" t="s">
        <v>9</v>
      </c>
      <c r="D18" s="6">
        <v>27</v>
      </c>
      <c r="E18" s="6">
        <v>28</v>
      </c>
      <c r="F18" s="6">
        <v>4</v>
      </c>
      <c r="G18" s="6">
        <v>1</v>
      </c>
      <c r="H18" s="6" t="s">
        <v>10</v>
      </c>
      <c r="I18" s="6" t="s">
        <v>11</v>
      </c>
      <c r="J18" s="6" t="s">
        <v>12</v>
      </c>
    </row>
    <row r="19" spans="1:10" ht="15.75">
      <c r="A19" s="6">
        <v>18</v>
      </c>
      <c r="B19" s="6" t="s">
        <v>73</v>
      </c>
      <c r="C19" s="6" t="s">
        <v>9</v>
      </c>
      <c r="D19" s="6">
        <v>28</v>
      </c>
      <c r="E19" s="6">
        <v>41</v>
      </c>
      <c r="F19" s="6">
        <v>8</v>
      </c>
      <c r="G19" s="6">
        <v>1</v>
      </c>
      <c r="H19" s="6" t="s">
        <v>10</v>
      </c>
      <c r="I19" s="6" t="s">
        <v>13</v>
      </c>
      <c r="J19" s="6" t="s">
        <v>12</v>
      </c>
    </row>
    <row r="20" spans="1:10" ht="15.75">
      <c r="A20" s="6">
        <v>19</v>
      </c>
      <c r="B20" s="6" t="s">
        <v>74</v>
      </c>
      <c r="C20" s="6" t="s">
        <v>9</v>
      </c>
      <c r="D20" s="6">
        <v>51</v>
      </c>
      <c r="E20" s="6">
        <v>56</v>
      </c>
      <c r="F20" s="6">
        <v>33</v>
      </c>
      <c r="G20" s="6">
        <v>5</v>
      </c>
      <c r="H20" s="6" t="s">
        <v>10</v>
      </c>
      <c r="I20" s="6" t="s">
        <v>11</v>
      </c>
      <c r="J20" s="6" t="s">
        <v>12</v>
      </c>
    </row>
    <row r="21" spans="1:10" ht="15.75">
      <c r="A21" s="6">
        <v>20</v>
      </c>
      <c r="B21" s="6" t="s">
        <v>75</v>
      </c>
      <c r="C21" s="6" t="s">
        <v>9</v>
      </c>
      <c r="D21" s="6">
        <v>40</v>
      </c>
      <c r="E21" s="6">
        <v>41</v>
      </c>
      <c r="F21" s="6">
        <v>16</v>
      </c>
      <c r="G21" s="6">
        <v>2</v>
      </c>
      <c r="H21" s="6" t="s">
        <v>10</v>
      </c>
      <c r="I21" s="6" t="s">
        <v>13</v>
      </c>
      <c r="J21" s="6" t="s">
        <v>12</v>
      </c>
    </row>
    <row r="22" spans="1:10" ht="15.75">
      <c r="A22" s="6">
        <v>21</v>
      </c>
      <c r="B22" s="6" t="s">
        <v>76</v>
      </c>
      <c r="C22" s="6" t="s">
        <v>9</v>
      </c>
      <c r="D22" s="6">
        <v>34</v>
      </c>
      <c r="E22" s="6">
        <v>36</v>
      </c>
      <c r="F22" s="6">
        <v>13</v>
      </c>
      <c r="G22" s="6">
        <v>2</v>
      </c>
      <c r="H22" s="6" t="s">
        <v>10</v>
      </c>
      <c r="I22" s="6" t="s">
        <v>4891</v>
      </c>
      <c r="J22" s="6" t="s">
        <v>12</v>
      </c>
    </row>
    <row r="23" spans="1:10" ht="15.75">
      <c r="A23" s="6">
        <v>22</v>
      </c>
      <c r="B23" s="6" t="s">
        <v>77</v>
      </c>
      <c r="C23" s="6" t="s">
        <v>9</v>
      </c>
      <c r="D23" s="6">
        <v>40</v>
      </c>
      <c r="E23" s="6">
        <v>41</v>
      </c>
      <c r="F23" s="6">
        <v>12</v>
      </c>
      <c r="G23" s="6">
        <v>1</v>
      </c>
      <c r="H23" s="6" t="s">
        <v>10</v>
      </c>
      <c r="I23" s="6" t="s">
        <v>4889</v>
      </c>
      <c r="J23" s="6" t="s">
        <v>12</v>
      </c>
    </row>
    <row r="24" spans="1:10" ht="15.75">
      <c r="A24" s="6">
        <v>23</v>
      </c>
      <c r="B24" s="6" t="s">
        <v>78</v>
      </c>
      <c r="C24" s="6" t="s">
        <v>9</v>
      </c>
      <c r="D24" s="6">
        <v>30</v>
      </c>
      <c r="E24" s="6">
        <v>31</v>
      </c>
      <c r="F24" s="6">
        <v>1</v>
      </c>
      <c r="G24" s="6">
        <v>1</v>
      </c>
      <c r="H24" s="6" t="s">
        <v>10</v>
      </c>
      <c r="I24" s="6" t="s">
        <v>11</v>
      </c>
      <c r="J24" s="6" t="s">
        <v>12</v>
      </c>
    </row>
    <row r="25" spans="1:10" ht="15.75">
      <c r="A25" s="6">
        <v>24</v>
      </c>
      <c r="B25" s="6" t="s">
        <v>79</v>
      </c>
      <c r="C25" s="6" t="s">
        <v>9</v>
      </c>
      <c r="D25" s="6">
        <v>30</v>
      </c>
      <c r="E25" s="6">
        <v>30</v>
      </c>
      <c r="F25" s="6">
        <v>9</v>
      </c>
      <c r="G25" s="6">
        <v>1</v>
      </c>
      <c r="H25" s="6" t="s">
        <v>10</v>
      </c>
      <c r="I25" s="6" t="s">
        <v>11</v>
      </c>
      <c r="J25" s="6" t="s">
        <v>12</v>
      </c>
    </row>
    <row r="26" spans="1:10" ht="15.75">
      <c r="A26" s="6">
        <v>25</v>
      </c>
      <c r="B26" s="6" t="s">
        <v>80</v>
      </c>
      <c r="C26" s="6" t="s">
        <v>9</v>
      </c>
      <c r="D26" s="6">
        <v>41</v>
      </c>
      <c r="E26" s="6">
        <v>41</v>
      </c>
      <c r="F26" s="6">
        <v>21</v>
      </c>
      <c r="G26" s="6">
        <v>3</v>
      </c>
      <c r="H26" s="6" t="s">
        <v>10</v>
      </c>
      <c r="I26" s="6" t="s">
        <v>11</v>
      </c>
      <c r="J26" s="6" t="s">
        <v>12</v>
      </c>
    </row>
    <row r="27" spans="1:10" ht="15.75">
      <c r="A27" s="6">
        <v>26</v>
      </c>
      <c r="B27" s="6" t="s">
        <v>81</v>
      </c>
      <c r="C27" s="6" t="s">
        <v>9</v>
      </c>
      <c r="D27" s="6">
        <v>27</v>
      </c>
      <c r="E27" s="6">
        <v>30</v>
      </c>
      <c r="F27" s="6">
        <v>4</v>
      </c>
      <c r="G27" s="6">
        <v>0</v>
      </c>
      <c r="H27" s="6" t="s">
        <v>10</v>
      </c>
      <c r="I27" s="6" t="s">
        <v>11</v>
      </c>
      <c r="J27" s="6" t="s">
        <v>12</v>
      </c>
    </row>
    <row r="28" spans="1:10" ht="15.75">
      <c r="A28" s="6">
        <v>27</v>
      </c>
      <c r="B28" s="6" t="s">
        <v>82</v>
      </c>
      <c r="C28" s="6" t="s">
        <v>9</v>
      </c>
      <c r="D28" s="6">
        <v>24</v>
      </c>
      <c r="E28" s="6">
        <v>27</v>
      </c>
      <c r="F28" s="6">
        <v>4</v>
      </c>
      <c r="G28" s="6">
        <v>1</v>
      </c>
      <c r="H28" s="6" t="s">
        <v>10</v>
      </c>
      <c r="I28" s="6" t="s">
        <v>11</v>
      </c>
      <c r="J28" s="6" t="s">
        <v>12</v>
      </c>
    </row>
    <row r="29" spans="1:10" ht="15.75">
      <c r="A29" s="6">
        <v>28</v>
      </c>
      <c r="B29" s="6" t="s">
        <v>83</v>
      </c>
      <c r="C29" s="6" t="s">
        <v>9</v>
      </c>
      <c r="D29" s="6">
        <v>30</v>
      </c>
      <c r="E29" s="6">
        <v>36</v>
      </c>
      <c r="F29" s="6">
        <v>8</v>
      </c>
      <c r="G29" s="6">
        <v>2</v>
      </c>
      <c r="H29" s="6" t="s">
        <v>10</v>
      </c>
      <c r="I29" s="6" t="s">
        <v>4892</v>
      </c>
      <c r="J29" s="6" t="s">
        <v>12</v>
      </c>
    </row>
    <row r="30" spans="1:10" ht="15.75">
      <c r="A30" s="6">
        <v>29</v>
      </c>
      <c r="B30" s="6" t="s">
        <v>84</v>
      </c>
      <c r="C30" s="6" t="s">
        <v>9</v>
      </c>
      <c r="D30" s="6">
        <v>25</v>
      </c>
      <c r="E30" s="6">
        <v>29</v>
      </c>
      <c r="F30" s="6">
        <v>6</v>
      </c>
      <c r="G30" s="6">
        <v>2</v>
      </c>
      <c r="H30" s="6" t="s">
        <v>10</v>
      </c>
      <c r="I30" s="6" t="s">
        <v>11</v>
      </c>
      <c r="J30" s="6" t="s">
        <v>12</v>
      </c>
    </row>
    <row r="31" spans="1:10" ht="15.75">
      <c r="A31" s="6">
        <v>30</v>
      </c>
      <c r="B31" s="6" t="s">
        <v>85</v>
      </c>
      <c r="C31" s="6" t="s">
        <v>9</v>
      </c>
      <c r="D31" s="6">
        <v>27</v>
      </c>
      <c r="E31" s="6">
        <v>26</v>
      </c>
      <c r="F31" s="6">
        <v>4</v>
      </c>
      <c r="G31" s="6">
        <v>0</v>
      </c>
      <c r="H31" s="6" t="s">
        <v>10</v>
      </c>
      <c r="I31" s="6" t="s">
        <v>4892</v>
      </c>
      <c r="J31" s="6" t="s">
        <v>12</v>
      </c>
    </row>
    <row r="32" spans="1:10" ht="15.75">
      <c r="A32" s="6">
        <v>31</v>
      </c>
      <c r="B32" s="6" t="s">
        <v>86</v>
      </c>
      <c r="C32" s="6" t="s">
        <v>9</v>
      </c>
      <c r="D32" s="6">
        <v>31</v>
      </c>
      <c r="E32" s="6">
        <v>33</v>
      </c>
      <c r="F32" s="6">
        <v>4</v>
      </c>
      <c r="G32" s="6">
        <v>1</v>
      </c>
      <c r="H32" s="6" t="s">
        <v>15</v>
      </c>
      <c r="I32" s="6" t="s">
        <v>4893</v>
      </c>
      <c r="J32" s="6" t="s">
        <v>12</v>
      </c>
    </row>
    <row r="33" spans="1:10" ht="15.75">
      <c r="A33" s="6">
        <v>32</v>
      </c>
      <c r="B33" s="6" t="s">
        <v>4894</v>
      </c>
      <c r="C33" s="6" t="s">
        <v>9</v>
      </c>
      <c r="D33" s="6">
        <v>41</v>
      </c>
      <c r="E33" s="6">
        <v>44</v>
      </c>
      <c r="F33" s="6">
        <v>20</v>
      </c>
      <c r="G33" s="6">
        <v>4</v>
      </c>
      <c r="H33" s="6" t="s">
        <v>10</v>
      </c>
      <c r="I33" s="6" t="s">
        <v>13</v>
      </c>
      <c r="J33" s="6" t="s">
        <v>12</v>
      </c>
    </row>
    <row r="34" spans="1:10" ht="15.75">
      <c r="A34" s="6">
        <v>33</v>
      </c>
      <c r="B34" s="6" t="s">
        <v>44</v>
      </c>
      <c r="C34" s="6" t="s">
        <v>9</v>
      </c>
      <c r="D34" s="6">
        <v>39</v>
      </c>
      <c r="E34" s="6">
        <v>43</v>
      </c>
      <c r="F34" s="6">
        <v>9</v>
      </c>
      <c r="G34" s="6">
        <v>0</v>
      </c>
      <c r="H34" s="6" t="s">
        <v>10</v>
      </c>
      <c r="I34" s="6" t="s">
        <v>13</v>
      </c>
      <c r="J34" s="6" t="s">
        <v>12</v>
      </c>
    </row>
    <row r="35" spans="1:10" ht="15.75">
      <c r="A35" s="6">
        <v>34</v>
      </c>
      <c r="B35" s="6" t="s">
        <v>45</v>
      </c>
      <c r="C35" s="6" t="s">
        <v>9</v>
      </c>
      <c r="D35" s="6">
        <v>39</v>
      </c>
      <c r="E35" s="6">
        <v>35</v>
      </c>
      <c r="F35" s="6">
        <v>5</v>
      </c>
      <c r="G35" s="6">
        <v>0</v>
      </c>
      <c r="H35" s="6" t="s">
        <v>10</v>
      </c>
      <c r="I35" s="6" t="s">
        <v>13</v>
      </c>
      <c r="J35" s="6" t="s">
        <v>12</v>
      </c>
    </row>
    <row r="36" spans="1:10" ht="15.75">
      <c r="A36" s="6">
        <v>35</v>
      </c>
      <c r="B36" s="6" t="s">
        <v>4895</v>
      </c>
      <c r="C36" s="6" t="s">
        <v>9</v>
      </c>
      <c r="D36" s="6">
        <v>32</v>
      </c>
      <c r="E36" s="6">
        <v>33</v>
      </c>
      <c r="F36" s="6">
        <v>5</v>
      </c>
      <c r="G36" s="6">
        <v>1</v>
      </c>
      <c r="H36" s="6" t="s">
        <v>10</v>
      </c>
      <c r="I36" s="6" t="s">
        <v>4892</v>
      </c>
      <c r="J36" s="6" t="s">
        <v>16</v>
      </c>
    </row>
    <row r="37" spans="1:10" ht="15.75">
      <c r="A37" s="6">
        <v>36</v>
      </c>
      <c r="B37" s="6" t="s">
        <v>46</v>
      </c>
      <c r="C37" s="6" t="s">
        <v>9</v>
      </c>
      <c r="D37" s="6">
        <v>30</v>
      </c>
      <c r="E37" s="6">
        <v>33</v>
      </c>
      <c r="F37" s="6">
        <v>4</v>
      </c>
      <c r="G37" s="6">
        <v>1</v>
      </c>
      <c r="H37" s="6" t="s">
        <v>10</v>
      </c>
      <c r="I37" s="6" t="s">
        <v>13</v>
      </c>
      <c r="J37" s="6" t="s">
        <v>12</v>
      </c>
    </row>
    <row r="38" spans="1:10" ht="15.75">
      <c r="A38" s="6">
        <v>37</v>
      </c>
      <c r="B38" s="6" t="s">
        <v>87</v>
      </c>
      <c r="C38" s="6" t="s">
        <v>9</v>
      </c>
      <c r="D38" s="6">
        <v>38</v>
      </c>
      <c r="E38" s="6">
        <v>42</v>
      </c>
      <c r="F38" s="6">
        <v>16</v>
      </c>
      <c r="G38" s="6">
        <v>1</v>
      </c>
      <c r="H38" s="6" t="s">
        <v>10</v>
      </c>
      <c r="I38" s="6" t="s">
        <v>13</v>
      </c>
      <c r="J38" s="6" t="s">
        <v>12</v>
      </c>
    </row>
    <row r="39" spans="1:10" ht="15.75">
      <c r="A39" s="6">
        <v>38</v>
      </c>
      <c r="B39" s="6" t="s">
        <v>88</v>
      </c>
      <c r="C39" s="6" t="s">
        <v>9</v>
      </c>
      <c r="D39" s="6">
        <v>29</v>
      </c>
      <c r="E39" s="6">
        <v>30</v>
      </c>
      <c r="F39" s="6">
        <v>8</v>
      </c>
      <c r="G39" s="6">
        <v>1</v>
      </c>
      <c r="H39" s="6" t="s">
        <v>10</v>
      </c>
      <c r="I39" s="6" t="s">
        <v>4892</v>
      </c>
      <c r="J39" s="6" t="s">
        <v>12</v>
      </c>
    </row>
    <row r="40" spans="1:10" ht="15.75">
      <c r="A40" s="6">
        <v>39</v>
      </c>
      <c r="B40" s="6" t="s">
        <v>47</v>
      </c>
      <c r="C40" s="6" t="s">
        <v>9</v>
      </c>
      <c r="D40" s="6">
        <v>32</v>
      </c>
      <c r="E40" s="6">
        <v>38</v>
      </c>
      <c r="F40" s="6">
        <v>4</v>
      </c>
      <c r="G40" s="6">
        <v>1</v>
      </c>
      <c r="H40" s="6" t="s">
        <v>10</v>
      </c>
      <c r="I40" s="6" t="s">
        <v>13</v>
      </c>
      <c r="J40" s="6" t="s">
        <v>12</v>
      </c>
    </row>
    <row r="41" spans="1:10" ht="15.75">
      <c r="A41" s="6">
        <v>40</v>
      </c>
      <c r="B41" s="6" t="s">
        <v>89</v>
      </c>
      <c r="C41" s="6" t="s">
        <v>9</v>
      </c>
      <c r="D41" s="6">
        <v>34</v>
      </c>
      <c r="E41" s="6">
        <v>34</v>
      </c>
      <c r="F41" s="6">
        <v>12</v>
      </c>
      <c r="G41" s="6">
        <v>2</v>
      </c>
      <c r="H41" s="6" t="s">
        <v>10</v>
      </c>
      <c r="I41" s="6" t="s">
        <v>13</v>
      </c>
      <c r="J41" s="6" t="s">
        <v>12</v>
      </c>
    </row>
    <row r="42" spans="1:10" ht="15.75">
      <c r="A42" s="6">
        <v>41</v>
      </c>
      <c r="B42" s="6" t="s">
        <v>90</v>
      </c>
      <c r="C42" s="6" t="s">
        <v>9</v>
      </c>
      <c r="D42" s="6">
        <v>28</v>
      </c>
      <c r="E42" s="6">
        <v>32</v>
      </c>
      <c r="F42" s="6">
        <v>2</v>
      </c>
      <c r="G42" s="6">
        <v>0</v>
      </c>
      <c r="H42" s="6" t="s">
        <v>10</v>
      </c>
      <c r="I42" s="6" t="s">
        <v>13</v>
      </c>
      <c r="J42" s="6" t="s">
        <v>12</v>
      </c>
    </row>
    <row r="43" spans="1:10" ht="15.75">
      <c r="A43" s="6">
        <v>42</v>
      </c>
      <c r="B43" s="6" t="s">
        <v>48</v>
      </c>
      <c r="C43" s="6" t="s">
        <v>9</v>
      </c>
      <c r="D43" s="6">
        <v>38</v>
      </c>
      <c r="E43" s="6">
        <v>40</v>
      </c>
      <c r="F43" s="6">
        <v>5</v>
      </c>
      <c r="G43" s="6">
        <v>0</v>
      </c>
      <c r="H43" s="6" t="s">
        <v>15</v>
      </c>
      <c r="I43" s="6" t="s">
        <v>4896</v>
      </c>
      <c r="J43" s="6" t="s">
        <v>12</v>
      </c>
    </row>
    <row r="44" spans="1:10" ht="15.75">
      <c r="A44" s="6">
        <v>43</v>
      </c>
      <c r="B44" s="6" t="s">
        <v>91</v>
      </c>
      <c r="C44" s="6" t="s">
        <v>9</v>
      </c>
      <c r="D44" s="6">
        <v>30</v>
      </c>
      <c r="E44" s="6">
        <v>35</v>
      </c>
      <c r="F44" s="6">
        <v>14</v>
      </c>
      <c r="G44" s="6">
        <v>1</v>
      </c>
      <c r="H44" s="6" t="s">
        <v>10</v>
      </c>
      <c r="I44" s="6" t="s">
        <v>4897</v>
      </c>
      <c r="J44" s="6" t="s">
        <v>12</v>
      </c>
    </row>
    <row r="45" spans="1:10" ht="15.75">
      <c r="A45" s="6">
        <v>44</v>
      </c>
      <c r="B45" s="6" t="s">
        <v>49</v>
      </c>
      <c r="C45" s="6" t="s">
        <v>9</v>
      </c>
      <c r="D45" s="6">
        <v>33</v>
      </c>
      <c r="E45" s="6">
        <v>32</v>
      </c>
      <c r="F45" s="6">
        <v>8</v>
      </c>
      <c r="G45" s="6">
        <v>1</v>
      </c>
      <c r="H45" s="6" t="s">
        <v>10</v>
      </c>
      <c r="I45" s="6" t="s">
        <v>4891</v>
      </c>
      <c r="J45" s="6" t="s">
        <v>12</v>
      </c>
    </row>
    <row r="46" spans="1:10" ht="15.75">
      <c r="A46" s="6">
        <v>45</v>
      </c>
      <c r="B46" s="6" t="s">
        <v>92</v>
      </c>
      <c r="C46" s="6" t="s">
        <v>9</v>
      </c>
      <c r="D46" s="6">
        <v>30</v>
      </c>
      <c r="E46" s="6">
        <v>35</v>
      </c>
      <c r="F46" s="6">
        <v>14</v>
      </c>
      <c r="G46" s="6">
        <v>1</v>
      </c>
      <c r="H46" s="6" t="s">
        <v>15</v>
      </c>
      <c r="I46" s="6" t="s">
        <v>4898</v>
      </c>
      <c r="J46" s="6" t="s">
        <v>16</v>
      </c>
    </row>
    <row r="47" spans="1:10" ht="15.75">
      <c r="A47" s="6">
        <v>46</v>
      </c>
      <c r="B47" s="6" t="s">
        <v>60</v>
      </c>
      <c r="C47" s="6" t="s">
        <v>9</v>
      </c>
      <c r="D47" s="6">
        <v>41</v>
      </c>
      <c r="E47" s="6">
        <v>46</v>
      </c>
      <c r="F47" s="6">
        <v>21</v>
      </c>
      <c r="G47" s="6">
        <v>2</v>
      </c>
      <c r="H47" s="6" t="s">
        <v>10</v>
      </c>
      <c r="I47" s="6" t="s">
        <v>4899</v>
      </c>
      <c r="J47" s="6" t="s">
        <v>12</v>
      </c>
    </row>
    <row r="48" spans="1:10" ht="15.75">
      <c r="A48" s="6">
        <v>47</v>
      </c>
      <c r="B48" s="6" t="s">
        <v>50</v>
      </c>
      <c r="C48" s="6" t="s">
        <v>9</v>
      </c>
      <c r="D48" s="6">
        <v>51</v>
      </c>
      <c r="E48" s="6">
        <v>51</v>
      </c>
      <c r="F48" s="6">
        <v>19</v>
      </c>
      <c r="G48" s="6">
        <v>2</v>
      </c>
      <c r="H48" s="6" t="s">
        <v>10</v>
      </c>
      <c r="I48" s="6" t="s">
        <v>32</v>
      </c>
      <c r="J48" s="6" t="s">
        <v>16</v>
      </c>
    </row>
    <row r="49" spans="1:10" ht="15.75">
      <c r="A49" s="6">
        <v>48</v>
      </c>
      <c r="B49" s="6" t="s">
        <v>51</v>
      </c>
      <c r="C49" s="6" t="s">
        <v>9</v>
      </c>
      <c r="D49" s="6">
        <v>49</v>
      </c>
      <c r="E49" s="6">
        <v>50</v>
      </c>
      <c r="F49" s="6">
        <v>26</v>
      </c>
      <c r="G49" s="6">
        <v>3</v>
      </c>
      <c r="H49" s="6" t="s">
        <v>10</v>
      </c>
      <c r="I49" s="6" t="s">
        <v>13</v>
      </c>
      <c r="J49" s="6" t="s">
        <v>12</v>
      </c>
    </row>
    <row r="50" spans="1:10" ht="15.75">
      <c r="A50" s="6">
        <v>49</v>
      </c>
      <c r="B50" s="6" t="s">
        <v>93</v>
      </c>
      <c r="C50" s="6" t="s">
        <v>9</v>
      </c>
      <c r="D50" s="6">
        <v>26</v>
      </c>
      <c r="E50" s="6">
        <v>24</v>
      </c>
      <c r="F50" s="6">
        <v>5</v>
      </c>
      <c r="G50" s="6">
        <v>1</v>
      </c>
      <c r="H50" s="6" t="s">
        <v>10</v>
      </c>
      <c r="I50" s="6" t="s">
        <v>13</v>
      </c>
      <c r="J50" s="6" t="s">
        <v>12</v>
      </c>
    </row>
    <row r="51" spans="1:10" ht="15.75">
      <c r="A51" s="6">
        <v>50</v>
      </c>
      <c r="B51" s="6" t="s">
        <v>52</v>
      </c>
      <c r="C51" s="6" t="s">
        <v>9</v>
      </c>
      <c r="D51" s="6">
        <v>34</v>
      </c>
      <c r="E51" s="6">
        <v>34</v>
      </c>
      <c r="F51" s="6">
        <v>12</v>
      </c>
      <c r="G51" s="6">
        <v>2</v>
      </c>
      <c r="H51" s="6" t="s">
        <v>10</v>
      </c>
      <c r="I51" s="6" t="s">
        <v>13</v>
      </c>
      <c r="J51" s="6" t="s">
        <v>12</v>
      </c>
    </row>
    <row r="52" spans="1:10" ht="15.75">
      <c r="A52" s="6">
        <v>51</v>
      </c>
      <c r="B52" s="6" t="s">
        <v>94</v>
      </c>
      <c r="C52" s="6" t="s">
        <v>9</v>
      </c>
      <c r="D52" s="6">
        <v>28</v>
      </c>
      <c r="E52" s="6">
        <v>32</v>
      </c>
      <c r="F52" s="6">
        <v>2</v>
      </c>
      <c r="G52" s="6">
        <v>0</v>
      </c>
      <c r="H52" s="6" t="s">
        <v>10</v>
      </c>
      <c r="I52" s="6" t="s">
        <v>9</v>
      </c>
      <c r="J52" s="6" t="s">
        <v>12</v>
      </c>
    </row>
    <row r="53" spans="1:10" ht="15.75">
      <c r="A53" s="6">
        <v>52</v>
      </c>
      <c r="B53" s="6" t="s">
        <v>95</v>
      </c>
      <c r="C53" s="6" t="s">
        <v>9</v>
      </c>
      <c r="D53" s="6">
        <v>38</v>
      </c>
      <c r="E53" s="6">
        <v>40</v>
      </c>
      <c r="F53" s="6">
        <v>5</v>
      </c>
      <c r="G53" s="6">
        <v>0</v>
      </c>
      <c r="H53" s="6" t="s">
        <v>10</v>
      </c>
      <c r="I53" s="6" t="s">
        <v>4889</v>
      </c>
      <c r="J53" s="6" t="s">
        <v>12</v>
      </c>
    </row>
    <row r="54" spans="1:10" ht="15.75">
      <c r="A54" s="6">
        <v>53</v>
      </c>
      <c r="B54" s="6" t="s">
        <v>96</v>
      </c>
      <c r="C54" s="6" t="s">
        <v>9</v>
      </c>
      <c r="D54" s="6">
        <v>30</v>
      </c>
      <c r="E54" s="6">
        <v>35</v>
      </c>
      <c r="F54" s="6">
        <v>14</v>
      </c>
      <c r="G54" s="6">
        <v>1</v>
      </c>
      <c r="H54" s="6" t="s">
        <v>10</v>
      </c>
      <c r="I54" s="6" t="s">
        <v>13</v>
      </c>
      <c r="J54" s="6" t="s">
        <v>12</v>
      </c>
    </row>
    <row r="55" spans="1:10" ht="15.75">
      <c r="A55" s="6">
        <v>54</v>
      </c>
      <c r="B55" s="6" t="s">
        <v>97</v>
      </c>
      <c r="C55" s="6" t="s">
        <v>9</v>
      </c>
      <c r="D55" s="6">
        <v>33</v>
      </c>
      <c r="E55" s="6">
        <v>32</v>
      </c>
      <c r="F55" s="6">
        <v>8</v>
      </c>
      <c r="G55" s="6">
        <v>1</v>
      </c>
      <c r="H55" s="6" t="s">
        <v>10</v>
      </c>
      <c r="I55" s="6" t="s">
        <v>13</v>
      </c>
      <c r="J55" s="6" t="s">
        <v>12</v>
      </c>
    </row>
    <row r="56" spans="1:10" ht="15.75">
      <c r="A56" s="6">
        <v>55</v>
      </c>
      <c r="B56" s="6" t="s">
        <v>98</v>
      </c>
      <c r="C56" s="6" t="s">
        <v>9</v>
      </c>
      <c r="D56" s="6">
        <v>41</v>
      </c>
      <c r="E56" s="6">
        <v>46</v>
      </c>
      <c r="F56" s="6">
        <v>21</v>
      </c>
      <c r="G56" s="6">
        <v>2</v>
      </c>
      <c r="H56" s="6" t="s">
        <v>10</v>
      </c>
      <c r="I56" s="6" t="s">
        <v>13</v>
      </c>
      <c r="J56" s="6" t="s">
        <v>12</v>
      </c>
    </row>
    <row r="57" spans="1:10" ht="15.75">
      <c r="A57" s="6">
        <v>56</v>
      </c>
      <c r="B57" s="6" t="s">
        <v>99</v>
      </c>
      <c r="C57" s="6" t="s">
        <v>9</v>
      </c>
      <c r="D57" s="6">
        <v>51</v>
      </c>
      <c r="E57" s="6">
        <v>51</v>
      </c>
      <c r="F57" s="6">
        <v>19</v>
      </c>
      <c r="G57" s="6">
        <v>2</v>
      </c>
      <c r="H57" s="6" t="s">
        <v>10</v>
      </c>
      <c r="I57" s="6" t="s">
        <v>11</v>
      </c>
      <c r="J57" s="6" t="s">
        <v>16</v>
      </c>
    </row>
    <row r="58" spans="1:10" ht="15.75">
      <c r="A58" s="6">
        <v>57</v>
      </c>
      <c r="B58" s="6" t="s">
        <v>100</v>
      </c>
      <c r="C58" s="6" t="s">
        <v>9</v>
      </c>
      <c r="D58" s="6">
        <v>49</v>
      </c>
      <c r="E58" s="6">
        <v>50</v>
      </c>
      <c r="F58" s="6">
        <v>26</v>
      </c>
      <c r="G58" s="6">
        <v>3</v>
      </c>
      <c r="H58" s="6" t="s">
        <v>10</v>
      </c>
      <c r="I58" s="6" t="s">
        <v>4892</v>
      </c>
      <c r="J58" s="6" t="s">
        <v>12</v>
      </c>
    </row>
    <row r="59" spans="1:10" ht="15.75">
      <c r="A59" s="6">
        <v>58</v>
      </c>
      <c r="B59" s="6" t="s">
        <v>101</v>
      </c>
      <c r="C59" s="6" t="s">
        <v>9</v>
      </c>
      <c r="D59" s="6">
        <v>33</v>
      </c>
      <c r="E59" s="6">
        <v>46</v>
      </c>
      <c r="F59" s="6">
        <v>10</v>
      </c>
      <c r="G59" s="6">
        <v>1</v>
      </c>
      <c r="H59" s="6" t="s">
        <v>15</v>
      </c>
      <c r="I59" s="6" t="s">
        <v>11</v>
      </c>
      <c r="J59" s="6" t="s">
        <v>16</v>
      </c>
    </row>
    <row r="60" spans="1:10" ht="15.75">
      <c r="A60" s="6">
        <v>59</v>
      </c>
      <c r="B60" s="6" t="s">
        <v>102</v>
      </c>
      <c r="C60" s="6" t="s">
        <v>9</v>
      </c>
      <c r="D60" s="6">
        <v>36</v>
      </c>
      <c r="E60" s="6">
        <v>38</v>
      </c>
      <c r="F60" s="6">
        <v>8</v>
      </c>
      <c r="G60" s="6">
        <v>2</v>
      </c>
      <c r="H60" s="6" t="s">
        <v>10</v>
      </c>
      <c r="I60" s="6" t="s">
        <v>4900</v>
      </c>
      <c r="J60" s="6" t="s">
        <v>12</v>
      </c>
    </row>
    <row r="61" spans="1:10" ht="15.75">
      <c r="A61" s="6">
        <v>60</v>
      </c>
      <c r="B61" s="6" t="s">
        <v>103</v>
      </c>
      <c r="C61" s="6" t="s">
        <v>9</v>
      </c>
      <c r="D61" s="6">
        <v>42</v>
      </c>
      <c r="E61" s="6">
        <v>38</v>
      </c>
      <c r="F61" s="6">
        <v>8</v>
      </c>
      <c r="G61" s="6">
        <v>1</v>
      </c>
      <c r="H61" s="6" t="s">
        <v>10</v>
      </c>
      <c r="I61" s="6" t="s">
        <v>4901</v>
      </c>
      <c r="J61" s="6" t="s">
        <v>12</v>
      </c>
    </row>
    <row r="62" spans="1:10" ht="15.75">
      <c r="A62" s="6">
        <v>61</v>
      </c>
      <c r="B62" s="6" t="s">
        <v>53</v>
      </c>
      <c r="C62" s="6" t="s">
        <v>9</v>
      </c>
      <c r="D62" s="6">
        <v>26</v>
      </c>
      <c r="E62" s="6">
        <v>26</v>
      </c>
      <c r="F62" s="6">
        <v>4</v>
      </c>
      <c r="G62" s="6">
        <v>1</v>
      </c>
      <c r="H62" s="6" t="s">
        <v>10</v>
      </c>
      <c r="I62" s="6" t="s">
        <v>4892</v>
      </c>
      <c r="J62" s="6" t="s">
        <v>12</v>
      </c>
    </row>
    <row r="63" spans="1:10" ht="15.75">
      <c r="A63" s="6">
        <v>62</v>
      </c>
      <c r="B63" s="6" t="s">
        <v>104</v>
      </c>
      <c r="C63" s="6" t="s">
        <v>9</v>
      </c>
      <c r="D63" s="6">
        <v>27</v>
      </c>
      <c r="E63" s="6">
        <v>33</v>
      </c>
      <c r="F63" s="6">
        <v>9</v>
      </c>
      <c r="G63" s="6">
        <v>1</v>
      </c>
      <c r="H63" s="6" t="s">
        <v>10</v>
      </c>
      <c r="I63" s="6" t="s">
        <v>4902</v>
      </c>
      <c r="J63" s="6" t="s">
        <v>12</v>
      </c>
    </row>
    <row r="64" spans="1:10" ht="15.75">
      <c r="A64" s="6">
        <v>63</v>
      </c>
      <c r="B64" s="6" t="s">
        <v>105</v>
      </c>
      <c r="C64" s="6" t="s">
        <v>9</v>
      </c>
      <c r="D64" s="6">
        <v>38</v>
      </c>
      <c r="E64" s="6">
        <v>39</v>
      </c>
      <c r="F64" s="6">
        <v>15</v>
      </c>
      <c r="G64" s="6">
        <v>3</v>
      </c>
      <c r="H64" s="6" t="s">
        <v>15</v>
      </c>
      <c r="I64" s="6" t="s">
        <v>11</v>
      </c>
      <c r="J64" s="6" t="s">
        <v>16</v>
      </c>
    </row>
    <row r="65" spans="1:10" ht="15.75">
      <c r="A65" s="6">
        <v>64</v>
      </c>
      <c r="B65" s="6" t="s">
        <v>106</v>
      </c>
      <c r="C65" s="6" t="s">
        <v>9</v>
      </c>
      <c r="D65" s="6">
        <v>34</v>
      </c>
      <c r="E65" s="6">
        <v>35</v>
      </c>
      <c r="F65" s="6">
        <v>12</v>
      </c>
      <c r="G65" s="6">
        <v>2</v>
      </c>
      <c r="H65" s="6" t="s">
        <v>10</v>
      </c>
      <c r="I65" s="6" t="s">
        <v>13</v>
      </c>
      <c r="J65" s="6" t="s">
        <v>12</v>
      </c>
    </row>
    <row r="66" spans="1:10" ht="15.75">
      <c r="A66" s="6">
        <v>65</v>
      </c>
      <c r="B66" s="6" t="s">
        <v>108</v>
      </c>
      <c r="C66" s="6" t="s">
        <v>9</v>
      </c>
      <c r="D66" s="6">
        <v>35</v>
      </c>
      <c r="E66" s="6">
        <v>52</v>
      </c>
      <c r="F66" s="6">
        <v>18</v>
      </c>
      <c r="G66" s="6">
        <v>3</v>
      </c>
      <c r="H66" s="6" t="s">
        <v>10</v>
      </c>
      <c r="I66" s="6" t="s">
        <v>4899</v>
      </c>
      <c r="J66" s="6" t="s">
        <v>12</v>
      </c>
    </row>
    <row r="67" spans="1:10" ht="15.75">
      <c r="A67" s="6">
        <v>66</v>
      </c>
      <c r="B67" s="6" t="s">
        <v>107</v>
      </c>
      <c r="C67" s="6" t="s">
        <v>9</v>
      </c>
      <c r="D67" s="6">
        <v>45</v>
      </c>
      <c r="E67" s="6">
        <v>51</v>
      </c>
      <c r="F67" s="6">
        <v>20</v>
      </c>
      <c r="G67" s="6">
        <v>5</v>
      </c>
      <c r="H67" s="6" t="s">
        <v>15</v>
      </c>
      <c r="I67" s="6" t="s">
        <v>11</v>
      </c>
      <c r="J67" s="6" t="s">
        <v>12</v>
      </c>
    </row>
    <row r="68" spans="1:10" ht="15.75">
      <c r="A68" s="6">
        <v>67</v>
      </c>
      <c r="B68" s="6" t="s">
        <v>109</v>
      </c>
      <c r="C68" s="6" t="s">
        <v>9</v>
      </c>
      <c r="D68" s="6">
        <v>38</v>
      </c>
      <c r="E68" s="6">
        <v>47</v>
      </c>
      <c r="F68" s="6">
        <v>10</v>
      </c>
      <c r="G68" s="6">
        <v>2</v>
      </c>
      <c r="H68" s="6" t="s">
        <v>10</v>
      </c>
      <c r="I68" s="6" t="s">
        <v>4903</v>
      </c>
      <c r="J68" s="6" t="s">
        <v>12</v>
      </c>
    </row>
    <row r="69" spans="1:10" ht="15.75">
      <c r="A69" s="6">
        <v>68</v>
      </c>
      <c r="B69" s="6" t="s">
        <v>110</v>
      </c>
      <c r="C69" s="6" t="s">
        <v>9</v>
      </c>
      <c r="D69" s="6">
        <v>32</v>
      </c>
      <c r="E69" s="6">
        <v>34</v>
      </c>
      <c r="F69" s="6">
        <v>12</v>
      </c>
      <c r="G69" s="6">
        <v>0</v>
      </c>
      <c r="H69" s="6" t="s">
        <v>10</v>
      </c>
      <c r="I69" s="6" t="s">
        <v>11</v>
      </c>
      <c r="J69" s="6" t="s">
        <v>12</v>
      </c>
    </row>
    <row r="70" spans="1:10" ht="15.75">
      <c r="A70" s="6">
        <v>69</v>
      </c>
      <c r="B70" s="6" t="s">
        <v>111</v>
      </c>
      <c r="C70" s="6" t="s">
        <v>9</v>
      </c>
      <c r="D70" s="6">
        <v>23</v>
      </c>
      <c r="E70" s="6">
        <v>27</v>
      </c>
      <c r="F70" s="6">
        <v>7</v>
      </c>
      <c r="G70" s="6">
        <v>2</v>
      </c>
      <c r="H70" s="6" t="s">
        <v>10</v>
      </c>
      <c r="I70" s="6" t="s">
        <v>11</v>
      </c>
      <c r="J70" s="6" t="s">
        <v>12</v>
      </c>
    </row>
    <row r="71" spans="1:10" ht="15.75">
      <c r="A71" s="6">
        <v>70</v>
      </c>
      <c r="B71" s="6" t="s">
        <v>112</v>
      </c>
      <c r="C71" s="6" t="s">
        <v>9</v>
      </c>
      <c r="D71" s="6">
        <v>42</v>
      </c>
      <c r="E71" s="6">
        <v>42</v>
      </c>
      <c r="F71" s="6">
        <v>7</v>
      </c>
      <c r="G71" s="6">
        <v>0</v>
      </c>
      <c r="H71" s="6" t="s">
        <v>10</v>
      </c>
      <c r="I71" s="6" t="s">
        <v>4901</v>
      </c>
      <c r="J71" s="6" t="s">
        <v>12</v>
      </c>
    </row>
    <row r="72" spans="1:10" ht="15.75">
      <c r="A72" s="6">
        <v>71</v>
      </c>
      <c r="B72" s="6" t="s">
        <v>113</v>
      </c>
      <c r="C72" s="6" t="s">
        <v>9</v>
      </c>
      <c r="D72" s="6">
        <v>36</v>
      </c>
      <c r="E72" s="6">
        <v>32</v>
      </c>
      <c r="F72" s="6">
        <v>8</v>
      </c>
      <c r="G72" s="6">
        <v>5</v>
      </c>
      <c r="H72" s="6" t="s">
        <v>10</v>
      </c>
      <c r="I72" s="6" t="s">
        <v>11</v>
      </c>
      <c r="J72" s="6" t="s">
        <v>12</v>
      </c>
    </row>
    <row r="73" spans="1:10" ht="15.75">
      <c r="A73" s="6">
        <v>72</v>
      </c>
      <c r="B73" s="6" t="s">
        <v>114</v>
      </c>
      <c r="C73" s="6" t="s">
        <v>9</v>
      </c>
      <c r="D73" s="6">
        <v>25</v>
      </c>
      <c r="E73" s="6">
        <v>38</v>
      </c>
      <c r="F73" s="6">
        <v>6</v>
      </c>
      <c r="G73" s="6">
        <v>0</v>
      </c>
      <c r="H73" s="6" t="s">
        <v>10</v>
      </c>
      <c r="I73" s="6" t="s">
        <v>4892</v>
      </c>
      <c r="J73" s="6" t="s">
        <v>12</v>
      </c>
    </row>
    <row r="74" spans="1:10" ht="15.75">
      <c r="A74" s="6">
        <v>73</v>
      </c>
      <c r="B74" s="6" t="s">
        <v>153</v>
      </c>
      <c r="C74" s="6" t="s">
        <v>9</v>
      </c>
      <c r="D74" s="6">
        <v>30</v>
      </c>
      <c r="E74" s="6">
        <v>38</v>
      </c>
      <c r="F74" s="6">
        <v>9</v>
      </c>
      <c r="G74" s="6">
        <v>0</v>
      </c>
      <c r="H74" s="6" t="s">
        <v>10</v>
      </c>
      <c r="I74" s="6" t="s">
        <v>11</v>
      </c>
      <c r="J74" s="6" t="s">
        <v>12</v>
      </c>
    </row>
    <row r="75" spans="1:10" ht="15.75">
      <c r="A75" s="6">
        <v>74</v>
      </c>
      <c r="B75" s="6" t="s">
        <v>54</v>
      </c>
      <c r="C75" s="6" t="s">
        <v>9</v>
      </c>
      <c r="D75" s="6">
        <v>54</v>
      </c>
      <c r="E75" s="6">
        <v>57</v>
      </c>
      <c r="F75" s="6">
        <v>37</v>
      </c>
      <c r="G75" s="6">
        <v>2</v>
      </c>
      <c r="H75" s="6" t="s">
        <v>10</v>
      </c>
      <c r="I75" s="6" t="s">
        <v>4892</v>
      </c>
      <c r="J75" s="6" t="s">
        <v>12</v>
      </c>
    </row>
    <row r="76" spans="1:10" ht="15.75">
      <c r="A76" s="6">
        <v>75</v>
      </c>
      <c r="B76" s="6" t="s">
        <v>154</v>
      </c>
      <c r="C76" s="6" t="s">
        <v>9</v>
      </c>
      <c r="D76" s="6">
        <v>28</v>
      </c>
      <c r="E76" s="6">
        <v>29</v>
      </c>
      <c r="F76" s="6">
        <v>6</v>
      </c>
      <c r="G76" s="6">
        <v>2</v>
      </c>
      <c r="H76" s="6" t="s">
        <v>15</v>
      </c>
      <c r="I76" s="6" t="s">
        <v>13</v>
      </c>
      <c r="J76" s="6" t="s">
        <v>16</v>
      </c>
    </row>
    <row r="77" spans="1:10" ht="15.75">
      <c r="A77" s="6">
        <v>76</v>
      </c>
      <c r="B77" s="6" t="s">
        <v>155</v>
      </c>
      <c r="C77" s="6" t="s">
        <v>9</v>
      </c>
      <c r="D77" s="6">
        <v>29</v>
      </c>
      <c r="E77" s="6">
        <v>30</v>
      </c>
      <c r="F77" s="6">
        <v>4</v>
      </c>
      <c r="G77" s="6">
        <v>1</v>
      </c>
      <c r="H77" s="6" t="s">
        <v>10</v>
      </c>
      <c r="I77" s="6" t="s">
        <v>4889</v>
      </c>
      <c r="J77" s="6" t="s">
        <v>12</v>
      </c>
    </row>
    <row r="78" spans="1:10" ht="15.75">
      <c r="A78" s="6">
        <v>77</v>
      </c>
      <c r="B78" s="6" t="s">
        <v>156</v>
      </c>
      <c r="C78" s="6" t="s">
        <v>9</v>
      </c>
      <c r="D78" s="6">
        <v>32</v>
      </c>
      <c r="E78" s="6">
        <v>25</v>
      </c>
      <c r="F78" s="6">
        <v>6</v>
      </c>
      <c r="G78" s="6">
        <v>1</v>
      </c>
      <c r="H78" s="6" t="s">
        <v>15</v>
      </c>
      <c r="I78" s="6" t="s">
        <v>13</v>
      </c>
      <c r="J78" s="6" t="s">
        <v>16</v>
      </c>
    </row>
    <row r="79" spans="1:10" ht="15.75">
      <c r="A79" s="6">
        <v>78</v>
      </c>
      <c r="B79" s="6" t="s">
        <v>157</v>
      </c>
      <c r="C79" s="6" t="s">
        <v>9</v>
      </c>
      <c r="D79" s="6">
        <v>38</v>
      </c>
      <c r="E79" s="6">
        <v>51</v>
      </c>
      <c r="F79" s="6">
        <v>11</v>
      </c>
      <c r="G79" s="6">
        <v>0</v>
      </c>
      <c r="H79" s="6" t="s">
        <v>10</v>
      </c>
      <c r="I79" s="6" t="s">
        <v>4889</v>
      </c>
      <c r="J79" s="6" t="s">
        <v>12</v>
      </c>
    </row>
    <row r="80" spans="1:10" ht="15.75">
      <c r="A80" s="6">
        <v>79</v>
      </c>
      <c r="B80" s="6" t="s">
        <v>158</v>
      </c>
      <c r="C80" s="6" t="s">
        <v>9</v>
      </c>
      <c r="D80" s="6">
        <v>30</v>
      </c>
      <c r="E80" s="6">
        <v>30</v>
      </c>
      <c r="F80" s="6">
        <v>1</v>
      </c>
      <c r="G80" s="6">
        <v>0</v>
      </c>
      <c r="H80" s="6" t="s">
        <v>10</v>
      </c>
      <c r="I80" s="6" t="s">
        <v>4892</v>
      </c>
      <c r="J80" s="6" t="s">
        <v>12</v>
      </c>
    </row>
    <row r="81" spans="1:10" ht="15.75">
      <c r="A81" s="6">
        <v>80</v>
      </c>
      <c r="B81" s="6" t="s">
        <v>159</v>
      </c>
      <c r="C81" s="6" t="s">
        <v>9</v>
      </c>
      <c r="D81" s="6">
        <v>26</v>
      </c>
      <c r="E81" s="6">
        <v>27</v>
      </c>
      <c r="F81" s="6">
        <v>3</v>
      </c>
      <c r="G81" s="6">
        <v>1</v>
      </c>
      <c r="H81" s="6" t="s">
        <v>10</v>
      </c>
      <c r="I81" s="6" t="s">
        <v>4904</v>
      </c>
      <c r="J81" s="6" t="s">
        <v>12</v>
      </c>
    </row>
    <row r="82" spans="1:10" ht="15.75">
      <c r="A82" s="6">
        <v>81</v>
      </c>
      <c r="B82" s="6" t="s">
        <v>160</v>
      </c>
      <c r="C82" s="6" t="s">
        <v>9</v>
      </c>
      <c r="D82" s="6">
        <v>29</v>
      </c>
      <c r="E82" s="6">
        <v>37</v>
      </c>
      <c r="F82" s="6">
        <v>5</v>
      </c>
      <c r="G82" s="6">
        <v>0</v>
      </c>
      <c r="H82" s="6" t="s">
        <v>10</v>
      </c>
      <c r="I82" s="6" t="s">
        <v>11</v>
      </c>
      <c r="J82" s="6" t="s">
        <v>12</v>
      </c>
    </row>
    <row r="83" spans="1:10" ht="15.75">
      <c r="A83" s="6">
        <v>82</v>
      </c>
      <c r="B83" s="6" t="s">
        <v>161</v>
      </c>
      <c r="C83" s="6" t="s">
        <v>9</v>
      </c>
      <c r="D83" s="6">
        <v>22</v>
      </c>
      <c r="E83" s="6">
        <v>31</v>
      </c>
      <c r="F83" s="6">
        <v>6</v>
      </c>
      <c r="G83" s="6">
        <v>1</v>
      </c>
      <c r="H83" s="6" t="s">
        <v>10</v>
      </c>
      <c r="I83" s="6" t="s">
        <v>11</v>
      </c>
      <c r="J83" s="6" t="s">
        <v>12</v>
      </c>
    </row>
    <row r="84" spans="1:10" ht="15.75">
      <c r="A84" s="6">
        <v>83</v>
      </c>
      <c r="B84" s="6" t="s">
        <v>162</v>
      </c>
      <c r="C84" s="6" t="s">
        <v>9</v>
      </c>
      <c r="D84" s="6">
        <v>38</v>
      </c>
      <c r="E84" s="6">
        <v>48</v>
      </c>
      <c r="F84" s="6">
        <v>22</v>
      </c>
      <c r="G84" s="6">
        <v>2</v>
      </c>
      <c r="H84" s="6" t="s">
        <v>10</v>
      </c>
      <c r="I84" s="6" t="s">
        <v>4892</v>
      </c>
      <c r="J84" s="6" t="s">
        <v>12</v>
      </c>
    </row>
    <row r="85" spans="1:10" ht="15.75">
      <c r="A85" s="6">
        <v>84</v>
      </c>
      <c r="B85" s="6" t="s">
        <v>163</v>
      </c>
      <c r="C85" s="6" t="s">
        <v>9</v>
      </c>
      <c r="D85" s="6">
        <v>37</v>
      </c>
      <c r="E85" s="6">
        <v>37</v>
      </c>
      <c r="F85" s="6">
        <v>12</v>
      </c>
      <c r="G85" s="6">
        <v>0</v>
      </c>
      <c r="H85" s="6" t="s">
        <v>10</v>
      </c>
      <c r="I85" s="6" t="s">
        <v>4905</v>
      </c>
      <c r="J85" s="6" t="s">
        <v>12</v>
      </c>
    </row>
    <row r="86" spans="1:10" ht="15.75">
      <c r="A86" s="6">
        <v>85</v>
      </c>
      <c r="B86" s="6" t="s">
        <v>164</v>
      </c>
      <c r="C86" s="6" t="s">
        <v>9</v>
      </c>
      <c r="D86" s="6">
        <v>51</v>
      </c>
      <c r="E86" s="6">
        <v>57</v>
      </c>
      <c r="F86" s="6">
        <v>31</v>
      </c>
      <c r="G86" s="6">
        <v>2</v>
      </c>
      <c r="H86" s="6" t="s">
        <v>10</v>
      </c>
      <c r="I86" s="6" t="s">
        <v>4906</v>
      </c>
      <c r="J86" s="6" t="s">
        <v>12</v>
      </c>
    </row>
    <row r="87" spans="1:10" ht="15.75">
      <c r="A87" s="6">
        <v>86</v>
      </c>
      <c r="B87" s="6" t="s">
        <v>165</v>
      </c>
      <c r="C87" s="6" t="s">
        <v>9</v>
      </c>
      <c r="D87" s="6">
        <v>40</v>
      </c>
      <c r="E87" s="6">
        <v>47</v>
      </c>
      <c r="F87" s="6">
        <v>21</v>
      </c>
      <c r="G87" s="6">
        <v>3</v>
      </c>
      <c r="H87" s="6" t="s">
        <v>10</v>
      </c>
      <c r="I87" s="6" t="s">
        <v>4892</v>
      </c>
      <c r="J87" s="6" t="s">
        <v>12</v>
      </c>
    </row>
    <row r="88" spans="1:10" ht="15.75">
      <c r="A88" s="6">
        <v>87</v>
      </c>
      <c r="B88" s="6" t="s">
        <v>166</v>
      </c>
      <c r="C88" s="6" t="s">
        <v>9</v>
      </c>
      <c r="D88" s="6">
        <v>33</v>
      </c>
      <c r="E88" s="6">
        <v>34</v>
      </c>
      <c r="F88" s="6">
        <v>11</v>
      </c>
      <c r="G88" s="6">
        <v>2</v>
      </c>
      <c r="H88" s="6" t="s">
        <v>10</v>
      </c>
      <c r="I88" s="6" t="s">
        <v>4907</v>
      </c>
      <c r="J88" s="6" t="s">
        <v>12</v>
      </c>
    </row>
    <row r="89" spans="1:10" ht="15.75">
      <c r="A89" s="6">
        <v>88</v>
      </c>
      <c r="B89" s="6" t="s">
        <v>167</v>
      </c>
      <c r="C89" s="6" t="s">
        <v>9</v>
      </c>
      <c r="D89" s="6">
        <v>24</v>
      </c>
      <c r="E89" s="6">
        <v>32</v>
      </c>
      <c r="F89" s="6">
        <v>6</v>
      </c>
      <c r="G89" s="6">
        <v>1</v>
      </c>
      <c r="H89" s="6" t="s">
        <v>15</v>
      </c>
      <c r="I89" s="6" t="s">
        <v>4890</v>
      </c>
      <c r="J89" s="6" t="s">
        <v>12</v>
      </c>
    </row>
    <row r="90" spans="1:10" ht="15.75">
      <c r="A90" s="6">
        <v>89</v>
      </c>
      <c r="B90" s="6" t="s">
        <v>168</v>
      </c>
      <c r="C90" s="6" t="s">
        <v>9</v>
      </c>
      <c r="D90" s="6">
        <v>28</v>
      </c>
      <c r="E90" s="6">
        <v>28</v>
      </c>
      <c r="F90" s="6">
        <v>7</v>
      </c>
      <c r="G90" s="6">
        <v>1</v>
      </c>
      <c r="H90" s="6" t="s">
        <v>10</v>
      </c>
      <c r="I90" s="6" t="s">
        <v>4891</v>
      </c>
      <c r="J90" s="6" t="s">
        <v>12</v>
      </c>
    </row>
    <row r="91" spans="1:10" ht="15.75">
      <c r="A91" s="6">
        <v>90</v>
      </c>
      <c r="B91" s="6" t="s">
        <v>169</v>
      </c>
      <c r="C91" s="6" t="s">
        <v>9</v>
      </c>
      <c r="D91" s="6">
        <v>23</v>
      </c>
      <c r="E91" s="6">
        <v>24</v>
      </c>
      <c r="F91" s="6">
        <v>3</v>
      </c>
      <c r="G91" s="6">
        <v>1</v>
      </c>
      <c r="H91" s="6" t="s">
        <v>10</v>
      </c>
      <c r="I91" s="6" t="s">
        <v>11</v>
      </c>
      <c r="J91" s="6" t="s">
        <v>12</v>
      </c>
    </row>
    <row r="92" spans="1:10" ht="15.75">
      <c r="A92" s="6">
        <v>91</v>
      </c>
      <c r="B92" s="6" t="s">
        <v>170</v>
      </c>
      <c r="C92" s="6" t="s">
        <v>9</v>
      </c>
      <c r="D92" s="6">
        <v>34</v>
      </c>
      <c r="E92" s="6">
        <v>45</v>
      </c>
      <c r="F92" s="6">
        <v>16</v>
      </c>
      <c r="G92" s="6">
        <v>2</v>
      </c>
      <c r="H92" s="6" t="s">
        <v>10</v>
      </c>
      <c r="I92" s="6" t="s">
        <v>4896</v>
      </c>
      <c r="J92" s="6" t="s">
        <v>12</v>
      </c>
    </row>
    <row r="93" spans="1:10" ht="15.75">
      <c r="A93" s="6">
        <v>92</v>
      </c>
      <c r="B93" s="6" t="s">
        <v>171</v>
      </c>
      <c r="C93" s="6" t="s">
        <v>9</v>
      </c>
      <c r="D93" s="6">
        <v>33</v>
      </c>
      <c r="E93" s="6">
        <v>38</v>
      </c>
      <c r="F93" s="6">
        <v>2</v>
      </c>
      <c r="G93" s="6">
        <v>0</v>
      </c>
      <c r="H93" s="6" t="s">
        <v>10</v>
      </c>
      <c r="I93" s="6" t="s">
        <v>11</v>
      </c>
      <c r="J93" s="6" t="s">
        <v>12</v>
      </c>
    </row>
    <row r="94" spans="1:10" ht="15.75">
      <c r="A94" s="6">
        <v>93</v>
      </c>
      <c r="B94" s="6" t="s">
        <v>172</v>
      </c>
      <c r="C94" s="6" t="s">
        <v>9</v>
      </c>
      <c r="D94" s="6">
        <v>43</v>
      </c>
      <c r="E94" s="6">
        <v>53</v>
      </c>
      <c r="F94" s="6">
        <v>23</v>
      </c>
      <c r="G94" s="6">
        <v>4</v>
      </c>
      <c r="H94" s="6" t="s">
        <v>10</v>
      </c>
      <c r="I94" s="6" t="s">
        <v>11</v>
      </c>
      <c r="J94" s="6" t="s">
        <v>12</v>
      </c>
    </row>
    <row r="95" spans="1:10" ht="15.75">
      <c r="A95" s="6">
        <v>94</v>
      </c>
      <c r="B95" s="6" t="s">
        <v>173</v>
      </c>
      <c r="C95" s="6" t="s">
        <v>9</v>
      </c>
      <c r="D95" s="6">
        <v>54</v>
      </c>
      <c r="E95" s="6">
        <v>61</v>
      </c>
      <c r="F95" s="6">
        <v>3</v>
      </c>
      <c r="G95" s="6">
        <v>0</v>
      </c>
      <c r="H95" s="6" t="s">
        <v>10</v>
      </c>
      <c r="I95" s="6" t="s">
        <v>13</v>
      </c>
      <c r="J95" s="6" t="s">
        <v>12</v>
      </c>
    </row>
    <row r="96" spans="1:10" ht="15.75">
      <c r="A96" s="6">
        <v>95</v>
      </c>
      <c r="B96" s="6" t="s">
        <v>174</v>
      </c>
      <c r="C96" s="6" t="s">
        <v>9</v>
      </c>
      <c r="D96" s="6">
        <v>26</v>
      </c>
      <c r="E96" s="6">
        <v>34</v>
      </c>
      <c r="F96" s="6">
        <v>1</v>
      </c>
      <c r="G96" s="6">
        <v>0</v>
      </c>
      <c r="H96" s="6" t="s">
        <v>10</v>
      </c>
      <c r="I96" s="6" t="s">
        <v>11</v>
      </c>
      <c r="J96" s="6" t="s">
        <v>12</v>
      </c>
    </row>
    <row r="97" spans="1:10" ht="15.75">
      <c r="A97" s="6">
        <v>96</v>
      </c>
      <c r="B97" s="6" t="s">
        <v>175</v>
      </c>
      <c r="C97" s="6" t="s">
        <v>9</v>
      </c>
      <c r="D97" s="6">
        <v>28</v>
      </c>
      <c r="E97" s="6">
        <v>25</v>
      </c>
      <c r="F97" s="6">
        <v>3</v>
      </c>
      <c r="G97" s="6">
        <v>0</v>
      </c>
      <c r="H97" s="6" t="s">
        <v>10</v>
      </c>
      <c r="I97" s="6" t="s">
        <v>4892</v>
      </c>
      <c r="J97" s="6" t="s">
        <v>12</v>
      </c>
    </row>
    <row r="98" spans="1:10" ht="15.75">
      <c r="A98" s="6">
        <v>97</v>
      </c>
      <c r="B98" s="6" t="s">
        <v>176</v>
      </c>
      <c r="C98" s="6" t="s">
        <v>9</v>
      </c>
      <c r="D98" s="6">
        <v>24</v>
      </c>
      <c r="E98" s="6">
        <v>29</v>
      </c>
      <c r="F98" s="6">
        <v>1</v>
      </c>
      <c r="G98" s="6">
        <v>1</v>
      </c>
      <c r="H98" s="6" t="s">
        <v>10</v>
      </c>
      <c r="I98" s="6" t="s">
        <v>11</v>
      </c>
      <c r="J98" s="6" t="s">
        <v>12</v>
      </c>
    </row>
    <row r="99" spans="1:10" ht="15.75">
      <c r="A99" s="6">
        <v>98</v>
      </c>
      <c r="B99" s="6" t="s">
        <v>177</v>
      </c>
      <c r="C99" s="6" t="s">
        <v>9</v>
      </c>
      <c r="D99" s="6">
        <v>31</v>
      </c>
      <c r="E99" s="6">
        <v>44</v>
      </c>
      <c r="F99" s="6">
        <v>11</v>
      </c>
      <c r="G99" s="6">
        <v>2</v>
      </c>
      <c r="H99" s="6" t="s">
        <v>10</v>
      </c>
      <c r="I99" s="6" t="s">
        <v>11</v>
      </c>
      <c r="J99" s="6" t="s">
        <v>12</v>
      </c>
    </row>
    <row r="100" spans="1:10" ht="15.75">
      <c r="A100" s="6">
        <v>99</v>
      </c>
      <c r="B100" s="6" t="s">
        <v>178</v>
      </c>
      <c r="C100" s="6" t="s">
        <v>9</v>
      </c>
      <c r="D100" s="6">
        <v>29</v>
      </c>
      <c r="E100" s="6">
        <v>29</v>
      </c>
      <c r="F100" s="6">
        <v>11</v>
      </c>
      <c r="G100" s="6">
        <v>3</v>
      </c>
      <c r="H100" s="6" t="s">
        <v>10</v>
      </c>
      <c r="I100" s="6" t="s">
        <v>4908</v>
      </c>
      <c r="J100" s="6" t="s">
        <v>12</v>
      </c>
    </row>
    <row r="101" spans="1:10" ht="15.75">
      <c r="A101" s="6">
        <v>100</v>
      </c>
      <c r="B101" s="6" t="s">
        <v>179</v>
      </c>
      <c r="C101" s="6" t="s">
        <v>9</v>
      </c>
      <c r="D101" s="6">
        <v>45</v>
      </c>
      <c r="E101" s="6">
        <v>48</v>
      </c>
      <c r="F101" s="6">
        <v>22</v>
      </c>
      <c r="G101" s="6">
        <v>2</v>
      </c>
      <c r="H101" s="6" t="s">
        <v>10</v>
      </c>
      <c r="I101" s="6" t="s">
        <v>11</v>
      </c>
      <c r="J101" s="6" t="s">
        <v>12</v>
      </c>
    </row>
    <row r="102" spans="1:10" ht="15.75">
      <c r="A102" s="6">
        <v>101</v>
      </c>
      <c r="B102" s="6" t="s">
        <v>180</v>
      </c>
      <c r="C102" s="6" t="s">
        <v>9</v>
      </c>
      <c r="D102" s="6">
        <v>37</v>
      </c>
      <c r="E102" s="6">
        <v>49</v>
      </c>
      <c r="F102" s="6">
        <v>4</v>
      </c>
      <c r="G102" s="6">
        <v>2</v>
      </c>
      <c r="H102" s="6" t="s">
        <v>10</v>
      </c>
      <c r="I102" s="6" t="s">
        <v>11</v>
      </c>
      <c r="J102" s="6" t="s">
        <v>12</v>
      </c>
    </row>
    <row r="103" spans="1:10" ht="15.75">
      <c r="A103" s="6">
        <v>102</v>
      </c>
      <c r="B103" s="6" t="s">
        <v>181</v>
      </c>
      <c r="C103" s="6" t="s">
        <v>9</v>
      </c>
      <c r="D103" s="6">
        <v>47</v>
      </c>
      <c r="E103" s="6">
        <v>60</v>
      </c>
      <c r="F103" s="6">
        <v>29</v>
      </c>
      <c r="G103" s="6">
        <v>3</v>
      </c>
      <c r="H103" s="6" t="s">
        <v>10</v>
      </c>
      <c r="I103" s="6" t="s">
        <v>11</v>
      </c>
      <c r="J103" s="6" t="s">
        <v>12</v>
      </c>
    </row>
    <row r="104" spans="1:10" ht="15.75">
      <c r="A104" s="6">
        <v>103</v>
      </c>
      <c r="B104" s="6" t="s">
        <v>182</v>
      </c>
      <c r="C104" s="6" t="s">
        <v>9</v>
      </c>
      <c r="D104" s="6">
        <v>39</v>
      </c>
      <c r="E104" s="6">
        <v>44</v>
      </c>
      <c r="F104" s="6">
        <v>16</v>
      </c>
      <c r="G104" s="6">
        <v>3</v>
      </c>
      <c r="H104" s="6" t="s">
        <v>10</v>
      </c>
      <c r="I104" s="6" t="s">
        <v>13</v>
      </c>
      <c r="J104" s="6" t="s">
        <v>12</v>
      </c>
    </row>
    <row r="105" spans="1:10" ht="15.75">
      <c r="A105" s="6">
        <v>104</v>
      </c>
      <c r="B105" s="6" t="s">
        <v>183</v>
      </c>
      <c r="C105" s="6" t="s">
        <v>9</v>
      </c>
      <c r="D105" s="6">
        <v>39</v>
      </c>
      <c r="E105" s="6">
        <v>41</v>
      </c>
      <c r="F105" s="6">
        <v>18</v>
      </c>
      <c r="G105" s="6">
        <v>2</v>
      </c>
      <c r="H105" s="6" t="s">
        <v>10</v>
      </c>
      <c r="I105" s="6" t="s">
        <v>11</v>
      </c>
      <c r="J105" s="6" t="s">
        <v>12</v>
      </c>
    </row>
    <row r="106" spans="1:10" ht="15.75">
      <c r="A106" s="6">
        <v>105</v>
      </c>
      <c r="B106" s="6" t="s">
        <v>184</v>
      </c>
      <c r="C106" s="6" t="s">
        <v>9</v>
      </c>
      <c r="D106" s="6">
        <v>31</v>
      </c>
      <c r="E106" s="6">
        <v>31</v>
      </c>
      <c r="F106" s="6">
        <v>3</v>
      </c>
      <c r="G106" s="6">
        <v>2</v>
      </c>
      <c r="H106" s="6" t="s">
        <v>10</v>
      </c>
      <c r="I106" s="6" t="s">
        <v>4892</v>
      </c>
      <c r="J106" s="6" t="s">
        <v>12</v>
      </c>
    </row>
    <row r="107" spans="1:10" ht="15.75">
      <c r="A107" s="6">
        <v>106</v>
      </c>
      <c r="B107" s="6" t="s">
        <v>185</v>
      </c>
      <c r="C107" s="6" t="s">
        <v>9</v>
      </c>
      <c r="D107" s="6">
        <v>56</v>
      </c>
      <c r="E107" s="6">
        <v>71</v>
      </c>
      <c r="F107" s="6">
        <v>33</v>
      </c>
      <c r="G107" s="6">
        <v>7</v>
      </c>
      <c r="H107" s="6" t="s">
        <v>15</v>
      </c>
      <c r="I107" s="6" t="s">
        <v>11</v>
      </c>
      <c r="J107" s="6" t="s">
        <v>16</v>
      </c>
    </row>
    <row r="108" spans="1:10" ht="15.75">
      <c r="A108" s="6">
        <v>107</v>
      </c>
      <c r="B108" s="6" t="s">
        <v>186</v>
      </c>
      <c r="C108" s="6" t="s">
        <v>9</v>
      </c>
      <c r="D108" s="6">
        <v>47</v>
      </c>
      <c r="E108" s="6">
        <v>45</v>
      </c>
      <c r="F108" s="6">
        <v>21</v>
      </c>
      <c r="G108" s="6">
        <v>0</v>
      </c>
      <c r="H108" s="6" t="s">
        <v>10</v>
      </c>
      <c r="I108" s="6" t="s">
        <v>4900</v>
      </c>
      <c r="J108" s="6" t="s">
        <v>12</v>
      </c>
    </row>
    <row r="109" spans="1:10" ht="15.75">
      <c r="A109" s="6">
        <v>108</v>
      </c>
      <c r="B109" s="6" t="s">
        <v>187</v>
      </c>
      <c r="C109" s="6" t="s">
        <v>9</v>
      </c>
      <c r="D109" s="6">
        <v>57</v>
      </c>
      <c r="E109" s="6">
        <v>54</v>
      </c>
      <c r="F109" s="6">
        <v>31</v>
      </c>
      <c r="G109" s="6">
        <v>3</v>
      </c>
      <c r="H109" s="6" t="s">
        <v>10</v>
      </c>
      <c r="I109" s="6" t="s">
        <v>11</v>
      </c>
      <c r="J109" s="6" t="s">
        <v>12</v>
      </c>
    </row>
    <row r="110" spans="1:10" ht="15.75">
      <c r="A110" s="6">
        <v>109</v>
      </c>
      <c r="B110" s="6" t="s">
        <v>115</v>
      </c>
      <c r="C110" s="6" t="s">
        <v>9</v>
      </c>
      <c r="D110" s="6">
        <v>38</v>
      </c>
      <c r="E110" s="6">
        <v>42</v>
      </c>
      <c r="F110" s="6">
        <v>17</v>
      </c>
      <c r="G110" s="6">
        <v>3</v>
      </c>
      <c r="H110" s="6" t="s">
        <v>10</v>
      </c>
      <c r="I110" s="6" t="s">
        <v>4892</v>
      </c>
      <c r="J110" s="6" t="s">
        <v>12</v>
      </c>
    </row>
    <row r="111" spans="1:10" ht="15.75">
      <c r="A111" s="6">
        <v>110</v>
      </c>
      <c r="B111" s="6" t="s">
        <v>188</v>
      </c>
      <c r="C111" s="6" t="s">
        <v>9</v>
      </c>
      <c r="D111" s="6">
        <v>42</v>
      </c>
      <c r="E111" s="6">
        <v>40</v>
      </c>
      <c r="F111" s="6">
        <v>20</v>
      </c>
      <c r="G111" s="6">
        <v>3</v>
      </c>
      <c r="H111" s="6" t="s">
        <v>10</v>
      </c>
      <c r="I111" s="6" t="s">
        <v>4897</v>
      </c>
      <c r="J111" s="6" t="s">
        <v>12</v>
      </c>
    </row>
    <row r="112" spans="1:10" ht="15.75">
      <c r="A112" s="6">
        <v>111</v>
      </c>
      <c r="B112" s="6" t="s">
        <v>189</v>
      </c>
      <c r="C112" s="6" t="s">
        <v>9</v>
      </c>
      <c r="D112" s="6">
        <v>39</v>
      </c>
      <c r="E112" s="6">
        <v>43</v>
      </c>
      <c r="F112" s="6">
        <v>22</v>
      </c>
      <c r="G112" s="6">
        <v>3</v>
      </c>
      <c r="H112" s="6" t="s">
        <v>10</v>
      </c>
      <c r="I112" s="6" t="s">
        <v>4889</v>
      </c>
      <c r="J112" s="6" t="s">
        <v>12</v>
      </c>
    </row>
    <row r="113" spans="1:10" ht="15.75">
      <c r="A113" s="6">
        <v>112</v>
      </c>
      <c r="B113" s="6" t="s">
        <v>116</v>
      </c>
      <c r="C113" s="6" t="s">
        <v>9</v>
      </c>
      <c r="D113" s="6">
        <v>41</v>
      </c>
      <c r="E113" s="6">
        <v>41</v>
      </c>
      <c r="F113" s="6">
        <v>15</v>
      </c>
      <c r="G113" s="6">
        <v>2</v>
      </c>
      <c r="H113" s="6" t="s">
        <v>10</v>
      </c>
      <c r="I113" s="6" t="s">
        <v>4909</v>
      </c>
      <c r="J113" s="6" t="s">
        <v>12</v>
      </c>
    </row>
    <row r="114" spans="1:10" ht="15.75">
      <c r="A114" s="6">
        <v>113</v>
      </c>
      <c r="B114" s="6" t="s">
        <v>190</v>
      </c>
      <c r="C114" s="6" t="s">
        <v>9</v>
      </c>
      <c r="D114" s="6">
        <v>43</v>
      </c>
      <c r="E114" s="6">
        <v>43</v>
      </c>
      <c r="F114" s="6">
        <v>17</v>
      </c>
      <c r="G114" s="6">
        <v>4</v>
      </c>
      <c r="H114" s="6" t="s">
        <v>10</v>
      </c>
      <c r="I114" s="6" t="s">
        <v>4910</v>
      </c>
      <c r="J114" s="6" t="s">
        <v>12</v>
      </c>
    </row>
    <row r="115" spans="1:10" ht="15.75">
      <c r="A115" s="6">
        <v>114</v>
      </c>
      <c r="B115" s="6" t="s">
        <v>191</v>
      </c>
      <c r="C115" s="6" t="s">
        <v>9</v>
      </c>
      <c r="D115" s="6">
        <v>36</v>
      </c>
      <c r="E115" s="6">
        <v>41</v>
      </c>
      <c r="F115" s="6">
        <v>10</v>
      </c>
      <c r="G115" s="6">
        <v>2</v>
      </c>
      <c r="H115" s="6" t="s">
        <v>10</v>
      </c>
      <c r="I115" s="6" t="s">
        <v>4911</v>
      </c>
      <c r="J115" s="6" t="s">
        <v>12</v>
      </c>
    </row>
    <row r="116" spans="1:10" ht="15.75">
      <c r="A116" s="6">
        <v>115</v>
      </c>
      <c r="B116" s="6" t="s">
        <v>192</v>
      </c>
      <c r="C116" s="6" t="s">
        <v>9</v>
      </c>
      <c r="D116" s="6">
        <v>37</v>
      </c>
      <c r="E116" s="6">
        <v>41</v>
      </c>
      <c r="F116" s="6">
        <v>10</v>
      </c>
      <c r="G116" s="6">
        <v>3</v>
      </c>
      <c r="H116" s="6" t="s">
        <v>10</v>
      </c>
      <c r="I116" s="6" t="s">
        <v>4912</v>
      </c>
      <c r="J116" s="6" t="s">
        <v>12</v>
      </c>
    </row>
    <row r="117" spans="1:10" ht="15.75">
      <c r="A117" s="6">
        <v>116</v>
      </c>
      <c r="B117" s="6" t="s">
        <v>193</v>
      </c>
      <c r="C117" s="6" t="s">
        <v>9</v>
      </c>
      <c r="D117" s="6">
        <v>40</v>
      </c>
      <c r="E117" s="6">
        <v>43</v>
      </c>
      <c r="F117" s="6">
        <v>15</v>
      </c>
      <c r="G117" s="6">
        <v>4</v>
      </c>
      <c r="H117" s="6" t="s">
        <v>10</v>
      </c>
      <c r="I117" s="6" t="s">
        <v>4913</v>
      </c>
      <c r="J117" s="6" t="s">
        <v>12</v>
      </c>
    </row>
    <row r="118" spans="1:10" ht="15.75">
      <c r="A118" s="6">
        <v>117</v>
      </c>
      <c r="B118" s="6" t="s">
        <v>194</v>
      </c>
      <c r="C118" s="6" t="s">
        <v>9</v>
      </c>
      <c r="D118" s="6">
        <v>42</v>
      </c>
      <c r="E118" s="6">
        <v>38</v>
      </c>
      <c r="F118" s="6">
        <v>8</v>
      </c>
      <c r="G118" s="6">
        <v>1</v>
      </c>
      <c r="H118" s="6" t="s">
        <v>10</v>
      </c>
      <c r="I118" s="6" t="s">
        <v>4901</v>
      </c>
      <c r="J118" s="6" t="s">
        <v>12</v>
      </c>
    </row>
    <row r="119" spans="1:10" ht="15.75">
      <c r="A119" s="6">
        <v>118</v>
      </c>
      <c r="B119" s="6" t="s">
        <v>195</v>
      </c>
      <c r="C119" s="6" t="s">
        <v>9</v>
      </c>
      <c r="D119" s="6">
        <v>38</v>
      </c>
      <c r="E119" s="6">
        <v>39</v>
      </c>
      <c r="F119" s="6">
        <v>15</v>
      </c>
      <c r="G119" s="6">
        <v>3</v>
      </c>
      <c r="H119" s="6" t="s">
        <v>15</v>
      </c>
      <c r="I119" s="6" t="s">
        <v>11</v>
      </c>
      <c r="J119" s="6" t="s">
        <v>16</v>
      </c>
    </row>
    <row r="120" spans="1:10" ht="15.75">
      <c r="A120" s="6">
        <v>119</v>
      </c>
      <c r="B120" s="6" t="s">
        <v>196</v>
      </c>
      <c r="C120" s="6" t="s">
        <v>9</v>
      </c>
      <c r="D120" s="6">
        <v>29</v>
      </c>
      <c r="E120" s="6">
        <v>31</v>
      </c>
      <c r="F120" s="6">
        <v>6</v>
      </c>
      <c r="G120" s="6">
        <v>2</v>
      </c>
      <c r="H120" s="6" t="s">
        <v>10</v>
      </c>
      <c r="I120" s="6" t="s">
        <v>4899</v>
      </c>
      <c r="J120" s="6" t="s">
        <v>12</v>
      </c>
    </row>
    <row r="121" spans="1:10" ht="15.75">
      <c r="A121" s="6">
        <v>120</v>
      </c>
      <c r="B121" s="6" t="s">
        <v>197</v>
      </c>
      <c r="C121" s="6" t="s">
        <v>9</v>
      </c>
      <c r="D121" s="6">
        <v>29</v>
      </c>
      <c r="E121" s="6">
        <v>33</v>
      </c>
      <c r="F121" s="6">
        <v>4</v>
      </c>
      <c r="G121" s="6">
        <v>1</v>
      </c>
      <c r="H121" s="6" t="s">
        <v>10</v>
      </c>
      <c r="I121" s="6" t="s">
        <v>4914</v>
      </c>
      <c r="J121" s="6" t="s">
        <v>12</v>
      </c>
    </row>
    <row r="122" spans="1:10" ht="15.75">
      <c r="A122" s="6">
        <v>121</v>
      </c>
      <c r="B122" s="6" t="s">
        <v>198</v>
      </c>
      <c r="C122" s="6" t="s">
        <v>9</v>
      </c>
      <c r="D122" s="6">
        <v>31</v>
      </c>
      <c r="E122" s="6">
        <v>34</v>
      </c>
      <c r="F122" s="6">
        <v>7</v>
      </c>
      <c r="G122" s="6">
        <v>2</v>
      </c>
      <c r="H122" s="6" t="s">
        <v>10</v>
      </c>
      <c r="I122" s="6" t="s">
        <v>4915</v>
      </c>
      <c r="J122" s="6" t="s">
        <v>12</v>
      </c>
    </row>
    <row r="123" spans="1:10" ht="15.75">
      <c r="A123" s="6">
        <v>122</v>
      </c>
      <c r="B123" s="6" t="s">
        <v>199</v>
      </c>
      <c r="C123" s="6" t="s">
        <v>9</v>
      </c>
      <c r="D123" s="6">
        <v>45</v>
      </c>
      <c r="E123" s="6">
        <v>46</v>
      </c>
      <c r="F123" s="6">
        <v>20</v>
      </c>
      <c r="G123" s="6">
        <v>5</v>
      </c>
      <c r="H123" s="6" t="s">
        <v>10</v>
      </c>
      <c r="I123" s="6" t="s">
        <v>4916</v>
      </c>
      <c r="J123" s="6" t="s">
        <v>12</v>
      </c>
    </row>
    <row r="124" spans="1:10" ht="15.75">
      <c r="A124" s="6">
        <v>123</v>
      </c>
      <c r="B124" s="6" t="s">
        <v>200</v>
      </c>
      <c r="C124" s="6" t="s">
        <v>9</v>
      </c>
      <c r="D124" s="6">
        <v>39</v>
      </c>
      <c r="E124" s="6">
        <v>40</v>
      </c>
      <c r="F124" s="6">
        <v>11</v>
      </c>
      <c r="G124" s="6">
        <v>3</v>
      </c>
      <c r="H124" s="6" t="s">
        <v>10</v>
      </c>
      <c r="I124" s="6" t="s">
        <v>4917</v>
      </c>
      <c r="J124" s="6" t="s">
        <v>12</v>
      </c>
    </row>
    <row r="125" spans="1:10" ht="15.75">
      <c r="A125" s="6">
        <v>124</v>
      </c>
      <c r="B125" s="6" t="s">
        <v>201</v>
      </c>
      <c r="C125" s="6" t="s">
        <v>9</v>
      </c>
      <c r="D125" s="6">
        <v>41</v>
      </c>
      <c r="E125" s="6">
        <v>41</v>
      </c>
      <c r="F125" s="6">
        <v>15</v>
      </c>
      <c r="G125" s="6">
        <v>2</v>
      </c>
      <c r="H125" s="6" t="s">
        <v>10</v>
      </c>
      <c r="I125" s="6" t="s">
        <v>4909</v>
      </c>
      <c r="J125" s="6" t="s">
        <v>12</v>
      </c>
    </row>
    <row r="126" spans="1:10" ht="15.75">
      <c r="A126" s="6">
        <v>125</v>
      </c>
      <c r="B126" s="6" t="s">
        <v>202</v>
      </c>
      <c r="C126" s="6" t="s">
        <v>9</v>
      </c>
      <c r="D126" s="6">
        <v>43</v>
      </c>
      <c r="E126" s="6">
        <v>43</v>
      </c>
      <c r="F126" s="6">
        <v>17</v>
      </c>
      <c r="G126" s="6">
        <v>4</v>
      </c>
      <c r="H126" s="6" t="s">
        <v>10</v>
      </c>
      <c r="I126" s="6" t="s">
        <v>4910</v>
      </c>
      <c r="J126" s="6" t="s">
        <v>12</v>
      </c>
    </row>
    <row r="127" spans="1:10" ht="15.75">
      <c r="A127" s="6">
        <v>126</v>
      </c>
      <c r="B127" s="6" t="s">
        <v>203</v>
      </c>
      <c r="C127" s="6" t="s">
        <v>9</v>
      </c>
      <c r="D127" s="6">
        <v>36</v>
      </c>
      <c r="E127" s="6">
        <v>41</v>
      </c>
      <c r="F127" s="6">
        <v>10</v>
      </c>
      <c r="G127" s="6">
        <v>2</v>
      </c>
      <c r="H127" s="6" t="s">
        <v>10</v>
      </c>
      <c r="I127" s="6" t="s">
        <v>4911</v>
      </c>
      <c r="J127" s="6" t="s">
        <v>12</v>
      </c>
    </row>
    <row r="128" spans="1:10" ht="15.75">
      <c r="A128" s="6">
        <v>127</v>
      </c>
      <c r="B128" s="6" t="s">
        <v>204</v>
      </c>
      <c r="C128" s="6" t="s">
        <v>9</v>
      </c>
      <c r="D128" s="6">
        <v>37</v>
      </c>
      <c r="E128" s="6">
        <v>40</v>
      </c>
      <c r="F128" s="6">
        <v>10</v>
      </c>
      <c r="G128" s="6">
        <v>3</v>
      </c>
      <c r="H128" s="6" t="s">
        <v>10</v>
      </c>
      <c r="I128" s="6" t="s">
        <v>4918</v>
      </c>
      <c r="J128" s="6" t="s">
        <v>12</v>
      </c>
    </row>
    <row r="129" spans="1:10" ht="15.75">
      <c r="A129" s="6">
        <v>128</v>
      </c>
      <c r="B129" s="6" t="s">
        <v>117</v>
      </c>
      <c r="C129" s="6" t="s">
        <v>9</v>
      </c>
      <c r="D129" s="6">
        <v>39</v>
      </c>
      <c r="E129" s="6">
        <v>40</v>
      </c>
      <c r="F129" s="6">
        <v>11</v>
      </c>
      <c r="G129" s="6">
        <v>2</v>
      </c>
      <c r="H129" s="6" t="s">
        <v>10</v>
      </c>
      <c r="I129" s="6" t="s">
        <v>4919</v>
      </c>
      <c r="J129" s="6" t="s">
        <v>12</v>
      </c>
    </row>
    <row r="130" spans="1:10" ht="15.75">
      <c r="A130" s="6">
        <v>129</v>
      </c>
      <c r="B130" s="6" t="s">
        <v>118</v>
      </c>
      <c r="C130" s="6" t="s">
        <v>9</v>
      </c>
      <c r="D130" s="6">
        <v>39</v>
      </c>
      <c r="E130" s="6">
        <v>40</v>
      </c>
      <c r="F130" s="6">
        <v>15</v>
      </c>
      <c r="G130" s="6">
        <v>3</v>
      </c>
      <c r="H130" s="6" t="s">
        <v>10</v>
      </c>
      <c r="I130" s="6" t="s">
        <v>4920</v>
      </c>
      <c r="J130" s="6" t="s">
        <v>12</v>
      </c>
    </row>
    <row r="131" spans="1:10" ht="15.75">
      <c r="A131" s="6">
        <v>130</v>
      </c>
      <c r="B131" s="6" t="s">
        <v>205</v>
      </c>
      <c r="C131" s="6" t="s">
        <v>9</v>
      </c>
      <c r="D131" s="6">
        <v>33</v>
      </c>
      <c r="E131" s="6">
        <v>38</v>
      </c>
      <c r="F131" s="6">
        <v>10</v>
      </c>
      <c r="G131" s="6">
        <v>2</v>
      </c>
      <c r="H131" s="6" t="s">
        <v>10</v>
      </c>
      <c r="I131" s="6" t="s">
        <v>4921</v>
      </c>
      <c r="J131" s="6" t="s">
        <v>12</v>
      </c>
    </row>
    <row r="132" spans="1:10" ht="15.75">
      <c r="A132" s="6">
        <v>131</v>
      </c>
      <c r="B132" s="6" t="s">
        <v>119</v>
      </c>
      <c r="C132" s="6" t="s">
        <v>9</v>
      </c>
      <c r="D132" s="6">
        <v>37</v>
      </c>
      <c r="E132" s="6">
        <v>41</v>
      </c>
      <c r="F132" s="6">
        <v>10</v>
      </c>
      <c r="G132" s="6">
        <v>3</v>
      </c>
      <c r="H132" s="6" t="s">
        <v>10</v>
      </c>
      <c r="I132" s="6" t="s">
        <v>4912</v>
      </c>
      <c r="J132" s="6" t="s">
        <v>12</v>
      </c>
    </row>
    <row r="133" spans="1:10" ht="15.75">
      <c r="A133" s="6">
        <v>132</v>
      </c>
      <c r="B133" s="6" t="s">
        <v>206</v>
      </c>
      <c r="C133" s="6" t="s">
        <v>9</v>
      </c>
      <c r="D133" s="6">
        <v>40</v>
      </c>
      <c r="E133" s="6">
        <v>43</v>
      </c>
      <c r="F133" s="6">
        <v>15</v>
      </c>
      <c r="G133" s="6">
        <v>4</v>
      </c>
      <c r="H133" s="6" t="s">
        <v>10</v>
      </c>
      <c r="I133" s="6" t="s">
        <v>4913</v>
      </c>
      <c r="J133" s="6" t="s">
        <v>12</v>
      </c>
    </row>
    <row r="134" spans="1:10" ht="15.75">
      <c r="A134" s="6">
        <v>133</v>
      </c>
      <c r="B134" s="6" t="s">
        <v>207</v>
      </c>
      <c r="C134" s="6" t="s">
        <v>9</v>
      </c>
      <c r="D134" s="6">
        <v>31</v>
      </c>
      <c r="E134" s="6">
        <v>33</v>
      </c>
      <c r="F134" s="6">
        <v>4</v>
      </c>
      <c r="G134" s="6">
        <v>1</v>
      </c>
      <c r="H134" s="6" t="s">
        <v>15</v>
      </c>
      <c r="I134" s="6" t="s">
        <v>4893</v>
      </c>
      <c r="J134" s="6" t="s">
        <v>12</v>
      </c>
    </row>
    <row r="135" spans="1:10" ht="15.75">
      <c r="A135" s="6">
        <v>134</v>
      </c>
      <c r="B135" s="6" t="s">
        <v>208</v>
      </c>
      <c r="C135" s="6" t="s">
        <v>9</v>
      </c>
      <c r="D135" s="6">
        <v>25</v>
      </c>
      <c r="E135" s="6">
        <v>26</v>
      </c>
      <c r="F135" s="6">
        <v>2</v>
      </c>
      <c r="G135" s="6">
        <v>1</v>
      </c>
      <c r="H135" s="6" t="s">
        <v>10</v>
      </c>
      <c r="I135" s="6" t="s">
        <v>11</v>
      </c>
      <c r="J135" s="6" t="s">
        <v>12</v>
      </c>
    </row>
    <row r="136" spans="1:10" ht="15.75">
      <c r="A136" s="6">
        <v>135</v>
      </c>
      <c r="B136" s="6" t="s">
        <v>209</v>
      </c>
      <c r="C136" s="6" t="s">
        <v>9</v>
      </c>
      <c r="D136" s="6">
        <v>30</v>
      </c>
      <c r="E136" s="6">
        <v>33</v>
      </c>
      <c r="F136" s="6">
        <v>4</v>
      </c>
      <c r="G136" s="6">
        <v>1</v>
      </c>
      <c r="H136" s="6" t="s">
        <v>10</v>
      </c>
      <c r="I136" s="6" t="s">
        <v>13</v>
      </c>
      <c r="J136" s="6" t="s">
        <v>12</v>
      </c>
    </row>
    <row r="137" spans="1:10" ht="15.75">
      <c r="A137" s="6">
        <v>136</v>
      </c>
      <c r="B137" s="6" t="s">
        <v>210</v>
      </c>
      <c r="C137" s="6" t="s">
        <v>9</v>
      </c>
      <c r="D137" s="6">
        <v>38</v>
      </c>
      <c r="E137" s="6">
        <v>42</v>
      </c>
      <c r="F137" s="6">
        <v>16</v>
      </c>
      <c r="G137" s="6">
        <v>1</v>
      </c>
      <c r="H137" s="6" t="s">
        <v>10</v>
      </c>
      <c r="I137" s="6" t="s">
        <v>13</v>
      </c>
      <c r="J137" s="6" t="s">
        <v>12</v>
      </c>
    </row>
    <row r="138" spans="1:10" ht="15.75">
      <c r="A138" s="6">
        <v>137</v>
      </c>
      <c r="B138" s="6" t="s">
        <v>211</v>
      </c>
      <c r="C138" s="6" t="s">
        <v>9</v>
      </c>
      <c r="D138" s="6">
        <v>33</v>
      </c>
      <c r="E138" s="6">
        <v>32</v>
      </c>
      <c r="F138" s="6">
        <v>8</v>
      </c>
      <c r="G138" s="6">
        <v>1</v>
      </c>
      <c r="H138" s="6" t="s">
        <v>10</v>
      </c>
      <c r="I138" s="6" t="s">
        <v>4891</v>
      </c>
      <c r="J138" s="6" t="s">
        <v>12</v>
      </c>
    </row>
    <row r="139" spans="1:10" ht="15.75">
      <c r="A139" s="6">
        <v>138</v>
      </c>
      <c r="B139" s="6" t="s">
        <v>212</v>
      </c>
      <c r="C139" s="6" t="s">
        <v>9</v>
      </c>
      <c r="D139" s="6">
        <v>30</v>
      </c>
      <c r="E139" s="6">
        <v>35</v>
      </c>
      <c r="F139" s="6">
        <v>14</v>
      </c>
      <c r="G139" s="6">
        <v>1</v>
      </c>
      <c r="H139" s="6" t="s">
        <v>15</v>
      </c>
      <c r="I139" s="6" t="s">
        <v>4898</v>
      </c>
      <c r="J139" s="6" t="s">
        <v>16</v>
      </c>
    </row>
    <row r="140" spans="1:10" ht="15.75">
      <c r="A140" s="6">
        <v>139</v>
      </c>
      <c r="B140" s="6" t="s">
        <v>213</v>
      </c>
      <c r="C140" s="6" t="s">
        <v>9</v>
      </c>
      <c r="D140" s="6">
        <v>33</v>
      </c>
      <c r="E140" s="6">
        <v>46</v>
      </c>
      <c r="F140" s="6">
        <v>10</v>
      </c>
      <c r="G140" s="6">
        <v>1</v>
      </c>
      <c r="H140" s="6" t="s">
        <v>15</v>
      </c>
      <c r="I140" s="6" t="s">
        <v>11</v>
      </c>
      <c r="J140" s="6" t="s">
        <v>16</v>
      </c>
    </row>
    <row r="141" spans="1:10" ht="15.75">
      <c r="A141" s="6">
        <v>140</v>
      </c>
      <c r="B141" s="6" t="s">
        <v>214</v>
      </c>
      <c r="C141" s="6" t="s">
        <v>9</v>
      </c>
      <c r="D141" s="6">
        <v>36</v>
      </c>
      <c r="E141" s="6">
        <v>38</v>
      </c>
      <c r="F141" s="6">
        <v>8</v>
      </c>
      <c r="G141" s="6">
        <v>2</v>
      </c>
      <c r="H141" s="6" t="s">
        <v>10</v>
      </c>
      <c r="I141" s="6" t="s">
        <v>4900</v>
      </c>
      <c r="J141" s="6" t="s">
        <v>12</v>
      </c>
    </row>
    <row r="142" spans="1:10" ht="15.75">
      <c r="A142" s="6">
        <v>141</v>
      </c>
      <c r="B142" s="6" t="s">
        <v>120</v>
      </c>
      <c r="C142" s="6" t="s">
        <v>9</v>
      </c>
      <c r="D142" s="6">
        <v>42</v>
      </c>
      <c r="E142" s="6">
        <v>38</v>
      </c>
      <c r="F142" s="6">
        <v>8</v>
      </c>
      <c r="G142" s="6">
        <v>1</v>
      </c>
      <c r="H142" s="6" t="s">
        <v>10</v>
      </c>
      <c r="I142" s="6" t="s">
        <v>4901</v>
      </c>
      <c r="J142" s="6" t="s">
        <v>12</v>
      </c>
    </row>
    <row r="143" spans="1:10" ht="15.75">
      <c r="A143" s="6">
        <v>142</v>
      </c>
      <c r="B143" s="6" t="s">
        <v>215</v>
      </c>
      <c r="C143" s="6" t="s">
        <v>9</v>
      </c>
      <c r="D143" s="6">
        <v>38</v>
      </c>
      <c r="E143" s="6">
        <v>39</v>
      </c>
      <c r="F143" s="6">
        <v>15</v>
      </c>
      <c r="G143" s="6">
        <v>3</v>
      </c>
      <c r="H143" s="6" t="s">
        <v>15</v>
      </c>
      <c r="I143" s="6" t="s">
        <v>11</v>
      </c>
      <c r="J143" s="6" t="s">
        <v>16</v>
      </c>
    </row>
    <row r="144" spans="1:10" ht="15.75">
      <c r="A144" s="6">
        <v>143</v>
      </c>
      <c r="B144" s="6" t="s">
        <v>216</v>
      </c>
      <c r="C144" s="6" t="s">
        <v>9</v>
      </c>
      <c r="D144" s="6">
        <v>34</v>
      </c>
      <c r="E144" s="6">
        <v>35</v>
      </c>
      <c r="F144" s="6">
        <v>12</v>
      </c>
      <c r="G144" s="6">
        <v>2</v>
      </c>
      <c r="H144" s="6" t="s">
        <v>10</v>
      </c>
      <c r="I144" s="6" t="s">
        <v>13</v>
      </c>
      <c r="J144" s="6" t="s">
        <v>12</v>
      </c>
    </row>
    <row r="145" spans="1:10" ht="15.75">
      <c r="A145" s="6">
        <v>144</v>
      </c>
      <c r="B145" s="6" t="s">
        <v>217</v>
      </c>
      <c r="C145" s="6" t="s">
        <v>9</v>
      </c>
      <c r="D145" s="6">
        <v>35</v>
      </c>
      <c r="E145" s="6">
        <v>52</v>
      </c>
      <c r="F145" s="6">
        <v>18</v>
      </c>
      <c r="G145" s="6">
        <v>3</v>
      </c>
      <c r="H145" s="6" t="s">
        <v>10</v>
      </c>
      <c r="I145" s="6" t="s">
        <v>4899</v>
      </c>
      <c r="J145" s="6" t="s">
        <v>12</v>
      </c>
    </row>
    <row r="146" spans="1:10" ht="15.75">
      <c r="A146" s="6">
        <v>145</v>
      </c>
      <c r="B146" s="6" t="s">
        <v>218</v>
      </c>
      <c r="C146" s="6" t="s">
        <v>9</v>
      </c>
      <c r="D146" s="6">
        <v>31</v>
      </c>
      <c r="E146" s="6">
        <v>29</v>
      </c>
      <c r="F146" s="6">
        <v>6</v>
      </c>
      <c r="G146" s="6">
        <v>2</v>
      </c>
      <c r="H146" s="6" t="s">
        <v>10</v>
      </c>
      <c r="I146" s="6" t="s">
        <v>4922</v>
      </c>
      <c r="J146" s="6" t="s">
        <v>12</v>
      </c>
    </row>
    <row r="147" spans="1:10" ht="15.75">
      <c r="A147" s="6">
        <v>146</v>
      </c>
      <c r="B147" s="6" t="s">
        <v>121</v>
      </c>
      <c r="C147" s="6" t="s">
        <v>9</v>
      </c>
      <c r="D147" s="6">
        <v>38</v>
      </c>
      <c r="E147" s="6">
        <v>47</v>
      </c>
      <c r="F147" s="6">
        <v>13</v>
      </c>
      <c r="G147" s="6">
        <v>4</v>
      </c>
      <c r="H147" s="6" t="s">
        <v>10</v>
      </c>
      <c r="I147" s="6" t="s">
        <v>4923</v>
      </c>
      <c r="J147" s="6" t="s">
        <v>12</v>
      </c>
    </row>
    <row r="148" spans="1:10" ht="15.75">
      <c r="A148" s="6">
        <v>147</v>
      </c>
      <c r="B148" s="6" t="s">
        <v>122</v>
      </c>
      <c r="C148" s="6" t="s">
        <v>9</v>
      </c>
      <c r="D148" s="6">
        <v>29</v>
      </c>
      <c r="E148" s="6">
        <v>31</v>
      </c>
      <c r="F148" s="6">
        <v>6</v>
      </c>
      <c r="G148" s="6">
        <v>2</v>
      </c>
      <c r="H148" s="6" t="s">
        <v>10</v>
      </c>
      <c r="I148" s="6" t="s">
        <v>4899</v>
      </c>
      <c r="J148" s="6" t="s">
        <v>12</v>
      </c>
    </row>
    <row r="149" spans="1:10" ht="15.75">
      <c r="A149" s="6">
        <v>148</v>
      </c>
      <c r="B149" s="6" t="s">
        <v>123</v>
      </c>
      <c r="C149" s="6" t="s">
        <v>9</v>
      </c>
      <c r="D149" s="6">
        <v>29</v>
      </c>
      <c r="E149" s="6">
        <v>33</v>
      </c>
      <c r="F149" s="6">
        <v>4</v>
      </c>
      <c r="G149" s="6">
        <v>1</v>
      </c>
      <c r="H149" s="6" t="s">
        <v>10</v>
      </c>
      <c r="I149" s="6" t="s">
        <v>4914</v>
      </c>
      <c r="J149" s="6" t="s">
        <v>12</v>
      </c>
    </row>
    <row r="150" spans="1:10" ht="15.75">
      <c r="A150" s="6">
        <v>149</v>
      </c>
      <c r="B150" s="6" t="s">
        <v>124</v>
      </c>
      <c r="C150" s="6" t="s">
        <v>9</v>
      </c>
      <c r="D150" s="6">
        <v>31</v>
      </c>
      <c r="E150" s="6">
        <v>34</v>
      </c>
      <c r="F150" s="6">
        <v>7</v>
      </c>
      <c r="G150" s="6">
        <v>2</v>
      </c>
      <c r="H150" s="6" t="s">
        <v>10</v>
      </c>
      <c r="I150" s="6" t="s">
        <v>4915</v>
      </c>
      <c r="J150" s="6" t="s">
        <v>12</v>
      </c>
    </row>
    <row r="151" spans="1:10" ht="15.75">
      <c r="A151" s="6">
        <v>150</v>
      </c>
      <c r="B151" s="6" t="s">
        <v>125</v>
      </c>
      <c r="C151" s="6" t="s">
        <v>9</v>
      </c>
      <c r="D151" s="6">
        <v>35</v>
      </c>
      <c r="E151" s="6">
        <v>33</v>
      </c>
      <c r="F151" s="6">
        <v>7</v>
      </c>
      <c r="G151" s="6">
        <v>3</v>
      </c>
      <c r="H151" s="6" t="s">
        <v>10</v>
      </c>
      <c r="I151" s="6" t="s">
        <v>4924</v>
      </c>
      <c r="J151" s="6" t="s">
        <v>12</v>
      </c>
    </row>
    <row r="152" spans="1:10" ht="15.75">
      <c r="A152" s="6">
        <v>151</v>
      </c>
      <c r="B152" s="6" t="s">
        <v>126</v>
      </c>
      <c r="C152" s="6" t="s">
        <v>9</v>
      </c>
      <c r="D152" s="6">
        <v>37</v>
      </c>
      <c r="E152" s="6">
        <v>39</v>
      </c>
      <c r="F152" s="6">
        <v>10</v>
      </c>
      <c r="G152" s="6">
        <v>3</v>
      </c>
      <c r="H152" s="6" t="s">
        <v>10</v>
      </c>
      <c r="I152" s="6" t="s">
        <v>4925</v>
      </c>
      <c r="J152" s="6" t="s">
        <v>12</v>
      </c>
    </row>
    <row r="153" spans="1:10" ht="15.75">
      <c r="A153" s="6">
        <v>152</v>
      </c>
      <c r="B153" s="6" t="s">
        <v>127</v>
      </c>
      <c r="C153" s="6" t="s">
        <v>9</v>
      </c>
      <c r="D153" s="6">
        <v>45</v>
      </c>
      <c r="E153" s="6">
        <v>44</v>
      </c>
      <c r="F153" s="6">
        <v>20</v>
      </c>
      <c r="G153" s="6">
        <v>3</v>
      </c>
      <c r="H153" s="6" t="s">
        <v>10</v>
      </c>
      <c r="I153" s="6" t="s">
        <v>4926</v>
      </c>
      <c r="J153" s="6" t="s">
        <v>12</v>
      </c>
    </row>
    <row r="154" spans="1:10" ht="15.75">
      <c r="A154" s="6">
        <v>153</v>
      </c>
      <c r="B154" s="6" t="s">
        <v>128</v>
      </c>
      <c r="C154" s="6" t="s">
        <v>9</v>
      </c>
      <c r="D154" s="6">
        <v>44</v>
      </c>
      <c r="E154" s="6">
        <v>43</v>
      </c>
      <c r="F154" s="6">
        <v>18</v>
      </c>
      <c r="G154" s="6">
        <v>4</v>
      </c>
      <c r="H154" s="6" t="s">
        <v>10</v>
      </c>
      <c r="I154" s="6" t="s">
        <v>4927</v>
      </c>
      <c r="J154" s="6" t="s">
        <v>12</v>
      </c>
    </row>
    <row r="155" spans="1:10" ht="15.75">
      <c r="A155" s="6">
        <v>154</v>
      </c>
      <c r="B155" s="6" t="s">
        <v>129</v>
      </c>
      <c r="C155" s="6" t="s">
        <v>9</v>
      </c>
      <c r="D155" s="6">
        <v>31</v>
      </c>
      <c r="E155" s="6">
        <v>36</v>
      </c>
      <c r="F155" s="6">
        <v>9</v>
      </c>
      <c r="G155" s="6">
        <v>2</v>
      </c>
      <c r="H155" s="6" t="s">
        <v>10</v>
      </c>
      <c r="I155" s="6" t="s">
        <v>4928</v>
      </c>
      <c r="J155" s="6" t="s">
        <v>12</v>
      </c>
    </row>
    <row r="156" spans="1:10" ht="15.75">
      <c r="A156" s="6">
        <v>155</v>
      </c>
      <c r="B156" s="6" t="s">
        <v>130</v>
      </c>
      <c r="C156" s="6" t="s">
        <v>9</v>
      </c>
      <c r="D156" s="6">
        <v>32</v>
      </c>
      <c r="E156" s="6">
        <v>31</v>
      </c>
      <c r="F156" s="6">
        <v>7</v>
      </c>
      <c r="G156" s="6">
        <v>1</v>
      </c>
      <c r="H156" s="6" t="s">
        <v>10</v>
      </c>
      <c r="I156" s="6" t="s">
        <v>4929</v>
      </c>
      <c r="J156" s="6" t="s">
        <v>12</v>
      </c>
    </row>
    <row r="157" spans="1:10" ht="15.75">
      <c r="A157" s="6">
        <v>156</v>
      </c>
      <c r="B157" s="6" t="s">
        <v>131</v>
      </c>
      <c r="C157" s="6" t="s">
        <v>9</v>
      </c>
      <c r="D157" s="6">
        <v>38</v>
      </c>
      <c r="E157" s="6">
        <v>39</v>
      </c>
      <c r="F157" s="6">
        <v>10</v>
      </c>
      <c r="G157" s="6">
        <v>2</v>
      </c>
      <c r="H157" s="6" t="s">
        <v>10</v>
      </c>
      <c r="I157" s="6" t="s">
        <v>4930</v>
      </c>
      <c r="J157" s="6" t="s">
        <v>12</v>
      </c>
    </row>
    <row r="158" spans="1:10" ht="15.75">
      <c r="A158" s="6">
        <v>157</v>
      </c>
      <c r="B158" s="6" t="s">
        <v>132</v>
      </c>
      <c r="C158" s="6" t="s">
        <v>9</v>
      </c>
      <c r="D158" s="6">
        <v>33</v>
      </c>
      <c r="E158" s="6">
        <v>34</v>
      </c>
      <c r="F158" s="6">
        <v>8</v>
      </c>
      <c r="G158" s="6">
        <v>1</v>
      </c>
      <c r="H158" s="6" t="s">
        <v>10</v>
      </c>
      <c r="I158" s="6" t="s">
        <v>4931</v>
      </c>
      <c r="J158" s="6" t="s">
        <v>12</v>
      </c>
    </row>
    <row r="159" spans="1:10" ht="15.75">
      <c r="A159" s="6">
        <v>158</v>
      </c>
      <c r="B159" s="6" t="s">
        <v>133</v>
      </c>
      <c r="C159" s="6" t="s">
        <v>9</v>
      </c>
      <c r="D159" s="6">
        <v>39</v>
      </c>
      <c r="E159" s="6">
        <v>42</v>
      </c>
      <c r="F159" s="6">
        <v>12</v>
      </c>
      <c r="G159" s="6">
        <v>3</v>
      </c>
      <c r="H159" s="6" t="s">
        <v>10</v>
      </c>
      <c r="I159" s="6" t="s">
        <v>4932</v>
      </c>
      <c r="J159" s="6" t="s">
        <v>12</v>
      </c>
    </row>
    <row r="160" spans="1:10" ht="15.75">
      <c r="A160" s="6">
        <v>159</v>
      </c>
      <c r="B160" s="6" t="s">
        <v>134</v>
      </c>
      <c r="C160" s="6" t="s">
        <v>9</v>
      </c>
      <c r="D160" s="6">
        <v>38</v>
      </c>
      <c r="E160" s="6">
        <v>39</v>
      </c>
      <c r="F160" s="6">
        <v>11</v>
      </c>
      <c r="G160" s="6">
        <v>2</v>
      </c>
      <c r="H160" s="6" t="s">
        <v>10</v>
      </c>
      <c r="I160" s="6" t="s">
        <v>4933</v>
      </c>
      <c r="J160" s="6" t="s">
        <v>12</v>
      </c>
    </row>
    <row r="161" spans="1:10" ht="15.75">
      <c r="A161" s="6">
        <v>160</v>
      </c>
      <c r="B161" s="6" t="s">
        <v>135</v>
      </c>
      <c r="C161" s="6" t="s">
        <v>9</v>
      </c>
      <c r="D161" s="6">
        <v>31</v>
      </c>
      <c r="E161" s="6">
        <v>33</v>
      </c>
      <c r="F161" s="6">
        <v>7</v>
      </c>
      <c r="G161" s="6">
        <v>2</v>
      </c>
      <c r="H161" s="6" t="s">
        <v>10</v>
      </c>
      <c r="I161" s="6" t="s">
        <v>4934</v>
      </c>
      <c r="J161" s="6" t="s">
        <v>12</v>
      </c>
    </row>
    <row r="162" spans="1:10" ht="15.75">
      <c r="A162" s="6">
        <v>161</v>
      </c>
      <c r="B162" s="6" t="s">
        <v>136</v>
      </c>
      <c r="C162" s="6" t="s">
        <v>9</v>
      </c>
      <c r="D162" s="6">
        <v>32</v>
      </c>
      <c r="E162" s="6">
        <v>34</v>
      </c>
      <c r="F162" s="6">
        <v>6</v>
      </c>
      <c r="G162" s="6">
        <v>2</v>
      </c>
      <c r="H162" s="6" t="s">
        <v>10</v>
      </c>
      <c r="I162" s="6" t="s">
        <v>4904</v>
      </c>
      <c r="J162" s="6" t="s">
        <v>12</v>
      </c>
    </row>
    <row r="163" spans="1:10" ht="15.75">
      <c r="A163" s="6">
        <v>162</v>
      </c>
      <c r="B163" s="6" t="s">
        <v>137</v>
      </c>
      <c r="C163" s="6" t="s">
        <v>9</v>
      </c>
      <c r="D163" s="6">
        <v>33</v>
      </c>
      <c r="E163" s="6">
        <v>32</v>
      </c>
      <c r="F163" s="6">
        <v>6</v>
      </c>
      <c r="G163" s="6">
        <v>3</v>
      </c>
      <c r="H163" s="6" t="s">
        <v>10</v>
      </c>
      <c r="I163" s="6" t="s">
        <v>4935</v>
      </c>
      <c r="J163" s="6" t="s">
        <v>12</v>
      </c>
    </row>
    <row r="164" spans="1:10" ht="15.75">
      <c r="A164" s="6">
        <v>163</v>
      </c>
      <c r="B164" s="6" t="s">
        <v>138</v>
      </c>
      <c r="C164" s="6" t="s">
        <v>9</v>
      </c>
      <c r="D164" s="6">
        <v>35</v>
      </c>
      <c r="E164" s="6">
        <v>39</v>
      </c>
      <c r="F164" s="6">
        <v>10</v>
      </c>
      <c r="G164" s="6">
        <v>3</v>
      </c>
      <c r="H164" s="6" t="s">
        <v>10</v>
      </c>
      <c r="I164" s="6" t="s">
        <v>4936</v>
      </c>
      <c r="J164" s="6" t="s">
        <v>12</v>
      </c>
    </row>
    <row r="165" spans="1:10" ht="15.75">
      <c r="A165" s="6">
        <v>164</v>
      </c>
      <c r="B165" s="6" t="s">
        <v>139</v>
      </c>
      <c r="C165" s="6" t="s">
        <v>9</v>
      </c>
      <c r="D165" s="6">
        <v>36</v>
      </c>
      <c r="E165" s="6">
        <v>39</v>
      </c>
      <c r="F165" s="6">
        <v>10</v>
      </c>
      <c r="G165" s="6">
        <v>2</v>
      </c>
      <c r="H165" s="6" t="s">
        <v>10</v>
      </c>
      <c r="I165" s="6" t="s">
        <v>4937</v>
      </c>
      <c r="J165" s="6" t="s">
        <v>12</v>
      </c>
    </row>
    <row r="166" spans="1:10" ht="15.75">
      <c r="A166" s="6">
        <v>165</v>
      </c>
      <c r="B166" s="6" t="s">
        <v>140</v>
      </c>
      <c r="C166" s="6" t="s">
        <v>9</v>
      </c>
      <c r="D166" s="6">
        <v>33</v>
      </c>
      <c r="E166" s="6">
        <v>35</v>
      </c>
      <c r="F166" s="6">
        <v>7</v>
      </c>
      <c r="G166" s="6">
        <v>3</v>
      </c>
      <c r="H166" s="6" t="s">
        <v>10</v>
      </c>
      <c r="I166" s="6" t="s">
        <v>4917</v>
      </c>
      <c r="J166" s="6" t="s">
        <v>12</v>
      </c>
    </row>
    <row r="167" spans="1:10" ht="15.75">
      <c r="A167" s="6">
        <v>166</v>
      </c>
      <c r="B167" s="6" t="s">
        <v>141</v>
      </c>
      <c r="C167" s="6" t="s">
        <v>9</v>
      </c>
      <c r="D167" s="6">
        <v>35</v>
      </c>
      <c r="E167" s="6">
        <v>38</v>
      </c>
      <c r="F167" s="6">
        <v>10</v>
      </c>
      <c r="G167" s="6">
        <v>2</v>
      </c>
      <c r="H167" s="6" t="s">
        <v>10</v>
      </c>
      <c r="I167" s="6" t="s">
        <v>4909</v>
      </c>
      <c r="J167" s="6" t="s">
        <v>12</v>
      </c>
    </row>
    <row r="168" spans="1:10" ht="15.75">
      <c r="A168" s="6">
        <v>167</v>
      </c>
      <c r="B168" s="6" t="s">
        <v>142</v>
      </c>
      <c r="C168" s="6" t="s">
        <v>9</v>
      </c>
      <c r="D168" s="6">
        <v>41</v>
      </c>
      <c r="E168" s="6">
        <v>41</v>
      </c>
      <c r="F168" s="6">
        <v>11</v>
      </c>
      <c r="G168" s="6">
        <v>3</v>
      </c>
      <c r="H168" s="6" t="s">
        <v>10</v>
      </c>
      <c r="I168" s="6" t="s">
        <v>4938</v>
      </c>
      <c r="J168" s="6" t="s">
        <v>12</v>
      </c>
    </row>
    <row r="169" spans="1:10" ht="15.75">
      <c r="A169" s="6">
        <v>168</v>
      </c>
      <c r="B169" s="6" t="s">
        <v>143</v>
      </c>
      <c r="C169" s="6" t="s">
        <v>9</v>
      </c>
      <c r="D169" s="6">
        <v>42</v>
      </c>
      <c r="E169" s="6">
        <v>44</v>
      </c>
      <c r="F169" s="6">
        <v>13</v>
      </c>
      <c r="G169" s="6">
        <v>4</v>
      </c>
      <c r="H169" s="6" t="s">
        <v>10</v>
      </c>
      <c r="I169" s="6" t="s">
        <v>4937</v>
      </c>
      <c r="J169" s="6" t="s">
        <v>12</v>
      </c>
    </row>
    <row r="170" spans="1:10" ht="15.75">
      <c r="A170" s="6">
        <v>169</v>
      </c>
      <c r="B170" s="6" t="s">
        <v>144</v>
      </c>
      <c r="C170" s="6" t="s">
        <v>9</v>
      </c>
      <c r="D170" s="6">
        <v>34</v>
      </c>
      <c r="E170" s="6">
        <v>41</v>
      </c>
      <c r="F170" s="6">
        <v>10</v>
      </c>
      <c r="G170" s="6">
        <v>3</v>
      </c>
      <c r="H170" s="6" t="s">
        <v>10</v>
      </c>
      <c r="I170" s="6" t="s">
        <v>4939</v>
      </c>
      <c r="J170" s="6" t="s">
        <v>12</v>
      </c>
    </row>
    <row r="171" spans="1:10" ht="15.75">
      <c r="A171" s="6">
        <v>170</v>
      </c>
      <c r="B171" s="6" t="s">
        <v>145</v>
      </c>
      <c r="C171" s="6" t="s">
        <v>9</v>
      </c>
      <c r="D171" s="6">
        <v>42</v>
      </c>
      <c r="E171" s="6">
        <v>44</v>
      </c>
      <c r="F171" s="6">
        <v>12</v>
      </c>
      <c r="G171" s="6">
        <v>1</v>
      </c>
      <c r="H171" s="6" t="s">
        <v>10</v>
      </c>
      <c r="I171" s="6" t="s">
        <v>4940</v>
      </c>
      <c r="J171" s="6" t="s">
        <v>12</v>
      </c>
    </row>
    <row r="172" spans="1:10" ht="15.75">
      <c r="A172" s="6">
        <v>171</v>
      </c>
      <c r="B172" s="6" t="s">
        <v>146</v>
      </c>
      <c r="C172" s="6" t="s">
        <v>9</v>
      </c>
      <c r="D172" s="6">
        <v>38</v>
      </c>
      <c r="E172" s="6">
        <v>40</v>
      </c>
      <c r="F172" s="6">
        <v>10</v>
      </c>
      <c r="G172" s="6">
        <v>2</v>
      </c>
      <c r="H172" s="6" t="s">
        <v>10</v>
      </c>
      <c r="I172" s="6" t="s">
        <v>4941</v>
      </c>
      <c r="J172" s="6" t="s">
        <v>12</v>
      </c>
    </row>
    <row r="173" spans="1:10" ht="15.75">
      <c r="A173" s="6">
        <v>172</v>
      </c>
      <c r="B173" s="6" t="s">
        <v>147</v>
      </c>
      <c r="C173" s="6" t="s">
        <v>9</v>
      </c>
      <c r="D173" s="6">
        <v>39</v>
      </c>
      <c r="E173" s="6">
        <v>45</v>
      </c>
      <c r="F173" s="6">
        <v>9</v>
      </c>
      <c r="G173" s="6">
        <v>3</v>
      </c>
      <c r="H173" s="6" t="s">
        <v>10</v>
      </c>
      <c r="I173" s="6" t="s">
        <v>4942</v>
      </c>
      <c r="J173" s="6" t="s">
        <v>12</v>
      </c>
    </row>
    <row r="174" spans="1:10" ht="15.75">
      <c r="A174" s="6">
        <v>173</v>
      </c>
      <c r="B174" s="6" t="s">
        <v>148</v>
      </c>
      <c r="C174" s="6" t="s">
        <v>9</v>
      </c>
      <c r="D174" s="6">
        <v>41</v>
      </c>
      <c r="E174" s="6">
        <v>42</v>
      </c>
      <c r="F174" s="6">
        <v>13</v>
      </c>
      <c r="G174" s="6">
        <v>4</v>
      </c>
      <c r="H174" s="6" t="s">
        <v>10</v>
      </c>
      <c r="I174" s="6" t="s">
        <v>4943</v>
      </c>
      <c r="J174" s="6" t="s">
        <v>12</v>
      </c>
    </row>
    <row r="175" spans="1:10" ht="15.75">
      <c r="A175" s="6">
        <v>174</v>
      </c>
      <c r="B175" s="6" t="s">
        <v>149</v>
      </c>
      <c r="C175" s="6" t="s">
        <v>9</v>
      </c>
      <c r="D175" s="6">
        <v>35</v>
      </c>
      <c r="E175" s="6">
        <v>39</v>
      </c>
      <c r="F175" s="6">
        <v>13</v>
      </c>
      <c r="G175" s="6">
        <v>3</v>
      </c>
      <c r="H175" s="6" t="s">
        <v>10</v>
      </c>
      <c r="I175" s="6" t="s">
        <v>4944</v>
      </c>
      <c r="J175" s="6" t="s">
        <v>12</v>
      </c>
    </row>
    <row r="176" spans="1:10" ht="15.75">
      <c r="A176" s="6">
        <v>175</v>
      </c>
      <c r="B176" s="6" t="s">
        <v>150</v>
      </c>
      <c r="C176" s="6" t="s">
        <v>9</v>
      </c>
      <c r="D176" s="6">
        <v>45</v>
      </c>
      <c r="E176" s="6">
        <v>49</v>
      </c>
      <c r="F176" s="6">
        <v>20</v>
      </c>
      <c r="G176" s="6">
        <v>6</v>
      </c>
      <c r="H176" s="6" t="s">
        <v>10</v>
      </c>
      <c r="I176" s="6" t="s">
        <v>4945</v>
      </c>
      <c r="J176" s="6" t="s">
        <v>12</v>
      </c>
    </row>
    <row r="177" spans="1:10" ht="15.75">
      <c r="A177" s="6">
        <v>176</v>
      </c>
      <c r="B177" s="6" t="s">
        <v>151</v>
      </c>
      <c r="C177" s="6" t="s">
        <v>9</v>
      </c>
      <c r="D177" s="6">
        <v>47</v>
      </c>
      <c r="E177" s="6">
        <v>51</v>
      </c>
      <c r="F177" s="6">
        <v>25</v>
      </c>
      <c r="G177" s="6">
        <v>4</v>
      </c>
      <c r="H177" s="6" t="s">
        <v>10</v>
      </c>
      <c r="I177" s="6" t="s">
        <v>4946</v>
      </c>
      <c r="J177" s="6" t="s">
        <v>12</v>
      </c>
    </row>
    <row r="178" spans="1:10" ht="15.75">
      <c r="A178" s="6">
        <v>177</v>
      </c>
      <c r="B178" s="6" t="s">
        <v>152</v>
      </c>
      <c r="C178" s="6" t="s">
        <v>9</v>
      </c>
      <c r="D178" s="6">
        <v>32</v>
      </c>
      <c r="E178" s="6">
        <v>35</v>
      </c>
      <c r="F178" s="6">
        <v>8</v>
      </c>
      <c r="G178" s="6">
        <v>2</v>
      </c>
      <c r="H178" s="6" t="s">
        <v>10</v>
      </c>
      <c r="I178" s="6" t="s">
        <v>4891</v>
      </c>
      <c r="J178" s="6" t="s">
        <v>12</v>
      </c>
    </row>
    <row r="179" spans="1:10" ht="15.75">
      <c r="A179" s="6">
        <v>178</v>
      </c>
      <c r="B179" s="6" t="s">
        <v>220</v>
      </c>
      <c r="C179" s="6" t="s">
        <v>14</v>
      </c>
      <c r="D179" s="6">
        <v>47</v>
      </c>
      <c r="E179" s="6">
        <v>45</v>
      </c>
      <c r="F179" s="6">
        <v>23</v>
      </c>
      <c r="G179" s="6">
        <v>4</v>
      </c>
      <c r="H179" s="6" t="s">
        <v>10</v>
      </c>
      <c r="I179" s="6" t="s">
        <v>11</v>
      </c>
      <c r="J179" s="6" t="s">
        <v>12</v>
      </c>
    </row>
    <row r="180" spans="1:10" ht="15.75">
      <c r="A180" s="6">
        <v>179</v>
      </c>
      <c r="B180" s="6" t="s">
        <v>221</v>
      </c>
      <c r="C180" s="6" t="s">
        <v>14</v>
      </c>
      <c r="D180" s="6">
        <v>28</v>
      </c>
      <c r="E180" s="6">
        <v>26</v>
      </c>
      <c r="F180" s="6">
        <v>4</v>
      </c>
      <c r="G180" s="6">
        <v>0</v>
      </c>
      <c r="H180" s="6" t="s">
        <v>10</v>
      </c>
      <c r="I180" s="6" t="s">
        <v>31</v>
      </c>
      <c r="J180" s="6" t="s">
        <v>12</v>
      </c>
    </row>
    <row r="181" spans="1:10" ht="15.75">
      <c r="A181" s="6">
        <v>180</v>
      </c>
      <c r="B181" s="6" t="s">
        <v>222</v>
      </c>
      <c r="C181" s="6" t="s">
        <v>14</v>
      </c>
      <c r="D181" s="6">
        <v>37</v>
      </c>
      <c r="E181" s="6">
        <v>34</v>
      </c>
      <c r="F181" s="6">
        <v>11</v>
      </c>
      <c r="G181" s="6">
        <v>4</v>
      </c>
      <c r="H181" s="6" t="s">
        <v>15</v>
      </c>
      <c r="I181" s="6" t="s">
        <v>11</v>
      </c>
      <c r="J181" s="6" t="s">
        <v>16</v>
      </c>
    </row>
    <row r="182" spans="1:10" ht="15.75">
      <c r="A182" s="6">
        <v>181</v>
      </c>
      <c r="B182" s="6" t="s">
        <v>223</v>
      </c>
      <c r="C182" s="6" t="s">
        <v>14</v>
      </c>
      <c r="D182" s="6">
        <v>35</v>
      </c>
      <c r="E182" s="6">
        <v>33</v>
      </c>
      <c r="F182" s="6">
        <v>10</v>
      </c>
      <c r="G182" s="6">
        <v>2</v>
      </c>
      <c r="H182" s="6" t="s">
        <v>10</v>
      </c>
      <c r="I182" s="6" t="s">
        <v>4908</v>
      </c>
      <c r="J182" s="6" t="s">
        <v>12</v>
      </c>
    </row>
    <row r="183" spans="1:10" ht="15.75">
      <c r="A183" s="6">
        <v>182</v>
      </c>
      <c r="B183" s="6" t="s">
        <v>224</v>
      </c>
      <c r="C183" s="6" t="s">
        <v>14</v>
      </c>
      <c r="D183" s="6">
        <v>25</v>
      </c>
      <c r="E183" s="6">
        <v>22</v>
      </c>
      <c r="F183" s="6">
        <v>2</v>
      </c>
      <c r="G183" s="6">
        <v>0</v>
      </c>
      <c r="H183" s="6" t="s">
        <v>10</v>
      </c>
      <c r="I183" s="6" t="s">
        <v>27</v>
      </c>
      <c r="J183" s="6" t="s">
        <v>12</v>
      </c>
    </row>
    <row r="184" spans="1:10" ht="15.75">
      <c r="A184" s="6">
        <v>183</v>
      </c>
      <c r="B184" s="6" t="s">
        <v>225</v>
      </c>
      <c r="C184" s="6" t="s">
        <v>14</v>
      </c>
      <c r="D184" s="6">
        <v>31</v>
      </c>
      <c r="E184" s="6">
        <v>31</v>
      </c>
      <c r="F184" s="6">
        <v>8</v>
      </c>
      <c r="G184" s="6">
        <v>1</v>
      </c>
      <c r="H184" s="6" t="s">
        <v>10</v>
      </c>
      <c r="I184" s="6" t="s">
        <v>11</v>
      </c>
      <c r="J184" s="6" t="s">
        <v>12</v>
      </c>
    </row>
    <row r="185" spans="1:10" ht="15.75">
      <c r="A185" s="6">
        <v>184</v>
      </c>
      <c r="B185" s="6" t="s">
        <v>226</v>
      </c>
      <c r="C185" s="6" t="s">
        <v>14</v>
      </c>
      <c r="D185" s="6">
        <v>46</v>
      </c>
      <c r="E185" s="6">
        <v>37</v>
      </c>
      <c r="F185" s="6">
        <v>10</v>
      </c>
      <c r="G185" s="6">
        <v>2</v>
      </c>
      <c r="H185" s="6" t="s">
        <v>10</v>
      </c>
      <c r="I185" s="6" t="s">
        <v>11</v>
      </c>
      <c r="J185" s="6" t="s">
        <v>12</v>
      </c>
    </row>
    <row r="186" spans="1:10" ht="15.75">
      <c r="A186" s="6">
        <v>185</v>
      </c>
      <c r="B186" s="6" t="s">
        <v>227</v>
      </c>
      <c r="C186" s="6" t="s">
        <v>14</v>
      </c>
      <c r="D186" s="6">
        <v>37</v>
      </c>
      <c r="E186" s="6">
        <v>26</v>
      </c>
      <c r="F186" s="6">
        <v>5</v>
      </c>
      <c r="G186" s="6">
        <v>1</v>
      </c>
      <c r="H186" s="6" t="s">
        <v>10</v>
      </c>
      <c r="I186" s="6" t="s">
        <v>4896</v>
      </c>
      <c r="J186" s="6" t="s">
        <v>12</v>
      </c>
    </row>
    <row r="187" spans="1:10" ht="15.75">
      <c r="A187" s="6">
        <v>186</v>
      </c>
      <c r="B187" s="6" t="s">
        <v>226</v>
      </c>
      <c r="C187" s="6" t="s">
        <v>14</v>
      </c>
      <c r="D187" s="6">
        <v>48</v>
      </c>
      <c r="E187" s="6">
        <v>45</v>
      </c>
      <c r="F187" s="6">
        <v>19</v>
      </c>
      <c r="G187" s="6">
        <v>2</v>
      </c>
      <c r="H187" s="6" t="s">
        <v>10</v>
      </c>
      <c r="I187" s="6" t="s">
        <v>4932</v>
      </c>
      <c r="J187" s="6" t="s">
        <v>12</v>
      </c>
    </row>
    <row r="188" spans="1:10" ht="15.75">
      <c r="A188" s="6">
        <v>187</v>
      </c>
      <c r="B188" s="6" t="s">
        <v>228</v>
      </c>
      <c r="C188" s="6" t="s">
        <v>14</v>
      </c>
      <c r="D188" s="6">
        <v>43</v>
      </c>
      <c r="E188" s="6">
        <v>38</v>
      </c>
      <c r="F188" s="6">
        <v>4</v>
      </c>
      <c r="G188" s="6">
        <v>1</v>
      </c>
      <c r="H188" s="6" t="s">
        <v>10</v>
      </c>
      <c r="I188" s="6" t="s">
        <v>11</v>
      </c>
      <c r="J188" s="6" t="s">
        <v>12</v>
      </c>
    </row>
    <row r="189" spans="1:10" ht="15.75">
      <c r="A189" s="6">
        <v>188</v>
      </c>
      <c r="B189" s="6" t="s">
        <v>229</v>
      </c>
      <c r="C189" s="6" t="s">
        <v>14</v>
      </c>
      <c r="D189" s="6">
        <v>23</v>
      </c>
      <c r="E189" s="6">
        <v>20</v>
      </c>
      <c r="F189" s="6">
        <v>3</v>
      </c>
      <c r="G189" s="6">
        <v>0</v>
      </c>
      <c r="H189" s="6" t="s">
        <v>10</v>
      </c>
      <c r="I189" s="6" t="s">
        <v>4892</v>
      </c>
      <c r="J189" s="6" t="s">
        <v>12</v>
      </c>
    </row>
    <row r="190" spans="1:10" ht="15.75">
      <c r="A190" s="6">
        <v>189</v>
      </c>
      <c r="B190" s="6" t="s">
        <v>230</v>
      </c>
      <c r="C190" s="6" t="s">
        <v>14</v>
      </c>
      <c r="D190" s="6">
        <v>28</v>
      </c>
      <c r="E190" s="6">
        <v>22</v>
      </c>
      <c r="F190" s="6">
        <v>3</v>
      </c>
      <c r="G190" s="6">
        <v>1</v>
      </c>
      <c r="H190" s="6" t="s">
        <v>10</v>
      </c>
      <c r="I190" s="6" t="s">
        <v>4908</v>
      </c>
      <c r="J190" s="6" t="s">
        <v>12</v>
      </c>
    </row>
    <row r="191" spans="1:10" ht="15.75">
      <c r="A191" s="6">
        <v>190</v>
      </c>
      <c r="B191" s="6" t="s">
        <v>231</v>
      </c>
      <c r="C191" s="6" t="s">
        <v>14</v>
      </c>
      <c r="D191" s="6">
        <v>36</v>
      </c>
      <c r="E191" s="6">
        <v>36</v>
      </c>
      <c r="F191" s="6">
        <v>7</v>
      </c>
      <c r="G191" s="6">
        <v>1</v>
      </c>
      <c r="H191" s="6" t="s">
        <v>10</v>
      </c>
      <c r="I191" s="6" t="s">
        <v>11</v>
      </c>
      <c r="J191" s="6" t="s">
        <v>16</v>
      </c>
    </row>
    <row r="192" spans="1:10" ht="15.75">
      <c r="A192" s="6">
        <v>191</v>
      </c>
      <c r="B192" s="6" t="s">
        <v>232</v>
      </c>
      <c r="C192" s="6" t="s">
        <v>14</v>
      </c>
      <c r="D192" s="6">
        <v>32</v>
      </c>
      <c r="E192" s="6">
        <v>25</v>
      </c>
      <c r="F192" s="6">
        <v>4</v>
      </c>
      <c r="G192" s="6">
        <v>1</v>
      </c>
      <c r="H192" s="6" t="s">
        <v>10</v>
      </c>
      <c r="I192" s="6" t="s">
        <v>13</v>
      </c>
      <c r="J192" s="6" t="s">
        <v>12</v>
      </c>
    </row>
    <row r="193" spans="1:10" ht="15.75">
      <c r="A193" s="6">
        <v>192</v>
      </c>
      <c r="B193" s="6" t="s">
        <v>233</v>
      </c>
      <c r="C193" s="6" t="s">
        <v>14</v>
      </c>
      <c r="D193" s="6">
        <v>31</v>
      </c>
      <c r="E193" s="6">
        <v>35</v>
      </c>
      <c r="F193" s="6">
        <v>8</v>
      </c>
      <c r="G193" s="6">
        <v>2</v>
      </c>
      <c r="H193" s="6" t="s">
        <v>10</v>
      </c>
      <c r="I193" s="6" t="s">
        <v>11</v>
      </c>
      <c r="J193" s="6" t="s">
        <v>12</v>
      </c>
    </row>
    <row r="194" spans="1:10" ht="15.75">
      <c r="A194" s="6">
        <v>193</v>
      </c>
      <c r="B194" s="6" t="s">
        <v>234</v>
      </c>
      <c r="C194" s="6" t="s">
        <v>14</v>
      </c>
      <c r="D194" s="6">
        <v>48</v>
      </c>
      <c r="E194" s="6">
        <v>48</v>
      </c>
      <c r="F194" s="6">
        <v>21</v>
      </c>
      <c r="G194" s="6">
        <v>3</v>
      </c>
      <c r="H194" s="6" t="s">
        <v>10</v>
      </c>
      <c r="I194" s="6" t="s">
        <v>4892</v>
      </c>
      <c r="J194" s="6" t="s">
        <v>12</v>
      </c>
    </row>
    <row r="195" spans="1:10" ht="15.75">
      <c r="A195" s="6">
        <v>194</v>
      </c>
      <c r="B195" s="6" t="s">
        <v>235</v>
      </c>
      <c r="C195" s="6" t="s">
        <v>14</v>
      </c>
      <c r="D195" s="6">
        <v>27</v>
      </c>
      <c r="E195" s="6">
        <v>23</v>
      </c>
      <c r="F195" s="6">
        <v>3</v>
      </c>
      <c r="G195" s="6">
        <v>1</v>
      </c>
      <c r="H195" s="6" t="s">
        <v>10</v>
      </c>
      <c r="I195" s="6" t="s">
        <v>11</v>
      </c>
      <c r="J195" s="6" t="s">
        <v>12</v>
      </c>
    </row>
    <row r="196" spans="1:10" ht="15.75">
      <c r="A196" s="6">
        <v>195</v>
      </c>
      <c r="B196" s="6" t="s">
        <v>236</v>
      </c>
      <c r="C196" s="6" t="s">
        <v>14</v>
      </c>
      <c r="D196" s="6">
        <v>50</v>
      </c>
      <c r="E196" s="6">
        <v>42</v>
      </c>
      <c r="F196" s="6">
        <v>7</v>
      </c>
      <c r="G196" s="6">
        <v>2</v>
      </c>
      <c r="H196" s="6" t="s">
        <v>10</v>
      </c>
      <c r="I196" s="6" t="s">
        <v>11</v>
      </c>
      <c r="J196" s="6" t="s">
        <v>12</v>
      </c>
    </row>
    <row r="197" spans="1:10" ht="15.75">
      <c r="A197" s="6">
        <v>196</v>
      </c>
      <c r="B197" s="6" t="s">
        <v>237</v>
      </c>
      <c r="C197" s="6" t="s">
        <v>14</v>
      </c>
      <c r="D197" s="6">
        <v>32</v>
      </c>
      <c r="E197" s="6">
        <v>25</v>
      </c>
      <c r="F197" s="6">
        <v>4</v>
      </c>
      <c r="G197" s="6">
        <v>1</v>
      </c>
      <c r="H197" s="6" t="s">
        <v>10</v>
      </c>
      <c r="I197" s="6" t="s">
        <v>13</v>
      </c>
      <c r="J197" s="6" t="s">
        <v>12</v>
      </c>
    </row>
    <row r="198" spans="1:10" ht="15.75">
      <c r="A198" s="6">
        <v>197</v>
      </c>
      <c r="B198" s="6" t="s">
        <v>238</v>
      </c>
      <c r="C198" s="6" t="s">
        <v>14</v>
      </c>
      <c r="D198" s="6">
        <v>31</v>
      </c>
      <c r="E198" s="6">
        <v>35</v>
      </c>
      <c r="F198" s="6">
        <v>8</v>
      </c>
      <c r="G198" s="6">
        <v>2</v>
      </c>
      <c r="H198" s="6" t="s">
        <v>10</v>
      </c>
      <c r="I198" s="6" t="s">
        <v>11</v>
      </c>
      <c r="J198" s="6" t="s">
        <v>12</v>
      </c>
    </row>
    <row r="199" spans="1:10" ht="15.75">
      <c r="A199" s="6">
        <v>198</v>
      </c>
      <c r="B199" s="6" t="s">
        <v>239</v>
      </c>
      <c r="C199" s="6" t="s">
        <v>14</v>
      </c>
      <c r="D199" s="6">
        <v>48</v>
      </c>
      <c r="E199" s="6">
        <v>48</v>
      </c>
      <c r="F199" s="6">
        <v>21</v>
      </c>
      <c r="G199" s="6">
        <v>3</v>
      </c>
      <c r="H199" s="6" t="s">
        <v>10</v>
      </c>
      <c r="I199" s="6" t="s">
        <v>4892</v>
      </c>
      <c r="J199" s="6" t="s">
        <v>12</v>
      </c>
    </row>
    <row r="200" spans="1:10" ht="15.75">
      <c r="A200" s="6">
        <v>199</v>
      </c>
      <c r="B200" s="6" t="s">
        <v>240</v>
      </c>
      <c r="C200" s="6" t="s">
        <v>14</v>
      </c>
      <c r="D200" s="6">
        <v>25</v>
      </c>
      <c r="E200" s="6">
        <v>22</v>
      </c>
      <c r="F200" s="6">
        <v>2</v>
      </c>
      <c r="G200" s="6">
        <v>0</v>
      </c>
      <c r="H200" s="6" t="s">
        <v>10</v>
      </c>
      <c r="I200" s="6" t="s">
        <v>27</v>
      </c>
      <c r="J200" s="6" t="s">
        <v>12</v>
      </c>
    </row>
    <row r="201" spans="1:10" ht="15.75">
      <c r="A201" s="6">
        <v>200</v>
      </c>
      <c r="B201" s="6" t="s">
        <v>241</v>
      </c>
      <c r="C201" s="6" t="s">
        <v>14</v>
      </c>
      <c r="D201" s="6">
        <v>48</v>
      </c>
      <c r="E201" s="6">
        <v>45</v>
      </c>
      <c r="F201" s="6">
        <v>19</v>
      </c>
      <c r="G201" s="6">
        <v>2</v>
      </c>
      <c r="H201" s="6" t="s">
        <v>10</v>
      </c>
      <c r="I201" s="6" t="s">
        <v>4932</v>
      </c>
      <c r="J201" s="6" t="s">
        <v>12</v>
      </c>
    </row>
    <row r="202" spans="1:10" ht="15.75">
      <c r="A202" s="6">
        <v>201</v>
      </c>
      <c r="B202" s="6" t="s">
        <v>242</v>
      </c>
      <c r="C202" s="6" t="s">
        <v>14</v>
      </c>
      <c r="D202" s="6">
        <v>37</v>
      </c>
      <c r="E202" s="6">
        <v>34</v>
      </c>
      <c r="F202" s="6">
        <v>11</v>
      </c>
      <c r="G202" s="6">
        <v>4</v>
      </c>
      <c r="H202" s="6" t="s">
        <v>15</v>
      </c>
      <c r="I202" s="6" t="s">
        <v>11</v>
      </c>
      <c r="J202" s="6" t="s">
        <v>16</v>
      </c>
    </row>
    <row r="203" spans="1:10" ht="15.75">
      <c r="A203" s="6">
        <v>202</v>
      </c>
      <c r="B203" s="6" t="s">
        <v>243</v>
      </c>
      <c r="C203" s="6" t="s">
        <v>14</v>
      </c>
      <c r="D203" s="6">
        <v>35</v>
      </c>
      <c r="E203" s="6">
        <v>33</v>
      </c>
      <c r="F203" s="6">
        <v>10</v>
      </c>
      <c r="G203" s="6">
        <v>2</v>
      </c>
      <c r="H203" s="6" t="s">
        <v>10</v>
      </c>
      <c r="I203" s="6" t="s">
        <v>4908</v>
      </c>
      <c r="J203" s="6" t="s">
        <v>12</v>
      </c>
    </row>
    <row r="204" spans="1:10" ht="15.75">
      <c r="A204" s="6">
        <v>203</v>
      </c>
      <c r="B204" s="6" t="s">
        <v>244</v>
      </c>
      <c r="C204" s="6" t="s">
        <v>14</v>
      </c>
      <c r="D204" s="6">
        <v>48</v>
      </c>
      <c r="E204" s="6">
        <v>48</v>
      </c>
      <c r="F204" s="6">
        <v>21</v>
      </c>
      <c r="G204" s="6">
        <v>3</v>
      </c>
      <c r="H204" s="6" t="s">
        <v>10</v>
      </c>
      <c r="I204" s="6" t="s">
        <v>4892</v>
      </c>
      <c r="J204" s="6" t="s">
        <v>12</v>
      </c>
    </row>
    <row r="205" spans="1:10" ht="15.75">
      <c r="A205" s="6">
        <v>204</v>
      </c>
      <c r="B205" s="6" t="s">
        <v>245</v>
      </c>
      <c r="C205" s="6" t="s">
        <v>14</v>
      </c>
      <c r="D205" s="6">
        <v>46</v>
      </c>
      <c r="E205" s="6">
        <v>37</v>
      </c>
      <c r="F205" s="6">
        <v>10</v>
      </c>
      <c r="G205" s="6">
        <v>2</v>
      </c>
      <c r="H205" s="6" t="s">
        <v>10</v>
      </c>
      <c r="I205" s="6" t="s">
        <v>11</v>
      </c>
      <c r="J205" s="6" t="s">
        <v>12</v>
      </c>
    </row>
    <row r="206" spans="1:10" ht="15.75">
      <c r="A206" s="6">
        <v>205</v>
      </c>
      <c r="B206" s="6" t="s">
        <v>246</v>
      </c>
      <c r="C206" s="6" t="s">
        <v>14</v>
      </c>
      <c r="D206" s="6">
        <v>46</v>
      </c>
      <c r="E206" s="6">
        <v>37</v>
      </c>
      <c r="F206" s="6">
        <v>10</v>
      </c>
      <c r="G206" s="6">
        <v>2</v>
      </c>
      <c r="H206" s="6" t="s">
        <v>10</v>
      </c>
      <c r="I206" s="6" t="s">
        <v>11</v>
      </c>
      <c r="J206" s="6" t="s">
        <v>12</v>
      </c>
    </row>
    <row r="207" spans="1:10" ht="15.75">
      <c r="A207" s="6">
        <v>206</v>
      </c>
      <c r="B207" s="6" t="s">
        <v>247</v>
      </c>
      <c r="C207" s="6" t="s">
        <v>14</v>
      </c>
      <c r="D207" s="6">
        <v>48</v>
      </c>
      <c r="E207" s="6">
        <v>48</v>
      </c>
      <c r="F207" s="6">
        <v>21</v>
      </c>
      <c r="G207" s="6">
        <v>3</v>
      </c>
      <c r="H207" s="6" t="s">
        <v>10</v>
      </c>
      <c r="I207" s="6" t="s">
        <v>4892</v>
      </c>
      <c r="J207" s="6" t="s">
        <v>12</v>
      </c>
    </row>
    <row r="208" spans="1:10" ht="15.75">
      <c r="A208" s="6">
        <v>207</v>
      </c>
      <c r="B208" s="6" t="s">
        <v>248</v>
      </c>
      <c r="C208" s="6" t="s">
        <v>14</v>
      </c>
      <c r="D208" s="6">
        <v>48</v>
      </c>
      <c r="E208" s="6">
        <v>48</v>
      </c>
      <c r="F208" s="6">
        <v>21</v>
      </c>
      <c r="G208" s="6">
        <v>3</v>
      </c>
      <c r="H208" s="6" t="s">
        <v>10</v>
      </c>
      <c r="I208" s="6" t="s">
        <v>4892</v>
      </c>
      <c r="J208" s="6" t="s">
        <v>12</v>
      </c>
    </row>
    <row r="209" spans="1:10" ht="15.75">
      <c r="A209" s="6">
        <v>208</v>
      </c>
      <c r="B209" s="6" t="s">
        <v>249</v>
      </c>
      <c r="C209" s="6" t="s">
        <v>14</v>
      </c>
      <c r="D209" s="6">
        <v>25</v>
      </c>
      <c r="E209" s="6">
        <v>22</v>
      </c>
      <c r="F209" s="6">
        <v>2</v>
      </c>
      <c r="G209" s="6">
        <v>0</v>
      </c>
      <c r="H209" s="6" t="s">
        <v>10</v>
      </c>
      <c r="I209" s="6" t="s">
        <v>27</v>
      </c>
      <c r="J209" s="6" t="s">
        <v>12</v>
      </c>
    </row>
    <row r="210" spans="1:10" ht="15.75">
      <c r="A210" s="6">
        <v>209</v>
      </c>
      <c r="B210" s="6" t="s">
        <v>250</v>
      </c>
      <c r="C210" s="6" t="s">
        <v>14</v>
      </c>
      <c r="D210" s="6">
        <v>48</v>
      </c>
      <c r="E210" s="6">
        <v>45</v>
      </c>
      <c r="F210" s="6">
        <v>19</v>
      </c>
      <c r="G210" s="6">
        <v>2</v>
      </c>
      <c r="H210" s="6" t="s">
        <v>10</v>
      </c>
      <c r="I210" s="6" t="s">
        <v>4932</v>
      </c>
      <c r="J210" s="6" t="s">
        <v>12</v>
      </c>
    </row>
    <row r="211" spans="1:10" ht="15.75">
      <c r="A211" s="6">
        <v>210</v>
      </c>
      <c r="B211" s="6" t="s">
        <v>251</v>
      </c>
      <c r="C211" s="6" t="s">
        <v>14</v>
      </c>
      <c r="D211" s="6">
        <v>48</v>
      </c>
      <c r="E211" s="6">
        <v>48</v>
      </c>
      <c r="F211" s="6">
        <v>21</v>
      </c>
      <c r="G211" s="6">
        <v>3</v>
      </c>
      <c r="H211" s="6" t="s">
        <v>10</v>
      </c>
      <c r="I211" s="6" t="s">
        <v>4892</v>
      </c>
      <c r="J211" s="6" t="s">
        <v>12</v>
      </c>
    </row>
    <row r="212" spans="1:10" ht="15.75">
      <c r="A212" s="6">
        <v>211</v>
      </c>
      <c r="B212" s="6" t="s">
        <v>252</v>
      </c>
      <c r="C212" s="6" t="s">
        <v>14</v>
      </c>
      <c r="D212" s="6">
        <v>28</v>
      </c>
      <c r="E212" s="6">
        <v>22</v>
      </c>
      <c r="F212" s="6">
        <v>3</v>
      </c>
      <c r="G212" s="6">
        <v>1</v>
      </c>
      <c r="H212" s="6" t="s">
        <v>10</v>
      </c>
      <c r="I212" s="6" t="s">
        <v>4908</v>
      </c>
      <c r="J212" s="6" t="s">
        <v>12</v>
      </c>
    </row>
    <row r="213" spans="1:10" ht="15.75">
      <c r="A213" s="6">
        <v>212</v>
      </c>
      <c r="B213" s="6" t="s">
        <v>253</v>
      </c>
      <c r="C213" s="6" t="s">
        <v>14</v>
      </c>
      <c r="D213" s="6">
        <v>36</v>
      </c>
      <c r="E213" s="6">
        <v>36</v>
      </c>
      <c r="F213" s="6">
        <v>7</v>
      </c>
      <c r="G213" s="6">
        <v>1</v>
      </c>
      <c r="H213" s="6" t="s">
        <v>10</v>
      </c>
      <c r="I213" s="6" t="s">
        <v>11</v>
      </c>
      <c r="J213" s="6" t="s">
        <v>16</v>
      </c>
    </row>
    <row r="214" spans="1:10" ht="15.75">
      <c r="A214" s="6">
        <v>213</v>
      </c>
      <c r="B214" s="6" t="s">
        <v>254</v>
      </c>
      <c r="C214" s="6" t="s">
        <v>14</v>
      </c>
      <c r="D214" s="6">
        <v>32</v>
      </c>
      <c r="E214" s="6">
        <v>25</v>
      </c>
      <c r="F214" s="6">
        <v>4</v>
      </c>
      <c r="G214" s="6">
        <v>1</v>
      </c>
      <c r="H214" s="6" t="s">
        <v>10</v>
      </c>
      <c r="I214" s="6" t="s">
        <v>13</v>
      </c>
      <c r="J214" s="6" t="s">
        <v>12</v>
      </c>
    </row>
    <row r="215" spans="1:10" ht="15.75">
      <c r="A215" s="6">
        <v>214</v>
      </c>
      <c r="B215" s="6" t="s">
        <v>255</v>
      </c>
      <c r="C215" s="6" t="s">
        <v>14</v>
      </c>
      <c r="D215" s="6">
        <v>31</v>
      </c>
      <c r="E215" s="6">
        <v>35</v>
      </c>
      <c r="F215" s="6">
        <v>8</v>
      </c>
      <c r="G215" s="6">
        <v>2</v>
      </c>
      <c r="H215" s="6" t="s">
        <v>10</v>
      </c>
      <c r="I215" s="6" t="s">
        <v>11</v>
      </c>
      <c r="J215" s="6" t="s">
        <v>12</v>
      </c>
    </row>
    <row r="216" spans="1:10" ht="15.75">
      <c r="A216" s="6">
        <v>215</v>
      </c>
      <c r="B216" s="6" t="s">
        <v>256</v>
      </c>
      <c r="C216" s="6" t="s">
        <v>14</v>
      </c>
      <c r="D216" s="6">
        <v>48</v>
      </c>
      <c r="E216" s="6">
        <v>48</v>
      </c>
      <c r="F216" s="6">
        <v>21</v>
      </c>
      <c r="G216" s="6">
        <v>3</v>
      </c>
      <c r="H216" s="6" t="s">
        <v>10</v>
      </c>
      <c r="I216" s="6" t="s">
        <v>4892</v>
      </c>
      <c r="J216" s="6" t="s">
        <v>12</v>
      </c>
    </row>
    <row r="217" spans="1:10" ht="15.75">
      <c r="A217" s="6">
        <v>216</v>
      </c>
      <c r="B217" s="6" t="s">
        <v>257</v>
      </c>
      <c r="C217" s="6" t="s">
        <v>14</v>
      </c>
      <c r="D217" s="6">
        <v>32</v>
      </c>
      <c r="E217" s="6">
        <v>25</v>
      </c>
      <c r="F217" s="6">
        <v>4</v>
      </c>
      <c r="G217" s="6">
        <v>1</v>
      </c>
      <c r="H217" s="6" t="s">
        <v>10</v>
      </c>
      <c r="I217" s="6" t="s">
        <v>13</v>
      </c>
      <c r="J217" s="6" t="s">
        <v>12</v>
      </c>
    </row>
    <row r="218" spans="1:10" ht="15.75">
      <c r="A218" s="6">
        <v>217</v>
      </c>
      <c r="B218" s="6" t="s">
        <v>258</v>
      </c>
      <c r="C218" s="6" t="s">
        <v>14</v>
      </c>
      <c r="D218" s="6">
        <v>31</v>
      </c>
      <c r="E218" s="6">
        <v>35</v>
      </c>
      <c r="F218" s="6">
        <v>8</v>
      </c>
      <c r="G218" s="6">
        <v>2</v>
      </c>
      <c r="H218" s="6" t="s">
        <v>10</v>
      </c>
      <c r="I218" s="6" t="s">
        <v>11</v>
      </c>
      <c r="J218" s="6" t="s">
        <v>12</v>
      </c>
    </row>
    <row r="219" spans="1:10" ht="15.75">
      <c r="A219" s="6">
        <v>218</v>
      </c>
      <c r="B219" s="6" t="s">
        <v>259</v>
      </c>
      <c r="C219" s="6" t="s">
        <v>14</v>
      </c>
      <c r="D219" s="6">
        <v>43</v>
      </c>
      <c r="E219" s="6">
        <v>38</v>
      </c>
      <c r="F219" s="6">
        <v>4</v>
      </c>
      <c r="G219" s="6">
        <v>1</v>
      </c>
      <c r="H219" s="6" t="s">
        <v>10</v>
      </c>
      <c r="I219" s="6" t="s">
        <v>11</v>
      </c>
      <c r="J219" s="6" t="s">
        <v>12</v>
      </c>
    </row>
    <row r="220" spans="1:10" ht="15.75">
      <c r="A220" s="6">
        <v>219</v>
      </c>
      <c r="B220" s="6" t="s">
        <v>260</v>
      </c>
      <c r="C220" s="6" t="s">
        <v>14</v>
      </c>
      <c r="D220" s="6">
        <v>23</v>
      </c>
      <c r="E220" s="6">
        <v>20</v>
      </c>
      <c r="F220" s="6">
        <v>3</v>
      </c>
      <c r="G220" s="6">
        <v>0</v>
      </c>
      <c r="H220" s="6" t="s">
        <v>10</v>
      </c>
      <c r="I220" s="6" t="s">
        <v>4892</v>
      </c>
      <c r="J220" s="6" t="s">
        <v>12</v>
      </c>
    </row>
    <row r="221" spans="1:10" ht="15.75">
      <c r="A221" s="6">
        <v>220</v>
      </c>
      <c r="B221" s="6" t="s">
        <v>261</v>
      </c>
      <c r="C221" s="6" t="s">
        <v>14</v>
      </c>
      <c r="D221" s="6">
        <v>28</v>
      </c>
      <c r="E221" s="6">
        <v>22</v>
      </c>
      <c r="F221" s="6">
        <v>3</v>
      </c>
      <c r="G221" s="6">
        <v>1</v>
      </c>
      <c r="H221" s="6" t="s">
        <v>10</v>
      </c>
      <c r="I221" s="6" t="s">
        <v>4908</v>
      </c>
      <c r="J221" s="6" t="s">
        <v>12</v>
      </c>
    </row>
    <row r="222" spans="1:10" ht="15.75">
      <c r="A222" s="6">
        <v>221</v>
      </c>
      <c r="B222" s="6" t="s">
        <v>262</v>
      </c>
      <c r="C222" s="6" t="s">
        <v>14</v>
      </c>
      <c r="D222" s="6">
        <v>36</v>
      </c>
      <c r="E222" s="6">
        <v>36</v>
      </c>
      <c r="F222" s="6">
        <v>7</v>
      </c>
      <c r="G222" s="6">
        <v>1</v>
      </c>
      <c r="H222" s="6" t="s">
        <v>10</v>
      </c>
      <c r="I222" s="6" t="s">
        <v>11</v>
      </c>
      <c r="J222" s="6" t="s">
        <v>16</v>
      </c>
    </row>
    <row r="223" spans="1:10" ht="15.75">
      <c r="A223" s="6">
        <v>222</v>
      </c>
      <c r="B223" s="6" t="s">
        <v>263</v>
      </c>
      <c r="C223" s="6" t="s">
        <v>14</v>
      </c>
      <c r="D223" s="6">
        <v>32</v>
      </c>
      <c r="E223" s="6">
        <v>25</v>
      </c>
      <c r="F223" s="6">
        <v>4</v>
      </c>
      <c r="G223" s="6">
        <v>1</v>
      </c>
      <c r="H223" s="6" t="s">
        <v>10</v>
      </c>
      <c r="I223" s="6" t="s">
        <v>13</v>
      </c>
      <c r="J223" s="6" t="s">
        <v>12</v>
      </c>
    </row>
    <row r="224" spans="1:10" ht="15.75">
      <c r="A224" s="6">
        <v>223</v>
      </c>
      <c r="B224" s="6" t="s">
        <v>264</v>
      </c>
      <c r="C224" s="6" t="s">
        <v>14</v>
      </c>
      <c r="D224" s="6">
        <v>31</v>
      </c>
      <c r="E224" s="6">
        <v>35</v>
      </c>
      <c r="F224" s="6">
        <v>8</v>
      </c>
      <c r="G224" s="6">
        <v>2</v>
      </c>
      <c r="H224" s="6" t="s">
        <v>10</v>
      </c>
      <c r="I224" s="6" t="s">
        <v>11</v>
      </c>
      <c r="J224" s="6" t="s">
        <v>12</v>
      </c>
    </row>
    <row r="225" spans="1:10" ht="15.75">
      <c r="A225" s="6">
        <v>224</v>
      </c>
      <c r="B225" s="6" t="s">
        <v>265</v>
      </c>
      <c r="C225" s="6" t="s">
        <v>14</v>
      </c>
      <c r="D225" s="6">
        <v>48</v>
      </c>
      <c r="E225" s="6">
        <v>48</v>
      </c>
      <c r="F225" s="6">
        <v>21</v>
      </c>
      <c r="G225" s="6">
        <v>3</v>
      </c>
      <c r="H225" s="6" t="s">
        <v>10</v>
      </c>
      <c r="I225" s="6" t="s">
        <v>4892</v>
      </c>
      <c r="J225" s="6" t="s">
        <v>12</v>
      </c>
    </row>
    <row r="226" spans="1:10" ht="15.75">
      <c r="A226" s="6">
        <v>225</v>
      </c>
      <c r="B226" s="6" t="s">
        <v>266</v>
      </c>
      <c r="C226" s="6" t="s">
        <v>14</v>
      </c>
      <c r="D226" s="6">
        <v>27</v>
      </c>
      <c r="E226" s="6">
        <v>23</v>
      </c>
      <c r="F226" s="6">
        <v>3</v>
      </c>
      <c r="G226" s="6">
        <v>1</v>
      </c>
      <c r="H226" s="6" t="s">
        <v>10</v>
      </c>
      <c r="I226" s="6" t="s">
        <v>11</v>
      </c>
      <c r="J226" s="6" t="s">
        <v>12</v>
      </c>
    </row>
    <row r="227" spans="1:10" ht="15.75">
      <c r="A227" s="6">
        <v>226</v>
      </c>
      <c r="B227" s="6" t="s">
        <v>267</v>
      </c>
      <c r="C227" s="6" t="s">
        <v>14</v>
      </c>
      <c r="D227" s="6">
        <v>50</v>
      </c>
      <c r="E227" s="6">
        <v>42</v>
      </c>
      <c r="F227" s="6">
        <v>7</v>
      </c>
      <c r="G227" s="6">
        <v>2</v>
      </c>
      <c r="H227" s="6" t="s">
        <v>10</v>
      </c>
      <c r="I227" s="6" t="s">
        <v>11</v>
      </c>
      <c r="J227" s="6" t="s">
        <v>12</v>
      </c>
    </row>
    <row r="228" spans="1:10" ht="15.75">
      <c r="A228" s="6">
        <v>227</v>
      </c>
      <c r="B228" s="6" t="s">
        <v>268</v>
      </c>
      <c r="C228" s="6" t="s">
        <v>14</v>
      </c>
      <c r="D228" s="6">
        <v>32</v>
      </c>
      <c r="E228" s="6">
        <v>25</v>
      </c>
      <c r="F228" s="6">
        <v>4</v>
      </c>
      <c r="G228" s="6">
        <v>1</v>
      </c>
      <c r="H228" s="6" t="s">
        <v>10</v>
      </c>
      <c r="I228" s="6" t="s">
        <v>13</v>
      </c>
      <c r="J228" s="6" t="s">
        <v>12</v>
      </c>
    </row>
    <row r="229" spans="1:10" ht="15.75">
      <c r="A229" s="6">
        <v>228</v>
      </c>
      <c r="B229" s="6" t="s">
        <v>269</v>
      </c>
      <c r="C229" s="6" t="s">
        <v>14</v>
      </c>
      <c r="D229" s="6">
        <v>31</v>
      </c>
      <c r="E229" s="6">
        <v>35</v>
      </c>
      <c r="F229" s="6">
        <v>8</v>
      </c>
      <c r="G229" s="6">
        <v>2</v>
      </c>
      <c r="H229" s="6" t="s">
        <v>10</v>
      </c>
      <c r="I229" s="6" t="s">
        <v>11</v>
      </c>
      <c r="J229" s="6" t="s">
        <v>12</v>
      </c>
    </row>
    <row r="230" spans="1:10" ht="15.75">
      <c r="A230" s="6">
        <v>229</v>
      </c>
      <c r="B230" s="6" t="s">
        <v>270</v>
      </c>
      <c r="C230" s="6" t="s">
        <v>14</v>
      </c>
      <c r="D230" s="6">
        <v>48</v>
      </c>
      <c r="E230" s="6">
        <v>48</v>
      </c>
      <c r="F230" s="6">
        <v>21</v>
      </c>
      <c r="G230" s="6">
        <v>3</v>
      </c>
      <c r="H230" s="6" t="s">
        <v>10</v>
      </c>
      <c r="I230" s="6" t="s">
        <v>4892</v>
      </c>
      <c r="J230" s="6" t="s">
        <v>12</v>
      </c>
    </row>
    <row r="231" spans="1:10" ht="15.75">
      <c r="A231" s="6">
        <v>230</v>
      </c>
      <c r="B231" s="6" t="s">
        <v>271</v>
      </c>
      <c r="C231" s="6" t="s">
        <v>14</v>
      </c>
      <c r="D231" s="6">
        <v>25</v>
      </c>
      <c r="E231" s="6">
        <v>22</v>
      </c>
      <c r="F231" s="6">
        <v>2</v>
      </c>
      <c r="G231" s="6">
        <v>0</v>
      </c>
      <c r="H231" s="6" t="s">
        <v>10</v>
      </c>
      <c r="I231" s="6" t="s">
        <v>27</v>
      </c>
      <c r="J231" s="6" t="s">
        <v>12</v>
      </c>
    </row>
    <row r="232" spans="1:10" ht="15.75">
      <c r="A232" s="6">
        <v>231</v>
      </c>
      <c r="B232" s="6" t="s">
        <v>272</v>
      </c>
      <c r="C232" s="6" t="s">
        <v>14</v>
      </c>
      <c r="D232" s="6">
        <v>48</v>
      </c>
      <c r="E232" s="6">
        <v>45</v>
      </c>
      <c r="F232" s="6">
        <v>19</v>
      </c>
      <c r="G232" s="6">
        <v>1</v>
      </c>
      <c r="H232" s="6" t="s">
        <v>10</v>
      </c>
      <c r="I232" s="6" t="s">
        <v>4932</v>
      </c>
      <c r="J232" s="6" t="s">
        <v>12</v>
      </c>
    </row>
    <row r="233" spans="1:10" ht="15.75">
      <c r="A233" s="6">
        <v>232</v>
      </c>
      <c r="B233" s="6" t="s">
        <v>273</v>
      </c>
      <c r="C233" s="6" t="s">
        <v>14</v>
      </c>
      <c r="D233" s="6">
        <v>37</v>
      </c>
      <c r="E233" s="6">
        <v>34</v>
      </c>
      <c r="F233" s="6">
        <v>11</v>
      </c>
      <c r="G233" s="6">
        <v>4</v>
      </c>
      <c r="H233" s="6" t="s">
        <v>15</v>
      </c>
      <c r="I233" s="6" t="s">
        <v>11</v>
      </c>
      <c r="J233" s="6" t="s">
        <v>16</v>
      </c>
    </row>
    <row r="234" spans="1:10" ht="15.75">
      <c r="A234" s="6">
        <v>233</v>
      </c>
      <c r="B234" s="6" t="s">
        <v>274</v>
      </c>
      <c r="C234" s="6" t="s">
        <v>14</v>
      </c>
      <c r="D234" s="6">
        <v>35</v>
      </c>
      <c r="E234" s="6">
        <v>33</v>
      </c>
      <c r="F234" s="6">
        <v>10</v>
      </c>
      <c r="G234" s="6">
        <v>2</v>
      </c>
      <c r="H234" s="6" t="s">
        <v>10</v>
      </c>
      <c r="I234" s="6" t="s">
        <v>4908</v>
      </c>
      <c r="J234" s="6" t="s">
        <v>12</v>
      </c>
    </row>
    <row r="235" spans="1:10" ht="15.75">
      <c r="A235" s="6">
        <v>234</v>
      </c>
      <c r="B235" s="6" t="s">
        <v>275</v>
      </c>
      <c r="C235" s="6" t="s">
        <v>14</v>
      </c>
      <c r="D235" s="6">
        <v>48</v>
      </c>
      <c r="E235" s="6">
        <v>45</v>
      </c>
      <c r="F235" s="6">
        <v>19</v>
      </c>
      <c r="G235" s="6">
        <v>2</v>
      </c>
      <c r="H235" s="6" t="s">
        <v>10</v>
      </c>
      <c r="I235" s="6" t="s">
        <v>4932</v>
      </c>
      <c r="J235" s="6" t="s">
        <v>12</v>
      </c>
    </row>
    <row r="236" spans="1:10" ht="15.75">
      <c r="A236" s="6">
        <v>235</v>
      </c>
      <c r="B236" s="6" t="s">
        <v>276</v>
      </c>
      <c r="C236" s="6" t="s">
        <v>14</v>
      </c>
      <c r="D236" s="6">
        <v>48</v>
      </c>
      <c r="E236" s="6">
        <v>48</v>
      </c>
      <c r="F236" s="6">
        <v>21</v>
      </c>
      <c r="G236" s="6">
        <v>3</v>
      </c>
      <c r="H236" s="6" t="s">
        <v>10</v>
      </c>
      <c r="I236" s="6" t="s">
        <v>4892</v>
      </c>
      <c r="J236" s="6" t="s">
        <v>12</v>
      </c>
    </row>
    <row r="237" spans="1:10" ht="15.75">
      <c r="A237" s="6">
        <v>236</v>
      </c>
      <c r="B237" s="6" t="s">
        <v>219</v>
      </c>
      <c r="C237" s="6" t="s">
        <v>9</v>
      </c>
      <c r="D237" s="6">
        <v>35</v>
      </c>
      <c r="E237" s="6">
        <v>39</v>
      </c>
      <c r="F237" s="6">
        <v>13</v>
      </c>
      <c r="G237" s="6">
        <v>6</v>
      </c>
      <c r="H237" s="6" t="s">
        <v>10</v>
      </c>
      <c r="I237" s="6" t="s">
        <v>11</v>
      </c>
      <c r="J237" s="6" t="s">
        <v>12</v>
      </c>
    </row>
    <row r="238" spans="1:10" ht="15.75">
      <c r="A238" s="6">
        <v>237</v>
      </c>
      <c r="B238" s="6" t="s">
        <v>277</v>
      </c>
      <c r="C238" s="6" t="s">
        <v>9</v>
      </c>
      <c r="D238" s="6">
        <v>45</v>
      </c>
      <c r="E238" s="6">
        <v>46</v>
      </c>
      <c r="F238" s="6">
        <v>5</v>
      </c>
      <c r="G238" s="6">
        <v>0</v>
      </c>
      <c r="H238" s="6" t="s">
        <v>10</v>
      </c>
      <c r="I238" s="6" t="s">
        <v>4892</v>
      </c>
      <c r="J238" s="6" t="s">
        <v>12</v>
      </c>
    </row>
    <row r="239" spans="1:10" s="3" customFormat="1" ht="15.75">
      <c r="A239" s="6">
        <v>238</v>
      </c>
      <c r="B239" s="4" t="s">
        <v>278</v>
      </c>
      <c r="C239" s="4" t="s">
        <v>9</v>
      </c>
      <c r="D239" s="4">
        <v>33</v>
      </c>
      <c r="E239" s="4">
        <v>44</v>
      </c>
      <c r="F239" s="4">
        <v>10</v>
      </c>
      <c r="G239" s="4">
        <v>2</v>
      </c>
      <c r="H239" s="4" t="s">
        <v>10</v>
      </c>
      <c r="I239" s="4" t="s">
        <v>11</v>
      </c>
      <c r="J239" s="4" t="s">
        <v>12</v>
      </c>
    </row>
    <row r="240" spans="1:10" s="3" customFormat="1" ht="15.75">
      <c r="A240" s="6">
        <v>239</v>
      </c>
      <c r="B240" s="4" t="s">
        <v>279</v>
      </c>
      <c r="C240" s="4" t="s">
        <v>9</v>
      </c>
      <c r="D240" s="4">
        <v>42</v>
      </c>
      <c r="E240" s="4">
        <v>43</v>
      </c>
      <c r="F240" s="4">
        <v>5</v>
      </c>
      <c r="G240" s="4">
        <v>0</v>
      </c>
      <c r="H240" s="4" t="s">
        <v>10</v>
      </c>
      <c r="I240" s="4" t="s">
        <v>4889</v>
      </c>
      <c r="J240" s="4" t="s">
        <v>12</v>
      </c>
    </row>
    <row r="241" spans="1:10" s="3" customFormat="1" ht="15.75">
      <c r="A241" s="6">
        <v>240</v>
      </c>
      <c r="B241" s="4" t="s">
        <v>280</v>
      </c>
      <c r="C241" s="4" t="s">
        <v>9</v>
      </c>
      <c r="D241" s="4">
        <v>30</v>
      </c>
      <c r="E241" s="4">
        <v>33</v>
      </c>
      <c r="F241" s="4">
        <v>7</v>
      </c>
      <c r="G241" s="4">
        <v>1</v>
      </c>
      <c r="H241" s="4" t="s">
        <v>15</v>
      </c>
      <c r="I241" s="4" t="s">
        <v>30</v>
      </c>
      <c r="J241" s="4" t="s">
        <v>16</v>
      </c>
    </row>
    <row r="242" spans="1:10" s="3" customFormat="1" ht="15.75">
      <c r="A242" s="6">
        <v>241</v>
      </c>
      <c r="B242" s="4" t="s">
        <v>281</v>
      </c>
      <c r="C242" s="4" t="s">
        <v>9</v>
      </c>
      <c r="D242" s="4">
        <v>24</v>
      </c>
      <c r="E242" s="4">
        <v>49</v>
      </c>
      <c r="F242" s="4">
        <v>6</v>
      </c>
      <c r="G242" s="4">
        <v>2</v>
      </c>
      <c r="H242" s="4" t="s">
        <v>10</v>
      </c>
      <c r="I242" s="4" t="s">
        <v>13</v>
      </c>
      <c r="J242" s="4" t="s">
        <v>12</v>
      </c>
    </row>
    <row r="243" spans="1:10" s="3" customFormat="1" ht="15.75">
      <c r="A243" s="6">
        <v>242</v>
      </c>
      <c r="B243" s="4" t="s">
        <v>282</v>
      </c>
      <c r="C243" s="4" t="s">
        <v>9</v>
      </c>
      <c r="D243" s="4">
        <v>32</v>
      </c>
      <c r="E243" s="4">
        <v>33</v>
      </c>
      <c r="F243" s="4">
        <v>7</v>
      </c>
      <c r="G243" s="4">
        <v>2</v>
      </c>
      <c r="H243" s="4" t="s">
        <v>15</v>
      </c>
      <c r="I243" s="4" t="s">
        <v>27</v>
      </c>
      <c r="J243" s="4" t="s">
        <v>16</v>
      </c>
    </row>
    <row r="244" spans="1:10" s="3" customFormat="1" ht="15.75">
      <c r="A244" s="6">
        <v>243</v>
      </c>
      <c r="B244" s="4" t="s">
        <v>283</v>
      </c>
      <c r="C244" s="4" t="s">
        <v>9</v>
      </c>
      <c r="D244" s="4">
        <v>44</v>
      </c>
      <c r="E244" s="4">
        <v>47</v>
      </c>
      <c r="F244" s="4">
        <v>10</v>
      </c>
      <c r="G244" s="4">
        <v>1</v>
      </c>
      <c r="H244" s="4" t="s">
        <v>10</v>
      </c>
      <c r="I244" s="4" t="s">
        <v>11</v>
      </c>
      <c r="J244" s="4" t="s">
        <v>12</v>
      </c>
    </row>
    <row r="245" spans="1:10" s="3" customFormat="1" ht="15.75">
      <c r="A245" s="6">
        <v>244</v>
      </c>
      <c r="B245" s="4" t="s">
        <v>284</v>
      </c>
      <c r="C245" s="4" t="s">
        <v>9</v>
      </c>
      <c r="D245" s="4">
        <v>32</v>
      </c>
      <c r="E245" s="4">
        <v>33</v>
      </c>
      <c r="F245" s="4">
        <v>7</v>
      </c>
      <c r="G245" s="4">
        <v>2</v>
      </c>
      <c r="H245" s="4" t="s">
        <v>15</v>
      </c>
      <c r="I245" s="4" t="s">
        <v>27</v>
      </c>
      <c r="J245" s="4" t="s">
        <v>16</v>
      </c>
    </row>
    <row r="246" spans="1:10" s="3" customFormat="1" ht="15.75">
      <c r="A246" s="6">
        <v>245</v>
      </c>
      <c r="B246" s="4" t="s">
        <v>285</v>
      </c>
      <c r="C246" s="4" t="s">
        <v>9</v>
      </c>
      <c r="D246" s="4">
        <v>39</v>
      </c>
      <c r="E246" s="4">
        <v>44</v>
      </c>
      <c r="F246" s="4">
        <v>10</v>
      </c>
      <c r="G246" s="4">
        <v>1</v>
      </c>
      <c r="H246" s="4" t="s">
        <v>10</v>
      </c>
      <c r="I246" s="4" t="s">
        <v>27</v>
      </c>
      <c r="J246" s="4" t="s">
        <v>12</v>
      </c>
    </row>
    <row r="247" spans="1:10" s="3" customFormat="1" ht="15.75">
      <c r="A247" s="6">
        <v>246</v>
      </c>
      <c r="B247" s="4" t="s">
        <v>286</v>
      </c>
      <c r="C247" s="4" t="s">
        <v>9</v>
      </c>
      <c r="D247" s="4">
        <v>41</v>
      </c>
      <c r="E247" s="4">
        <v>47</v>
      </c>
      <c r="F247" s="4">
        <v>18</v>
      </c>
      <c r="G247" s="4">
        <v>5</v>
      </c>
      <c r="H247" s="4" t="s">
        <v>15</v>
      </c>
      <c r="I247" s="4" t="s">
        <v>4896</v>
      </c>
      <c r="J247" s="4" t="s">
        <v>16</v>
      </c>
    </row>
    <row r="248" spans="1:10" s="3" customFormat="1" ht="15.75">
      <c r="A248" s="6">
        <v>247</v>
      </c>
      <c r="B248" s="4" t="s">
        <v>287</v>
      </c>
      <c r="C248" s="4" t="s">
        <v>9</v>
      </c>
      <c r="D248" s="4">
        <v>39</v>
      </c>
      <c r="E248" s="4">
        <v>43</v>
      </c>
      <c r="F248" s="4">
        <v>10</v>
      </c>
      <c r="G248" s="4">
        <v>2</v>
      </c>
      <c r="H248" s="4" t="s">
        <v>10</v>
      </c>
      <c r="I248" s="4" t="s">
        <v>28</v>
      </c>
      <c r="J248" s="4" t="s">
        <v>12</v>
      </c>
    </row>
    <row r="249" spans="1:10" s="3" customFormat="1" ht="15.75">
      <c r="A249" s="6">
        <v>248</v>
      </c>
      <c r="B249" s="4" t="s">
        <v>288</v>
      </c>
      <c r="C249" s="4" t="s">
        <v>9</v>
      </c>
      <c r="D249" s="4">
        <v>45</v>
      </c>
      <c r="E249" s="4">
        <v>49</v>
      </c>
      <c r="F249" s="4">
        <v>15</v>
      </c>
      <c r="G249" s="4">
        <v>3</v>
      </c>
      <c r="H249" s="4" t="s">
        <v>10</v>
      </c>
      <c r="I249" s="4" t="s">
        <v>29</v>
      </c>
      <c r="J249" s="4" t="s">
        <v>12</v>
      </c>
    </row>
    <row r="250" spans="1:10" s="3" customFormat="1" ht="15.75">
      <c r="A250" s="6">
        <v>249</v>
      </c>
      <c r="B250" s="4" t="s">
        <v>289</v>
      </c>
      <c r="C250" s="4" t="s">
        <v>9</v>
      </c>
      <c r="D250" s="4">
        <v>33</v>
      </c>
      <c r="E250" s="4">
        <v>38</v>
      </c>
      <c r="F250" s="4">
        <v>7</v>
      </c>
      <c r="G250" s="4">
        <v>1</v>
      </c>
      <c r="H250" s="4" t="s">
        <v>10</v>
      </c>
      <c r="I250" s="4" t="s">
        <v>30</v>
      </c>
      <c r="J250" s="4" t="s">
        <v>12</v>
      </c>
    </row>
    <row r="251" spans="1:10" s="3" customFormat="1" ht="15.75">
      <c r="A251" s="6">
        <v>250</v>
      </c>
      <c r="B251" s="4" t="s">
        <v>290</v>
      </c>
      <c r="C251" s="4" t="s">
        <v>9</v>
      </c>
      <c r="D251" s="4">
        <v>41</v>
      </c>
      <c r="E251" s="4">
        <v>45</v>
      </c>
      <c r="F251" s="4">
        <v>15</v>
      </c>
      <c r="G251" s="4">
        <v>3</v>
      </c>
      <c r="H251" s="4" t="s">
        <v>15</v>
      </c>
      <c r="I251" s="4" t="s">
        <v>13</v>
      </c>
      <c r="J251" s="4" t="s">
        <v>16</v>
      </c>
    </row>
    <row r="252" spans="1:10" s="3" customFormat="1" ht="15.75">
      <c r="A252" s="6">
        <v>251</v>
      </c>
      <c r="B252" s="4" t="s">
        <v>291</v>
      </c>
      <c r="C252" s="4" t="s">
        <v>9</v>
      </c>
      <c r="D252" s="4">
        <v>48</v>
      </c>
      <c r="E252" s="4">
        <v>51</v>
      </c>
      <c r="F252" s="4">
        <v>20</v>
      </c>
      <c r="G252" s="4">
        <v>6</v>
      </c>
      <c r="H252" s="4" t="s">
        <v>10</v>
      </c>
      <c r="I252" s="4" t="s">
        <v>32</v>
      </c>
      <c r="J252" s="4" t="s">
        <v>12</v>
      </c>
    </row>
    <row r="253" spans="1:10" s="3" customFormat="1" ht="15.75">
      <c r="A253" s="6">
        <v>252</v>
      </c>
      <c r="B253" s="4" t="s">
        <v>293</v>
      </c>
      <c r="C253" s="4" t="s">
        <v>9</v>
      </c>
      <c r="D253" s="4">
        <v>26</v>
      </c>
      <c r="E253" s="4">
        <v>27</v>
      </c>
      <c r="F253" s="4">
        <v>7</v>
      </c>
      <c r="G253" s="4">
        <v>2</v>
      </c>
      <c r="H253" s="4" t="s">
        <v>15</v>
      </c>
      <c r="I253" s="4" t="s">
        <v>27</v>
      </c>
      <c r="J253" s="4" t="s">
        <v>16</v>
      </c>
    </row>
    <row r="254" spans="1:10" s="3" customFormat="1" ht="15.75">
      <c r="A254" s="6">
        <v>253</v>
      </c>
      <c r="B254" s="4" t="s">
        <v>294</v>
      </c>
      <c r="C254" s="4" t="s">
        <v>9</v>
      </c>
      <c r="D254" s="4">
        <v>49</v>
      </c>
      <c r="E254" s="4">
        <v>53</v>
      </c>
      <c r="F254" s="4">
        <v>20</v>
      </c>
      <c r="G254" s="4">
        <v>6</v>
      </c>
      <c r="H254" s="4" t="s">
        <v>10</v>
      </c>
      <c r="I254" s="4" t="s">
        <v>4945</v>
      </c>
      <c r="J254" s="4" t="s">
        <v>12</v>
      </c>
    </row>
    <row r="255" spans="1:10" s="3" customFormat="1" ht="15.75">
      <c r="A255" s="6">
        <v>254</v>
      </c>
      <c r="B255" s="4" t="s">
        <v>295</v>
      </c>
      <c r="C255" s="4" t="s">
        <v>9</v>
      </c>
      <c r="D255" s="4">
        <v>33</v>
      </c>
      <c r="E255" s="4">
        <v>34</v>
      </c>
      <c r="F255" s="4">
        <v>7</v>
      </c>
      <c r="G255" s="4">
        <v>2</v>
      </c>
      <c r="H255" s="4" t="s">
        <v>15</v>
      </c>
      <c r="I255" s="4" t="s">
        <v>27</v>
      </c>
      <c r="J255" s="4" t="s">
        <v>16</v>
      </c>
    </row>
    <row r="256" spans="1:10" s="3" customFormat="1" ht="15.75">
      <c r="A256" s="6">
        <v>255</v>
      </c>
      <c r="B256" s="4" t="s">
        <v>296</v>
      </c>
      <c r="C256" s="4" t="s">
        <v>9</v>
      </c>
      <c r="D256" s="4">
        <v>34</v>
      </c>
      <c r="E256" s="4">
        <v>38</v>
      </c>
      <c r="F256" s="4">
        <v>8</v>
      </c>
      <c r="G256" s="4">
        <v>2</v>
      </c>
      <c r="H256" s="4" t="s">
        <v>10</v>
      </c>
      <c r="I256" s="4" t="s">
        <v>4891</v>
      </c>
      <c r="J256" s="4" t="s">
        <v>12</v>
      </c>
    </row>
    <row r="257" spans="1:10" s="3" customFormat="1" ht="15.75">
      <c r="A257" s="6">
        <v>256</v>
      </c>
      <c r="B257" s="4" t="s">
        <v>297</v>
      </c>
      <c r="C257" s="4" t="s">
        <v>9</v>
      </c>
      <c r="D257" s="4">
        <v>31</v>
      </c>
      <c r="E257" s="4">
        <v>34</v>
      </c>
      <c r="F257" s="4">
        <v>5</v>
      </c>
      <c r="G257" s="4">
        <v>1</v>
      </c>
      <c r="H257" s="4" t="s">
        <v>10</v>
      </c>
      <c r="I257" s="4" t="s">
        <v>4947</v>
      </c>
      <c r="J257" s="4" t="s">
        <v>12</v>
      </c>
    </row>
    <row r="258" spans="1:10" s="3" customFormat="1" ht="15.75">
      <c r="A258" s="6">
        <v>257</v>
      </c>
      <c r="B258" s="4" t="s">
        <v>298</v>
      </c>
      <c r="C258" s="4" t="s">
        <v>9</v>
      </c>
      <c r="D258" s="4">
        <v>32</v>
      </c>
      <c r="E258" s="4">
        <v>29</v>
      </c>
      <c r="F258" s="4">
        <v>3</v>
      </c>
      <c r="G258" s="4">
        <v>1</v>
      </c>
      <c r="H258" s="4" t="s">
        <v>15</v>
      </c>
      <c r="I258" s="4" t="s">
        <v>13</v>
      </c>
      <c r="J258" s="4" t="s">
        <v>16</v>
      </c>
    </row>
    <row r="259" spans="1:10" s="3" customFormat="1" ht="15.75">
      <c r="A259" s="6">
        <v>258</v>
      </c>
      <c r="B259" s="4" t="s">
        <v>299</v>
      </c>
      <c r="C259" s="4" t="s">
        <v>9</v>
      </c>
      <c r="D259" s="4">
        <v>30</v>
      </c>
      <c r="E259" s="4">
        <v>33</v>
      </c>
      <c r="F259" s="4">
        <v>5</v>
      </c>
      <c r="G259" s="4">
        <v>1</v>
      </c>
      <c r="H259" s="4" t="s">
        <v>10</v>
      </c>
      <c r="I259" s="4" t="s">
        <v>4948</v>
      </c>
      <c r="J259" s="4" t="s">
        <v>12</v>
      </c>
    </row>
    <row r="260" spans="1:10" s="3" customFormat="1" ht="15.75">
      <c r="A260" s="6">
        <v>259</v>
      </c>
      <c r="B260" s="4" t="s">
        <v>300</v>
      </c>
      <c r="C260" s="4" t="s">
        <v>9</v>
      </c>
      <c r="D260" s="4">
        <v>30</v>
      </c>
      <c r="E260" s="4">
        <v>36</v>
      </c>
      <c r="F260" s="4">
        <v>6</v>
      </c>
      <c r="G260" s="4">
        <v>2</v>
      </c>
      <c r="H260" s="4" t="s">
        <v>10</v>
      </c>
      <c r="I260" s="4" t="s">
        <v>4889</v>
      </c>
      <c r="J260" s="4" t="s">
        <v>12</v>
      </c>
    </row>
    <row r="261" spans="1:10" s="3" customFormat="1" ht="15.75">
      <c r="A261" s="6">
        <v>260</v>
      </c>
      <c r="B261" s="4" t="s">
        <v>301</v>
      </c>
      <c r="C261" s="4" t="s">
        <v>9</v>
      </c>
      <c r="D261" s="4">
        <v>42</v>
      </c>
      <c r="E261" s="4">
        <v>44</v>
      </c>
      <c r="F261" s="4">
        <v>15</v>
      </c>
      <c r="G261" s="4">
        <v>1</v>
      </c>
      <c r="H261" s="4" t="s">
        <v>10</v>
      </c>
      <c r="I261" s="4" t="s">
        <v>4949</v>
      </c>
      <c r="J261" s="4" t="s">
        <v>12</v>
      </c>
    </row>
    <row r="262" spans="1:10" s="3" customFormat="1" ht="15.75">
      <c r="A262" s="6">
        <v>261</v>
      </c>
      <c r="B262" s="4" t="s">
        <v>302</v>
      </c>
      <c r="C262" s="4" t="s">
        <v>9</v>
      </c>
      <c r="D262" s="4">
        <v>42</v>
      </c>
      <c r="E262" s="4">
        <v>48</v>
      </c>
      <c r="F262" s="4">
        <v>18</v>
      </c>
      <c r="G262" s="4">
        <v>5</v>
      </c>
      <c r="H262" s="4" t="s">
        <v>15</v>
      </c>
      <c r="I262" s="4" t="s">
        <v>4896</v>
      </c>
      <c r="J262" s="4" t="s">
        <v>16</v>
      </c>
    </row>
    <row r="263" spans="1:10" s="3" customFormat="1" ht="15.75">
      <c r="A263" s="6">
        <v>262</v>
      </c>
      <c r="B263" s="4" t="s">
        <v>303</v>
      </c>
      <c r="C263" s="4" t="s">
        <v>9</v>
      </c>
      <c r="D263" s="4">
        <v>34</v>
      </c>
      <c r="E263" s="4">
        <v>36</v>
      </c>
      <c r="F263" s="4">
        <v>5</v>
      </c>
      <c r="G263" s="4">
        <v>1</v>
      </c>
      <c r="H263" s="4" t="s">
        <v>10</v>
      </c>
      <c r="I263" s="4" t="s">
        <v>4950</v>
      </c>
      <c r="J263" s="4" t="s">
        <v>12</v>
      </c>
    </row>
    <row r="264" spans="1:10" s="3" customFormat="1" ht="15.75">
      <c r="A264" s="6">
        <v>263</v>
      </c>
      <c r="B264" s="4" t="s">
        <v>304</v>
      </c>
      <c r="C264" s="4" t="s">
        <v>9</v>
      </c>
      <c r="D264" s="4">
        <v>44</v>
      </c>
      <c r="E264" s="4">
        <v>49</v>
      </c>
      <c r="F264" s="4">
        <v>16</v>
      </c>
      <c r="G264" s="4">
        <v>4</v>
      </c>
      <c r="H264" s="4" t="s">
        <v>10</v>
      </c>
      <c r="I264" s="4" t="s">
        <v>4951</v>
      </c>
      <c r="J264" s="4" t="s">
        <v>12</v>
      </c>
    </row>
    <row r="265" spans="1:10" s="3" customFormat="1" ht="15.75">
      <c r="A265" s="6">
        <v>264</v>
      </c>
      <c r="B265" s="4" t="s">
        <v>305</v>
      </c>
      <c r="C265" s="4" t="s">
        <v>9</v>
      </c>
      <c r="D265" s="4">
        <v>51</v>
      </c>
      <c r="E265" s="4">
        <v>55</v>
      </c>
      <c r="F265" s="4">
        <v>20</v>
      </c>
      <c r="G265" s="4">
        <v>6</v>
      </c>
      <c r="H265" s="4" t="s">
        <v>10</v>
      </c>
      <c r="I265" s="4" t="s">
        <v>4952</v>
      </c>
      <c r="J265" s="4" t="s">
        <v>12</v>
      </c>
    </row>
    <row r="266" spans="1:10" s="3" customFormat="1" ht="15.75">
      <c r="A266" s="6">
        <v>265</v>
      </c>
      <c r="B266" s="4" t="s">
        <v>306</v>
      </c>
      <c r="C266" s="4" t="s">
        <v>9</v>
      </c>
      <c r="D266" s="4">
        <v>33</v>
      </c>
      <c r="E266" s="4">
        <v>36</v>
      </c>
      <c r="F266" s="4">
        <v>7</v>
      </c>
      <c r="G266" s="4">
        <v>3</v>
      </c>
      <c r="H266" s="4" t="s">
        <v>10</v>
      </c>
      <c r="I266" s="4" t="s">
        <v>9</v>
      </c>
      <c r="J266" s="4" t="s">
        <v>12</v>
      </c>
    </row>
    <row r="267" spans="1:10" s="3" customFormat="1" ht="15.75">
      <c r="A267" s="6">
        <v>266</v>
      </c>
      <c r="B267" s="4" t="s">
        <v>307</v>
      </c>
      <c r="C267" s="4" t="s">
        <v>9</v>
      </c>
      <c r="D267" s="4">
        <v>26</v>
      </c>
      <c r="E267" s="4">
        <v>30</v>
      </c>
      <c r="F267" s="4">
        <v>5</v>
      </c>
      <c r="G267" s="4">
        <v>1</v>
      </c>
      <c r="H267" s="4" t="s">
        <v>10</v>
      </c>
      <c r="I267" s="4" t="s">
        <v>4953</v>
      </c>
      <c r="J267" s="4" t="s">
        <v>12</v>
      </c>
    </row>
    <row r="268" spans="1:10" s="3" customFormat="1" ht="15.75">
      <c r="A268" s="6">
        <v>267</v>
      </c>
      <c r="B268" s="4" t="s">
        <v>308</v>
      </c>
      <c r="C268" s="4" t="s">
        <v>9</v>
      </c>
      <c r="D268" s="4">
        <v>30</v>
      </c>
      <c r="E268" s="4">
        <v>33</v>
      </c>
      <c r="F268" s="4">
        <v>3</v>
      </c>
      <c r="G268" s="4">
        <v>0</v>
      </c>
      <c r="H268" s="4" t="s">
        <v>10</v>
      </c>
      <c r="I268" s="4" t="s">
        <v>4954</v>
      </c>
      <c r="J268" s="4" t="s">
        <v>12</v>
      </c>
    </row>
    <row r="269" spans="1:10" s="3" customFormat="1" ht="15.75">
      <c r="A269" s="6">
        <v>268</v>
      </c>
      <c r="B269" s="4" t="s">
        <v>309</v>
      </c>
      <c r="C269" s="4" t="s">
        <v>9</v>
      </c>
      <c r="D269" s="4">
        <v>39</v>
      </c>
      <c r="E269" s="4">
        <v>38</v>
      </c>
      <c r="F269" s="4">
        <v>11</v>
      </c>
      <c r="G269" s="4">
        <v>3</v>
      </c>
      <c r="H269" s="4" t="s">
        <v>10</v>
      </c>
      <c r="I269" s="4" t="s">
        <v>4896</v>
      </c>
      <c r="J269" s="4" t="s">
        <v>12</v>
      </c>
    </row>
    <row r="270" spans="1:10" s="3" customFormat="1" ht="15.75">
      <c r="A270" s="6">
        <v>269</v>
      </c>
      <c r="B270" s="4" t="s">
        <v>310</v>
      </c>
      <c r="C270" s="4" t="s">
        <v>9</v>
      </c>
      <c r="D270" s="4">
        <v>36</v>
      </c>
      <c r="E270" s="4">
        <v>34</v>
      </c>
      <c r="F270" s="4">
        <v>6</v>
      </c>
      <c r="G270" s="4">
        <v>2</v>
      </c>
      <c r="H270" s="4" t="s">
        <v>10</v>
      </c>
      <c r="I270" s="4" t="s">
        <v>4922</v>
      </c>
      <c r="J270" s="4" t="s">
        <v>12</v>
      </c>
    </row>
    <row r="271" spans="1:10" s="3" customFormat="1" ht="15.75">
      <c r="A271" s="6">
        <v>270</v>
      </c>
      <c r="B271" s="4" t="s">
        <v>311</v>
      </c>
      <c r="C271" s="4" t="s">
        <v>9</v>
      </c>
      <c r="D271" s="4">
        <v>31</v>
      </c>
      <c r="E271" s="4">
        <v>32</v>
      </c>
      <c r="F271" s="4">
        <v>7</v>
      </c>
      <c r="G271" s="4">
        <v>2</v>
      </c>
      <c r="H271" s="4" t="s">
        <v>15</v>
      </c>
      <c r="I271" s="4" t="s">
        <v>27</v>
      </c>
      <c r="J271" s="4" t="s">
        <v>16</v>
      </c>
    </row>
    <row r="272" spans="1:10" s="3" customFormat="1" ht="15.75">
      <c r="A272" s="6">
        <v>271</v>
      </c>
      <c r="B272" s="4" t="s">
        <v>312</v>
      </c>
      <c r="C272" s="4" t="s">
        <v>9</v>
      </c>
      <c r="D272" s="4">
        <v>31</v>
      </c>
      <c r="E272" s="4">
        <v>33</v>
      </c>
      <c r="F272" s="4">
        <v>6</v>
      </c>
      <c r="G272" s="4">
        <v>2</v>
      </c>
      <c r="H272" s="4" t="s">
        <v>10</v>
      </c>
      <c r="I272" s="4" t="s">
        <v>4899</v>
      </c>
      <c r="J272" s="4" t="s">
        <v>12</v>
      </c>
    </row>
    <row r="273" spans="1:10" s="3" customFormat="1" ht="15.75">
      <c r="A273" s="6">
        <v>272</v>
      </c>
      <c r="B273" s="4" t="s">
        <v>314</v>
      </c>
      <c r="C273" s="4" t="s">
        <v>9</v>
      </c>
      <c r="D273" s="4">
        <v>42</v>
      </c>
      <c r="E273" s="4">
        <v>43</v>
      </c>
      <c r="F273" s="4">
        <v>20</v>
      </c>
      <c r="G273" s="4">
        <v>5</v>
      </c>
      <c r="H273" s="4" t="s">
        <v>10</v>
      </c>
      <c r="I273" s="4" t="s">
        <v>4892</v>
      </c>
      <c r="J273" s="4" t="s">
        <v>12</v>
      </c>
    </row>
    <row r="274" spans="1:10" s="3" customFormat="1" ht="15.75">
      <c r="A274" s="6">
        <v>273</v>
      </c>
      <c r="B274" s="4" t="s">
        <v>315</v>
      </c>
      <c r="C274" s="4" t="s">
        <v>9</v>
      </c>
      <c r="D274" s="4">
        <v>44</v>
      </c>
      <c r="E274" s="4">
        <v>50</v>
      </c>
      <c r="F274" s="4">
        <v>17</v>
      </c>
      <c r="G274" s="4">
        <v>3</v>
      </c>
      <c r="H274" s="4" t="s">
        <v>10</v>
      </c>
      <c r="I274" s="4" t="s">
        <v>4890</v>
      </c>
      <c r="J274" s="4" t="s">
        <v>12</v>
      </c>
    </row>
    <row r="275" spans="1:10" s="3" customFormat="1" ht="15.75">
      <c r="A275" s="6">
        <v>274</v>
      </c>
      <c r="B275" s="4" t="s">
        <v>316</v>
      </c>
      <c r="C275" s="4" t="s">
        <v>9</v>
      </c>
      <c r="D275" s="4">
        <v>35</v>
      </c>
      <c r="E275" s="4">
        <v>36</v>
      </c>
      <c r="F275" s="4">
        <v>12</v>
      </c>
      <c r="G275" s="4">
        <v>3</v>
      </c>
      <c r="H275" s="4" t="s">
        <v>10</v>
      </c>
      <c r="I275" s="4" t="s">
        <v>4955</v>
      </c>
      <c r="J275" s="4" t="s">
        <v>12</v>
      </c>
    </row>
    <row r="276" spans="1:10" s="3" customFormat="1" ht="15.75">
      <c r="A276" s="6">
        <v>275</v>
      </c>
      <c r="B276" s="4" t="s">
        <v>317</v>
      </c>
      <c r="C276" s="4" t="s">
        <v>9</v>
      </c>
      <c r="D276" s="4">
        <v>44</v>
      </c>
      <c r="E276" s="4">
        <v>47</v>
      </c>
      <c r="F276" s="4">
        <v>16</v>
      </c>
      <c r="G276" s="4">
        <v>2</v>
      </c>
      <c r="H276" s="4" t="s">
        <v>10</v>
      </c>
      <c r="I276" s="4" t="s">
        <v>4956</v>
      </c>
      <c r="J276" s="4" t="s">
        <v>12</v>
      </c>
    </row>
    <row r="277" spans="1:10" s="3" customFormat="1" ht="15.75">
      <c r="A277" s="6">
        <v>276</v>
      </c>
      <c r="B277" s="4" t="s">
        <v>318</v>
      </c>
      <c r="C277" s="4" t="s">
        <v>9</v>
      </c>
      <c r="D277" s="4">
        <v>31</v>
      </c>
      <c r="E277" s="4">
        <v>33</v>
      </c>
      <c r="F277" s="4">
        <v>5</v>
      </c>
      <c r="G277" s="4">
        <v>1</v>
      </c>
      <c r="H277" s="4" t="s">
        <v>10</v>
      </c>
      <c r="I277" s="4" t="s">
        <v>4957</v>
      </c>
      <c r="J277" s="4" t="s">
        <v>12</v>
      </c>
    </row>
    <row r="278" spans="1:10" s="3" customFormat="1" ht="15.75">
      <c r="A278" s="6">
        <v>277</v>
      </c>
      <c r="B278" s="4" t="s">
        <v>319</v>
      </c>
      <c r="C278" s="4" t="s">
        <v>9</v>
      </c>
      <c r="D278" s="4">
        <v>30</v>
      </c>
      <c r="E278" s="4">
        <v>34</v>
      </c>
      <c r="F278" s="4">
        <v>3</v>
      </c>
      <c r="G278" s="4">
        <v>0</v>
      </c>
      <c r="H278" s="4" t="s">
        <v>10</v>
      </c>
      <c r="I278" s="4" t="s">
        <v>4958</v>
      </c>
      <c r="J278" s="4" t="s">
        <v>12</v>
      </c>
    </row>
    <row r="279" spans="1:10" s="3" customFormat="1" ht="15.75">
      <c r="A279" s="6">
        <v>278</v>
      </c>
      <c r="B279" s="4" t="s">
        <v>320</v>
      </c>
      <c r="C279" s="4" t="s">
        <v>9</v>
      </c>
      <c r="D279" s="4">
        <v>27</v>
      </c>
      <c r="E279" s="4">
        <v>30</v>
      </c>
      <c r="F279" s="4">
        <v>3</v>
      </c>
      <c r="G279" s="4">
        <v>0</v>
      </c>
      <c r="H279" s="4" t="s">
        <v>10</v>
      </c>
      <c r="I279" s="4" t="s">
        <v>4905</v>
      </c>
      <c r="J279" s="4" t="s">
        <v>12</v>
      </c>
    </row>
    <row r="280" spans="1:10" s="3" customFormat="1" ht="15.75">
      <c r="A280" s="6">
        <v>279</v>
      </c>
      <c r="B280" s="4" t="s">
        <v>321</v>
      </c>
      <c r="C280" s="4" t="s">
        <v>9</v>
      </c>
      <c r="D280" s="4">
        <v>33</v>
      </c>
      <c r="E280" s="4">
        <v>38</v>
      </c>
      <c r="F280" s="4">
        <v>4</v>
      </c>
      <c r="G280" s="4">
        <v>1</v>
      </c>
      <c r="H280" s="4" t="s">
        <v>10</v>
      </c>
      <c r="I280" s="4" t="s">
        <v>4914</v>
      </c>
      <c r="J280" s="4" t="s">
        <v>12</v>
      </c>
    </row>
    <row r="281" spans="1:10" s="3" customFormat="1" ht="15.75">
      <c r="A281" s="6">
        <v>280</v>
      </c>
      <c r="B281" s="4" t="s">
        <v>322</v>
      </c>
      <c r="C281" s="4" t="s">
        <v>9</v>
      </c>
      <c r="D281" s="4">
        <v>34</v>
      </c>
      <c r="E281" s="4">
        <v>40</v>
      </c>
      <c r="F281" s="4">
        <v>7</v>
      </c>
      <c r="G281" s="4">
        <v>2</v>
      </c>
      <c r="H281" s="4" t="s">
        <v>10</v>
      </c>
      <c r="I281" s="4" t="s">
        <v>4915</v>
      </c>
      <c r="J281" s="4" t="s">
        <v>12</v>
      </c>
    </row>
    <row r="282" spans="1:10" s="3" customFormat="1" ht="15.75">
      <c r="A282" s="6">
        <v>281</v>
      </c>
      <c r="B282" s="4" t="s">
        <v>323</v>
      </c>
      <c r="C282" s="4" t="s">
        <v>9</v>
      </c>
      <c r="D282" s="4">
        <v>38</v>
      </c>
      <c r="E282" s="4">
        <v>36</v>
      </c>
      <c r="F282" s="4">
        <v>7</v>
      </c>
      <c r="G282" s="4">
        <v>3</v>
      </c>
      <c r="H282" s="4" t="s">
        <v>10</v>
      </c>
      <c r="I282" s="4" t="s">
        <v>4924</v>
      </c>
      <c r="J282" s="4" t="s">
        <v>12</v>
      </c>
    </row>
    <row r="283" spans="1:10" s="3" customFormat="1" ht="15.75">
      <c r="A283" s="6">
        <v>282</v>
      </c>
      <c r="B283" s="4" t="s">
        <v>324</v>
      </c>
      <c r="C283" s="4" t="s">
        <v>9</v>
      </c>
      <c r="D283" s="4">
        <v>33</v>
      </c>
      <c r="E283" s="4">
        <v>34</v>
      </c>
      <c r="F283" s="4">
        <v>7</v>
      </c>
      <c r="G283" s="4">
        <v>2</v>
      </c>
      <c r="H283" s="4" t="s">
        <v>15</v>
      </c>
      <c r="I283" s="4" t="s">
        <v>27</v>
      </c>
      <c r="J283" s="4" t="s">
        <v>16</v>
      </c>
    </row>
    <row r="284" spans="1:10" s="3" customFormat="1" ht="15.75">
      <c r="A284" s="6">
        <v>283</v>
      </c>
      <c r="B284" s="4" t="s">
        <v>325</v>
      </c>
      <c r="C284" s="4" t="s">
        <v>9</v>
      </c>
      <c r="D284" s="4">
        <v>39</v>
      </c>
      <c r="E284" s="4">
        <v>40</v>
      </c>
      <c r="F284" s="4">
        <v>8</v>
      </c>
      <c r="G284" s="4">
        <v>2</v>
      </c>
      <c r="H284" s="4" t="s">
        <v>10</v>
      </c>
      <c r="I284" s="4" t="s">
        <v>4959</v>
      </c>
      <c r="J284" s="4" t="s">
        <v>12</v>
      </c>
    </row>
    <row r="285" spans="1:10" s="3" customFormat="1" ht="15.75">
      <c r="A285" s="6">
        <v>284</v>
      </c>
      <c r="B285" s="4" t="s">
        <v>326</v>
      </c>
      <c r="C285" s="4" t="s">
        <v>9</v>
      </c>
      <c r="D285" s="4">
        <v>40</v>
      </c>
      <c r="E285" s="4">
        <v>42</v>
      </c>
      <c r="F285" s="4">
        <v>16</v>
      </c>
      <c r="G285" s="4">
        <v>4</v>
      </c>
      <c r="H285" s="4" t="s">
        <v>10</v>
      </c>
      <c r="I285" s="4" t="s">
        <v>4960</v>
      </c>
      <c r="J285" s="4" t="s">
        <v>12</v>
      </c>
    </row>
    <row r="286" spans="1:10" s="3" customFormat="1" ht="15.75">
      <c r="A286" s="6">
        <v>285</v>
      </c>
      <c r="B286" s="4" t="s">
        <v>327</v>
      </c>
      <c r="C286" s="4" t="s">
        <v>9</v>
      </c>
      <c r="D286" s="4">
        <v>49</v>
      </c>
      <c r="E286" s="4">
        <v>44</v>
      </c>
      <c r="F286" s="4">
        <v>15</v>
      </c>
      <c r="G286" s="4">
        <v>2</v>
      </c>
      <c r="H286" s="4" t="s">
        <v>10</v>
      </c>
      <c r="I286" s="4" t="s">
        <v>4961</v>
      </c>
      <c r="J286" s="4" t="s">
        <v>12</v>
      </c>
    </row>
    <row r="287" spans="1:10" s="3" customFormat="1" ht="15.75">
      <c r="A287" s="6">
        <v>286</v>
      </c>
      <c r="B287" s="4" t="s">
        <v>328</v>
      </c>
      <c r="C287" s="4" t="s">
        <v>9</v>
      </c>
      <c r="D287" s="4">
        <v>50</v>
      </c>
      <c r="E287" s="4">
        <v>52</v>
      </c>
      <c r="F287" s="4">
        <v>20</v>
      </c>
      <c r="G287" s="4">
        <v>5</v>
      </c>
      <c r="H287" s="4" t="s">
        <v>10</v>
      </c>
      <c r="I287" s="4" t="s">
        <v>4962</v>
      </c>
      <c r="J287" s="4" t="s">
        <v>12</v>
      </c>
    </row>
    <row r="288" spans="1:10" s="3" customFormat="1" ht="15.75">
      <c r="A288" s="6">
        <v>287</v>
      </c>
      <c r="B288" s="4" t="s">
        <v>329</v>
      </c>
      <c r="C288" s="4" t="s">
        <v>9</v>
      </c>
      <c r="D288" s="4">
        <v>40</v>
      </c>
      <c r="E288" s="4">
        <v>44</v>
      </c>
      <c r="F288" s="4">
        <v>17</v>
      </c>
      <c r="G288" s="4">
        <v>4</v>
      </c>
      <c r="H288" s="4" t="s">
        <v>10</v>
      </c>
      <c r="I288" s="4" t="s">
        <v>4963</v>
      </c>
      <c r="J288" s="4" t="s">
        <v>12</v>
      </c>
    </row>
    <row r="289" spans="1:10" s="3" customFormat="1" ht="15.75">
      <c r="A289" s="6">
        <v>288</v>
      </c>
      <c r="B289" s="4" t="s">
        <v>329</v>
      </c>
      <c r="C289" s="4" t="s">
        <v>9</v>
      </c>
      <c r="D289" s="4">
        <v>44</v>
      </c>
      <c r="E289" s="4">
        <v>49</v>
      </c>
      <c r="F289" s="4">
        <v>20</v>
      </c>
      <c r="G289" s="4">
        <v>5</v>
      </c>
      <c r="H289" s="4" t="s">
        <v>10</v>
      </c>
      <c r="I289" s="4" t="s">
        <v>4964</v>
      </c>
      <c r="J289" s="4" t="s">
        <v>12</v>
      </c>
    </row>
    <row r="290" spans="1:10" s="3" customFormat="1" ht="15.75">
      <c r="A290" s="6">
        <v>289</v>
      </c>
      <c r="B290" s="4" t="s">
        <v>330</v>
      </c>
      <c r="C290" s="4" t="s">
        <v>9</v>
      </c>
      <c r="D290" s="4">
        <v>31</v>
      </c>
      <c r="E290" s="4">
        <v>33</v>
      </c>
      <c r="F290" s="4">
        <v>9</v>
      </c>
      <c r="G290" s="4">
        <v>3</v>
      </c>
      <c r="H290" s="4" t="s">
        <v>10</v>
      </c>
      <c r="I290" s="4" t="s">
        <v>4965</v>
      </c>
      <c r="J290" s="4" t="s">
        <v>12</v>
      </c>
    </row>
    <row r="291" spans="1:10" s="3" customFormat="1" ht="15.75">
      <c r="A291" s="6">
        <v>290</v>
      </c>
      <c r="B291" s="4" t="s">
        <v>331</v>
      </c>
      <c r="C291" s="4" t="s">
        <v>9</v>
      </c>
      <c r="D291" s="4">
        <v>30</v>
      </c>
      <c r="E291" s="4">
        <v>31</v>
      </c>
      <c r="F291" s="4">
        <v>7</v>
      </c>
      <c r="G291" s="4">
        <v>2</v>
      </c>
      <c r="H291" s="4" t="s">
        <v>15</v>
      </c>
      <c r="I291" s="4" t="s">
        <v>27</v>
      </c>
      <c r="J291" s="4" t="s">
        <v>16</v>
      </c>
    </row>
    <row r="292" spans="1:10" s="3" customFormat="1" ht="15.75">
      <c r="A292" s="6">
        <v>291</v>
      </c>
      <c r="B292" s="4" t="s">
        <v>332</v>
      </c>
      <c r="C292" s="4" t="s">
        <v>9</v>
      </c>
      <c r="D292" s="4">
        <v>39</v>
      </c>
      <c r="E292" s="4">
        <v>41</v>
      </c>
      <c r="F292" s="4">
        <v>9</v>
      </c>
      <c r="G292" s="4">
        <v>1</v>
      </c>
      <c r="H292" s="4" t="s">
        <v>10</v>
      </c>
      <c r="I292" s="4" t="s">
        <v>4966</v>
      </c>
      <c r="J292" s="4" t="s">
        <v>12</v>
      </c>
    </row>
    <row r="293" spans="1:10" s="3" customFormat="1" ht="15.75">
      <c r="A293" s="6">
        <v>292</v>
      </c>
      <c r="B293" s="4" t="s">
        <v>334</v>
      </c>
      <c r="C293" s="4" t="s">
        <v>9</v>
      </c>
      <c r="D293" s="4">
        <v>35</v>
      </c>
      <c r="E293" s="4">
        <v>35</v>
      </c>
      <c r="F293" s="4">
        <v>6</v>
      </c>
      <c r="G293" s="4">
        <v>1</v>
      </c>
      <c r="H293" s="4" t="s">
        <v>10</v>
      </c>
      <c r="I293" s="4" t="s">
        <v>4898</v>
      </c>
      <c r="J293" s="4" t="s">
        <v>12</v>
      </c>
    </row>
    <row r="294" spans="1:10" s="3" customFormat="1" ht="15.75">
      <c r="A294" s="6">
        <v>293</v>
      </c>
      <c r="B294" s="4" t="s">
        <v>335</v>
      </c>
      <c r="C294" s="4" t="s">
        <v>9</v>
      </c>
      <c r="D294" s="4">
        <v>35</v>
      </c>
      <c r="E294" s="4">
        <v>36</v>
      </c>
      <c r="F294" s="4">
        <v>7</v>
      </c>
      <c r="G294" s="4">
        <v>2</v>
      </c>
      <c r="H294" s="4" t="s">
        <v>10</v>
      </c>
      <c r="I294" s="4" t="s">
        <v>4967</v>
      </c>
      <c r="J294" s="4" t="s">
        <v>12</v>
      </c>
    </row>
    <row r="295" spans="1:10" s="3" customFormat="1" ht="15.75">
      <c r="A295" s="6">
        <v>294</v>
      </c>
      <c r="B295" s="4" t="s">
        <v>336</v>
      </c>
      <c r="C295" s="4" t="s">
        <v>9</v>
      </c>
      <c r="D295" s="4">
        <v>25</v>
      </c>
      <c r="E295" s="4">
        <v>26</v>
      </c>
      <c r="F295" s="4">
        <v>7</v>
      </c>
      <c r="G295" s="4">
        <v>2</v>
      </c>
      <c r="H295" s="4" t="s">
        <v>15</v>
      </c>
      <c r="I295" s="4" t="s">
        <v>27</v>
      </c>
      <c r="J295" s="4" t="s">
        <v>16</v>
      </c>
    </row>
    <row r="296" spans="1:10" s="3" customFormat="1" ht="15.75">
      <c r="A296" s="6">
        <v>295</v>
      </c>
      <c r="B296" s="4" t="s">
        <v>337</v>
      </c>
      <c r="C296" s="4" t="s">
        <v>9</v>
      </c>
      <c r="D296" s="4">
        <v>30</v>
      </c>
      <c r="E296" s="4">
        <v>31</v>
      </c>
      <c r="F296" s="4">
        <v>4</v>
      </c>
      <c r="G296" s="4">
        <v>1</v>
      </c>
      <c r="H296" s="4" t="s">
        <v>10</v>
      </c>
      <c r="I296" s="4" t="s">
        <v>4968</v>
      </c>
      <c r="J296" s="4" t="s">
        <v>12</v>
      </c>
    </row>
    <row r="297" spans="1:10" s="3" customFormat="1" ht="15.75">
      <c r="A297" s="6">
        <v>296</v>
      </c>
      <c r="B297" s="4" t="s">
        <v>338</v>
      </c>
      <c r="C297" s="4" t="s">
        <v>9</v>
      </c>
      <c r="D297" s="4">
        <v>44</v>
      </c>
      <c r="E297" s="4">
        <v>47</v>
      </c>
      <c r="F297" s="4">
        <v>15</v>
      </c>
      <c r="G297" s="4">
        <v>2</v>
      </c>
      <c r="H297" s="4" t="s">
        <v>10</v>
      </c>
      <c r="I297" s="4" t="s">
        <v>4969</v>
      </c>
      <c r="J297" s="4" t="s">
        <v>12</v>
      </c>
    </row>
    <row r="298" spans="1:10" s="3" customFormat="1" ht="15.75">
      <c r="A298" s="6">
        <v>297</v>
      </c>
      <c r="B298" s="4" t="s">
        <v>338</v>
      </c>
      <c r="C298" s="4" t="s">
        <v>9</v>
      </c>
      <c r="D298" s="4">
        <v>50</v>
      </c>
      <c r="E298" s="4">
        <v>52</v>
      </c>
      <c r="F298" s="4">
        <v>20</v>
      </c>
      <c r="G298" s="4">
        <v>7</v>
      </c>
      <c r="H298" s="4" t="s">
        <v>10</v>
      </c>
      <c r="I298" s="4" t="s">
        <v>4907</v>
      </c>
      <c r="J298" s="4" t="s">
        <v>12</v>
      </c>
    </row>
    <row r="299" spans="1:10" s="3" customFormat="1" ht="15.75">
      <c r="A299" s="6">
        <v>298</v>
      </c>
      <c r="B299" s="4" t="s">
        <v>338</v>
      </c>
      <c r="C299" s="4" t="s">
        <v>9</v>
      </c>
      <c r="D299" s="4">
        <v>35</v>
      </c>
      <c r="E299" s="4">
        <v>36</v>
      </c>
      <c r="F299" s="4">
        <v>7</v>
      </c>
      <c r="G299" s="4">
        <v>2</v>
      </c>
      <c r="H299" s="4" t="s">
        <v>15</v>
      </c>
      <c r="I299" s="4" t="s">
        <v>27</v>
      </c>
      <c r="J299" s="4" t="s">
        <v>16</v>
      </c>
    </row>
    <row r="300" spans="1:10" s="3" customFormat="1" ht="15.75">
      <c r="A300" s="6">
        <v>299</v>
      </c>
      <c r="B300" s="4" t="s">
        <v>339</v>
      </c>
      <c r="C300" s="4" t="s">
        <v>9</v>
      </c>
      <c r="D300" s="4">
        <v>33</v>
      </c>
      <c r="E300" s="4">
        <v>34</v>
      </c>
      <c r="F300" s="4">
        <v>7</v>
      </c>
      <c r="G300" s="4">
        <v>1</v>
      </c>
      <c r="H300" s="4" t="s">
        <v>10</v>
      </c>
      <c r="I300" s="4" t="s">
        <v>4970</v>
      </c>
      <c r="J300" s="4" t="s">
        <v>12</v>
      </c>
    </row>
    <row r="301" spans="1:10" s="3" customFormat="1" ht="15.75">
      <c r="A301" s="6">
        <v>300</v>
      </c>
      <c r="B301" s="4" t="s">
        <v>340</v>
      </c>
      <c r="C301" s="4" t="s">
        <v>9</v>
      </c>
      <c r="D301" s="4">
        <v>34</v>
      </c>
      <c r="E301" s="4">
        <v>34</v>
      </c>
      <c r="F301" s="4">
        <v>8</v>
      </c>
      <c r="G301" s="4">
        <v>3</v>
      </c>
      <c r="H301" s="4" t="s">
        <v>10</v>
      </c>
      <c r="I301" s="4" t="s">
        <v>4971</v>
      </c>
      <c r="J301" s="4" t="s">
        <v>12</v>
      </c>
    </row>
    <row r="302" spans="1:10" s="3" customFormat="1" ht="15.75">
      <c r="A302" s="6">
        <v>301</v>
      </c>
      <c r="B302" s="4" t="s">
        <v>341</v>
      </c>
      <c r="C302" s="4" t="s">
        <v>9</v>
      </c>
      <c r="D302" s="4">
        <v>28</v>
      </c>
      <c r="E302" s="4">
        <v>30</v>
      </c>
      <c r="F302" s="4">
        <v>5</v>
      </c>
      <c r="G302" s="4">
        <v>1</v>
      </c>
      <c r="H302" s="4" t="s">
        <v>10</v>
      </c>
      <c r="I302" s="4" t="s">
        <v>4972</v>
      </c>
      <c r="J302" s="4" t="s">
        <v>12</v>
      </c>
    </row>
    <row r="303" spans="1:10" s="3" customFormat="1" ht="15.75">
      <c r="A303" s="6">
        <v>302</v>
      </c>
      <c r="B303" s="4" t="s">
        <v>342</v>
      </c>
      <c r="C303" s="4" t="s">
        <v>9</v>
      </c>
      <c r="D303" s="4">
        <v>40</v>
      </c>
      <c r="E303" s="4">
        <v>39</v>
      </c>
      <c r="F303" s="4">
        <v>20</v>
      </c>
      <c r="G303" s="4">
        <v>3</v>
      </c>
      <c r="H303" s="4" t="s">
        <v>10</v>
      </c>
      <c r="I303" s="4" t="s">
        <v>4926</v>
      </c>
      <c r="J303" s="4" t="s">
        <v>12</v>
      </c>
    </row>
    <row r="304" spans="1:10" s="3" customFormat="1" ht="15.75">
      <c r="A304" s="6">
        <v>303</v>
      </c>
      <c r="B304" s="4" t="s">
        <v>343</v>
      </c>
      <c r="C304" s="4" t="s">
        <v>9</v>
      </c>
      <c r="D304" s="4">
        <v>48</v>
      </c>
      <c r="E304" s="4">
        <v>47</v>
      </c>
      <c r="F304" s="4">
        <v>18</v>
      </c>
      <c r="G304" s="4">
        <v>4</v>
      </c>
      <c r="H304" s="4" t="s">
        <v>10</v>
      </c>
      <c r="I304" s="4" t="s">
        <v>4927</v>
      </c>
      <c r="J304" s="4" t="s">
        <v>12</v>
      </c>
    </row>
    <row r="305" spans="1:10" s="3" customFormat="1" ht="15.75">
      <c r="A305" s="6">
        <v>304</v>
      </c>
      <c r="B305" s="4" t="s">
        <v>344</v>
      </c>
      <c r="C305" s="4" t="s">
        <v>9</v>
      </c>
      <c r="D305" s="4">
        <v>33</v>
      </c>
      <c r="E305" s="4">
        <v>38</v>
      </c>
      <c r="F305" s="4">
        <v>9</v>
      </c>
      <c r="G305" s="4">
        <v>2</v>
      </c>
      <c r="H305" s="4" t="s">
        <v>10</v>
      </c>
      <c r="I305" s="4" t="s">
        <v>4928</v>
      </c>
      <c r="J305" s="4" t="s">
        <v>12</v>
      </c>
    </row>
    <row r="306" spans="1:10" s="3" customFormat="1" ht="15.75">
      <c r="A306" s="6">
        <v>305</v>
      </c>
      <c r="B306" s="4" t="s">
        <v>345</v>
      </c>
      <c r="C306" s="4" t="s">
        <v>9</v>
      </c>
      <c r="D306" s="4">
        <v>34</v>
      </c>
      <c r="E306" s="4">
        <v>33</v>
      </c>
      <c r="F306" s="4">
        <v>7</v>
      </c>
      <c r="G306" s="4">
        <v>1</v>
      </c>
      <c r="H306" s="4" t="s">
        <v>10</v>
      </c>
      <c r="I306" s="4" t="s">
        <v>4929</v>
      </c>
      <c r="J306" s="4" t="s">
        <v>12</v>
      </c>
    </row>
    <row r="307" spans="1:10" s="3" customFormat="1" ht="15.75">
      <c r="A307" s="6">
        <v>306</v>
      </c>
      <c r="B307" s="4" t="s">
        <v>346</v>
      </c>
      <c r="C307" s="4" t="s">
        <v>9</v>
      </c>
      <c r="D307" s="4">
        <v>40</v>
      </c>
      <c r="E307" s="4">
        <v>41</v>
      </c>
      <c r="F307" s="4">
        <v>10</v>
      </c>
      <c r="G307" s="4">
        <v>2</v>
      </c>
      <c r="H307" s="4" t="s">
        <v>10</v>
      </c>
      <c r="I307" s="4" t="s">
        <v>4930</v>
      </c>
      <c r="J307" s="4" t="s">
        <v>12</v>
      </c>
    </row>
    <row r="308" spans="1:10" s="3" customFormat="1" ht="15.75">
      <c r="A308" s="6">
        <v>307</v>
      </c>
      <c r="B308" s="4" t="s">
        <v>346</v>
      </c>
      <c r="C308" s="4" t="s">
        <v>9</v>
      </c>
      <c r="D308" s="4">
        <v>30</v>
      </c>
      <c r="E308" s="4">
        <v>28</v>
      </c>
      <c r="F308" s="4">
        <v>6</v>
      </c>
      <c r="G308" s="4">
        <v>1</v>
      </c>
      <c r="H308" s="4" t="s">
        <v>15</v>
      </c>
      <c r="I308" s="4" t="s">
        <v>13</v>
      </c>
      <c r="J308" s="4" t="s">
        <v>16</v>
      </c>
    </row>
    <row r="309" spans="1:10" s="3" customFormat="1" ht="15.75">
      <c r="A309" s="6">
        <v>308</v>
      </c>
      <c r="B309" s="4" t="s">
        <v>347</v>
      </c>
      <c r="C309" s="4" t="s">
        <v>9</v>
      </c>
      <c r="D309" s="4">
        <v>30</v>
      </c>
      <c r="E309" s="4">
        <v>31</v>
      </c>
      <c r="F309" s="4">
        <v>3</v>
      </c>
      <c r="G309" s="4">
        <v>0</v>
      </c>
      <c r="H309" s="4" t="s">
        <v>10</v>
      </c>
      <c r="I309" s="4" t="s">
        <v>4973</v>
      </c>
      <c r="J309" s="4" t="s">
        <v>12</v>
      </c>
    </row>
    <row r="310" spans="1:10" s="3" customFormat="1" ht="15.75">
      <c r="A310" s="6">
        <v>309</v>
      </c>
      <c r="B310" s="4" t="s">
        <v>346</v>
      </c>
      <c r="C310" s="4" t="s">
        <v>9</v>
      </c>
      <c r="D310" s="4">
        <v>30</v>
      </c>
      <c r="E310" s="4">
        <v>29</v>
      </c>
      <c r="F310" s="4">
        <v>3</v>
      </c>
      <c r="G310" s="4">
        <v>0</v>
      </c>
      <c r="H310" s="4" t="s">
        <v>10</v>
      </c>
      <c r="I310" s="4" t="s">
        <v>4974</v>
      </c>
      <c r="J310" s="4" t="s">
        <v>12</v>
      </c>
    </row>
    <row r="311" spans="1:10" s="3" customFormat="1" ht="15.75">
      <c r="A311" s="6">
        <v>310</v>
      </c>
      <c r="B311" s="4" t="s">
        <v>348</v>
      </c>
      <c r="C311" s="4" t="s">
        <v>9</v>
      </c>
      <c r="D311" s="4">
        <v>33</v>
      </c>
      <c r="E311" s="4">
        <v>34</v>
      </c>
      <c r="F311" s="4">
        <v>7</v>
      </c>
      <c r="G311" s="4">
        <v>1</v>
      </c>
      <c r="H311" s="4" t="s">
        <v>10</v>
      </c>
      <c r="I311" s="4" t="s">
        <v>4975</v>
      </c>
      <c r="J311" s="4" t="s">
        <v>12</v>
      </c>
    </row>
    <row r="312" spans="1:10" s="3" customFormat="1" ht="15.75">
      <c r="A312" s="6">
        <v>311</v>
      </c>
      <c r="B312" s="4" t="s">
        <v>349</v>
      </c>
      <c r="C312" s="4" t="s">
        <v>9</v>
      </c>
      <c r="D312" s="4">
        <v>32</v>
      </c>
      <c r="E312" s="4">
        <v>34</v>
      </c>
      <c r="F312" s="4">
        <v>6</v>
      </c>
      <c r="G312" s="4">
        <v>1</v>
      </c>
      <c r="H312" s="4" t="s">
        <v>10</v>
      </c>
      <c r="I312" s="4" t="s">
        <v>4976</v>
      </c>
      <c r="J312" s="4" t="s">
        <v>12</v>
      </c>
    </row>
    <row r="313" spans="1:10" s="3" customFormat="1" ht="15.75">
      <c r="A313" s="6">
        <v>312</v>
      </c>
      <c r="B313" s="4" t="s">
        <v>350</v>
      </c>
      <c r="C313" s="4" t="s">
        <v>9</v>
      </c>
      <c r="D313" s="4">
        <v>34</v>
      </c>
      <c r="E313" s="4">
        <v>35</v>
      </c>
      <c r="F313" s="4">
        <v>7</v>
      </c>
      <c r="G313" s="4">
        <v>2</v>
      </c>
      <c r="H313" s="4" t="s">
        <v>15</v>
      </c>
      <c r="I313" s="4" t="s">
        <v>27</v>
      </c>
      <c r="J313" s="4" t="s">
        <v>16</v>
      </c>
    </row>
    <row r="314" spans="1:10" s="3" customFormat="1" ht="15.75">
      <c r="A314" s="6">
        <v>313</v>
      </c>
      <c r="B314" s="4" t="s">
        <v>351</v>
      </c>
      <c r="C314" s="4" t="s">
        <v>9</v>
      </c>
      <c r="D314" s="4">
        <v>29</v>
      </c>
      <c r="E314" s="4">
        <v>30</v>
      </c>
      <c r="F314" s="4">
        <v>3</v>
      </c>
      <c r="G314" s="4">
        <v>0</v>
      </c>
      <c r="H314" s="4" t="s">
        <v>10</v>
      </c>
      <c r="I314" s="4" t="s">
        <v>4977</v>
      </c>
      <c r="J314" s="4" t="s">
        <v>12</v>
      </c>
    </row>
    <row r="315" spans="1:10" s="3" customFormat="1" ht="15.75">
      <c r="A315" s="6">
        <v>314</v>
      </c>
      <c r="B315" s="4" t="s">
        <v>352</v>
      </c>
      <c r="C315" s="4" t="s">
        <v>9</v>
      </c>
      <c r="D315" s="4">
        <v>44</v>
      </c>
      <c r="E315" s="4">
        <v>43</v>
      </c>
      <c r="F315" s="4">
        <v>14</v>
      </c>
      <c r="G315" s="4">
        <v>3</v>
      </c>
      <c r="H315" s="4" t="s">
        <v>10</v>
      </c>
      <c r="I315" s="4" t="s">
        <v>4902</v>
      </c>
      <c r="J315" s="4" t="s">
        <v>12</v>
      </c>
    </row>
    <row r="316" spans="1:10" s="3" customFormat="1" ht="15.75">
      <c r="A316" s="6">
        <v>315</v>
      </c>
      <c r="B316" s="4" t="s">
        <v>353</v>
      </c>
      <c r="C316" s="4" t="s">
        <v>9</v>
      </c>
      <c r="D316" s="4">
        <v>43</v>
      </c>
      <c r="E316" s="4">
        <v>49</v>
      </c>
      <c r="F316" s="4">
        <v>18</v>
      </c>
      <c r="G316" s="4">
        <v>5</v>
      </c>
      <c r="H316" s="4" t="s">
        <v>15</v>
      </c>
      <c r="I316" s="4" t="s">
        <v>4896</v>
      </c>
      <c r="J316" s="4" t="s">
        <v>16</v>
      </c>
    </row>
    <row r="317" spans="1:10" s="3" customFormat="1" ht="15.75">
      <c r="A317" s="6">
        <v>316</v>
      </c>
      <c r="B317" s="4" t="s">
        <v>354</v>
      </c>
      <c r="C317" s="4" t="s">
        <v>9</v>
      </c>
      <c r="D317" s="4">
        <v>44</v>
      </c>
      <c r="E317" s="4">
        <v>43</v>
      </c>
      <c r="F317" s="4">
        <v>19</v>
      </c>
      <c r="G317" s="4">
        <v>3</v>
      </c>
      <c r="H317" s="4" t="s">
        <v>10</v>
      </c>
      <c r="I317" s="4" t="s">
        <v>4978</v>
      </c>
      <c r="J317" s="4" t="s">
        <v>12</v>
      </c>
    </row>
    <row r="318" spans="1:10" s="3" customFormat="1" ht="15.75">
      <c r="A318" s="6">
        <v>317</v>
      </c>
      <c r="B318" s="4" t="s">
        <v>354</v>
      </c>
      <c r="C318" s="4" t="s">
        <v>9</v>
      </c>
      <c r="D318" s="4">
        <v>47</v>
      </c>
      <c r="E318" s="4">
        <v>51</v>
      </c>
      <c r="F318" s="4">
        <v>20</v>
      </c>
      <c r="G318" s="4">
        <v>5</v>
      </c>
      <c r="H318" s="4" t="s">
        <v>10</v>
      </c>
      <c r="I318" s="4" t="s">
        <v>4979</v>
      </c>
      <c r="J318" s="4" t="s">
        <v>12</v>
      </c>
    </row>
    <row r="319" spans="1:10" s="3" customFormat="1" ht="15.75">
      <c r="A319" s="6">
        <v>318</v>
      </c>
      <c r="B319" s="4" t="s">
        <v>355</v>
      </c>
      <c r="C319" s="4" t="s">
        <v>9</v>
      </c>
      <c r="D319" s="4">
        <v>41</v>
      </c>
      <c r="E319" s="4">
        <v>40</v>
      </c>
      <c r="F319" s="4">
        <v>10</v>
      </c>
      <c r="G319" s="4">
        <v>2</v>
      </c>
      <c r="H319" s="4" t="s">
        <v>10</v>
      </c>
      <c r="I319" s="4" t="s">
        <v>4980</v>
      </c>
      <c r="J319" s="4" t="s">
        <v>12</v>
      </c>
    </row>
    <row r="320" spans="1:10" s="3" customFormat="1" ht="15.75">
      <c r="A320" s="6">
        <v>319</v>
      </c>
      <c r="B320" s="4" t="s">
        <v>356</v>
      </c>
      <c r="C320" s="4" t="s">
        <v>9</v>
      </c>
      <c r="D320" s="4">
        <v>39</v>
      </c>
      <c r="E320" s="4">
        <v>40</v>
      </c>
      <c r="F320" s="4">
        <v>9</v>
      </c>
      <c r="G320" s="4">
        <v>2</v>
      </c>
      <c r="H320" s="4" t="s">
        <v>10</v>
      </c>
      <c r="I320" s="4" t="s">
        <v>4981</v>
      </c>
      <c r="J320" s="4" t="s">
        <v>12</v>
      </c>
    </row>
    <row r="321" spans="1:10" s="3" customFormat="1" ht="15.75">
      <c r="A321" s="6">
        <v>320</v>
      </c>
      <c r="B321" s="4" t="s">
        <v>354</v>
      </c>
      <c r="C321" s="4" t="s">
        <v>9</v>
      </c>
      <c r="D321" s="4">
        <v>33</v>
      </c>
      <c r="E321" s="4">
        <v>38</v>
      </c>
      <c r="F321" s="4">
        <v>14</v>
      </c>
      <c r="G321" s="4">
        <v>1</v>
      </c>
      <c r="H321" s="4" t="s">
        <v>15</v>
      </c>
      <c r="I321" s="4" t="s">
        <v>4898</v>
      </c>
      <c r="J321" s="4" t="s">
        <v>16</v>
      </c>
    </row>
    <row r="322" spans="1:10" s="3" customFormat="1" ht="15.75">
      <c r="A322" s="6">
        <v>321</v>
      </c>
      <c r="B322" s="4" t="s">
        <v>358</v>
      </c>
      <c r="C322" s="4" t="s">
        <v>9</v>
      </c>
      <c r="D322" s="4">
        <v>34</v>
      </c>
      <c r="E322" s="4">
        <v>35</v>
      </c>
      <c r="F322" s="4">
        <v>8</v>
      </c>
      <c r="G322" s="4">
        <v>1</v>
      </c>
      <c r="H322" s="4" t="s">
        <v>10</v>
      </c>
      <c r="I322" s="4" t="s">
        <v>4931</v>
      </c>
      <c r="J322" s="4" t="s">
        <v>12</v>
      </c>
    </row>
    <row r="323" spans="1:10" s="3" customFormat="1" ht="15.75">
      <c r="A323" s="6">
        <v>322</v>
      </c>
      <c r="B323" s="4" t="s">
        <v>359</v>
      </c>
      <c r="C323" s="4" t="s">
        <v>9</v>
      </c>
      <c r="D323" s="4">
        <v>43</v>
      </c>
      <c r="E323" s="4">
        <v>46</v>
      </c>
      <c r="F323" s="4">
        <v>12</v>
      </c>
      <c r="G323" s="4">
        <v>3</v>
      </c>
      <c r="H323" s="4" t="s">
        <v>10</v>
      </c>
      <c r="I323" s="4" t="s">
        <v>4932</v>
      </c>
      <c r="J323" s="4" t="s">
        <v>12</v>
      </c>
    </row>
    <row r="324" spans="1:10" s="3" customFormat="1" ht="15.75">
      <c r="A324" s="6">
        <v>323</v>
      </c>
      <c r="B324" s="4" t="s">
        <v>360</v>
      </c>
      <c r="C324" s="4" t="s">
        <v>9</v>
      </c>
      <c r="D324" s="4">
        <v>40</v>
      </c>
      <c r="E324" s="4">
        <v>41</v>
      </c>
      <c r="F324" s="4">
        <v>11</v>
      </c>
      <c r="G324" s="4">
        <v>2</v>
      </c>
      <c r="H324" s="4" t="s">
        <v>10</v>
      </c>
      <c r="I324" s="4" t="s">
        <v>4933</v>
      </c>
      <c r="J324" s="4" t="s">
        <v>12</v>
      </c>
    </row>
    <row r="325" spans="1:10" s="3" customFormat="1" ht="15.75">
      <c r="A325" s="6">
        <v>324</v>
      </c>
      <c r="B325" s="4" t="s">
        <v>361</v>
      </c>
      <c r="C325" s="4" t="s">
        <v>9</v>
      </c>
      <c r="D325" s="4">
        <v>34</v>
      </c>
      <c r="E325" s="4">
        <v>36</v>
      </c>
      <c r="F325" s="4">
        <v>7</v>
      </c>
      <c r="G325" s="4">
        <v>2</v>
      </c>
      <c r="H325" s="4" t="s">
        <v>10</v>
      </c>
      <c r="I325" s="4" t="s">
        <v>4934</v>
      </c>
      <c r="J325" s="4" t="s">
        <v>12</v>
      </c>
    </row>
    <row r="326" spans="1:10" s="3" customFormat="1" ht="15.75">
      <c r="A326" s="6">
        <v>325</v>
      </c>
      <c r="B326" s="4" t="s">
        <v>988</v>
      </c>
      <c r="C326" s="4" t="s">
        <v>9</v>
      </c>
      <c r="D326" s="4">
        <v>33</v>
      </c>
      <c r="E326" s="4">
        <v>35</v>
      </c>
      <c r="F326" s="4">
        <v>6</v>
      </c>
      <c r="G326" s="4">
        <v>2</v>
      </c>
      <c r="H326" s="4" t="s">
        <v>10</v>
      </c>
      <c r="I326" s="4" t="s">
        <v>4904</v>
      </c>
      <c r="J326" s="4" t="s">
        <v>12</v>
      </c>
    </row>
    <row r="327" spans="1:10" s="3" customFormat="1" ht="15.75">
      <c r="A327" s="6">
        <v>326</v>
      </c>
      <c r="B327" s="4" t="s">
        <v>989</v>
      </c>
      <c r="C327" s="4" t="s">
        <v>9</v>
      </c>
      <c r="D327" s="4">
        <v>34</v>
      </c>
      <c r="E327" s="4">
        <v>33</v>
      </c>
      <c r="F327" s="4">
        <v>6</v>
      </c>
      <c r="G327" s="4">
        <v>3</v>
      </c>
      <c r="H327" s="4" t="s">
        <v>10</v>
      </c>
      <c r="I327" s="4" t="s">
        <v>4935</v>
      </c>
      <c r="J327" s="4" t="s">
        <v>12</v>
      </c>
    </row>
    <row r="328" spans="1:10" s="3" customFormat="1" ht="15.75">
      <c r="A328" s="6">
        <v>327</v>
      </c>
      <c r="B328" s="4" t="s">
        <v>363</v>
      </c>
      <c r="C328" s="4" t="s">
        <v>9</v>
      </c>
      <c r="D328" s="4">
        <v>36</v>
      </c>
      <c r="E328" s="4">
        <v>40</v>
      </c>
      <c r="F328" s="4">
        <v>10</v>
      </c>
      <c r="G328" s="4">
        <v>3</v>
      </c>
      <c r="H328" s="4" t="s">
        <v>10</v>
      </c>
      <c r="I328" s="4" t="s">
        <v>4936</v>
      </c>
      <c r="J328" s="4" t="s">
        <v>12</v>
      </c>
    </row>
    <row r="329" spans="1:10" s="3" customFormat="1" ht="15.75">
      <c r="A329" s="6">
        <v>328</v>
      </c>
      <c r="B329" s="4" t="s">
        <v>364</v>
      </c>
      <c r="C329" s="4" t="s">
        <v>9</v>
      </c>
      <c r="D329" s="4">
        <v>42</v>
      </c>
      <c r="E329" s="4">
        <v>45</v>
      </c>
      <c r="F329" s="4">
        <v>17</v>
      </c>
      <c r="G329" s="4">
        <v>6</v>
      </c>
      <c r="H329" s="4" t="s">
        <v>10</v>
      </c>
      <c r="I329" s="4" t="s">
        <v>4982</v>
      </c>
      <c r="J329" s="4" t="s">
        <v>12</v>
      </c>
    </row>
    <row r="330" spans="1:10" s="3" customFormat="1" ht="15.75">
      <c r="A330" s="6">
        <v>329</v>
      </c>
      <c r="B330" s="4" t="s">
        <v>365</v>
      </c>
      <c r="C330" s="4" t="s">
        <v>9</v>
      </c>
      <c r="D330" s="4">
        <v>33</v>
      </c>
      <c r="E330" s="4">
        <v>34</v>
      </c>
      <c r="F330" s="4">
        <v>7</v>
      </c>
      <c r="G330" s="4">
        <v>2</v>
      </c>
      <c r="H330" s="4" t="s">
        <v>15</v>
      </c>
      <c r="I330" s="4" t="s">
        <v>27</v>
      </c>
      <c r="J330" s="4" t="s">
        <v>16</v>
      </c>
    </row>
    <row r="331" spans="1:10" s="3" customFormat="1" ht="15.75">
      <c r="A331" s="6">
        <v>330</v>
      </c>
      <c r="B331" s="4" t="s">
        <v>362</v>
      </c>
      <c r="C331" s="4" t="s">
        <v>9</v>
      </c>
      <c r="D331" s="4">
        <v>45</v>
      </c>
      <c r="E331" s="4">
        <v>49</v>
      </c>
      <c r="F331" s="4">
        <v>16</v>
      </c>
      <c r="G331" s="4">
        <v>4</v>
      </c>
      <c r="H331" s="4" t="s">
        <v>10</v>
      </c>
      <c r="I331" s="4" t="s">
        <v>4983</v>
      </c>
      <c r="J331" s="4" t="s">
        <v>12</v>
      </c>
    </row>
    <row r="332" spans="1:10" s="3" customFormat="1" ht="15.75">
      <c r="A332" s="6">
        <v>331</v>
      </c>
      <c r="B332" s="4" t="s">
        <v>366</v>
      </c>
      <c r="C332" s="4" t="s">
        <v>9</v>
      </c>
      <c r="D332" s="4">
        <v>45</v>
      </c>
      <c r="E332" s="4">
        <v>50</v>
      </c>
      <c r="F332" s="4">
        <v>20</v>
      </c>
      <c r="G332" s="4">
        <v>1</v>
      </c>
      <c r="H332" s="4" t="s">
        <v>10</v>
      </c>
      <c r="I332" s="4" t="s">
        <v>4984</v>
      </c>
      <c r="J332" s="4" t="s">
        <v>12</v>
      </c>
    </row>
    <row r="333" spans="1:10" s="3" customFormat="1" ht="15.75">
      <c r="A333" s="6">
        <v>332</v>
      </c>
      <c r="B333" s="4" t="s">
        <v>367</v>
      </c>
      <c r="C333" s="4" t="s">
        <v>9</v>
      </c>
      <c r="D333" s="4">
        <v>40</v>
      </c>
      <c r="E333" s="4">
        <v>46</v>
      </c>
      <c r="F333" s="4">
        <v>13</v>
      </c>
      <c r="G333" s="4">
        <v>2</v>
      </c>
      <c r="H333" s="4" t="s">
        <v>10</v>
      </c>
      <c r="I333" s="4" t="s">
        <v>4985</v>
      </c>
      <c r="J333" s="4" t="s">
        <v>12</v>
      </c>
    </row>
    <row r="334" spans="1:10" s="3" customFormat="1" ht="15.75">
      <c r="A334" s="6">
        <v>333</v>
      </c>
      <c r="B334" s="4" t="s">
        <v>368</v>
      </c>
      <c r="C334" s="4" t="s">
        <v>9</v>
      </c>
      <c r="D334" s="4">
        <v>42</v>
      </c>
      <c r="E334" s="4">
        <v>43</v>
      </c>
      <c r="F334" s="4">
        <v>17</v>
      </c>
      <c r="G334" s="4">
        <v>3</v>
      </c>
      <c r="H334" s="4" t="s">
        <v>10</v>
      </c>
      <c r="I334" s="4" t="s">
        <v>4986</v>
      </c>
      <c r="J334" s="4" t="s">
        <v>12</v>
      </c>
    </row>
    <row r="335" spans="1:10" s="3" customFormat="1" ht="15.75">
      <c r="A335" s="6">
        <v>334</v>
      </c>
      <c r="B335" s="4" t="s">
        <v>369</v>
      </c>
      <c r="C335" s="4" t="s">
        <v>9</v>
      </c>
      <c r="D335" s="4">
        <v>45</v>
      </c>
      <c r="E335" s="4">
        <v>44</v>
      </c>
      <c r="F335" s="4">
        <v>20</v>
      </c>
      <c r="G335" s="4">
        <v>5</v>
      </c>
      <c r="H335" s="4" t="s">
        <v>10</v>
      </c>
      <c r="I335" s="4" t="s">
        <v>4987</v>
      </c>
      <c r="J335" s="4" t="s">
        <v>12</v>
      </c>
    </row>
    <row r="336" spans="1:10" s="3" customFormat="1" ht="15.75">
      <c r="A336" s="6">
        <v>335</v>
      </c>
      <c r="B336" s="4" t="s">
        <v>370</v>
      </c>
      <c r="C336" s="4" t="s">
        <v>9</v>
      </c>
      <c r="D336" s="4">
        <v>41</v>
      </c>
      <c r="E336" s="4">
        <v>41</v>
      </c>
      <c r="F336" s="4">
        <v>20</v>
      </c>
      <c r="G336" s="4">
        <v>3</v>
      </c>
      <c r="H336" s="4" t="s">
        <v>10</v>
      </c>
      <c r="I336" s="4" t="s">
        <v>4988</v>
      </c>
      <c r="J336" s="4" t="s">
        <v>12</v>
      </c>
    </row>
    <row r="337" spans="1:10" s="3" customFormat="1" ht="15.75">
      <c r="A337" s="6">
        <v>336</v>
      </c>
      <c r="B337" s="4" t="s">
        <v>371</v>
      </c>
      <c r="C337" s="4" t="s">
        <v>9</v>
      </c>
      <c r="D337" s="4">
        <v>42</v>
      </c>
      <c r="E337" s="4">
        <v>44</v>
      </c>
      <c r="F337" s="4">
        <v>15</v>
      </c>
      <c r="G337" s="4">
        <v>2</v>
      </c>
      <c r="H337" s="4" t="s">
        <v>10</v>
      </c>
      <c r="I337" s="4" t="s">
        <v>4989</v>
      </c>
      <c r="J337" s="4" t="s">
        <v>12</v>
      </c>
    </row>
    <row r="338" spans="1:10" s="3" customFormat="1" ht="15.75">
      <c r="A338" s="6">
        <v>337</v>
      </c>
      <c r="B338" s="4" t="s">
        <v>372</v>
      </c>
      <c r="C338" s="4" t="s">
        <v>9</v>
      </c>
      <c r="D338" s="4">
        <v>40</v>
      </c>
      <c r="E338" s="4">
        <v>41</v>
      </c>
      <c r="F338" s="4">
        <v>13</v>
      </c>
      <c r="G338" s="4">
        <v>3</v>
      </c>
      <c r="H338" s="4" t="s">
        <v>10</v>
      </c>
      <c r="I338" s="4" t="s">
        <v>4990</v>
      </c>
      <c r="J338" s="4" t="s">
        <v>12</v>
      </c>
    </row>
    <row r="339" spans="1:10" s="3" customFormat="1" ht="15.75">
      <c r="A339" s="6">
        <v>338</v>
      </c>
      <c r="B339" s="4" t="s">
        <v>374</v>
      </c>
      <c r="C339" s="4" t="s">
        <v>9</v>
      </c>
      <c r="D339" s="4">
        <v>40</v>
      </c>
      <c r="E339" s="4">
        <v>43</v>
      </c>
      <c r="F339" s="4">
        <v>11</v>
      </c>
      <c r="G339" s="4">
        <v>2</v>
      </c>
      <c r="H339" s="4" t="s">
        <v>10</v>
      </c>
      <c r="I339" s="4" t="s">
        <v>4991</v>
      </c>
      <c r="J339" s="4" t="s">
        <v>12</v>
      </c>
    </row>
    <row r="340" spans="1:10" s="3" customFormat="1" ht="15.75">
      <c r="A340" s="6">
        <v>339</v>
      </c>
      <c r="B340" s="4" t="s">
        <v>375</v>
      </c>
      <c r="C340" s="4" t="s">
        <v>9</v>
      </c>
      <c r="D340" s="4">
        <v>44</v>
      </c>
      <c r="E340" s="4">
        <v>50</v>
      </c>
      <c r="F340" s="4">
        <v>18</v>
      </c>
      <c r="G340" s="4">
        <v>5</v>
      </c>
      <c r="H340" s="4" t="s">
        <v>15</v>
      </c>
      <c r="I340" s="4" t="s">
        <v>4896</v>
      </c>
      <c r="J340" s="4" t="s">
        <v>16</v>
      </c>
    </row>
    <row r="341" spans="1:10" s="3" customFormat="1" ht="15.75">
      <c r="A341" s="6">
        <v>340</v>
      </c>
      <c r="B341" s="4" t="s">
        <v>376</v>
      </c>
      <c r="C341" s="4" t="s">
        <v>9</v>
      </c>
      <c r="D341" s="4">
        <v>44</v>
      </c>
      <c r="E341" s="4">
        <v>45</v>
      </c>
      <c r="F341" s="4">
        <v>18</v>
      </c>
      <c r="G341" s="4">
        <v>5</v>
      </c>
      <c r="H341" s="4" t="s">
        <v>10</v>
      </c>
      <c r="I341" s="4" t="s">
        <v>4906</v>
      </c>
      <c r="J341" s="4" t="s">
        <v>12</v>
      </c>
    </row>
    <row r="342" spans="1:10" s="3" customFormat="1" ht="15.75">
      <c r="A342" s="6">
        <v>341</v>
      </c>
      <c r="B342" s="4" t="s">
        <v>377</v>
      </c>
      <c r="C342" s="4" t="s">
        <v>9</v>
      </c>
      <c r="D342" s="4">
        <v>47</v>
      </c>
      <c r="E342" s="4">
        <v>48</v>
      </c>
      <c r="F342" s="4">
        <v>20</v>
      </c>
      <c r="G342" s="4">
        <v>6</v>
      </c>
      <c r="H342" s="4" t="s">
        <v>10</v>
      </c>
      <c r="I342" s="4" t="s">
        <v>4893</v>
      </c>
      <c r="J342" s="4" t="s">
        <v>12</v>
      </c>
    </row>
    <row r="343" spans="1:10" s="3" customFormat="1" ht="15.75">
      <c r="A343" s="6">
        <v>342</v>
      </c>
      <c r="B343" s="4" t="s">
        <v>378</v>
      </c>
      <c r="C343" s="4" t="s">
        <v>9</v>
      </c>
      <c r="D343" s="4">
        <v>50</v>
      </c>
      <c r="E343" s="4">
        <v>51</v>
      </c>
      <c r="F343" s="4">
        <v>20</v>
      </c>
      <c r="G343" s="4">
        <v>5</v>
      </c>
      <c r="H343" s="4" t="s">
        <v>10</v>
      </c>
      <c r="I343" s="4" t="s">
        <v>4916</v>
      </c>
      <c r="J343" s="4" t="s">
        <v>12</v>
      </c>
    </row>
    <row r="344" spans="1:10" s="3" customFormat="1" ht="15.75">
      <c r="A344" s="6">
        <v>343</v>
      </c>
      <c r="B344" s="4" t="s">
        <v>379</v>
      </c>
      <c r="C344" s="4" t="s">
        <v>9</v>
      </c>
      <c r="D344" s="4">
        <v>43</v>
      </c>
      <c r="E344" s="4">
        <v>44</v>
      </c>
      <c r="F344" s="4">
        <v>11</v>
      </c>
      <c r="G344" s="4">
        <v>3</v>
      </c>
      <c r="H344" s="4" t="s">
        <v>10</v>
      </c>
      <c r="I344" s="4" t="s">
        <v>4917</v>
      </c>
      <c r="J344" s="4" t="s">
        <v>12</v>
      </c>
    </row>
    <row r="345" spans="1:10" s="3" customFormat="1" ht="15.75">
      <c r="A345" s="6">
        <v>344</v>
      </c>
      <c r="B345" s="4" t="s">
        <v>380</v>
      </c>
      <c r="C345" s="4" t="s">
        <v>9</v>
      </c>
      <c r="D345" s="4">
        <v>36</v>
      </c>
      <c r="E345" s="4">
        <v>36</v>
      </c>
      <c r="F345" s="4">
        <v>15</v>
      </c>
      <c r="G345" s="4">
        <v>2</v>
      </c>
      <c r="H345" s="4" t="s">
        <v>10</v>
      </c>
      <c r="I345" s="4" t="s">
        <v>4909</v>
      </c>
      <c r="J345" s="4" t="s">
        <v>12</v>
      </c>
    </row>
    <row r="346" spans="1:10" s="3" customFormat="1" ht="15.75">
      <c r="A346" s="6">
        <v>345</v>
      </c>
      <c r="B346" s="4" t="s">
        <v>381</v>
      </c>
      <c r="C346" s="4" t="s">
        <v>9</v>
      </c>
      <c r="D346" s="4">
        <v>33</v>
      </c>
      <c r="E346" s="4">
        <v>34</v>
      </c>
      <c r="F346" s="4">
        <v>7</v>
      </c>
      <c r="G346" s="4">
        <v>2</v>
      </c>
      <c r="H346" s="4" t="s">
        <v>15</v>
      </c>
      <c r="I346" s="4" t="s">
        <v>27</v>
      </c>
      <c r="J346" s="4" t="s">
        <v>16</v>
      </c>
    </row>
    <row r="347" spans="1:10" s="3" customFormat="1" ht="15.75">
      <c r="A347" s="6">
        <v>346</v>
      </c>
      <c r="B347" s="4" t="s">
        <v>382</v>
      </c>
      <c r="C347" s="4" t="s">
        <v>9</v>
      </c>
      <c r="D347" s="4">
        <v>40</v>
      </c>
      <c r="E347" s="4">
        <v>43</v>
      </c>
      <c r="F347" s="4">
        <v>10</v>
      </c>
      <c r="G347" s="4">
        <v>2</v>
      </c>
      <c r="H347" s="4" t="s">
        <v>10</v>
      </c>
      <c r="I347" s="4" t="s">
        <v>4937</v>
      </c>
      <c r="J347" s="4" t="s">
        <v>12</v>
      </c>
    </row>
    <row r="348" spans="1:10" s="3" customFormat="1" ht="15.75">
      <c r="A348" s="6">
        <v>347</v>
      </c>
      <c r="B348" s="4" t="s">
        <v>383</v>
      </c>
      <c r="C348" s="4" t="s">
        <v>9</v>
      </c>
      <c r="D348" s="4">
        <v>38</v>
      </c>
      <c r="E348" s="4">
        <v>40</v>
      </c>
      <c r="F348" s="4">
        <v>7</v>
      </c>
      <c r="G348" s="4">
        <v>3</v>
      </c>
      <c r="H348" s="4" t="s">
        <v>10</v>
      </c>
      <c r="I348" s="4" t="s">
        <v>4917</v>
      </c>
      <c r="J348" s="4" t="s">
        <v>12</v>
      </c>
    </row>
    <row r="349" spans="1:10" s="3" customFormat="1" ht="15.75">
      <c r="A349" s="6">
        <v>348</v>
      </c>
      <c r="B349" s="4" t="s">
        <v>384</v>
      </c>
      <c r="C349" s="4" t="s">
        <v>9</v>
      </c>
      <c r="D349" s="4">
        <v>37</v>
      </c>
      <c r="E349" s="4">
        <v>40</v>
      </c>
      <c r="F349" s="4">
        <v>10</v>
      </c>
      <c r="G349" s="4">
        <v>2</v>
      </c>
      <c r="H349" s="4" t="s">
        <v>10</v>
      </c>
      <c r="I349" s="4" t="s">
        <v>4909</v>
      </c>
      <c r="J349" s="4" t="s">
        <v>12</v>
      </c>
    </row>
    <row r="350" spans="1:10" s="3" customFormat="1" ht="15.75">
      <c r="A350" s="6">
        <v>349</v>
      </c>
      <c r="B350" s="4" t="s">
        <v>386</v>
      </c>
      <c r="C350" s="4" t="s">
        <v>9</v>
      </c>
      <c r="D350" s="4">
        <v>47</v>
      </c>
      <c r="E350" s="4">
        <v>49</v>
      </c>
      <c r="F350" s="4">
        <v>13</v>
      </c>
      <c r="G350" s="4">
        <v>4</v>
      </c>
      <c r="H350" s="4" t="s">
        <v>10</v>
      </c>
      <c r="I350" s="4" t="s">
        <v>4937</v>
      </c>
      <c r="J350" s="4" t="s">
        <v>12</v>
      </c>
    </row>
    <row r="351" spans="1:10" s="3" customFormat="1" ht="15.75">
      <c r="A351" s="6">
        <v>350</v>
      </c>
      <c r="B351" s="4" t="s">
        <v>387</v>
      </c>
      <c r="C351" s="4" t="s">
        <v>9</v>
      </c>
      <c r="D351" s="4">
        <v>48</v>
      </c>
      <c r="E351" s="4">
        <v>50</v>
      </c>
      <c r="F351" s="4">
        <v>20</v>
      </c>
      <c r="G351" s="4">
        <v>4</v>
      </c>
      <c r="H351" s="4" t="s">
        <v>10</v>
      </c>
      <c r="I351" s="4" t="s">
        <v>4992</v>
      </c>
      <c r="J351" s="4" t="s">
        <v>12</v>
      </c>
    </row>
    <row r="352" spans="1:10" s="3" customFormat="1" ht="15.75">
      <c r="A352" s="6">
        <v>351</v>
      </c>
      <c r="B352" s="4" t="s">
        <v>388</v>
      </c>
      <c r="C352" s="4" t="s">
        <v>9</v>
      </c>
      <c r="D352" s="4">
        <v>46</v>
      </c>
      <c r="E352" s="4">
        <v>46</v>
      </c>
      <c r="F352" s="4">
        <v>20</v>
      </c>
      <c r="G352" s="4">
        <v>1</v>
      </c>
      <c r="H352" s="4" t="s">
        <v>10</v>
      </c>
      <c r="I352" s="4" t="s">
        <v>4993</v>
      </c>
      <c r="J352" s="4" t="s">
        <v>12</v>
      </c>
    </row>
    <row r="353" spans="1:10" s="3" customFormat="1" ht="15.75">
      <c r="A353" s="6">
        <v>352</v>
      </c>
      <c r="B353" s="4" t="s">
        <v>389</v>
      </c>
      <c r="C353" s="4" t="s">
        <v>9</v>
      </c>
      <c r="D353" s="4">
        <v>45</v>
      </c>
      <c r="E353" s="4">
        <v>48</v>
      </c>
      <c r="F353" s="4">
        <v>15</v>
      </c>
      <c r="G353" s="4">
        <v>2</v>
      </c>
      <c r="H353" s="4" t="s">
        <v>10</v>
      </c>
      <c r="I353" s="4" t="s">
        <v>4994</v>
      </c>
      <c r="J353" s="4" t="s">
        <v>12</v>
      </c>
    </row>
    <row r="354" spans="1:10" s="3" customFormat="1" ht="15.75">
      <c r="A354" s="6">
        <v>353</v>
      </c>
      <c r="B354" s="4" t="s">
        <v>390</v>
      </c>
      <c r="C354" s="4" t="s">
        <v>9</v>
      </c>
      <c r="D354" s="4">
        <v>40</v>
      </c>
      <c r="E354" s="4">
        <v>40</v>
      </c>
      <c r="F354" s="4">
        <v>17</v>
      </c>
      <c r="G354" s="4">
        <v>4</v>
      </c>
      <c r="H354" s="4" t="s">
        <v>10</v>
      </c>
      <c r="I354" s="4" t="s">
        <v>4910</v>
      </c>
      <c r="J354" s="4" t="s">
        <v>12</v>
      </c>
    </row>
    <row r="355" spans="1:10" s="3" customFormat="1" ht="15.75">
      <c r="A355" s="6">
        <v>354</v>
      </c>
      <c r="B355" s="4" t="s">
        <v>391</v>
      </c>
      <c r="C355" s="4" t="s">
        <v>9</v>
      </c>
      <c r="D355" s="4">
        <v>33</v>
      </c>
      <c r="E355" s="4">
        <v>30</v>
      </c>
      <c r="F355" s="4">
        <v>3</v>
      </c>
      <c r="G355" s="4">
        <v>1</v>
      </c>
      <c r="H355" s="4" t="s">
        <v>15</v>
      </c>
      <c r="I355" s="4" t="s">
        <v>13</v>
      </c>
      <c r="J355" s="4" t="s">
        <v>16</v>
      </c>
    </row>
    <row r="356" spans="1:10" s="3" customFormat="1" ht="15.75">
      <c r="A356" s="6">
        <v>355</v>
      </c>
      <c r="B356" s="4" t="s">
        <v>392</v>
      </c>
      <c r="C356" s="4" t="s">
        <v>9</v>
      </c>
      <c r="D356" s="4">
        <v>40</v>
      </c>
      <c r="E356" s="4">
        <v>43</v>
      </c>
      <c r="F356" s="4">
        <v>10</v>
      </c>
      <c r="G356" s="4">
        <v>3</v>
      </c>
      <c r="H356" s="4" t="s">
        <v>10</v>
      </c>
      <c r="I356" s="4" t="s">
        <v>4995</v>
      </c>
      <c r="J356" s="4" t="s">
        <v>12</v>
      </c>
    </row>
    <row r="357" spans="1:10" s="3" customFormat="1" ht="15.75">
      <c r="A357" s="6">
        <v>356</v>
      </c>
      <c r="B357" s="4" t="s">
        <v>393</v>
      </c>
      <c r="C357" s="4" t="s">
        <v>9</v>
      </c>
      <c r="D357" s="4">
        <v>40</v>
      </c>
      <c r="E357" s="4">
        <v>40</v>
      </c>
      <c r="F357" s="4">
        <v>11</v>
      </c>
      <c r="G357" s="4">
        <v>2</v>
      </c>
      <c r="H357" s="4" t="s">
        <v>10</v>
      </c>
      <c r="I357" s="4" t="s">
        <v>4996</v>
      </c>
      <c r="J357" s="4" t="s">
        <v>12</v>
      </c>
    </row>
    <row r="358" spans="1:10" s="3" customFormat="1" ht="15.75">
      <c r="A358" s="6">
        <v>357</v>
      </c>
      <c r="B358" s="4" t="s">
        <v>394</v>
      </c>
      <c r="C358" s="4" t="s">
        <v>9</v>
      </c>
      <c r="D358" s="4">
        <v>44</v>
      </c>
      <c r="E358" s="4">
        <v>45</v>
      </c>
      <c r="F358" s="4">
        <v>15</v>
      </c>
      <c r="G358" s="4">
        <v>4</v>
      </c>
      <c r="H358" s="4" t="s">
        <v>10</v>
      </c>
      <c r="I358" s="4" t="s">
        <v>4997</v>
      </c>
      <c r="J358" s="4" t="s">
        <v>12</v>
      </c>
    </row>
    <row r="359" spans="1:10" s="3" customFormat="1" ht="15.75">
      <c r="A359" s="6">
        <v>358</v>
      </c>
      <c r="B359" s="4" t="s">
        <v>395</v>
      </c>
      <c r="C359" s="4" t="s">
        <v>9</v>
      </c>
      <c r="D359" s="4">
        <v>44</v>
      </c>
      <c r="E359" s="4">
        <v>45</v>
      </c>
      <c r="F359" s="4">
        <v>12</v>
      </c>
      <c r="G359" s="4">
        <v>2</v>
      </c>
      <c r="H359" s="4" t="s">
        <v>10</v>
      </c>
      <c r="I359" s="4" t="s">
        <v>4998</v>
      </c>
      <c r="J359" s="4" t="s">
        <v>12</v>
      </c>
    </row>
    <row r="360" spans="1:10" s="3" customFormat="1" ht="15.75">
      <c r="A360" s="6">
        <v>359</v>
      </c>
      <c r="B360" s="4" t="s">
        <v>396</v>
      </c>
      <c r="C360" s="4" t="s">
        <v>9</v>
      </c>
      <c r="D360" s="4">
        <v>40</v>
      </c>
      <c r="E360" s="4">
        <v>43</v>
      </c>
      <c r="F360" s="4">
        <v>10</v>
      </c>
      <c r="G360" s="4">
        <v>3</v>
      </c>
      <c r="H360" s="4" t="s">
        <v>10</v>
      </c>
      <c r="I360" s="4" t="s">
        <v>4918</v>
      </c>
      <c r="J360" s="4" t="s">
        <v>12</v>
      </c>
    </row>
    <row r="361" spans="1:10" s="3" customFormat="1" ht="15.75">
      <c r="A361" s="6">
        <v>360</v>
      </c>
      <c r="B361" s="4" t="s">
        <v>397</v>
      </c>
      <c r="C361" s="4" t="s">
        <v>9</v>
      </c>
      <c r="D361" s="4">
        <v>42</v>
      </c>
      <c r="E361" s="4">
        <v>43</v>
      </c>
      <c r="F361" s="4">
        <v>11</v>
      </c>
      <c r="G361" s="4">
        <v>2</v>
      </c>
      <c r="H361" s="4" t="s">
        <v>10</v>
      </c>
      <c r="I361" s="4" t="s">
        <v>4919</v>
      </c>
      <c r="J361" s="4" t="s">
        <v>12</v>
      </c>
    </row>
    <row r="362" spans="1:10" s="3" customFormat="1" ht="15.75">
      <c r="A362" s="6">
        <v>361</v>
      </c>
      <c r="B362" s="4" t="s">
        <v>398</v>
      </c>
      <c r="C362" s="4" t="s">
        <v>9</v>
      </c>
      <c r="D362" s="4">
        <v>40</v>
      </c>
      <c r="E362" s="4">
        <v>41</v>
      </c>
      <c r="F362" s="4">
        <v>15</v>
      </c>
      <c r="G362" s="4">
        <v>3</v>
      </c>
      <c r="H362" s="4" t="s">
        <v>10</v>
      </c>
      <c r="I362" s="4" t="s">
        <v>4920</v>
      </c>
      <c r="J362" s="4" t="s">
        <v>12</v>
      </c>
    </row>
    <row r="363" spans="1:10" s="3" customFormat="1" ht="15.75">
      <c r="A363" s="6">
        <v>362</v>
      </c>
      <c r="B363" s="4" t="s">
        <v>399</v>
      </c>
      <c r="C363" s="4" t="s">
        <v>9</v>
      </c>
      <c r="D363" s="4">
        <v>30</v>
      </c>
      <c r="E363" s="4">
        <v>35</v>
      </c>
      <c r="F363" s="4">
        <v>10</v>
      </c>
      <c r="G363" s="4">
        <v>2</v>
      </c>
      <c r="H363" s="4" t="s">
        <v>10</v>
      </c>
      <c r="I363" s="4" t="s">
        <v>4921</v>
      </c>
      <c r="J363" s="4" t="s">
        <v>12</v>
      </c>
    </row>
    <row r="364" spans="1:10" s="3" customFormat="1" ht="15.75">
      <c r="A364" s="6">
        <v>363</v>
      </c>
      <c r="B364" s="4" t="s">
        <v>400</v>
      </c>
      <c r="C364" s="4" t="s">
        <v>9</v>
      </c>
      <c r="D364" s="4">
        <v>25</v>
      </c>
      <c r="E364" s="4">
        <v>26</v>
      </c>
      <c r="F364" s="4">
        <v>7</v>
      </c>
      <c r="G364" s="4">
        <v>2</v>
      </c>
      <c r="H364" s="4" t="s">
        <v>15</v>
      </c>
      <c r="I364" s="4" t="s">
        <v>27</v>
      </c>
      <c r="J364" s="4" t="s">
        <v>16</v>
      </c>
    </row>
    <row r="365" spans="1:10" s="3" customFormat="1" ht="15.75">
      <c r="A365" s="6">
        <v>364</v>
      </c>
      <c r="B365" s="4" t="s">
        <v>401</v>
      </c>
      <c r="C365" s="4" t="s">
        <v>9</v>
      </c>
      <c r="D365" s="4">
        <v>44</v>
      </c>
      <c r="E365" s="4">
        <v>46</v>
      </c>
      <c r="F365" s="4">
        <v>13</v>
      </c>
      <c r="G365" s="4">
        <v>3</v>
      </c>
      <c r="H365" s="4" t="s">
        <v>10</v>
      </c>
      <c r="I365" s="4" t="s">
        <v>4886</v>
      </c>
      <c r="J365" s="4" t="s">
        <v>12</v>
      </c>
    </row>
    <row r="366" spans="1:10" s="3" customFormat="1" ht="15.75">
      <c r="A366" s="6">
        <v>365</v>
      </c>
      <c r="B366" s="4" t="s">
        <v>402</v>
      </c>
      <c r="C366" s="4" t="s">
        <v>9</v>
      </c>
      <c r="D366" s="4">
        <v>40</v>
      </c>
      <c r="E366" s="4">
        <v>40</v>
      </c>
      <c r="F366" s="4">
        <v>10</v>
      </c>
      <c r="G366" s="4">
        <v>1</v>
      </c>
      <c r="H366" s="4" t="s">
        <v>10</v>
      </c>
      <c r="I366" s="4" t="s">
        <v>4887</v>
      </c>
      <c r="J366" s="4" t="s">
        <v>12</v>
      </c>
    </row>
    <row r="367" spans="1:10" s="3" customFormat="1" ht="15.75">
      <c r="A367" s="6">
        <v>366</v>
      </c>
      <c r="B367" s="4" t="s">
        <v>403</v>
      </c>
      <c r="C367" s="4" t="s">
        <v>9</v>
      </c>
      <c r="D367" s="4">
        <v>40</v>
      </c>
      <c r="E367" s="4">
        <v>42</v>
      </c>
      <c r="F367" s="4">
        <v>10</v>
      </c>
      <c r="G367" s="4">
        <v>1</v>
      </c>
      <c r="H367" s="4" t="s">
        <v>10</v>
      </c>
      <c r="I367" s="4" t="s">
        <v>4888</v>
      </c>
      <c r="J367" s="4" t="s">
        <v>12</v>
      </c>
    </row>
    <row r="368" spans="1:10" s="3" customFormat="1" ht="15.75">
      <c r="A368" s="6">
        <v>367</v>
      </c>
      <c r="B368" s="4" t="s">
        <v>404</v>
      </c>
      <c r="C368" s="4" t="s">
        <v>9</v>
      </c>
      <c r="D368" s="4">
        <v>40</v>
      </c>
      <c r="E368" s="4">
        <v>39</v>
      </c>
      <c r="F368" s="4">
        <v>8</v>
      </c>
      <c r="G368" s="4">
        <v>2</v>
      </c>
      <c r="H368" s="4" t="s">
        <v>10</v>
      </c>
      <c r="I368" s="4" t="s">
        <v>4999</v>
      </c>
      <c r="J368" s="4" t="s">
        <v>12</v>
      </c>
    </row>
    <row r="369" spans="1:10" s="3" customFormat="1" ht="15.75">
      <c r="A369" s="6">
        <v>368</v>
      </c>
      <c r="B369" s="4" t="s">
        <v>405</v>
      </c>
      <c r="C369" s="4" t="s">
        <v>9</v>
      </c>
      <c r="D369" s="4">
        <v>40</v>
      </c>
      <c r="E369" s="4">
        <v>43</v>
      </c>
      <c r="F369" s="4">
        <v>13</v>
      </c>
      <c r="G369" s="4">
        <v>4</v>
      </c>
      <c r="H369" s="4" t="s">
        <v>10</v>
      </c>
      <c r="I369" s="4" t="s">
        <v>4901</v>
      </c>
      <c r="J369" s="4" t="s">
        <v>12</v>
      </c>
    </row>
    <row r="370" spans="1:10" s="3" customFormat="1" ht="15.75">
      <c r="A370" s="6">
        <v>369</v>
      </c>
      <c r="B370" s="4" t="s">
        <v>406</v>
      </c>
      <c r="C370" s="4" t="s">
        <v>9</v>
      </c>
      <c r="D370" s="4">
        <v>35</v>
      </c>
      <c r="E370" s="4">
        <v>42</v>
      </c>
      <c r="F370" s="4">
        <v>10</v>
      </c>
      <c r="G370" s="4">
        <v>3</v>
      </c>
      <c r="H370" s="4" t="s">
        <v>10</v>
      </c>
      <c r="I370" s="4" t="s">
        <v>4939</v>
      </c>
      <c r="J370" s="4" t="s">
        <v>12</v>
      </c>
    </row>
    <row r="371" spans="1:10" s="3" customFormat="1" ht="15.75">
      <c r="A371" s="6">
        <v>370</v>
      </c>
      <c r="B371" s="4" t="s">
        <v>407</v>
      </c>
      <c r="C371" s="4" t="s">
        <v>9</v>
      </c>
      <c r="D371" s="4">
        <v>43</v>
      </c>
      <c r="E371" s="4">
        <v>45</v>
      </c>
      <c r="F371" s="4">
        <v>12</v>
      </c>
      <c r="G371" s="4">
        <v>1</v>
      </c>
      <c r="H371" s="4" t="s">
        <v>10</v>
      </c>
      <c r="I371" s="4" t="s">
        <v>4940</v>
      </c>
      <c r="J371" s="4" t="s">
        <v>12</v>
      </c>
    </row>
    <row r="372" spans="1:10" s="3" customFormat="1" ht="15.75">
      <c r="A372" s="6">
        <v>371</v>
      </c>
      <c r="B372" s="4" t="s">
        <v>408</v>
      </c>
      <c r="C372" s="4" t="s">
        <v>9</v>
      </c>
      <c r="D372" s="4">
        <v>42</v>
      </c>
      <c r="E372" s="4">
        <v>44</v>
      </c>
      <c r="F372" s="4">
        <v>10</v>
      </c>
      <c r="G372" s="4">
        <v>2</v>
      </c>
      <c r="H372" s="4" t="s">
        <v>10</v>
      </c>
      <c r="I372" s="4" t="s">
        <v>4941</v>
      </c>
      <c r="J372" s="4" t="s">
        <v>12</v>
      </c>
    </row>
    <row r="373" spans="1:10" s="3" customFormat="1" ht="15.75">
      <c r="A373" s="6">
        <v>372</v>
      </c>
      <c r="B373" s="4" t="s">
        <v>409</v>
      </c>
      <c r="C373" s="4" t="s">
        <v>9</v>
      </c>
      <c r="D373" s="4">
        <v>40</v>
      </c>
      <c r="E373" s="4">
        <v>46</v>
      </c>
      <c r="F373" s="4">
        <v>9</v>
      </c>
      <c r="G373" s="4">
        <v>3</v>
      </c>
      <c r="H373" s="4" t="s">
        <v>10</v>
      </c>
      <c r="I373" s="4" t="s">
        <v>4942</v>
      </c>
      <c r="J373" s="4" t="s">
        <v>12</v>
      </c>
    </row>
    <row r="374" spans="1:10" s="3" customFormat="1" ht="15.75">
      <c r="A374" s="6">
        <v>373</v>
      </c>
      <c r="B374" s="4" t="s">
        <v>410</v>
      </c>
      <c r="C374" s="4" t="s">
        <v>9</v>
      </c>
      <c r="D374" s="4">
        <v>42</v>
      </c>
      <c r="E374" s="4">
        <v>43</v>
      </c>
      <c r="F374" s="4">
        <v>13</v>
      </c>
      <c r="G374" s="4">
        <v>2</v>
      </c>
      <c r="H374" s="4" t="s">
        <v>10</v>
      </c>
      <c r="I374" s="4" t="s">
        <v>4943</v>
      </c>
      <c r="J374" s="4" t="s">
        <v>12</v>
      </c>
    </row>
    <row r="375" spans="1:10" s="3" customFormat="1" ht="15.75">
      <c r="A375" s="6">
        <v>374</v>
      </c>
      <c r="B375" s="4" t="s">
        <v>411</v>
      </c>
      <c r="C375" s="4" t="s">
        <v>9</v>
      </c>
      <c r="D375" s="4">
        <v>40</v>
      </c>
      <c r="E375" s="4">
        <v>41</v>
      </c>
      <c r="F375" s="4">
        <v>15</v>
      </c>
      <c r="G375" s="4">
        <v>3</v>
      </c>
      <c r="H375" s="4" t="s">
        <v>10</v>
      </c>
      <c r="I375" s="4" t="s">
        <v>5000</v>
      </c>
      <c r="J375" s="4" t="s">
        <v>12</v>
      </c>
    </row>
    <row r="376" spans="1:10" s="3" customFormat="1" ht="15.75">
      <c r="A376" s="6">
        <v>375</v>
      </c>
      <c r="B376" s="4" t="s">
        <v>412</v>
      </c>
      <c r="C376" s="4" t="s">
        <v>9</v>
      </c>
      <c r="D376" s="4">
        <v>42</v>
      </c>
      <c r="E376" s="4">
        <v>42</v>
      </c>
      <c r="F376" s="4">
        <v>16</v>
      </c>
      <c r="G376" s="4">
        <v>3</v>
      </c>
      <c r="H376" s="4" t="s">
        <v>10</v>
      </c>
      <c r="I376" s="4" t="s">
        <v>5001</v>
      </c>
      <c r="J376" s="4" t="s">
        <v>12</v>
      </c>
    </row>
    <row r="377" spans="1:10" s="3" customFormat="1" ht="15.75">
      <c r="A377" s="6">
        <v>376</v>
      </c>
      <c r="B377" s="4" t="s">
        <v>414</v>
      </c>
      <c r="C377" s="4" t="s">
        <v>9</v>
      </c>
      <c r="D377" s="4">
        <v>45</v>
      </c>
      <c r="E377" s="4">
        <v>47</v>
      </c>
      <c r="F377" s="4">
        <v>14</v>
      </c>
      <c r="G377" s="4">
        <v>4</v>
      </c>
      <c r="H377" s="4" t="s">
        <v>10</v>
      </c>
      <c r="I377" s="4" t="s">
        <v>5002</v>
      </c>
      <c r="J377" s="4" t="s">
        <v>12</v>
      </c>
    </row>
    <row r="378" spans="1:10" s="3" customFormat="1" ht="15.75">
      <c r="A378" s="6">
        <v>377</v>
      </c>
      <c r="B378" s="4" t="s">
        <v>415</v>
      </c>
      <c r="C378" s="4" t="s">
        <v>9</v>
      </c>
      <c r="D378" s="4">
        <v>40</v>
      </c>
      <c r="E378" s="4">
        <v>42</v>
      </c>
      <c r="F378" s="4">
        <v>12</v>
      </c>
      <c r="G378" s="4">
        <v>2</v>
      </c>
      <c r="H378" s="4" t="s">
        <v>10</v>
      </c>
      <c r="I378" s="4" t="s">
        <v>5003</v>
      </c>
      <c r="J378" s="4" t="s">
        <v>12</v>
      </c>
    </row>
    <row r="379" spans="1:10" s="3" customFormat="1" ht="15.75">
      <c r="A379" s="6">
        <v>378</v>
      </c>
      <c r="B379" s="4" t="s">
        <v>416</v>
      </c>
      <c r="C379" s="4" t="s">
        <v>9</v>
      </c>
      <c r="D379" s="4">
        <v>38</v>
      </c>
      <c r="E379" s="4">
        <v>42</v>
      </c>
      <c r="F379" s="4">
        <v>10</v>
      </c>
      <c r="G379" s="4">
        <v>3</v>
      </c>
      <c r="H379" s="4" t="s">
        <v>10</v>
      </c>
      <c r="I379" s="4" t="s">
        <v>4912</v>
      </c>
      <c r="J379" s="4" t="s">
        <v>12</v>
      </c>
    </row>
    <row r="380" spans="1:10" s="3" customFormat="1" ht="15.75">
      <c r="A380" s="6">
        <v>379</v>
      </c>
      <c r="B380" s="4" t="s">
        <v>417</v>
      </c>
      <c r="C380" s="4" t="s">
        <v>9</v>
      </c>
      <c r="D380" s="4">
        <v>44</v>
      </c>
      <c r="E380" s="4">
        <v>47</v>
      </c>
      <c r="F380" s="4">
        <v>15</v>
      </c>
      <c r="G380" s="4">
        <v>4</v>
      </c>
      <c r="H380" s="4" t="s">
        <v>10</v>
      </c>
      <c r="I380" s="4" t="s">
        <v>4913</v>
      </c>
      <c r="J380" s="4" t="s">
        <v>12</v>
      </c>
    </row>
    <row r="381" spans="1:10" s="3" customFormat="1" ht="15.75">
      <c r="A381" s="6">
        <v>380</v>
      </c>
      <c r="B381" s="4" t="s">
        <v>418</v>
      </c>
      <c r="C381" s="4" t="s">
        <v>9</v>
      </c>
      <c r="D381" s="4">
        <v>38</v>
      </c>
      <c r="E381" s="4">
        <v>40</v>
      </c>
      <c r="F381" s="4">
        <v>10</v>
      </c>
      <c r="G381" s="4">
        <v>2</v>
      </c>
      <c r="H381" s="4" t="s">
        <v>10</v>
      </c>
      <c r="I381" s="4" t="s">
        <v>5004</v>
      </c>
      <c r="J381" s="4" t="s">
        <v>12</v>
      </c>
    </row>
    <row r="382" spans="1:10" s="3" customFormat="1" ht="15.75">
      <c r="A382" s="6">
        <v>381</v>
      </c>
      <c r="B382" s="4" t="s">
        <v>419</v>
      </c>
      <c r="C382" s="4" t="s">
        <v>9</v>
      </c>
      <c r="D382" s="4">
        <v>37</v>
      </c>
      <c r="E382" s="4">
        <v>39</v>
      </c>
      <c r="F382" s="4">
        <v>9</v>
      </c>
      <c r="G382" s="4">
        <v>1</v>
      </c>
      <c r="H382" s="4" t="s">
        <v>10</v>
      </c>
      <c r="I382" s="4" t="s">
        <v>5005</v>
      </c>
      <c r="J382" s="4" t="s">
        <v>12</v>
      </c>
    </row>
    <row r="383" spans="1:10" s="3" customFormat="1" ht="15.75">
      <c r="A383" s="6">
        <v>382</v>
      </c>
      <c r="B383" s="4" t="s">
        <v>420</v>
      </c>
      <c r="C383" s="4" t="s">
        <v>9</v>
      </c>
      <c r="D383" s="4">
        <v>33</v>
      </c>
      <c r="E383" s="4">
        <v>33</v>
      </c>
      <c r="F383" s="4">
        <v>4</v>
      </c>
      <c r="G383" s="4">
        <v>0</v>
      </c>
      <c r="H383" s="4" t="s">
        <v>10</v>
      </c>
      <c r="I383" s="4" t="s">
        <v>11</v>
      </c>
      <c r="J383" s="4" t="s">
        <v>16</v>
      </c>
    </row>
    <row r="384" spans="1:10" s="3" customFormat="1" ht="15.75">
      <c r="A384" s="6">
        <v>383</v>
      </c>
      <c r="B384" s="4" t="s">
        <v>420</v>
      </c>
      <c r="C384" s="4" t="s">
        <v>9</v>
      </c>
      <c r="D384" s="4">
        <v>31</v>
      </c>
      <c r="E384" s="4">
        <v>33</v>
      </c>
      <c r="F384" s="4">
        <v>4</v>
      </c>
      <c r="G384" s="4">
        <v>1</v>
      </c>
      <c r="H384" s="4" t="s">
        <v>15</v>
      </c>
      <c r="I384" s="4" t="s">
        <v>4893</v>
      </c>
      <c r="J384" s="4" t="s">
        <v>12</v>
      </c>
    </row>
    <row r="385" spans="1:10" s="3" customFormat="1" ht="15.75">
      <c r="A385" s="6">
        <v>384</v>
      </c>
      <c r="B385" s="4" t="s">
        <v>421</v>
      </c>
      <c r="C385" s="4" t="s">
        <v>9</v>
      </c>
      <c r="D385" s="4">
        <v>25</v>
      </c>
      <c r="E385" s="4">
        <v>26</v>
      </c>
      <c r="F385" s="4">
        <v>2</v>
      </c>
      <c r="G385" s="4">
        <v>1</v>
      </c>
      <c r="H385" s="4" t="s">
        <v>10</v>
      </c>
      <c r="I385" s="4" t="s">
        <v>11</v>
      </c>
      <c r="J385" s="4" t="s">
        <v>12</v>
      </c>
    </row>
    <row r="386" spans="1:10" s="3" customFormat="1" ht="15.75">
      <c r="A386" s="6">
        <v>385</v>
      </c>
      <c r="B386" s="4" t="s">
        <v>422</v>
      </c>
      <c r="C386" s="4" t="s">
        <v>9</v>
      </c>
      <c r="D386" s="4">
        <v>41</v>
      </c>
      <c r="E386" s="4">
        <v>44</v>
      </c>
      <c r="F386" s="4">
        <v>20</v>
      </c>
      <c r="G386" s="4">
        <v>4</v>
      </c>
      <c r="H386" s="4" t="s">
        <v>10</v>
      </c>
      <c r="I386" s="4" t="s">
        <v>13</v>
      </c>
      <c r="J386" s="4" t="s">
        <v>12</v>
      </c>
    </row>
    <row r="387" spans="1:10" s="3" customFormat="1" ht="15.75">
      <c r="A387" s="6">
        <v>386</v>
      </c>
      <c r="B387" s="4" t="s">
        <v>423</v>
      </c>
      <c r="C387" s="4" t="s">
        <v>9</v>
      </c>
      <c r="D387" s="4">
        <v>40</v>
      </c>
      <c r="E387" s="4">
        <v>44</v>
      </c>
      <c r="F387" s="4">
        <v>9</v>
      </c>
      <c r="G387" s="4">
        <v>0</v>
      </c>
      <c r="H387" s="4" t="s">
        <v>10</v>
      </c>
      <c r="I387" s="4" t="s">
        <v>13</v>
      </c>
      <c r="J387" s="4" t="s">
        <v>12</v>
      </c>
    </row>
    <row r="388" spans="1:10" s="3" customFormat="1" ht="15.75">
      <c r="A388" s="6">
        <v>387</v>
      </c>
      <c r="B388" s="4" t="s">
        <v>424</v>
      </c>
      <c r="C388" s="4" t="s">
        <v>9</v>
      </c>
      <c r="D388" s="4">
        <v>30</v>
      </c>
      <c r="E388" s="4">
        <v>31</v>
      </c>
      <c r="F388" s="4">
        <v>7</v>
      </c>
      <c r="G388" s="4">
        <v>2</v>
      </c>
      <c r="H388" s="4" t="s">
        <v>15</v>
      </c>
      <c r="I388" s="4" t="s">
        <v>27</v>
      </c>
      <c r="J388" s="4" t="s">
        <v>16</v>
      </c>
    </row>
    <row r="389" spans="1:10" s="3" customFormat="1" ht="15.75">
      <c r="A389" s="6">
        <v>388</v>
      </c>
      <c r="B389" s="4" t="s">
        <v>425</v>
      </c>
      <c r="C389" s="4" t="s">
        <v>9</v>
      </c>
      <c r="D389" s="4">
        <v>32</v>
      </c>
      <c r="E389" s="4">
        <v>33</v>
      </c>
      <c r="F389" s="4">
        <v>5</v>
      </c>
      <c r="G389" s="4">
        <v>1</v>
      </c>
      <c r="H389" s="4" t="s">
        <v>10</v>
      </c>
      <c r="I389" s="4" t="s">
        <v>4892</v>
      </c>
      <c r="J389" s="4" t="s">
        <v>16</v>
      </c>
    </row>
    <row r="390" spans="1:10" s="3" customFormat="1" ht="15.75">
      <c r="A390" s="6">
        <v>389</v>
      </c>
      <c r="B390" s="4" t="s">
        <v>426</v>
      </c>
      <c r="C390" s="4" t="s">
        <v>9</v>
      </c>
      <c r="D390" s="4">
        <v>30</v>
      </c>
      <c r="E390" s="4">
        <v>33</v>
      </c>
      <c r="F390" s="4">
        <v>4</v>
      </c>
      <c r="G390" s="4">
        <v>1</v>
      </c>
      <c r="H390" s="4" t="s">
        <v>10</v>
      </c>
      <c r="I390" s="4" t="s">
        <v>13</v>
      </c>
      <c r="J390" s="4" t="s">
        <v>12</v>
      </c>
    </row>
    <row r="391" spans="1:10" s="3" customFormat="1" ht="15.75">
      <c r="A391" s="6">
        <v>390</v>
      </c>
      <c r="B391" s="4" t="s">
        <v>427</v>
      </c>
      <c r="C391" s="4" t="s">
        <v>9</v>
      </c>
      <c r="D391" s="4">
        <v>38</v>
      </c>
      <c r="E391" s="4">
        <v>42</v>
      </c>
      <c r="F391" s="4">
        <v>16</v>
      </c>
      <c r="G391" s="4">
        <v>1</v>
      </c>
      <c r="H391" s="4" t="s">
        <v>10</v>
      </c>
      <c r="I391" s="4" t="s">
        <v>13</v>
      </c>
      <c r="J391" s="4" t="s">
        <v>12</v>
      </c>
    </row>
    <row r="392" spans="1:10" s="3" customFormat="1" ht="15.75">
      <c r="A392" s="6">
        <v>391</v>
      </c>
      <c r="B392" s="4" t="s">
        <v>428</v>
      </c>
      <c r="C392" s="4" t="s">
        <v>9</v>
      </c>
      <c r="D392" s="4">
        <v>29</v>
      </c>
      <c r="E392" s="4">
        <v>30</v>
      </c>
      <c r="F392" s="4">
        <v>8</v>
      </c>
      <c r="G392" s="4">
        <v>2</v>
      </c>
      <c r="H392" s="4" t="s">
        <v>10</v>
      </c>
      <c r="I392" s="4" t="s">
        <v>4892</v>
      </c>
      <c r="J392" s="4" t="s">
        <v>12</v>
      </c>
    </row>
    <row r="393" spans="1:10" s="3" customFormat="1" ht="15.75">
      <c r="A393" s="6">
        <v>392</v>
      </c>
      <c r="B393" s="4" t="s">
        <v>429</v>
      </c>
      <c r="C393" s="4" t="s">
        <v>9</v>
      </c>
      <c r="D393" s="4">
        <v>35</v>
      </c>
      <c r="E393" s="4">
        <v>36</v>
      </c>
      <c r="F393" s="4">
        <v>7</v>
      </c>
      <c r="G393" s="4">
        <v>2</v>
      </c>
      <c r="H393" s="4" t="s">
        <v>15</v>
      </c>
      <c r="I393" s="4" t="s">
        <v>27</v>
      </c>
      <c r="J393" s="4" t="s">
        <v>16</v>
      </c>
    </row>
    <row r="394" spans="1:10" s="3" customFormat="1" ht="15.75">
      <c r="A394" s="6">
        <v>393</v>
      </c>
      <c r="B394" s="4" t="s">
        <v>429</v>
      </c>
      <c r="C394" s="4" t="s">
        <v>9</v>
      </c>
      <c r="D394" s="4">
        <v>27</v>
      </c>
      <c r="E394" s="4">
        <v>30</v>
      </c>
      <c r="F394" s="4">
        <v>7</v>
      </c>
      <c r="G394" s="4">
        <v>1</v>
      </c>
      <c r="H394" s="4" t="s">
        <v>15</v>
      </c>
      <c r="I394" s="4" t="s">
        <v>30</v>
      </c>
      <c r="J394" s="4" t="s">
        <v>16</v>
      </c>
    </row>
    <row r="395" spans="1:10" s="3" customFormat="1" ht="15.75">
      <c r="A395" s="6">
        <v>394</v>
      </c>
      <c r="B395" s="4" t="s">
        <v>429</v>
      </c>
      <c r="C395" s="4" t="s">
        <v>9</v>
      </c>
      <c r="D395" s="4">
        <v>28</v>
      </c>
      <c r="E395" s="4">
        <v>32</v>
      </c>
      <c r="F395" s="4">
        <v>2</v>
      </c>
      <c r="G395" s="4">
        <v>0</v>
      </c>
      <c r="H395" s="4" t="s">
        <v>10</v>
      </c>
      <c r="I395" s="4" t="s">
        <v>13</v>
      </c>
      <c r="J395" s="4" t="s">
        <v>12</v>
      </c>
    </row>
    <row r="396" spans="1:10" s="3" customFormat="1" ht="15.75">
      <c r="A396" s="6">
        <v>395</v>
      </c>
      <c r="B396" s="4" t="s">
        <v>430</v>
      </c>
      <c r="C396" s="4" t="s">
        <v>9</v>
      </c>
      <c r="D396" s="4">
        <v>38</v>
      </c>
      <c r="E396" s="4">
        <v>40</v>
      </c>
      <c r="F396" s="4">
        <v>5</v>
      </c>
      <c r="G396" s="4">
        <v>0</v>
      </c>
      <c r="H396" s="4" t="s">
        <v>15</v>
      </c>
      <c r="I396" s="4" t="s">
        <v>4896</v>
      </c>
      <c r="J396" s="4" t="s">
        <v>12</v>
      </c>
    </row>
    <row r="397" spans="1:10" s="3" customFormat="1" ht="15.75">
      <c r="A397" s="6">
        <v>396</v>
      </c>
      <c r="B397" s="4" t="s">
        <v>432</v>
      </c>
      <c r="C397" s="4" t="s">
        <v>9</v>
      </c>
      <c r="D397" s="4">
        <v>33</v>
      </c>
      <c r="E397" s="4">
        <v>32</v>
      </c>
      <c r="F397" s="4">
        <v>8</v>
      </c>
      <c r="G397" s="4">
        <v>1</v>
      </c>
      <c r="H397" s="4" t="s">
        <v>10</v>
      </c>
      <c r="I397" s="4" t="s">
        <v>4891</v>
      </c>
      <c r="J397" s="4" t="s">
        <v>12</v>
      </c>
    </row>
    <row r="398" spans="1:10" s="3" customFormat="1" ht="15.75">
      <c r="A398" s="6">
        <v>397</v>
      </c>
      <c r="B398" s="4" t="s">
        <v>433</v>
      </c>
      <c r="C398" s="4" t="s">
        <v>9</v>
      </c>
      <c r="D398" s="4">
        <v>30</v>
      </c>
      <c r="E398" s="4">
        <v>35</v>
      </c>
      <c r="F398" s="4">
        <v>14</v>
      </c>
      <c r="G398" s="4">
        <v>1</v>
      </c>
      <c r="H398" s="4" t="s">
        <v>15</v>
      </c>
      <c r="I398" s="4" t="s">
        <v>4898</v>
      </c>
      <c r="J398" s="4" t="s">
        <v>16</v>
      </c>
    </row>
    <row r="399" spans="1:10" s="3" customFormat="1" ht="15.75">
      <c r="A399" s="6">
        <v>398</v>
      </c>
      <c r="B399" s="4" t="s">
        <v>434</v>
      </c>
      <c r="C399" s="4" t="s">
        <v>9</v>
      </c>
      <c r="D399" s="4">
        <v>41</v>
      </c>
      <c r="E399" s="4">
        <v>46</v>
      </c>
      <c r="F399" s="4">
        <v>21</v>
      </c>
      <c r="G399" s="4">
        <v>2</v>
      </c>
      <c r="H399" s="4" t="s">
        <v>10</v>
      </c>
      <c r="I399" s="4" t="s">
        <v>4899</v>
      </c>
      <c r="J399" s="4" t="s">
        <v>12</v>
      </c>
    </row>
    <row r="400" spans="1:10" s="3" customFormat="1" ht="15.75">
      <c r="A400" s="6">
        <v>399</v>
      </c>
      <c r="B400" s="4" t="s">
        <v>435</v>
      </c>
      <c r="C400" s="4" t="s">
        <v>9</v>
      </c>
      <c r="D400" s="4">
        <v>51</v>
      </c>
      <c r="E400" s="4">
        <v>51</v>
      </c>
      <c r="F400" s="4">
        <v>19</v>
      </c>
      <c r="G400" s="4">
        <v>2</v>
      </c>
      <c r="H400" s="4" t="s">
        <v>10</v>
      </c>
      <c r="I400" s="4" t="s">
        <v>32</v>
      </c>
      <c r="J400" s="4" t="s">
        <v>16</v>
      </c>
    </row>
    <row r="401" spans="1:10" s="3" customFormat="1" ht="15.75">
      <c r="A401" s="6">
        <v>400</v>
      </c>
      <c r="B401" s="4" t="s">
        <v>436</v>
      </c>
      <c r="C401" s="4" t="s">
        <v>9</v>
      </c>
      <c r="D401" s="4">
        <v>49</v>
      </c>
      <c r="E401" s="4">
        <v>50</v>
      </c>
      <c r="F401" s="4">
        <v>26</v>
      </c>
      <c r="G401" s="4">
        <v>3</v>
      </c>
      <c r="H401" s="4" t="s">
        <v>10</v>
      </c>
      <c r="I401" s="4" t="s">
        <v>13</v>
      </c>
      <c r="J401" s="4" t="s">
        <v>12</v>
      </c>
    </row>
    <row r="402" spans="1:10" s="3" customFormat="1" ht="15.75">
      <c r="A402" s="6">
        <v>401</v>
      </c>
      <c r="B402" s="4" t="s">
        <v>437</v>
      </c>
      <c r="C402" s="4" t="s">
        <v>9</v>
      </c>
      <c r="D402" s="4">
        <v>26</v>
      </c>
      <c r="E402" s="4">
        <v>24</v>
      </c>
      <c r="F402" s="4">
        <v>5</v>
      </c>
      <c r="G402" s="4">
        <v>1</v>
      </c>
      <c r="H402" s="4" t="s">
        <v>10</v>
      </c>
      <c r="I402" s="4" t="s">
        <v>13</v>
      </c>
      <c r="J402" s="4" t="s">
        <v>12</v>
      </c>
    </row>
    <row r="403" spans="1:10" s="3" customFormat="1" ht="15.75">
      <c r="A403" s="6">
        <v>402</v>
      </c>
      <c r="B403" s="4" t="s">
        <v>437</v>
      </c>
      <c r="C403" s="4" t="s">
        <v>9</v>
      </c>
      <c r="D403" s="4">
        <v>34</v>
      </c>
      <c r="E403" s="4">
        <v>34</v>
      </c>
      <c r="F403" s="4">
        <v>12</v>
      </c>
      <c r="G403" s="4">
        <v>2</v>
      </c>
      <c r="H403" s="4" t="s">
        <v>10</v>
      </c>
      <c r="I403" s="4" t="s">
        <v>13</v>
      </c>
      <c r="J403" s="4" t="s">
        <v>12</v>
      </c>
    </row>
    <row r="404" spans="1:10" s="3" customFormat="1" ht="15.75">
      <c r="A404" s="6">
        <v>403</v>
      </c>
      <c r="B404" s="4" t="s">
        <v>438</v>
      </c>
      <c r="C404" s="4" t="s">
        <v>9</v>
      </c>
      <c r="D404" s="4">
        <v>28</v>
      </c>
      <c r="E404" s="4">
        <v>32</v>
      </c>
      <c r="F404" s="4">
        <v>2</v>
      </c>
      <c r="G404" s="4">
        <v>0</v>
      </c>
      <c r="H404" s="4" t="s">
        <v>10</v>
      </c>
      <c r="I404" s="4" t="s">
        <v>9</v>
      </c>
      <c r="J404" s="4" t="s">
        <v>12</v>
      </c>
    </row>
    <row r="405" spans="1:10" s="3" customFormat="1" ht="15.75">
      <c r="A405" s="6">
        <v>404</v>
      </c>
      <c r="B405" s="4" t="s">
        <v>437</v>
      </c>
      <c r="C405" s="4" t="s">
        <v>9</v>
      </c>
      <c r="D405" s="4">
        <v>33</v>
      </c>
      <c r="E405" s="4">
        <v>35</v>
      </c>
      <c r="F405" s="4">
        <v>5</v>
      </c>
      <c r="G405" s="4">
        <v>0</v>
      </c>
      <c r="H405" s="4" t="s">
        <v>10</v>
      </c>
      <c r="I405" s="4" t="s">
        <v>4889</v>
      </c>
      <c r="J405" s="4" t="s">
        <v>12</v>
      </c>
    </row>
    <row r="406" spans="1:10" s="3" customFormat="1" ht="15.75">
      <c r="A406" s="6">
        <v>405</v>
      </c>
      <c r="B406" s="4" t="s">
        <v>439</v>
      </c>
      <c r="C406" s="4" t="s">
        <v>9</v>
      </c>
      <c r="D406" s="4">
        <v>30</v>
      </c>
      <c r="E406" s="4">
        <v>35</v>
      </c>
      <c r="F406" s="4">
        <v>14</v>
      </c>
      <c r="G406" s="4">
        <v>1</v>
      </c>
      <c r="H406" s="4" t="s">
        <v>10</v>
      </c>
      <c r="I406" s="4" t="s">
        <v>13</v>
      </c>
      <c r="J406" s="4" t="s">
        <v>12</v>
      </c>
    </row>
    <row r="407" spans="1:10" s="3" customFormat="1" ht="15.75">
      <c r="A407" s="6">
        <v>406</v>
      </c>
      <c r="B407" s="4" t="s">
        <v>440</v>
      </c>
      <c r="C407" s="4" t="s">
        <v>9</v>
      </c>
      <c r="D407" s="4">
        <v>33</v>
      </c>
      <c r="E407" s="4">
        <v>32</v>
      </c>
      <c r="F407" s="4">
        <v>8</v>
      </c>
      <c r="G407" s="4">
        <v>1</v>
      </c>
      <c r="H407" s="4" t="s">
        <v>10</v>
      </c>
      <c r="I407" s="4" t="s">
        <v>13</v>
      </c>
      <c r="J407" s="4" t="s">
        <v>12</v>
      </c>
    </row>
    <row r="408" spans="1:10" s="3" customFormat="1" ht="15.75">
      <c r="A408" s="6">
        <v>407</v>
      </c>
      <c r="B408" s="4" t="s">
        <v>441</v>
      </c>
      <c r="C408" s="4" t="s">
        <v>9</v>
      </c>
      <c r="D408" s="4">
        <v>41</v>
      </c>
      <c r="E408" s="4">
        <v>46</v>
      </c>
      <c r="F408" s="4">
        <v>21</v>
      </c>
      <c r="G408" s="4">
        <v>2</v>
      </c>
      <c r="H408" s="4" t="s">
        <v>10</v>
      </c>
      <c r="I408" s="4" t="s">
        <v>13</v>
      </c>
      <c r="J408" s="4" t="s">
        <v>12</v>
      </c>
    </row>
    <row r="409" spans="1:10" s="3" customFormat="1" ht="15.75">
      <c r="A409" s="6">
        <v>408</v>
      </c>
      <c r="B409" s="4" t="s">
        <v>442</v>
      </c>
      <c r="C409" s="4" t="s">
        <v>9</v>
      </c>
      <c r="D409" s="4">
        <v>51</v>
      </c>
      <c r="E409" s="4">
        <v>51</v>
      </c>
      <c r="F409" s="4">
        <v>19</v>
      </c>
      <c r="G409" s="4">
        <v>2</v>
      </c>
      <c r="H409" s="4" t="s">
        <v>10</v>
      </c>
      <c r="I409" s="4" t="s">
        <v>11</v>
      </c>
      <c r="J409" s="4" t="s">
        <v>16</v>
      </c>
    </row>
    <row r="410" spans="1:10" s="3" customFormat="1" ht="15.75">
      <c r="A410" s="6">
        <v>409</v>
      </c>
      <c r="B410" s="4" t="s">
        <v>443</v>
      </c>
      <c r="C410" s="4" t="s">
        <v>9</v>
      </c>
      <c r="D410" s="4">
        <v>49</v>
      </c>
      <c r="E410" s="4">
        <v>50</v>
      </c>
      <c r="F410" s="4">
        <v>26</v>
      </c>
      <c r="G410" s="4">
        <v>3</v>
      </c>
      <c r="H410" s="4" t="s">
        <v>10</v>
      </c>
      <c r="I410" s="4" t="s">
        <v>4892</v>
      </c>
      <c r="J410" s="4" t="s">
        <v>12</v>
      </c>
    </row>
    <row r="411" spans="1:10" s="3" customFormat="1" ht="15.75">
      <c r="A411" s="6">
        <v>410</v>
      </c>
      <c r="B411" s="4" t="s">
        <v>444</v>
      </c>
      <c r="C411" s="4" t="s">
        <v>9</v>
      </c>
      <c r="D411" s="4">
        <v>33</v>
      </c>
      <c r="E411" s="4">
        <v>46</v>
      </c>
      <c r="F411" s="4">
        <v>10</v>
      </c>
      <c r="G411" s="4">
        <v>2</v>
      </c>
      <c r="H411" s="4" t="s">
        <v>15</v>
      </c>
      <c r="I411" s="4" t="s">
        <v>11</v>
      </c>
      <c r="J411" s="4" t="s">
        <v>16</v>
      </c>
    </row>
    <row r="412" spans="1:10" s="3" customFormat="1" ht="15.75">
      <c r="A412" s="6">
        <v>411</v>
      </c>
      <c r="B412" s="4" t="s">
        <v>445</v>
      </c>
      <c r="C412" s="4" t="s">
        <v>9</v>
      </c>
      <c r="D412" s="4">
        <v>36</v>
      </c>
      <c r="E412" s="4">
        <v>38</v>
      </c>
      <c r="F412" s="4">
        <v>8</v>
      </c>
      <c r="G412" s="4">
        <v>2</v>
      </c>
      <c r="H412" s="4" t="s">
        <v>10</v>
      </c>
      <c r="I412" s="4" t="s">
        <v>4900</v>
      </c>
      <c r="J412" s="4" t="s">
        <v>12</v>
      </c>
    </row>
    <row r="413" spans="1:10" s="3" customFormat="1" ht="15.75">
      <c r="A413" s="6">
        <v>412</v>
      </c>
      <c r="B413" s="4" t="s">
        <v>445</v>
      </c>
      <c r="C413" s="4" t="s">
        <v>9</v>
      </c>
      <c r="D413" s="4">
        <v>42</v>
      </c>
      <c r="E413" s="4">
        <v>38</v>
      </c>
      <c r="F413" s="4">
        <v>8</v>
      </c>
      <c r="G413" s="4">
        <v>1</v>
      </c>
      <c r="H413" s="4" t="s">
        <v>10</v>
      </c>
      <c r="I413" s="4" t="s">
        <v>4901</v>
      </c>
      <c r="J413" s="4" t="s">
        <v>12</v>
      </c>
    </row>
    <row r="414" spans="1:10" s="3" customFormat="1" ht="15.75">
      <c r="A414" s="6">
        <v>413</v>
      </c>
      <c r="B414" s="4" t="s">
        <v>446</v>
      </c>
      <c r="C414" s="4" t="s">
        <v>9</v>
      </c>
      <c r="D414" s="4">
        <v>42</v>
      </c>
      <c r="E414" s="4">
        <v>48</v>
      </c>
      <c r="F414" s="4">
        <v>18</v>
      </c>
      <c r="G414" s="4">
        <v>5</v>
      </c>
      <c r="H414" s="4" t="s">
        <v>15</v>
      </c>
      <c r="I414" s="4" t="s">
        <v>4896</v>
      </c>
      <c r="J414" s="4" t="s">
        <v>16</v>
      </c>
    </row>
    <row r="415" spans="1:10" s="3" customFormat="1" ht="15.75">
      <c r="A415" s="6">
        <v>414</v>
      </c>
      <c r="B415" s="4" t="s">
        <v>447</v>
      </c>
      <c r="C415" s="4" t="s">
        <v>9</v>
      </c>
      <c r="D415" s="4">
        <v>27</v>
      </c>
      <c r="E415" s="4">
        <v>33</v>
      </c>
      <c r="F415" s="4">
        <v>9</v>
      </c>
      <c r="G415" s="4">
        <v>1</v>
      </c>
      <c r="H415" s="4" t="s">
        <v>10</v>
      </c>
      <c r="I415" s="4" t="s">
        <v>4902</v>
      </c>
      <c r="J415" s="4" t="s">
        <v>12</v>
      </c>
    </row>
    <row r="416" spans="1:10" s="3" customFormat="1" ht="15.75">
      <c r="A416" s="6">
        <v>415</v>
      </c>
      <c r="B416" s="4" t="s">
        <v>445</v>
      </c>
      <c r="C416" s="4" t="s">
        <v>9</v>
      </c>
      <c r="D416" s="4">
        <v>38</v>
      </c>
      <c r="E416" s="4">
        <v>39</v>
      </c>
      <c r="F416" s="4">
        <v>15</v>
      </c>
      <c r="G416" s="4">
        <v>3</v>
      </c>
      <c r="H416" s="4" t="s">
        <v>15</v>
      </c>
      <c r="I416" s="4" t="s">
        <v>11</v>
      </c>
      <c r="J416" s="4" t="s">
        <v>16</v>
      </c>
    </row>
    <row r="417" spans="1:10" s="3" customFormat="1" ht="15.75">
      <c r="A417" s="6">
        <v>416</v>
      </c>
      <c r="B417" s="4" t="s">
        <v>448</v>
      </c>
      <c r="C417" s="4" t="s">
        <v>9</v>
      </c>
      <c r="D417" s="4">
        <v>30</v>
      </c>
      <c r="E417" s="4">
        <v>31</v>
      </c>
      <c r="F417" s="4">
        <v>7</v>
      </c>
      <c r="G417" s="4">
        <v>2</v>
      </c>
      <c r="H417" s="4" t="s">
        <v>15</v>
      </c>
      <c r="I417" s="4" t="s">
        <v>27</v>
      </c>
      <c r="J417" s="4" t="s">
        <v>16</v>
      </c>
    </row>
    <row r="418" spans="1:10" s="3" customFormat="1" ht="15.75">
      <c r="A418" s="6">
        <v>417</v>
      </c>
      <c r="B418" s="4" t="s">
        <v>449</v>
      </c>
      <c r="C418" s="4" t="s">
        <v>9</v>
      </c>
      <c r="D418" s="4">
        <v>35</v>
      </c>
      <c r="E418" s="4">
        <v>52</v>
      </c>
      <c r="F418" s="4">
        <v>18</v>
      </c>
      <c r="G418" s="4">
        <v>3</v>
      </c>
      <c r="H418" s="4" t="s">
        <v>10</v>
      </c>
      <c r="I418" s="4" t="s">
        <v>4899</v>
      </c>
      <c r="J418" s="4" t="s">
        <v>12</v>
      </c>
    </row>
    <row r="419" spans="1:10" s="3" customFormat="1" ht="15.75">
      <c r="A419" s="6">
        <v>418</v>
      </c>
      <c r="B419" s="4" t="s">
        <v>450</v>
      </c>
      <c r="C419" s="4" t="s">
        <v>9</v>
      </c>
      <c r="D419" s="4">
        <v>33</v>
      </c>
      <c r="E419" s="4">
        <v>34</v>
      </c>
      <c r="F419" s="4">
        <v>7</v>
      </c>
      <c r="G419" s="4">
        <v>2</v>
      </c>
      <c r="H419" s="4" t="s">
        <v>15</v>
      </c>
      <c r="I419" s="4" t="s">
        <v>27</v>
      </c>
      <c r="J419" s="4" t="s">
        <v>16</v>
      </c>
    </row>
    <row r="420" spans="1:10" s="3" customFormat="1" ht="15.75">
      <c r="A420" s="6">
        <v>419</v>
      </c>
      <c r="B420" s="4" t="s">
        <v>451</v>
      </c>
      <c r="C420" s="4" t="s">
        <v>9</v>
      </c>
      <c r="D420" s="4">
        <v>38</v>
      </c>
      <c r="E420" s="4">
        <v>47</v>
      </c>
      <c r="F420" s="4">
        <v>10</v>
      </c>
      <c r="G420" s="4">
        <v>2</v>
      </c>
      <c r="H420" s="4" t="s">
        <v>10</v>
      </c>
      <c r="I420" s="4" t="s">
        <v>4903</v>
      </c>
      <c r="J420" s="4" t="s">
        <v>12</v>
      </c>
    </row>
    <row r="421" spans="1:10" s="3" customFormat="1" ht="15.75">
      <c r="A421" s="6">
        <v>420</v>
      </c>
      <c r="B421" s="4" t="s">
        <v>452</v>
      </c>
      <c r="C421" s="4" t="s">
        <v>9</v>
      </c>
      <c r="D421" s="4">
        <v>32</v>
      </c>
      <c r="E421" s="4">
        <v>34</v>
      </c>
      <c r="F421" s="4">
        <v>12</v>
      </c>
      <c r="G421" s="4">
        <v>0</v>
      </c>
      <c r="H421" s="4" t="s">
        <v>10</v>
      </c>
      <c r="I421" s="4" t="s">
        <v>11</v>
      </c>
      <c r="J421" s="4" t="s">
        <v>12</v>
      </c>
    </row>
    <row r="422" spans="1:10" s="3" customFormat="1" ht="15.75">
      <c r="A422" s="6">
        <v>421</v>
      </c>
      <c r="B422" s="4" t="s">
        <v>453</v>
      </c>
      <c r="C422" s="4" t="s">
        <v>9</v>
      </c>
      <c r="D422" s="4">
        <v>30</v>
      </c>
      <c r="E422" s="4">
        <v>31</v>
      </c>
      <c r="F422" s="4">
        <v>7</v>
      </c>
      <c r="G422" s="4">
        <v>2</v>
      </c>
      <c r="H422" s="4" t="s">
        <v>15</v>
      </c>
      <c r="I422" s="4" t="s">
        <v>27</v>
      </c>
      <c r="J422" s="4" t="s">
        <v>16</v>
      </c>
    </row>
    <row r="423" spans="1:10" s="3" customFormat="1" ht="15.75">
      <c r="A423" s="6">
        <v>422</v>
      </c>
      <c r="B423" s="4" t="s">
        <v>453</v>
      </c>
      <c r="C423" s="4" t="s">
        <v>9</v>
      </c>
      <c r="D423" s="4">
        <v>42</v>
      </c>
      <c r="E423" s="4">
        <v>42</v>
      </c>
      <c r="F423" s="4">
        <v>7</v>
      </c>
      <c r="G423" s="4">
        <v>0</v>
      </c>
      <c r="H423" s="4" t="s">
        <v>10</v>
      </c>
      <c r="I423" s="4" t="s">
        <v>4901</v>
      </c>
      <c r="J423" s="4" t="s">
        <v>12</v>
      </c>
    </row>
    <row r="424" spans="1:10" s="3" customFormat="1" ht="15.75">
      <c r="A424" s="6">
        <v>423</v>
      </c>
      <c r="B424" s="4" t="s">
        <v>454</v>
      </c>
      <c r="C424" s="4" t="s">
        <v>9</v>
      </c>
      <c r="D424" s="4">
        <v>37</v>
      </c>
      <c r="E424" s="4">
        <v>33</v>
      </c>
      <c r="F424" s="4">
        <v>8</v>
      </c>
      <c r="G424" s="4">
        <v>5</v>
      </c>
      <c r="H424" s="4" t="s">
        <v>10</v>
      </c>
      <c r="I424" s="4" t="s">
        <v>11</v>
      </c>
      <c r="J424" s="4" t="s">
        <v>12</v>
      </c>
    </row>
    <row r="425" spans="1:10" s="3" customFormat="1" ht="15.75">
      <c r="A425" s="6">
        <v>424</v>
      </c>
      <c r="B425" s="4" t="s">
        <v>455</v>
      </c>
      <c r="C425" s="4" t="s">
        <v>9</v>
      </c>
      <c r="D425" s="4">
        <v>25</v>
      </c>
      <c r="E425" s="4">
        <v>38</v>
      </c>
      <c r="F425" s="4">
        <v>6</v>
      </c>
      <c r="G425" s="4">
        <v>0</v>
      </c>
      <c r="H425" s="4" t="s">
        <v>10</v>
      </c>
      <c r="I425" s="4" t="s">
        <v>4892</v>
      </c>
      <c r="J425" s="4" t="s">
        <v>12</v>
      </c>
    </row>
    <row r="426" spans="1:10" s="3" customFormat="1" ht="15.75">
      <c r="A426" s="6">
        <v>425</v>
      </c>
      <c r="B426" s="4" t="s">
        <v>456</v>
      </c>
      <c r="C426" s="4" t="s">
        <v>9</v>
      </c>
      <c r="D426" s="4">
        <v>32</v>
      </c>
      <c r="E426" s="4">
        <v>25</v>
      </c>
      <c r="F426" s="4">
        <v>6</v>
      </c>
      <c r="G426" s="4">
        <v>1</v>
      </c>
      <c r="H426" s="4" t="s">
        <v>15</v>
      </c>
      <c r="I426" s="4" t="s">
        <v>13</v>
      </c>
      <c r="J426" s="4" t="s">
        <v>16</v>
      </c>
    </row>
    <row r="427" spans="1:10" s="3" customFormat="1" ht="15.75">
      <c r="A427" s="6">
        <v>426</v>
      </c>
      <c r="B427" s="4" t="s">
        <v>453</v>
      </c>
      <c r="C427" s="4" t="s">
        <v>9</v>
      </c>
      <c r="D427" s="4">
        <v>54</v>
      </c>
      <c r="E427" s="4">
        <v>57</v>
      </c>
      <c r="F427" s="4">
        <v>37</v>
      </c>
      <c r="G427" s="4">
        <v>2</v>
      </c>
      <c r="H427" s="4" t="s">
        <v>10</v>
      </c>
      <c r="I427" s="4" t="s">
        <v>4892</v>
      </c>
      <c r="J427" s="4" t="s">
        <v>12</v>
      </c>
    </row>
    <row r="428" spans="1:10" s="3" customFormat="1" ht="15.75">
      <c r="A428" s="6">
        <v>427</v>
      </c>
      <c r="B428" s="4" t="s">
        <v>457</v>
      </c>
      <c r="C428" s="4" t="s">
        <v>9</v>
      </c>
      <c r="D428" s="4">
        <v>28</v>
      </c>
      <c r="E428" s="4">
        <v>29</v>
      </c>
      <c r="F428" s="4">
        <v>6</v>
      </c>
      <c r="G428" s="4">
        <v>2</v>
      </c>
      <c r="H428" s="4" t="s">
        <v>15</v>
      </c>
      <c r="I428" s="4" t="s">
        <v>13</v>
      </c>
      <c r="J428" s="4" t="s">
        <v>16</v>
      </c>
    </row>
    <row r="429" spans="1:10" s="3" customFormat="1" ht="15.75">
      <c r="A429" s="6">
        <v>428</v>
      </c>
      <c r="B429" s="4" t="s">
        <v>459</v>
      </c>
      <c r="C429" s="4" t="s">
        <v>9</v>
      </c>
      <c r="D429" s="4">
        <v>33</v>
      </c>
      <c r="E429" s="4">
        <v>26</v>
      </c>
      <c r="F429" s="4">
        <v>6</v>
      </c>
      <c r="G429" s="4">
        <v>1</v>
      </c>
      <c r="H429" s="4" t="s">
        <v>15</v>
      </c>
      <c r="I429" s="4" t="s">
        <v>13</v>
      </c>
      <c r="J429" s="4" t="s">
        <v>16</v>
      </c>
    </row>
    <row r="430" spans="1:10" s="3" customFormat="1" ht="15.75">
      <c r="A430" s="6">
        <v>429</v>
      </c>
      <c r="B430" s="4" t="s">
        <v>460</v>
      </c>
      <c r="C430" s="4" t="s">
        <v>9</v>
      </c>
      <c r="D430" s="4">
        <v>38</v>
      </c>
      <c r="E430" s="4">
        <v>51</v>
      </c>
      <c r="F430" s="4">
        <v>11</v>
      </c>
      <c r="G430" s="4">
        <v>0</v>
      </c>
      <c r="H430" s="4" t="s">
        <v>10</v>
      </c>
      <c r="I430" s="4" t="s">
        <v>4889</v>
      </c>
      <c r="J430" s="4" t="s">
        <v>12</v>
      </c>
    </row>
    <row r="431" spans="1:10" s="3" customFormat="1" ht="15.75">
      <c r="A431" s="6">
        <v>430</v>
      </c>
      <c r="B431" s="4" t="s">
        <v>461</v>
      </c>
      <c r="C431" s="4" t="s">
        <v>9</v>
      </c>
      <c r="D431" s="4">
        <v>30</v>
      </c>
      <c r="E431" s="4">
        <v>30</v>
      </c>
      <c r="F431" s="4">
        <v>1</v>
      </c>
      <c r="G431" s="4">
        <v>0</v>
      </c>
      <c r="H431" s="4" t="s">
        <v>10</v>
      </c>
      <c r="I431" s="4" t="s">
        <v>4892</v>
      </c>
      <c r="J431" s="4" t="s">
        <v>12</v>
      </c>
    </row>
    <row r="432" spans="1:10" s="3" customFormat="1" ht="15.75">
      <c r="A432" s="6">
        <v>431</v>
      </c>
      <c r="B432" s="4" t="s">
        <v>462</v>
      </c>
      <c r="C432" s="4" t="s">
        <v>9</v>
      </c>
      <c r="D432" s="4">
        <v>30</v>
      </c>
      <c r="E432" s="4">
        <v>31</v>
      </c>
      <c r="F432" s="4">
        <v>7</v>
      </c>
      <c r="G432" s="4">
        <v>2</v>
      </c>
      <c r="H432" s="4" t="s">
        <v>15</v>
      </c>
      <c r="I432" s="4" t="s">
        <v>27</v>
      </c>
      <c r="J432" s="4" t="s">
        <v>16</v>
      </c>
    </row>
    <row r="433" spans="1:10" s="3" customFormat="1" ht="15.75">
      <c r="A433" s="6">
        <v>432</v>
      </c>
      <c r="B433" s="4" t="s">
        <v>463</v>
      </c>
      <c r="C433" s="4" t="s">
        <v>9</v>
      </c>
      <c r="D433" s="4">
        <v>29</v>
      </c>
      <c r="E433" s="4">
        <v>37</v>
      </c>
      <c r="F433" s="4">
        <v>5</v>
      </c>
      <c r="G433" s="4">
        <v>0</v>
      </c>
      <c r="H433" s="4" t="s">
        <v>10</v>
      </c>
      <c r="I433" s="4" t="s">
        <v>11</v>
      </c>
      <c r="J433" s="4" t="s">
        <v>12</v>
      </c>
    </row>
    <row r="434" spans="1:10" s="3" customFormat="1" ht="15.75">
      <c r="A434" s="6">
        <v>433</v>
      </c>
      <c r="B434" s="4" t="s">
        <v>464</v>
      </c>
      <c r="C434" s="4" t="s">
        <v>9</v>
      </c>
      <c r="D434" s="4">
        <v>27</v>
      </c>
      <c r="E434" s="4">
        <v>36</v>
      </c>
      <c r="F434" s="4">
        <v>6</v>
      </c>
      <c r="G434" s="4">
        <v>1</v>
      </c>
      <c r="H434" s="4" t="s">
        <v>10</v>
      </c>
      <c r="I434" s="4" t="s">
        <v>11</v>
      </c>
      <c r="J434" s="4" t="s">
        <v>12</v>
      </c>
    </row>
    <row r="435" spans="1:10" s="3" customFormat="1" ht="15.75">
      <c r="A435" s="6">
        <v>434</v>
      </c>
      <c r="B435" s="4" t="s">
        <v>465</v>
      </c>
      <c r="C435" s="4" t="s">
        <v>9</v>
      </c>
      <c r="D435" s="4">
        <v>38</v>
      </c>
      <c r="E435" s="4">
        <v>48</v>
      </c>
      <c r="F435" s="4">
        <v>22</v>
      </c>
      <c r="G435" s="4">
        <v>2</v>
      </c>
      <c r="H435" s="4" t="s">
        <v>10</v>
      </c>
      <c r="I435" s="4" t="s">
        <v>4892</v>
      </c>
      <c r="J435" s="4" t="s">
        <v>12</v>
      </c>
    </row>
    <row r="436" spans="1:10" s="3" customFormat="1" ht="15.75">
      <c r="A436" s="6">
        <v>435</v>
      </c>
      <c r="B436" s="4" t="s">
        <v>466</v>
      </c>
      <c r="C436" s="4" t="s">
        <v>9</v>
      </c>
      <c r="D436" s="4">
        <v>29</v>
      </c>
      <c r="E436" s="4">
        <v>26</v>
      </c>
      <c r="F436" s="4">
        <v>3</v>
      </c>
      <c r="G436" s="4">
        <v>1</v>
      </c>
      <c r="H436" s="4" t="s">
        <v>15</v>
      </c>
      <c r="I436" s="4" t="s">
        <v>13</v>
      </c>
      <c r="J436" s="4" t="s">
        <v>16</v>
      </c>
    </row>
    <row r="437" spans="1:10" s="3" customFormat="1" ht="15.75">
      <c r="A437" s="6">
        <v>436</v>
      </c>
      <c r="B437" s="4" t="s">
        <v>467</v>
      </c>
      <c r="C437" s="4" t="s">
        <v>9</v>
      </c>
      <c r="D437" s="4">
        <v>51</v>
      </c>
      <c r="E437" s="4">
        <v>57</v>
      </c>
      <c r="F437" s="4">
        <v>31</v>
      </c>
      <c r="G437" s="4">
        <v>2</v>
      </c>
      <c r="H437" s="4" t="s">
        <v>10</v>
      </c>
      <c r="I437" s="4" t="s">
        <v>4906</v>
      </c>
      <c r="J437" s="4" t="s">
        <v>12</v>
      </c>
    </row>
    <row r="438" spans="1:10" s="3" customFormat="1" ht="15.75">
      <c r="A438" s="6">
        <v>437</v>
      </c>
      <c r="B438" s="4" t="s">
        <v>468</v>
      </c>
      <c r="C438" s="4" t="s">
        <v>9</v>
      </c>
      <c r="D438" s="4">
        <v>40</v>
      </c>
      <c r="E438" s="4">
        <v>47</v>
      </c>
      <c r="F438" s="4">
        <v>21</v>
      </c>
      <c r="G438" s="4">
        <v>3</v>
      </c>
      <c r="H438" s="4" t="s">
        <v>10</v>
      </c>
      <c r="I438" s="4" t="s">
        <v>4892</v>
      </c>
      <c r="J438" s="4" t="s">
        <v>12</v>
      </c>
    </row>
    <row r="439" spans="1:10" s="3" customFormat="1" ht="15.75">
      <c r="A439" s="6">
        <v>438</v>
      </c>
      <c r="B439" s="4" t="s">
        <v>469</v>
      </c>
      <c r="C439" s="4" t="s">
        <v>9</v>
      </c>
      <c r="D439" s="4">
        <v>33</v>
      </c>
      <c r="E439" s="4">
        <v>34</v>
      </c>
      <c r="F439" s="4">
        <v>11</v>
      </c>
      <c r="G439" s="4">
        <v>2</v>
      </c>
      <c r="H439" s="4" t="s">
        <v>10</v>
      </c>
      <c r="I439" s="4" t="s">
        <v>4907</v>
      </c>
      <c r="J439" s="4" t="s">
        <v>12</v>
      </c>
    </row>
    <row r="440" spans="1:10" s="3" customFormat="1" ht="15.75">
      <c r="A440" s="6">
        <v>439</v>
      </c>
      <c r="B440" s="4" t="s">
        <v>470</v>
      </c>
      <c r="C440" s="4" t="s">
        <v>9</v>
      </c>
      <c r="D440" s="4">
        <v>24</v>
      </c>
      <c r="E440" s="4">
        <v>32</v>
      </c>
      <c r="F440" s="4">
        <v>6</v>
      </c>
      <c r="G440" s="4">
        <v>1</v>
      </c>
      <c r="H440" s="4" t="s">
        <v>15</v>
      </c>
      <c r="I440" s="4" t="s">
        <v>4890</v>
      </c>
      <c r="J440" s="4" t="s">
        <v>12</v>
      </c>
    </row>
    <row r="441" spans="1:10" s="3" customFormat="1" ht="15.75">
      <c r="A441" s="6">
        <v>440</v>
      </c>
      <c r="B441" s="4" t="s">
        <v>471</v>
      </c>
      <c r="C441" s="4" t="s">
        <v>9</v>
      </c>
      <c r="D441" s="4">
        <v>38</v>
      </c>
      <c r="E441" s="4">
        <v>39</v>
      </c>
      <c r="F441" s="4">
        <v>15</v>
      </c>
      <c r="G441" s="4">
        <v>3</v>
      </c>
      <c r="H441" s="4" t="s">
        <v>15</v>
      </c>
      <c r="I441" s="4" t="s">
        <v>11</v>
      </c>
      <c r="J441" s="4" t="s">
        <v>16</v>
      </c>
    </row>
    <row r="442" spans="1:10" s="3" customFormat="1" ht="15.75">
      <c r="A442" s="6">
        <v>441</v>
      </c>
      <c r="B442" s="4" t="s">
        <v>472</v>
      </c>
      <c r="C442" s="4" t="s">
        <v>9</v>
      </c>
      <c r="D442" s="4">
        <v>23</v>
      </c>
      <c r="E442" s="4">
        <v>24</v>
      </c>
      <c r="F442" s="4">
        <v>3</v>
      </c>
      <c r="G442" s="4">
        <v>1</v>
      </c>
      <c r="H442" s="4" t="s">
        <v>10</v>
      </c>
      <c r="I442" s="4" t="s">
        <v>11</v>
      </c>
      <c r="J442" s="4" t="s">
        <v>12</v>
      </c>
    </row>
    <row r="443" spans="1:10" s="3" customFormat="1" ht="15.75">
      <c r="A443" s="6">
        <v>442</v>
      </c>
      <c r="B443" s="4" t="s">
        <v>473</v>
      </c>
      <c r="C443" s="4" t="s">
        <v>9</v>
      </c>
      <c r="D443" s="4">
        <v>35</v>
      </c>
      <c r="E443" s="4">
        <v>44</v>
      </c>
      <c r="F443" s="4">
        <v>5</v>
      </c>
      <c r="G443" s="4">
        <v>1</v>
      </c>
      <c r="H443" s="4" t="s">
        <v>15</v>
      </c>
      <c r="I443" s="4" t="s">
        <v>28</v>
      </c>
      <c r="J443" s="4" t="s">
        <v>16</v>
      </c>
    </row>
    <row r="444" spans="1:10" s="3" customFormat="1" ht="15.75">
      <c r="A444" s="6">
        <v>443</v>
      </c>
      <c r="B444" s="4" t="s">
        <v>474</v>
      </c>
      <c r="C444" s="4" t="s">
        <v>9</v>
      </c>
      <c r="D444" s="4">
        <v>33</v>
      </c>
      <c r="E444" s="4">
        <v>38</v>
      </c>
      <c r="F444" s="4">
        <v>2</v>
      </c>
      <c r="G444" s="4">
        <v>0</v>
      </c>
      <c r="H444" s="4" t="s">
        <v>10</v>
      </c>
      <c r="I444" s="4" t="s">
        <v>11</v>
      </c>
      <c r="J444" s="4" t="s">
        <v>12</v>
      </c>
    </row>
    <row r="445" spans="1:10" s="3" customFormat="1" ht="15.75">
      <c r="A445" s="6">
        <v>444</v>
      </c>
      <c r="B445" s="4" t="s">
        <v>475</v>
      </c>
      <c r="C445" s="4" t="s">
        <v>9</v>
      </c>
      <c r="D445" s="4">
        <v>28</v>
      </c>
      <c r="E445" s="4">
        <v>28</v>
      </c>
      <c r="F445" s="4">
        <v>8</v>
      </c>
      <c r="G445" s="4">
        <v>1</v>
      </c>
      <c r="H445" s="4" t="s">
        <v>15</v>
      </c>
      <c r="I445" s="4" t="s">
        <v>11</v>
      </c>
      <c r="J445" s="4" t="s">
        <v>16</v>
      </c>
    </row>
    <row r="446" spans="1:10" s="3" customFormat="1" ht="15.75">
      <c r="A446" s="6">
        <v>445</v>
      </c>
      <c r="B446" s="4" t="s">
        <v>476</v>
      </c>
      <c r="C446" s="4" t="s">
        <v>9</v>
      </c>
      <c r="D446" s="4">
        <v>30</v>
      </c>
      <c r="E446" s="4">
        <v>34</v>
      </c>
      <c r="F446" s="4">
        <v>12</v>
      </c>
      <c r="G446" s="4">
        <v>2</v>
      </c>
      <c r="H446" s="4" t="s">
        <v>10</v>
      </c>
      <c r="I446" s="4" t="s">
        <v>11</v>
      </c>
      <c r="J446" s="4" t="s">
        <v>12</v>
      </c>
    </row>
    <row r="447" spans="1:10" s="3" customFormat="1" ht="15.75">
      <c r="A447" s="6">
        <v>446</v>
      </c>
      <c r="B447" s="4" t="s">
        <v>477</v>
      </c>
      <c r="C447" s="4" t="s">
        <v>9</v>
      </c>
      <c r="D447" s="4">
        <v>33</v>
      </c>
      <c r="E447" s="4">
        <v>38</v>
      </c>
      <c r="F447" s="4">
        <v>14</v>
      </c>
      <c r="G447" s="4">
        <v>1</v>
      </c>
      <c r="H447" s="4" t="s">
        <v>15</v>
      </c>
      <c r="I447" s="4" t="s">
        <v>4898</v>
      </c>
      <c r="J447" s="4" t="s">
        <v>16</v>
      </c>
    </row>
    <row r="448" spans="1:10" s="3" customFormat="1" ht="15.75">
      <c r="A448" s="6">
        <v>447</v>
      </c>
      <c r="B448" s="4" t="s">
        <v>478</v>
      </c>
      <c r="C448" s="4" t="s">
        <v>9</v>
      </c>
      <c r="D448" s="4">
        <v>39</v>
      </c>
      <c r="E448" s="4">
        <v>44</v>
      </c>
      <c r="F448" s="4">
        <v>16</v>
      </c>
      <c r="G448" s="4">
        <v>2</v>
      </c>
      <c r="H448" s="4" t="s">
        <v>10</v>
      </c>
      <c r="I448" s="4" t="s">
        <v>4892</v>
      </c>
      <c r="J448" s="4" t="s">
        <v>12</v>
      </c>
    </row>
    <row r="449" spans="1:10" s="3" customFormat="1" ht="15.75">
      <c r="A449" s="6">
        <v>448</v>
      </c>
      <c r="B449" s="4" t="s">
        <v>479</v>
      </c>
      <c r="C449" s="4" t="s">
        <v>9</v>
      </c>
      <c r="D449" s="4">
        <v>27</v>
      </c>
      <c r="E449" s="4">
        <v>25</v>
      </c>
      <c r="F449" s="4">
        <v>6</v>
      </c>
      <c r="G449" s="4">
        <v>1</v>
      </c>
      <c r="H449" s="4" t="s">
        <v>15</v>
      </c>
      <c r="I449" s="4" t="s">
        <v>13</v>
      </c>
      <c r="J449" s="4" t="s">
        <v>16</v>
      </c>
    </row>
    <row r="450" spans="1:10" s="3" customFormat="1" ht="15.75">
      <c r="A450" s="6">
        <v>449</v>
      </c>
      <c r="B450" s="4" t="s">
        <v>480</v>
      </c>
      <c r="C450" s="4" t="s">
        <v>9</v>
      </c>
      <c r="D450" s="4">
        <v>33</v>
      </c>
      <c r="E450" s="4">
        <v>39</v>
      </c>
      <c r="F450" s="4">
        <v>10</v>
      </c>
      <c r="G450" s="4">
        <v>2</v>
      </c>
      <c r="H450" s="4" t="s">
        <v>10</v>
      </c>
      <c r="I450" s="4" t="s">
        <v>11</v>
      </c>
      <c r="J450" s="4" t="s">
        <v>12</v>
      </c>
    </row>
    <row r="451" spans="1:10" s="3" customFormat="1" ht="15.75">
      <c r="A451" s="6">
        <v>450</v>
      </c>
      <c r="B451" s="4" t="s">
        <v>481</v>
      </c>
      <c r="C451" s="4" t="s">
        <v>9</v>
      </c>
      <c r="D451" s="4">
        <v>32</v>
      </c>
      <c r="E451" s="4">
        <v>33</v>
      </c>
      <c r="F451" s="4">
        <v>7</v>
      </c>
      <c r="G451" s="4">
        <v>2</v>
      </c>
      <c r="H451" s="4" t="s">
        <v>15</v>
      </c>
      <c r="I451" s="4" t="s">
        <v>27</v>
      </c>
      <c r="J451" s="4" t="s">
        <v>16</v>
      </c>
    </row>
    <row r="452" spans="1:10" s="3" customFormat="1" ht="15.75">
      <c r="A452" s="6">
        <v>451</v>
      </c>
      <c r="B452" s="4" t="s">
        <v>482</v>
      </c>
      <c r="C452" s="4" t="s">
        <v>9</v>
      </c>
      <c r="D452" s="4">
        <v>32</v>
      </c>
      <c r="E452" s="4">
        <v>32</v>
      </c>
      <c r="F452" s="4">
        <v>7</v>
      </c>
      <c r="G452" s="4">
        <v>3</v>
      </c>
      <c r="H452" s="4" t="s">
        <v>10</v>
      </c>
      <c r="I452" s="4" t="s">
        <v>11</v>
      </c>
      <c r="J452" s="4" t="s">
        <v>12</v>
      </c>
    </row>
    <row r="453" spans="1:10" s="3" customFormat="1" ht="15.75">
      <c r="A453" s="6">
        <v>452</v>
      </c>
      <c r="B453" s="4" t="s">
        <v>483</v>
      </c>
      <c r="C453" s="4" t="s">
        <v>9</v>
      </c>
      <c r="D453" s="4">
        <v>30</v>
      </c>
      <c r="E453" s="4">
        <v>31</v>
      </c>
      <c r="F453" s="4">
        <v>7</v>
      </c>
      <c r="G453" s="4">
        <v>2</v>
      </c>
      <c r="H453" s="4" t="s">
        <v>15</v>
      </c>
      <c r="I453" s="4" t="s">
        <v>27</v>
      </c>
      <c r="J453" s="4" t="s">
        <v>16</v>
      </c>
    </row>
    <row r="454" spans="1:10" s="3" customFormat="1" ht="15.75">
      <c r="A454" s="6">
        <v>453</v>
      </c>
      <c r="B454" s="4" t="s">
        <v>484</v>
      </c>
      <c r="C454" s="4" t="s">
        <v>9</v>
      </c>
      <c r="D454" s="4">
        <v>39</v>
      </c>
      <c r="E454" s="4">
        <v>35</v>
      </c>
      <c r="F454" s="4">
        <v>11</v>
      </c>
      <c r="G454" s="4">
        <v>0</v>
      </c>
      <c r="H454" s="4" t="s">
        <v>10</v>
      </c>
      <c r="I454" s="4" t="s">
        <v>4901</v>
      </c>
      <c r="J454" s="4" t="s">
        <v>12</v>
      </c>
    </row>
    <row r="455" spans="1:10" s="3" customFormat="1" ht="15.75">
      <c r="A455" s="6">
        <v>454</v>
      </c>
      <c r="B455" s="4" t="s">
        <v>485</v>
      </c>
      <c r="C455" s="4" t="s">
        <v>9</v>
      </c>
      <c r="D455" s="4">
        <v>47</v>
      </c>
      <c r="E455" s="4">
        <v>49</v>
      </c>
      <c r="F455" s="4">
        <v>22</v>
      </c>
      <c r="G455" s="4">
        <v>2</v>
      </c>
      <c r="H455" s="4" t="s">
        <v>10</v>
      </c>
      <c r="I455" s="4" t="s">
        <v>13</v>
      </c>
      <c r="J455" s="4" t="s">
        <v>12</v>
      </c>
    </row>
    <row r="456" spans="1:10" s="3" customFormat="1" ht="15.75">
      <c r="A456" s="6">
        <v>455</v>
      </c>
      <c r="B456" s="4" t="s">
        <v>486</v>
      </c>
      <c r="C456" s="4" t="s">
        <v>9</v>
      </c>
      <c r="D456" s="4">
        <v>44</v>
      </c>
      <c r="E456" s="4">
        <v>50</v>
      </c>
      <c r="F456" s="4">
        <v>18</v>
      </c>
      <c r="G456" s="4">
        <v>5</v>
      </c>
      <c r="H456" s="4" t="s">
        <v>15</v>
      </c>
      <c r="I456" s="4" t="s">
        <v>4896</v>
      </c>
      <c r="J456" s="4" t="s">
        <v>16</v>
      </c>
    </row>
    <row r="457" spans="1:10" s="3" customFormat="1" ht="15.75">
      <c r="A457" s="6">
        <v>456</v>
      </c>
      <c r="B457" s="4" t="s">
        <v>487</v>
      </c>
      <c r="C457" s="4" t="s">
        <v>9</v>
      </c>
      <c r="D457" s="4">
        <v>33</v>
      </c>
      <c r="E457" s="4">
        <v>36</v>
      </c>
      <c r="F457" s="4">
        <v>12</v>
      </c>
      <c r="G457" s="4">
        <v>2</v>
      </c>
      <c r="H457" s="4" t="s">
        <v>10</v>
      </c>
      <c r="I457" s="4" t="s">
        <v>11</v>
      </c>
      <c r="J457" s="4" t="s">
        <v>12</v>
      </c>
    </row>
    <row r="458" spans="1:10" s="3" customFormat="1" ht="15.75">
      <c r="A458" s="6">
        <v>457</v>
      </c>
      <c r="B458" s="4" t="s">
        <v>488</v>
      </c>
      <c r="C458" s="4" t="s">
        <v>9</v>
      </c>
      <c r="D458" s="4">
        <v>23</v>
      </c>
      <c r="E458" s="4">
        <v>27</v>
      </c>
      <c r="F458" s="4">
        <v>3</v>
      </c>
      <c r="G458" s="4">
        <v>1</v>
      </c>
      <c r="H458" s="4" t="s">
        <v>10</v>
      </c>
      <c r="I458" s="4" t="s">
        <v>11</v>
      </c>
      <c r="J458" s="4" t="s">
        <v>12</v>
      </c>
    </row>
    <row r="459" spans="1:10" s="3" customFormat="1" ht="15.75">
      <c r="A459" s="6">
        <v>458</v>
      </c>
      <c r="B459" s="4" t="s">
        <v>489</v>
      </c>
      <c r="C459" s="4" t="s">
        <v>9</v>
      </c>
      <c r="D459" s="4">
        <v>29</v>
      </c>
      <c r="E459" s="4">
        <v>34</v>
      </c>
      <c r="F459" s="4">
        <v>11</v>
      </c>
      <c r="G459" s="4">
        <v>2</v>
      </c>
      <c r="H459" s="4" t="s">
        <v>10</v>
      </c>
      <c r="I459" s="4" t="s">
        <v>4892</v>
      </c>
      <c r="J459" s="4" t="s">
        <v>12</v>
      </c>
    </row>
    <row r="460" spans="1:10" s="3" customFormat="1" ht="15.75">
      <c r="A460" s="6">
        <v>459</v>
      </c>
      <c r="B460" s="4" t="s">
        <v>490</v>
      </c>
      <c r="C460" s="4" t="s">
        <v>9</v>
      </c>
      <c r="D460" s="4">
        <v>30</v>
      </c>
      <c r="E460" s="4">
        <v>31</v>
      </c>
      <c r="F460" s="4">
        <v>7</v>
      </c>
      <c r="G460" s="4">
        <v>2</v>
      </c>
      <c r="H460" s="4" t="s">
        <v>15</v>
      </c>
      <c r="I460" s="4" t="s">
        <v>27</v>
      </c>
      <c r="J460" s="4" t="s">
        <v>16</v>
      </c>
    </row>
    <row r="461" spans="1:10" s="3" customFormat="1" ht="15.75">
      <c r="A461" s="6">
        <v>460</v>
      </c>
      <c r="B461" s="4" t="s">
        <v>491</v>
      </c>
      <c r="C461" s="4" t="s">
        <v>9</v>
      </c>
      <c r="D461" s="4">
        <v>21</v>
      </c>
      <c r="E461" s="4">
        <v>23</v>
      </c>
      <c r="F461" s="4">
        <v>5</v>
      </c>
      <c r="G461" s="4">
        <v>1</v>
      </c>
      <c r="H461" s="4" t="s">
        <v>10</v>
      </c>
      <c r="I461" s="4" t="s">
        <v>13</v>
      </c>
      <c r="J461" s="4" t="s">
        <v>12</v>
      </c>
    </row>
    <row r="462" spans="1:10" s="3" customFormat="1" ht="15.75">
      <c r="A462" s="6">
        <v>461</v>
      </c>
      <c r="B462" s="4" t="s">
        <v>492</v>
      </c>
      <c r="C462" s="4" t="s">
        <v>9</v>
      </c>
      <c r="D462" s="4">
        <v>32</v>
      </c>
      <c r="E462" s="4">
        <v>35</v>
      </c>
      <c r="F462" s="4">
        <v>6</v>
      </c>
      <c r="G462" s="4">
        <v>1</v>
      </c>
      <c r="H462" s="4" t="s">
        <v>10</v>
      </c>
      <c r="I462" s="4" t="s">
        <v>11</v>
      </c>
      <c r="J462" s="4" t="s">
        <v>12</v>
      </c>
    </row>
    <row r="463" spans="1:10" s="3" customFormat="1" ht="15.75">
      <c r="A463" s="6">
        <v>462</v>
      </c>
      <c r="B463" s="4" t="s">
        <v>493</v>
      </c>
      <c r="C463" s="4" t="s">
        <v>9</v>
      </c>
      <c r="D463" s="4">
        <v>39</v>
      </c>
      <c r="E463" s="4">
        <v>54</v>
      </c>
      <c r="F463" s="4">
        <v>15</v>
      </c>
      <c r="G463" s="4">
        <v>3</v>
      </c>
      <c r="H463" s="4" t="s">
        <v>10</v>
      </c>
      <c r="I463" s="4" t="s">
        <v>4897</v>
      </c>
      <c r="J463" s="4" t="s">
        <v>12</v>
      </c>
    </row>
    <row r="464" spans="1:10" s="3" customFormat="1" ht="15.75">
      <c r="A464" s="6">
        <v>463</v>
      </c>
      <c r="B464" s="4" t="s">
        <v>495</v>
      </c>
      <c r="C464" s="4" t="s">
        <v>9</v>
      </c>
      <c r="D464" s="4">
        <v>28</v>
      </c>
      <c r="E464" s="4">
        <v>29</v>
      </c>
      <c r="F464" s="4">
        <v>6</v>
      </c>
      <c r="G464" s="4">
        <v>2</v>
      </c>
      <c r="H464" s="4" t="s">
        <v>15</v>
      </c>
      <c r="I464" s="4" t="s">
        <v>13</v>
      </c>
      <c r="J464" s="4" t="s">
        <v>16</v>
      </c>
    </row>
    <row r="465" spans="1:10" s="3" customFormat="1" ht="15.75">
      <c r="A465" s="6">
        <v>464</v>
      </c>
      <c r="B465" s="4" t="s">
        <v>496</v>
      </c>
      <c r="C465" s="4" t="s">
        <v>9</v>
      </c>
      <c r="D465" s="4">
        <v>31</v>
      </c>
      <c r="E465" s="4">
        <v>31</v>
      </c>
      <c r="F465" s="4">
        <v>6</v>
      </c>
      <c r="G465" s="4">
        <v>1</v>
      </c>
      <c r="H465" s="4" t="s">
        <v>10</v>
      </c>
      <c r="I465" s="4" t="s">
        <v>4889</v>
      </c>
      <c r="J465" s="4" t="s">
        <v>12</v>
      </c>
    </row>
    <row r="466" spans="1:10" s="3" customFormat="1" ht="15.75">
      <c r="A466" s="6">
        <v>465</v>
      </c>
      <c r="B466" s="4" t="s">
        <v>497</v>
      </c>
      <c r="C466" s="4" t="s">
        <v>9</v>
      </c>
      <c r="D466" s="4">
        <v>41</v>
      </c>
      <c r="E466" s="4">
        <v>42</v>
      </c>
      <c r="F466" s="4">
        <v>1</v>
      </c>
      <c r="G466" s="4">
        <v>0</v>
      </c>
      <c r="H466" s="4" t="s">
        <v>10</v>
      </c>
      <c r="I466" s="4" t="s">
        <v>13</v>
      </c>
      <c r="J466" s="4" t="s">
        <v>12</v>
      </c>
    </row>
    <row r="467" spans="1:10" s="3" customFormat="1" ht="15.75">
      <c r="A467" s="6">
        <v>466</v>
      </c>
      <c r="B467" s="4" t="s">
        <v>498</v>
      </c>
      <c r="C467" s="4" t="s">
        <v>9</v>
      </c>
      <c r="D467" s="4">
        <v>32</v>
      </c>
      <c r="E467" s="4">
        <v>41</v>
      </c>
      <c r="F467" s="4">
        <v>5</v>
      </c>
      <c r="G467" s="4">
        <v>1</v>
      </c>
      <c r="H467" s="4" t="s">
        <v>15</v>
      </c>
      <c r="I467" s="4" t="s">
        <v>28</v>
      </c>
      <c r="J467" s="4" t="s">
        <v>16</v>
      </c>
    </row>
    <row r="468" spans="1:10" s="3" customFormat="1" ht="15.75">
      <c r="A468" s="6">
        <v>467</v>
      </c>
      <c r="B468" s="4" t="s">
        <v>499</v>
      </c>
      <c r="C468" s="4" t="s">
        <v>9</v>
      </c>
      <c r="D468" s="4">
        <v>29</v>
      </c>
      <c r="E468" s="4">
        <v>32</v>
      </c>
      <c r="F468" s="4">
        <v>8</v>
      </c>
      <c r="G468" s="4">
        <v>2</v>
      </c>
      <c r="H468" s="4" t="s">
        <v>10</v>
      </c>
      <c r="I468" s="4" t="s">
        <v>13</v>
      </c>
      <c r="J468" s="4" t="s">
        <v>12</v>
      </c>
    </row>
    <row r="469" spans="1:10" s="3" customFormat="1" ht="15.75">
      <c r="A469" s="6">
        <v>468</v>
      </c>
      <c r="B469" s="4" t="s">
        <v>500</v>
      </c>
      <c r="C469" s="4" t="s">
        <v>9</v>
      </c>
      <c r="D469" s="4">
        <v>28</v>
      </c>
      <c r="E469" s="4">
        <v>28</v>
      </c>
      <c r="F469" s="4">
        <v>3</v>
      </c>
      <c r="G469" s="4">
        <v>2</v>
      </c>
      <c r="H469" s="4" t="s">
        <v>10</v>
      </c>
      <c r="I469" s="4" t="s">
        <v>11</v>
      </c>
      <c r="J469" s="4" t="s">
        <v>12</v>
      </c>
    </row>
    <row r="470" spans="1:10" s="3" customFormat="1" ht="15.75">
      <c r="A470" s="6">
        <v>469</v>
      </c>
      <c r="B470" s="4" t="s">
        <v>501</v>
      </c>
      <c r="C470" s="4" t="s">
        <v>9</v>
      </c>
      <c r="D470" s="4">
        <v>46</v>
      </c>
      <c r="E470" s="4">
        <v>47</v>
      </c>
      <c r="F470" s="4">
        <v>20</v>
      </c>
      <c r="G470" s="4">
        <v>5</v>
      </c>
      <c r="H470" s="4" t="s">
        <v>10</v>
      </c>
      <c r="I470" s="4" t="s">
        <v>4892</v>
      </c>
      <c r="J470" s="4" t="s">
        <v>12</v>
      </c>
    </row>
    <row r="471" spans="1:10" s="3" customFormat="1" ht="15.75">
      <c r="A471" s="6">
        <v>470</v>
      </c>
      <c r="B471" s="4" t="s">
        <v>502</v>
      </c>
      <c r="C471" s="4" t="s">
        <v>9</v>
      </c>
      <c r="D471" s="4">
        <v>25</v>
      </c>
      <c r="E471" s="4">
        <v>33</v>
      </c>
      <c r="F471" s="4">
        <v>3</v>
      </c>
      <c r="G471" s="4">
        <v>1</v>
      </c>
      <c r="H471" s="4" t="s">
        <v>15</v>
      </c>
      <c r="I471" s="4" t="s">
        <v>13</v>
      </c>
      <c r="J471" s="4" t="s">
        <v>16</v>
      </c>
    </row>
    <row r="472" spans="1:10" s="3" customFormat="1" ht="15.75">
      <c r="A472" s="6">
        <v>471</v>
      </c>
      <c r="B472" s="4" t="s">
        <v>503</v>
      </c>
      <c r="C472" s="4" t="s">
        <v>9</v>
      </c>
      <c r="D472" s="4">
        <v>41</v>
      </c>
      <c r="E472" s="4">
        <v>48</v>
      </c>
      <c r="F472" s="4">
        <v>25</v>
      </c>
      <c r="G472" s="4">
        <v>3</v>
      </c>
      <c r="H472" s="4" t="s">
        <v>10</v>
      </c>
      <c r="I472" s="4" t="s">
        <v>11</v>
      </c>
      <c r="J472" s="4" t="s">
        <v>12</v>
      </c>
    </row>
    <row r="473" spans="1:10" s="3" customFormat="1" ht="15.75">
      <c r="A473" s="6">
        <v>472</v>
      </c>
      <c r="B473" s="4" t="s">
        <v>504</v>
      </c>
      <c r="C473" s="4" t="s">
        <v>9</v>
      </c>
      <c r="D473" s="4">
        <v>47</v>
      </c>
      <c r="E473" s="4">
        <v>50</v>
      </c>
      <c r="F473" s="4">
        <v>19</v>
      </c>
      <c r="G473" s="4">
        <v>2</v>
      </c>
      <c r="H473" s="4" t="s">
        <v>15</v>
      </c>
      <c r="I473" s="4" t="s">
        <v>4889</v>
      </c>
      <c r="J473" s="4" t="s">
        <v>16</v>
      </c>
    </row>
    <row r="474" spans="1:10" s="3" customFormat="1" ht="15.75">
      <c r="A474" s="6">
        <v>473</v>
      </c>
      <c r="B474" s="4" t="s">
        <v>505</v>
      </c>
      <c r="C474" s="4" t="s">
        <v>9</v>
      </c>
      <c r="D474" s="4">
        <v>31</v>
      </c>
      <c r="E474" s="4">
        <v>36</v>
      </c>
      <c r="F474" s="4">
        <v>5</v>
      </c>
      <c r="G474" s="4">
        <v>1</v>
      </c>
      <c r="H474" s="4" t="s">
        <v>10</v>
      </c>
      <c r="I474" s="4" t="s">
        <v>13</v>
      </c>
      <c r="J474" s="4" t="s">
        <v>12</v>
      </c>
    </row>
    <row r="475" spans="1:10" s="3" customFormat="1" ht="15.75">
      <c r="A475" s="6">
        <v>474</v>
      </c>
      <c r="B475" s="4" t="s">
        <v>506</v>
      </c>
      <c r="C475" s="4" t="s">
        <v>9</v>
      </c>
      <c r="D475" s="4">
        <v>41</v>
      </c>
      <c r="E475" s="4">
        <v>41</v>
      </c>
      <c r="F475" s="4">
        <v>15</v>
      </c>
      <c r="G475" s="4">
        <v>2</v>
      </c>
      <c r="H475" s="4" t="s">
        <v>10</v>
      </c>
      <c r="I475" s="4" t="s">
        <v>11</v>
      </c>
      <c r="J475" s="4" t="s">
        <v>12</v>
      </c>
    </row>
    <row r="476" spans="1:10" s="3" customFormat="1" ht="15.75">
      <c r="A476" s="6">
        <v>475</v>
      </c>
      <c r="B476" s="4" t="s">
        <v>507</v>
      </c>
      <c r="C476" s="4" t="s">
        <v>9</v>
      </c>
      <c r="D476" s="4">
        <v>50</v>
      </c>
      <c r="E476" s="4">
        <v>53</v>
      </c>
      <c r="F476" s="4">
        <v>31</v>
      </c>
      <c r="G476" s="4">
        <v>3</v>
      </c>
      <c r="H476" s="4" t="s">
        <v>10</v>
      </c>
      <c r="I476" s="4" t="s">
        <v>4900</v>
      </c>
      <c r="J476" s="4" t="s">
        <v>12</v>
      </c>
    </row>
    <row r="477" spans="1:10" s="3" customFormat="1" ht="15.75">
      <c r="A477" s="6">
        <v>476</v>
      </c>
      <c r="B477" s="4" t="s">
        <v>509</v>
      </c>
      <c r="C477" s="4" t="s">
        <v>9</v>
      </c>
      <c r="D477" s="4">
        <v>40</v>
      </c>
      <c r="E477" s="4">
        <v>54</v>
      </c>
      <c r="F477" s="4">
        <v>15</v>
      </c>
      <c r="G477" s="4">
        <v>3</v>
      </c>
      <c r="H477" s="4" t="s">
        <v>10</v>
      </c>
      <c r="I477" s="4" t="s">
        <v>13</v>
      </c>
      <c r="J477" s="4" t="s">
        <v>12</v>
      </c>
    </row>
    <row r="478" spans="1:10" s="3" customFormat="1" ht="15.75">
      <c r="A478" s="6">
        <v>477</v>
      </c>
      <c r="B478" s="4" t="s">
        <v>510</v>
      </c>
      <c r="C478" s="4" t="s">
        <v>9</v>
      </c>
      <c r="D478" s="4">
        <v>22</v>
      </c>
      <c r="E478" s="4">
        <v>22</v>
      </c>
      <c r="F478" s="4">
        <v>2</v>
      </c>
      <c r="G478" s="4">
        <v>0</v>
      </c>
      <c r="H478" s="4" t="s">
        <v>10</v>
      </c>
      <c r="I478" s="4" t="s">
        <v>13</v>
      </c>
      <c r="J478" s="4" t="s">
        <v>12</v>
      </c>
    </row>
    <row r="479" spans="1:10" s="3" customFormat="1" ht="15.75">
      <c r="A479" s="6">
        <v>478</v>
      </c>
      <c r="B479" s="4" t="s">
        <v>511</v>
      </c>
      <c r="C479" s="4" t="s">
        <v>9</v>
      </c>
      <c r="D479" s="4">
        <v>42</v>
      </c>
      <c r="E479" s="4">
        <v>47</v>
      </c>
      <c r="F479" s="4">
        <v>21</v>
      </c>
      <c r="G479" s="4">
        <v>3</v>
      </c>
      <c r="H479" s="4" t="s">
        <v>10</v>
      </c>
      <c r="I479" s="4" t="s">
        <v>4972</v>
      </c>
      <c r="J479" s="4" t="s">
        <v>12</v>
      </c>
    </row>
    <row r="480" spans="1:10" s="3" customFormat="1" ht="15.75">
      <c r="A480" s="6">
        <v>479</v>
      </c>
      <c r="B480" s="4" t="s">
        <v>511</v>
      </c>
      <c r="C480" s="4" t="s">
        <v>9</v>
      </c>
      <c r="D480" s="4">
        <v>50</v>
      </c>
      <c r="E480" s="4">
        <v>55</v>
      </c>
      <c r="F480" s="4">
        <v>25</v>
      </c>
      <c r="G480" s="4">
        <v>3</v>
      </c>
      <c r="H480" s="4" t="s">
        <v>10</v>
      </c>
      <c r="I480" s="4" t="s">
        <v>13</v>
      </c>
      <c r="J480" s="4" t="s">
        <v>12</v>
      </c>
    </row>
    <row r="481" spans="1:10" s="3" customFormat="1" ht="15.75">
      <c r="A481" s="6">
        <v>480</v>
      </c>
      <c r="B481" s="4" t="s">
        <v>512</v>
      </c>
      <c r="C481" s="4" t="s">
        <v>9</v>
      </c>
      <c r="D481" s="4">
        <v>40</v>
      </c>
      <c r="E481" s="4">
        <v>52</v>
      </c>
      <c r="F481" s="4">
        <v>10</v>
      </c>
      <c r="G481" s="4">
        <v>3</v>
      </c>
      <c r="H481" s="4" t="s">
        <v>15</v>
      </c>
      <c r="I481" s="4" t="s">
        <v>30</v>
      </c>
      <c r="J481" s="4" t="s">
        <v>16</v>
      </c>
    </row>
    <row r="482" spans="1:10" s="3" customFormat="1" ht="15.75">
      <c r="A482" s="6">
        <v>481</v>
      </c>
      <c r="B482" s="4" t="s">
        <v>513</v>
      </c>
      <c r="C482" s="4" t="s">
        <v>9</v>
      </c>
      <c r="D482" s="4">
        <v>34</v>
      </c>
      <c r="E482" s="4">
        <v>37</v>
      </c>
      <c r="F482" s="4">
        <v>14</v>
      </c>
      <c r="G482" s="4">
        <v>2</v>
      </c>
      <c r="H482" s="4" t="s">
        <v>10</v>
      </c>
      <c r="I482" s="4" t="s">
        <v>4897</v>
      </c>
      <c r="J482" s="4" t="s">
        <v>12</v>
      </c>
    </row>
    <row r="483" spans="1:10" s="3" customFormat="1" ht="15.75">
      <c r="A483" s="6">
        <v>482</v>
      </c>
      <c r="B483" s="4" t="s">
        <v>514</v>
      </c>
      <c r="C483" s="4" t="s">
        <v>9</v>
      </c>
      <c r="D483" s="4">
        <v>40</v>
      </c>
      <c r="E483" s="4">
        <v>46</v>
      </c>
      <c r="F483" s="4">
        <v>18</v>
      </c>
      <c r="G483" s="4">
        <v>5</v>
      </c>
      <c r="H483" s="4" t="s">
        <v>15</v>
      </c>
      <c r="I483" s="4" t="s">
        <v>4896</v>
      </c>
      <c r="J483" s="4" t="s">
        <v>16</v>
      </c>
    </row>
    <row r="484" spans="1:10" s="3" customFormat="1" ht="15.75">
      <c r="A484" s="6">
        <v>483</v>
      </c>
      <c r="B484" s="4" t="s">
        <v>515</v>
      </c>
      <c r="C484" s="4" t="s">
        <v>9</v>
      </c>
      <c r="D484" s="4">
        <v>37</v>
      </c>
      <c r="E484" s="4">
        <v>43</v>
      </c>
      <c r="F484" s="4">
        <v>18</v>
      </c>
      <c r="G484" s="4">
        <v>3</v>
      </c>
      <c r="H484" s="4" t="s">
        <v>10</v>
      </c>
      <c r="I484" s="4" t="s">
        <v>11</v>
      </c>
      <c r="J484" s="4" t="s">
        <v>12</v>
      </c>
    </row>
    <row r="485" spans="1:10" s="3" customFormat="1" ht="15.75">
      <c r="A485" s="6">
        <v>484</v>
      </c>
      <c r="B485" s="4" t="s">
        <v>516</v>
      </c>
      <c r="C485" s="4" t="s">
        <v>9</v>
      </c>
      <c r="D485" s="4">
        <v>30</v>
      </c>
      <c r="E485" s="4">
        <v>31</v>
      </c>
      <c r="F485" s="4">
        <v>7</v>
      </c>
      <c r="G485" s="4">
        <v>2</v>
      </c>
      <c r="H485" s="4" t="s">
        <v>15</v>
      </c>
      <c r="I485" s="4" t="s">
        <v>27</v>
      </c>
      <c r="J485" s="4" t="s">
        <v>16</v>
      </c>
    </row>
    <row r="486" spans="1:10" s="3" customFormat="1" ht="15.75">
      <c r="A486" s="6">
        <v>485</v>
      </c>
      <c r="B486" s="4" t="s">
        <v>517</v>
      </c>
      <c r="C486" s="4" t="s">
        <v>9</v>
      </c>
      <c r="D486" s="4">
        <v>25</v>
      </c>
      <c r="E486" s="4">
        <v>28</v>
      </c>
      <c r="F486" s="4">
        <v>3</v>
      </c>
      <c r="G486" s="4">
        <v>1</v>
      </c>
      <c r="H486" s="4" t="s">
        <v>10</v>
      </c>
      <c r="I486" s="4" t="s">
        <v>11</v>
      </c>
      <c r="J486" s="4" t="s">
        <v>12</v>
      </c>
    </row>
    <row r="487" spans="1:10" s="3" customFormat="1" ht="15.75">
      <c r="A487" s="6">
        <v>486</v>
      </c>
      <c r="B487" s="4" t="s">
        <v>518</v>
      </c>
      <c r="C487" s="4" t="s">
        <v>9</v>
      </c>
      <c r="D487" s="4">
        <v>41</v>
      </c>
      <c r="E487" s="4">
        <v>42</v>
      </c>
      <c r="F487" s="4">
        <v>16</v>
      </c>
      <c r="G487" s="4">
        <v>2</v>
      </c>
      <c r="H487" s="4" t="s">
        <v>10</v>
      </c>
      <c r="I487" s="4" t="s">
        <v>11</v>
      </c>
      <c r="J487" s="4" t="s">
        <v>12</v>
      </c>
    </row>
    <row r="488" spans="1:10" s="3" customFormat="1" ht="15.75">
      <c r="A488" s="6">
        <v>487</v>
      </c>
      <c r="B488" s="4" t="s">
        <v>520</v>
      </c>
      <c r="C488" s="4" t="s">
        <v>9</v>
      </c>
      <c r="D488" s="4">
        <v>41</v>
      </c>
      <c r="E488" s="4">
        <v>47</v>
      </c>
      <c r="F488" s="4">
        <v>21</v>
      </c>
      <c r="G488" s="4">
        <v>3</v>
      </c>
      <c r="H488" s="4" t="s">
        <v>10</v>
      </c>
      <c r="I488" s="4" t="s">
        <v>4890</v>
      </c>
      <c r="J488" s="4" t="s">
        <v>12</v>
      </c>
    </row>
    <row r="489" spans="1:10" s="3" customFormat="1" ht="15.75">
      <c r="A489" s="6">
        <v>488</v>
      </c>
      <c r="B489" s="4" t="s">
        <v>520</v>
      </c>
      <c r="C489" s="4" t="s">
        <v>9</v>
      </c>
      <c r="D489" s="4">
        <v>33</v>
      </c>
      <c r="E489" s="4">
        <v>37</v>
      </c>
      <c r="F489" s="4">
        <v>14</v>
      </c>
      <c r="G489" s="4">
        <v>2</v>
      </c>
      <c r="H489" s="4" t="s">
        <v>10</v>
      </c>
      <c r="I489" s="4" t="s">
        <v>13</v>
      </c>
      <c r="J489" s="4" t="s">
        <v>12</v>
      </c>
    </row>
    <row r="490" spans="1:10" s="3" customFormat="1" ht="15.75">
      <c r="A490" s="6">
        <v>489</v>
      </c>
      <c r="B490" s="4" t="s">
        <v>520</v>
      </c>
      <c r="C490" s="4" t="s">
        <v>9</v>
      </c>
      <c r="D490" s="4">
        <v>28</v>
      </c>
      <c r="E490" s="4">
        <v>30</v>
      </c>
      <c r="F490" s="4">
        <v>9</v>
      </c>
      <c r="G490" s="4">
        <v>1</v>
      </c>
      <c r="H490" s="4" t="s">
        <v>10</v>
      </c>
      <c r="I490" s="4" t="s">
        <v>4892</v>
      </c>
      <c r="J490" s="4" t="s">
        <v>12</v>
      </c>
    </row>
    <row r="491" spans="1:10" s="3" customFormat="1" ht="15.75">
      <c r="A491" s="6">
        <v>490</v>
      </c>
      <c r="B491" s="4" t="s">
        <v>521</v>
      </c>
      <c r="C491" s="4" t="s">
        <v>9</v>
      </c>
      <c r="D491" s="4">
        <v>38</v>
      </c>
      <c r="E491" s="4">
        <v>44</v>
      </c>
      <c r="F491" s="4">
        <v>10</v>
      </c>
      <c r="G491" s="4">
        <v>2</v>
      </c>
      <c r="H491" s="4" t="s">
        <v>10</v>
      </c>
      <c r="I491" s="4" t="s">
        <v>11</v>
      </c>
      <c r="J491" s="4" t="s">
        <v>12</v>
      </c>
    </row>
    <row r="492" spans="1:10" s="3" customFormat="1" ht="15.75">
      <c r="A492" s="6">
        <v>491</v>
      </c>
      <c r="B492" s="4" t="s">
        <v>522</v>
      </c>
      <c r="C492" s="4" t="s">
        <v>9</v>
      </c>
      <c r="D492" s="4">
        <v>30</v>
      </c>
      <c r="E492" s="4">
        <v>31</v>
      </c>
      <c r="F492" s="4">
        <v>7</v>
      </c>
      <c r="G492" s="4">
        <v>2</v>
      </c>
      <c r="H492" s="4" t="s">
        <v>15</v>
      </c>
      <c r="I492" s="4" t="s">
        <v>27</v>
      </c>
      <c r="J492" s="4" t="s">
        <v>16</v>
      </c>
    </row>
    <row r="493" spans="1:10" s="3" customFormat="1" ht="15.75">
      <c r="A493" s="6">
        <v>492</v>
      </c>
      <c r="B493" s="4" t="s">
        <v>523</v>
      </c>
      <c r="C493" s="4" t="s">
        <v>9</v>
      </c>
      <c r="D493" s="4">
        <v>28</v>
      </c>
      <c r="E493" s="4">
        <v>27</v>
      </c>
      <c r="F493" s="4">
        <v>3</v>
      </c>
      <c r="G493" s="4">
        <v>1</v>
      </c>
      <c r="H493" s="4" t="s">
        <v>10</v>
      </c>
      <c r="I493" s="4" t="s">
        <v>11</v>
      </c>
      <c r="J493" s="4" t="s">
        <v>12</v>
      </c>
    </row>
    <row r="494" spans="1:10" s="3" customFormat="1" ht="15.75">
      <c r="A494" s="6">
        <v>493</v>
      </c>
      <c r="B494" s="4" t="s">
        <v>524</v>
      </c>
      <c r="C494" s="4" t="s">
        <v>9</v>
      </c>
      <c r="D494" s="4">
        <v>27</v>
      </c>
      <c r="E494" s="4">
        <v>39</v>
      </c>
      <c r="F494" s="4">
        <v>7</v>
      </c>
      <c r="G494" s="4">
        <v>1</v>
      </c>
      <c r="H494" s="4" t="s">
        <v>10</v>
      </c>
      <c r="I494" s="4" t="s">
        <v>13</v>
      </c>
      <c r="J494" s="4" t="s">
        <v>12</v>
      </c>
    </row>
    <row r="495" spans="1:10" s="3" customFormat="1" ht="15.75">
      <c r="A495" s="6">
        <v>494</v>
      </c>
      <c r="B495" s="4" t="s">
        <v>525</v>
      </c>
      <c r="C495" s="4" t="s">
        <v>9</v>
      </c>
      <c r="D495" s="4">
        <v>24</v>
      </c>
      <c r="E495" s="4">
        <v>26</v>
      </c>
      <c r="F495" s="4">
        <v>3</v>
      </c>
      <c r="G495" s="4">
        <v>1</v>
      </c>
      <c r="H495" s="4" t="s">
        <v>10</v>
      </c>
      <c r="I495" s="4" t="s">
        <v>13</v>
      </c>
      <c r="J495" s="4" t="s">
        <v>12</v>
      </c>
    </row>
    <row r="496" spans="1:10" s="3" customFormat="1" ht="15.75">
      <c r="A496" s="6">
        <v>495</v>
      </c>
      <c r="B496" s="4" t="s">
        <v>526</v>
      </c>
      <c r="C496" s="4" t="s">
        <v>9</v>
      </c>
      <c r="D496" s="4">
        <v>44</v>
      </c>
      <c r="E496" s="4">
        <v>41</v>
      </c>
      <c r="F496" s="4">
        <v>17</v>
      </c>
      <c r="G496" s="4">
        <v>2</v>
      </c>
      <c r="H496" s="4" t="s">
        <v>10</v>
      </c>
      <c r="I496" s="4" t="s">
        <v>11</v>
      </c>
      <c r="J496" s="4" t="s">
        <v>12</v>
      </c>
    </row>
    <row r="497" spans="1:10" s="3" customFormat="1" ht="15.75">
      <c r="A497" s="6">
        <v>496</v>
      </c>
      <c r="B497" s="4" t="s">
        <v>527</v>
      </c>
      <c r="C497" s="4" t="s">
        <v>9</v>
      </c>
      <c r="D497" s="4">
        <v>29</v>
      </c>
      <c r="E497" s="4">
        <v>34</v>
      </c>
      <c r="F497" s="4">
        <v>7</v>
      </c>
      <c r="G497" s="4">
        <v>2</v>
      </c>
      <c r="H497" s="4" t="s">
        <v>10</v>
      </c>
      <c r="I497" s="4" t="s">
        <v>4900</v>
      </c>
      <c r="J497" s="4" t="s">
        <v>12</v>
      </c>
    </row>
    <row r="498" spans="1:10" s="3" customFormat="1" ht="15.75">
      <c r="A498" s="6">
        <v>497</v>
      </c>
      <c r="B498" s="4" t="s">
        <v>528</v>
      </c>
      <c r="C498" s="4" t="s">
        <v>9</v>
      </c>
      <c r="D498" s="4">
        <v>38</v>
      </c>
      <c r="E498" s="4">
        <v>38</v>
      </c>
      <c r="F498" s="4">
        <v>10</v>
      </c>
      <c r="G498" s="4">
        <v>3</v>
      </c>
      <c r="H498" s="4" t="s">
        <v>10</v>
      </c>
      <c r="I498" s="4" t="s">
        <v>11</v>
      </c>
      <c r="J498" s="4" t="s">
        <v>12</v>
      </c>
    </row>
    <row r="499" spans="1:10" s="3" customFormat="1" ht="15.75">
      <c r="A499" s="6">
        <v>498</v>
      </c>
      <c r="B499" s="4" t="s">
        <v>528</v>
      </c>
      <c r="C499" s="4" t="s">
        <v>9</v>
      </c>
      <c r="D499" s="4">
        <v>34</v>
      </c>
      <c r="E499" s="4">
        <v>31</v>
      </c>
      <c r="F499" s="4">
        <v>9</v>
      </c>
      <c r="G499" s="4">
        <v>1</v>
      </c>
      <c r="H499" s="4" t="s">
        <v>10</v>
      </c>
      <c r="I499" s="4" t="s">
        <v>27</v>
      </c>
      <c r="J499" s="4" t="s">
        <v>12</v>
      </c>
    </row>
    <row r="500" spans="1:10" s="3" customFormat="1" ht="15.75">
      <c r="A500" s="6">
        <v>499</v>
      </c>
      <c r="B500" s="4" t="s">
        <v>529</v>
      </c>
      <c r="C500" s="4" t="s">
        <v>9</v>
      </c>
      <c r="D500" s="4">
        <v>44</v>
      </c>
      <c r="E500" s="4">
        <v>50</v>
      </c>
      <c r="F500" s="4">
        <v>18</v>
      </c>
      <c r="G500" s="4">
        <v>4</v>
      </c>
      <c r="H500" s="4" t="s">
        <v>10</v>
      </c>
      <c r="I500" s="4" t="s">
        <v>29</v>
      </c>
      <c r="J500" s="4" t="s">
        <v>12</v>
      </c>
    </row>
    <row r="501" spans="1:10" s="3" customFormat="1" ht="15.75">
      <c r="A501" s="6">
        <v>500</v>
      </c>
      <c r="B501" s="4" t="s">
        <v>528</v>
      </c>
      <c r="C501" s="4" t="s">
        <v>9</v>
      </c>
      <c r="D501" s="4">
        <v>28</v>
      </c>
      <c r="E501" s="4">
        <v>29</v>
      </c>
      <c r="F501" s="4">
        <v>6</v>
      </c>
      <c r="G501" s="4">
        <v>2</v>
      </c>
      <c r="H501" s="4" t="s">
        <v>15</v>
      </c>
      <c r="I501" s="4" t="s">
        <v>13</v>
      </c>
      <c r="J501" s="4" t="s">
        <v>16</v>
      </c>
    </row>
    <row r="502" spans="1:10" s="3" customFormat="1" ht="15.75">
      <c r="A502" s="6">
        <v>501</v>
      </c>
      <c r="B502" s="4" t="s">
        <v>530</v>
      </c>
      <c r="C502" s="4" t="s">
        <v>9</v>
      </c>
      <c r="D502" s="4">
        <v>27</v>
      </c>
      <c r="E502" s="4">
        <v>26</v>
      </c>
      <c r="F502" s="4">
        <v>5</v>
      </c>
      <c r="G502" s="4">
        <v>1</v>
      </c>
      <c r="H502" s="4" t="s">
        <v>10</v>
      </c>
      <c r="I502" s="4" t="s">
        <v>11</v>
      </c>
      <c r="J502" s="4" t="s">
        <v>12</v>
      </c>
    </row>
    <row r="503" spans="1:10" s="3" customFormat="1" ht="15.75">
      <c r="A503" s="6">
        <v>502</v>
      </c>
      <c r="B503" s="4" t="s">
        <v>531</v>
      </c>
      <c r="C503" s="4" t="s">
        <v>9</v>
      </c>
      <c r="D503" s="4">
        <v>46</v>
      </c>
      <c r="E503" s="4">
        <v>50</v>
      </c>
      <c r="F503" s="4">
        <v>12</v>
      </c>
      <c r="G503" s="4">
        <v>1</v>
      </c>
      <c r="H503" s="4" t="s">
        <v>10</v>
      </c>
      <c r="I503" s="4" t="s">
        <v>11</v>
      </c>
      <c r="J503" s="4" t="s">
        <v>12</v>
      </c>
    </row>
    <row r="504" spans="1:10" s="3" customFormat="1" ht="15.75">
      <c r="A504" s="6">
        <v>503</v>
      </c>
      <c r="B504" s="4" t="s">
        <v>532</v>
      </c>
      <c r="C504" s="4" t="s">
        <v>9</v>
      </c>
      <c r="D504" s="4">
        <v>29</v>
      </c>
      <c r="E504" s="4">
        <v>36</v>
      </c>
      <c r="F504" s="4">
        <v>4</v>
      </c>
      <c r="G504" s="4">
        <v>1</v>
      </c>
      <c r="H504" s="4" t="s">
        <v>15</v>
      </c>
      <c r="I504" s="4" t="s">
        <v>28</v>
      </c>
      <c r="J504" s="4" t="s">
        <v>16</v>
      </c>
    </row>
    <row r="505" spans="1:10" s="3" customFormat="1" ht="15.75">
      <c r="A505" s="6">
        <v>504</v>
      </c>
      <c r="B505" s="4" t="s">
        <v>534</v>
      </c>
      <c r="C505" s="4" t="s">
        <v>9</v>
      </c>
      <c r="D505" s="4">
        <v>27</v>
      </c>
      <c r="E505" s="4">
        <v>35</v>
      </c>
      <c r="F505" s="4">
        <v>8</v>
      </c>
      <c r="G505" s="4">
        <v>1</v>
      </c>
      <c r="H505" s="4" t="s">
        <v>10</v>
      </c>
      <c r="I505" s="4" t="s">
        <v>32</v>
      </c>
      <c r="J505" s="4" t="s">
        <v>12</v>
      </c>
    </row>
    <row r="506" spans="1:10" s="3" customFormat="1" ht="15.75">
      <c r="A506" s="6">
        <v>505</v>
      </c>
      <c r="B506" s="4" t="s">
        <v>535</v>
      </c>
      <c r="C506" s="4" t="s">
        <v>9</v>
      </c>
      <c r="D506" s="4">
        <v>34</v>
      </c>
      <c r="E506" s="4">
        <v>35</v>
      </c>
      <c r="F506" s="4">
        <v>11</v>
      </c>
      <c r="G506" s="4">
        <v>2</v>
      </c>
      <c r="H506" s="4" t="s">
        <v>10</v>
      </c>
      <c r="I506" s="4" t="s">
        <v>4908</v>
      </c>
      <c r="J506" s="4" t="s">
        <v>12</v>
      </c>
    </row>
    <row r="507" spans="1:10" s="3" customFormat="1" ht="15.75">
      <c r="A507" s="6">
        <v>506</v>
      </c>
      <c r="B507" s="4" t="s">
        <v>1145</v>
      </c>
      <c r="C507" s="4" t="s">
        <v>9</v>
      </c>
      <c r="D507" s="4">
        <v>25</v>
      </c>
      <c r="E507" s="4">
        <v>24</v>
      </c>
      <c r="F507" s="4">
        <v>6</v>
      </c>
      <c r="G507" s="4">
        <v>1</v>
      </c>
      <c r="H507" s="4" t="s">
        <v>10</v>
      </c>
      <c r="I507" s="4" t="s">
        <v>13</v>
      </c>
      <c r="J507" s="4" t="s">
        <v>12</v>
      </c>
    </row>
    <row r="508" spans="1:10" s="3" customFormat="1" ht="15.75">
      <c r="A508" s="6">
        <v>507</v>
      </c>
      <c r="B508" s="4" t="s">
        <v>1146</v>
      </c>
      <c r="C508" s="4" t="s">
        <v>9</v>
      </c>
      <c r="D508" s="4">
        <v>19</v>
      </c>
      <c r="E508" s="4">
        <v>24</v>
      </c>
      <c r="F508" s="4">
        <v>3</v>
      </c>
      <c r="G508" s="4">
        <v>1</v>
      </c>
      <c r="H508" s="4" t="s">
        <v>10</v>
      </c>
      <c r="I508" s="4" t="s">
        <v>5006</v>
      </c>
      <c r="J508" s="4" t="s">
        <v>12</v>
      </c>
    </row>
    <row r="509" spans="1:10" s="3" customFormat="1" ht="15.75">
      <c r="A509" s="6">
        <v>508</v>
      </c>
      <c r="B509" s="4" t="s">
        <v>537</v>
      </c>
      <c r="C509" s="4" t="s">
        <v>9</v>
      </c>
      <c r="D509" s="4">
        <v>42</v>
      </c>
      <c r="E509" s="4">
        <v>47</v>
      </c>
      <c r="F509" s="4">
        <v>27</v>
      </c>
      <c r="G509" s="4">
        <v>5</v>
      </c>
      <c r="H509" s="4" t="s">
        <v>10</v>
      </c>
      <c r="I509" s="4" t="s">
        <v>4892</v>
      </c>
      <c r="J509" s="4" t="s">
        <v>12</v>
      </c>
    </row>
    <row r="510" spans="1:10" s="3" customFormat="1" ht="15.75">
      <c r="A510" s="6">
        <v>509</v>
      </c>
      <c r="B510" s="4" t="s">
        <v>538</v>
      </c>
      <c r="C510" s="4" t="s">
        <v>9</v>
      </c>
      <c r="D510" s="4">
        <v>29</v>
      </c>
      <c r="E510" s="4">
        <v>33</v>
      </c>
      <c r="F510" s="4">
        <v>4</v>
      </c>
      <c r="G510" s="4">
        <v>1</v>
      </c>
      <c r="H510" s="4" t="s">
        <v>10</v>
      </c>
      <c r="I510" s="4" t="s">
        <v>5007</v>
      </c>
      <c r="J510" s="4" t="s">
        <v>12</v>
      </c>
    </row>
    <row r="511" spans="1:10" s="3" customFormat="1" ht="15.75">
      <c r="A511" s="6">
        <v>510</v>
      </c>
      <c r="B511" s="4" t="s">
        <v>536</v>
      </c>
      <c r="C511" s="4" t="s">
        <v>9</v>
      </c>
      <c r="D511" s="4">
        <v>51</v>
      </c>
      <c r="E511" s="4">
        <v>51</v>
      </c>
      <c r="F511" s="4">
        <v>20</v>
      </c>
      <c r="G511" s="4">
        <v>3</v>
      </c>
      <c r="H511" s="4" t="s">
        <v>15</v>
      </c>
      <c r="I511" s="4" t="s">
        <v>5008</v>
      </c>
      <c r="J511" s="4" t="s">
        <v>16</v>
      </c>
    </row>
    <row r="512" spans="1:10" s="3" customFormat="1" ht="15.75">
      <c r="A512" s="6">
        <v>511</v>
      </c>
      <c r="B512" s="4" t="s">
        <v>539</v>
      </c>
      <c r="C512" s="4" t="s">
        <v>9</v>
      </c>
      <c r="D512" s="4">
        <v>35</v>
      </c>
      <c r="E512" s="4">
        <v>36</v>
      </c>
      <c r="F512" s="4">
        <v>7</v>
      </c>
      <c r="G512" s="4">
        <v>2</v>
      </c>
      <c r="H512" s="4" t="s">
        <v>15</v>
      </c>
      <c r="I512" s="4" t="s">
        <v>27</v>
      </c>
      <c r="J512" s="4" t="s">
        <v>16</v>
      </c>
    </row>
    <row r="513" spans="1:10" s="3" customFormat="1" ht="15.75">
      <c r="A513" s="6">
        <v>512</v>
      </c>
      <c r="B513" s="4" t="s">
        <v>540</v>
      </c>
      <c r="C513" s="4" t="s">
        <v>9</v>
      </c>
      <c r="D513" s="4">
        <v>52</v>
      </c>
      <c r="E513" s="4">
        <v>57</v>
      </c>
      <c r="F513" s="4">
        <v>32</v>
      </c>
      <c r="G513" s="4">
        <v>0</v>
      </c>
      <c r="H513" s="4" t="s">
        <v>10</v>
      </c>
      <c r="I513" s="4" t="s">
        <v>5008</v>
      </c>
      <c r="J513" s="4" t="s">
        <v>12</v>
      </c>
    </row>
    <row r="514" spans="1:10" s="3" customFormat="1" ht="15.75">
      <c r="A514" s="6">
        <v>513</v>
      </c>
      <c r="B514" s="4" t="s">
        <v>541</v>
      </c>
      <c r="C514" s="4" t="s">
        <v>9</v>
      </c>
      <c r="D514" s="4">
        <v>27</v>
      </c>
      <c r="E514" s="4">
        <v>30</v>
      </c>
      <c r="F514" s="4">
        <v>7</v>
      </c>
      <c r="G514" s="4">
        <v>1</v>
      </c>
      <c r="H514" s="4" t="s">
        <v>15</v>
      </c>
      <c r="I514" s="4" t="s">
        <v>30</v>
      </c>
      <c r="J514" s="4" t="s">
        <v>16</v>
      </c>
    </row>
    <row r="515" spans="1:10" s="3" customFormat="1" ht="15.75">
      <c r="A515" s="6">
        <v>514</v>
      </c>
      <c r="B515" s="4" t="s">
        <v>542</v>
      </c>
      <c r="C515" s="4" t="s">
        <v>9</v>
      </c>
      <c r="D515" s="4">
        <v>46</v>
      </c>
      <c r="E515" s="4">
        <v>44</v>
      </c>
      <c r="F515" s="4">
        <v>21</v>
      </c>
      <c r="G515" s="4">
        <v>2</v>
      </c>
      <c r="H515" s="4" t="s">
        <v>10</v>
      </c>
      <c r="I515" s="4" t="s">
        <v>13</v>
      </c>
      <c r="J515" s="4" t="s">
        <v>12</v>
      </c>
    </row>
    <row r="516" spans="1:10" s="3" customFormat="1" ht="15.75">
      <c r="A516" s="6">
        <v>515</v>
      </c>
      <c r="B516" s="4" t="s">
        <v>543</v>
      </c>
      <c r="C516" s="4" t="s">
        <v>9</v>
      </c>
      <c r="D516" s="4">
        <v>32</v>
      </c>
      <c r="E516" s="4">
        <v>33</v>
      </c>
      <c r="F516" s="4">
        <v>5</v>
      </c>
      <c r="G516" s="4">
        <v>1</v>
      </c>
      <c r="H516" s="4" t="s">
        <v>10</v>
      </c>
      <c r="I516" s="4" t="s">
        <v>4892</v>
      </c>
      <c r="J516" s="4" t="s">
        <v>16</v>
      </c>
    </row>
    <row r="517" spans="1:10" s="3" customFormat="1" ht="15.75">
      <c r="A517" s="6">
        <v>516</v>
      </c>
      <c r="B517" s="4" t="s">
        <v>1147</v>
      </c>
      <c r="C517" s="4" t="s">
        <v>9</v>
      </c>
      <c r="D517" s="4">
        <v>31</v>
      </c>
      <c r="E517" s="4">
        <v>42</v>
      </c>
      <c r="F517" s="4">
        <v>8</v>
      </c>
      <c r="G517" s="4">
        <v>2</v>
      </c>
      <c r="H517" s="4" t="s">
        <v>10</v>
      </c>
      <c r="I517" s="4" t="s">
        <v>11</v>
      </c>
      <c r="J517" s="4" t="s">
        <v>12</v>
      </c>
    </row>
    <row r="518" spans="1:10" s="3" customFormat="1" ht="15.75">
      <c r="A518" s="6">
        <v>517</v>
      </c>
      <c r="B518" s="4" t="s">
        <v>1148</v>
      </c>
      <c r="C518" s="4" t="s">
        <v>9</v>
      </c>
      <c r="D518" s="4">
        <v>31</v>
      </c>
      <c r="E518" s="4">
        <v>40</v>
      </c>
      <c r="F518" s="4">
        <v>4</v>
      </c>
      <c r="G518" s="4">
        <v>1</v>
      </c>
      <c r="H518" s="4" t="s">
        <v>10</v>
      </c>
      <c r="I518" s="4" t="s">
        <v>13</v>
      </c>
      <c r="J518" s="4" t="s">
        <v>12</v>
      </c>
    </row>
    <row r="519" spans="1:10" s="3" customFormat="1" ht="15.75">
      <c r="A519" s="6">
        <v>518</v>
      </c>
      <c r="B519" s="4" t="s">
        <v>545</v>
      </c>
      <c r="C519" s="4" t="s">
        <v>9</v>
      </c>
      <c r="D519" s="4">
        <v>38</v>
      </c>
      <c r="E519" s="4">
        <v>41</v>
      </c>
      <c r="F519" s="4">
        <v>15</v>
      </c>
      <c r="G519" s="4">
        <v>3</v>
      </c>
      <c r="H519" s="4" t="s">
        <v>10</v>
      </c>
      <c r="I519" s="4" t="s">
        <v>11</v>
      </c>
      <c r="J519" s="4" t="s">
        <v>12</v>
      </c>
    </row>
    <row r="520" spans="1:10" s="3" customFormat="1" ht="15.75">
      <c r="A520" s="6">
        <v>519</v>
      </c>
      <c r="B520" s="4" t="s">
        <v>546</v>
      </c>
      <c r="C520" s="4" t="s">
        <v>9</v>
      </c>
      <c r="D520" s="4">
        <v>28</v>
      </c>
      <c r="E520" s="4">
        <v>34</v>
      </c>
      <c r="F520" s="4">
        <v>7</v>
      </c>
      <c r="G520" s="4">
        <v>1</v>
      </c>
      <c r="H520" s="4" t="s">
        <v>10</v>
      </c>
      <c r="I520" s="4" t="s">
        <v>13</v>
      </c>
      <c r="J520" s="4" t="s">
        <v>12</v>
      </c>
    </row>
    <row r="521" spans="1:10" s="3" customFormat="1" ht="15.75">
      <c r="A521" s="6">
        <v>520</v>
      </c>
      <c r="B521" s="4" t="s">
        <v>547</v>
      </c>
      <c r="C521" s="4" t="s">
        <v>9</v>
      </c>
      <c r="D521" s="4">
        <v>33</v>
      </c>
      <c r="E521" s="4">
        <v>37</v>
      </c>
      <c r="F521" s="4">
        <v>5</v>
      </c>
      <c r="G521" s="4">
        <v>1</v>
      </c>
      <c r="H521" s="4" t="s">
        <v>15</v>
      </c>
      <c r="I521" s="4" t="s">
        <v>13</v>
      </c>
      <c r="J521" s="4" t="s">
        <v>16</v>
      </c>
    </row>
    <row r="522" spans="1:10" s="3" customFormat="1" ht="15.75">
      <c r="A522" s="6">
        <v>521</v>
      </c>
      <c r="B522" s="4" t="s">
        <v>544</v>
      </c>
      <c r="C522" s="4" t="s">
        <v>9</v>
      </c>
      <c r="D522" s="4">
        <v>29</v>
      </c>
      <c r="E522" s="4">
        <v>26</v>
      </c>
      <c r="F522" s="4">
        <v>3</v>
      </c>
      <c r="G522" s="4">
        <v>1</v>
      </c>
      <c r="H522" s="4" t="s">
        <v>15</v>
      </c>
      <c r="I522" s="4" t="s">
        <v>13</v>
      </c>
      <c r="J522" s="4" t="s">
        <v>16</v>
      </c>
    </row>
    <row r="523" spans="1:10" s="3" customFormat="1" ht="15.75">
      <c r="A523" s="6">
        <v>522</v>
      </c>
      <c r="B523" s="4" t="s">
        <v>613</v>
      </c>
      <c r="C523" s="4" t="s">
        <v>9</v>
      </c>
      <c r="D523" s="4">
        <v>36</v>
      </c>
      <c r="E523" s="4">
        <v>39</v>
      </c>
      <c r="F523" s="4">
        <v>13</v>
      </c>
      <c r="G523" s="4">
        <v>2</v>
      </c>
      <c r="H523" s="4" t="s">
        <v>10</v>
      </c>
      <c r="I523" s="4" t="s">
        <v>4915</v>
      </c>
      <c r="J523" s="4" t="s">
        <v>12</v>
      </c>
    </row>
    <row r="524" spans="1:10" s="3" customFormat="1" ht="15.75">
      <c r="A524" s="6">
        <v>523</v>
      </c>
      <c r="B524" s="4" t="s">
        <v>548</v>
      </c>
      <c r="C524" s="4" t="s">
        <v>9</v>
      </c>
      <c r="D524" s="4">
        <v>36</v>
      </c>
      <c r="E524" s="4">
        <v>37</v>
      </c>
      <c r="F524" s="4">
        <v>16</v>
      </c>
      <c r="G524" s="4">
        <v>3</v>
      </c>
      <c r="H524" s="4" t="s">
        <v>10</v>
      </c>
      <c r="I524" s="4" t="s">
        <v>4892</v>
      </c>
      <c r="J524" s="4" t="s">
        <v>12</v>
      </c>
    </row>
    <row r="525" spans="1:10" s="3" customFormat="1" ht="15.75">
      <c r="A525" s="6">
        <v>524</v>
      </c>
      <c r="B525" s="4" t="s">
        <v>550</v>
      </c>
      <c r="C525" s="4" t="s">
        <v>9</v>
      </c>
      <c r="D525" s="4">
        <v>32</v>
      </c>
      <c r="E525" s="4">
        <v>43</v>
      </c>
      <c r="F525" s="4">
        <v>4</v>
      </c>
      <c r="G525" s="4">
        <v>1</v>
      </c>
      <c r="H525" s="4" t="s">
        <v>10</v>
      </c>
      <c r="I525" s="4" t="s">
        <v>13</v>
      </c>
      <c r="J525" s="4" t="s">
        <v>12</v>
      </c>
    </row>
    <row r="526" spans="1:10" s="3" customFormat="1" ht="15.75">
      <c r="A526" s="6">
        <v>525</v>
      </c>
      <c r="B526" s="4" t="s">
        <v>551</v>
      </c>
      <c r="C526" s="4" t="s">
        <v>9</v>
      </c>
      <c r="D526" s="4">
        <v>36</v>
      </c>
      <c r="E526" s="4">
        <v>35</v>
      </c>
      <c r="F526" s="4">
        <v>9</v>
      </c>
      <c r="G526" s="4">
        <v>3</v>
      </c>
      <c r="H526" s="4" t="s">
        <v>10</v>
      </c>
      <c r="I526" s="4" t="s">
        <v>13</v>
      </c>
      <c r="J526" s="4" t="s">
        <v>12</v>
      </c>
    </row>
    <row r="527" spans="1:10" s="3" customFormat="1" ht="15.75">
      <c r="A527" s="6">
        <v>526</v>
      </c>
      <c r="B527" s="4" t="s">
        <v>552</v>
      </c>
      <c r="C527" s="4" t="s">
        <v>9</v>
      </c>
      <c r="D527" s="4">
        <v>33</v>
      </c>
      <c r="E527" s="4">
        <v>42</v>
      </c>
      <c r="F527" s="4">
        <v>1</v>
      </c>
      <c r="G527" s="4">
        <v>0</v>
      </c>
      <c r="H527" s="4" t="s">
        <v>10</v>
      </c>
      <c r="I527" s="4" t="s">
        <v>4932</v>
      </c>
      <c r="J527" s="4" t="s">
        <v>12</v>
      </c>
    </row>
    <row r="528" spans="1:10" s="3" customFormat="1" ht="15.75">
      <c r="A528" s="6">
        <v>527</v>
      </c>
      <c r="B528" s="4" t="s">
        <v>553</v>
      </c>
      <c r="C528" s="4" t="s">
        <v>9</v>
      </c>
      <c r="D528" s="4">
        <v>30</v>
      </c>
      <c r="E528" s="4">
        <v>48</v>
      </c>
      <c r="F528" s="4">
        <v>9</v>
      </c>
      <c r="G528" s="4">
        <v>1</v>
      </c>
      <c r="H528" s="4" t="s">
        <v>10</v>
      </c>
      <c r="I528" s="4" t="s">
        <v>11</v>
      </c>
      <c r="J528" s="4" t="s">
        <v>12</v>
      </c>
    </row>
    <row r="529" spans="1:10" s="3" customFormat="1" ht="15.75">
      <c r="A529" s="6">
        <v>528</v>
      </c>
      <c r="B529" s="4" t="s">
        <v>554</v>
      </c>
      <c r="C529" s="4" t="s">
        <v>9</v>
      </c>
      <c r="D529" s="4">
        <v>33</v>
      </c>
      <c r="E529" s="4">
        <v>34</v>
      </c>
      <c r="F529" s="4">
        <v>7</v>
      </c>
      <c r="G529" s="4">
        <v>2</v>
      </c>
      <c r="H529" s="4" t="s">
        <v>15</v>
      </c>
      <c r="I529" s="4" t="s">
        <v>27</v>
      </c>
      <c r="J529" s="4" t="s">
        <v>16</v>
      </c>
    </row>
    <row r="530" spans="1:10" s="3" customFormat="1" ht="15.75">
      <c r="A530" s="6">
        <v>529</v>
      </c>
      <c r="B530" s="4" t="s">
        <v>555</v>
      </c>
      <c r="C530" s="4" t="s">
        <v>9</v>
      </c>
      <c r="D530" s="4">
        <v>29</v>
      </c>
      <c r="E530" s="4">
        <v>31</v>
      </c>
      <c r="F530" s="4">
        <v>3</v>
      </c>
      <c r="G530" s="4">
        <v>0</v>
      </c>
      <c r="H530" s="4" t="s">
        <v>10</v>
      </c>
      <c r="I530" s="4" t="s">
        <v>4892</v>
      </c>
      <c r="J530" s="4" t="s">
        <v>12</v>
      </c>
    </row>
    <row r="531" spans="1:10" s="3" customFormat="1" ht="15.75">
      <c r="A531" s="6">
        <v>530</v>
      </c>
      <c r="B531" s="4" t="s">
        <v>557</v>
      </c>
      <c r="C531" s="4" t="s">
        <v>9</v>
      </c>
      <c r="D531" s="4">
        <v>30</v>
      </c>
      <c r="E531" s="4">
        <v>30</v>
      </c>
      <c r="F531" s="4">
        <v>10</v>
      </c>
      <c r="G531" s="4">
        <v>1</v>
      </c>
      <c r="H531" s="4" t="s">
        <v>10</v>
      </c>
      <c r="I531" s="4" t="s">
        <v>11</v>
      </c>
      <c r="J531" s="4" t="s">
        <v>12</v>
      </c>
    </row>
    <row r="532" spans="1:10" s="3" customFormat="1" ht="15.75">
      <c r="A532" s="6">
        <v>531</v>
      </c>
      <c r="B532" s="4" t="s">
        <v>558</v>
      </c>
      <c r="C532" s="4" t="s">
        <v>9</v>
      </c>
      <c r="D532" s="4">
        <v>29</v>
      </c>
      <c r="E532" s="4">
        <v>34</v>
      </c>
      <c r="F532" s="4">
        <v>11</v>
      </c>
      <c r="G532" s="4">
        <v>2</v>
      </c>
      <c r="H532" s="4" t="s">
        <v>10</v>
      </c>
      <c r="I532" s="4" t="s">
        <v>11</v>
      </c>
      <c r="J532" s="4" t="s">
        <v>12</v>
      </c>
    </row>
    <row r="533" spans="1:10" s="3" customFormat="1" ht="15.75">
      <c r="A533" s="6">
        <v>532</v>
      </c>
      <c r="B533" s="4" t="s">
        <v>559</v>
      </c>
      <c r="C533" s="4" t="s">
        <v>9</v>
      </c>
      <c r="D533" s="4">
        <v>30</v>
      </c>
      <c r="E533" s="4">
        <v>35</v>
      </c>
      <c r="F533" s="4">
        <v>14</v>
      </c>
      <c r="G533" s="4">
        <v>1</v>
      </c>
      <c r="H533" s="4" t="s">
        <v>15</v>
      </c>
      <c r="I533" s="4" t="s">
        <v>4898</v>
      </c>
      <c r="J533" s="4" t="s">
        <v>16</v>
      </c>
    </row>
    <row r="534" spans="1:10" s="3" customFormat="1" ht="15.75">
      <c r="A534" s="6">
        <v>533</v>
      </c>
      <c r="B534" s="4" t="s">
        <v>560</v>
      </c>
      <c r="C534" s="4" t="s">
        <v>9</v>
      </c>
      <c r="D534" s="4">
        <v>32</v>
      </c>
      <c r="E534" s="4">
        <v>35</v>
      </c>
      <c r="F534" s="4">
        <v>7</v>
      </c>
      <c r="G534" s="4">
        <v>2</v>
      </c>
      <c r="H534" s="4" t="s">
        <v>10</v>
      </c>
      <c r="I534" s="4" t="s">
        <v>13</v>
      </c>
      <c r="J534" s="4" t="s">
        <v>12</v>
      </c>
    </row>
    <row r="535" spans="1:10" s="3" customFormat="1" ht="15.75">
      <c r="A535" s="6">
        <v>534</v>
      </c>
      <c r="B535" s="4" t="s">
        <v>561</v>
      </c>
      <c r="C535" s="4" t="s">
        <v>9</v>
      </c>
      <c r="D535" s="4">
        <v>22</v>
      </c>
      <c r="E535" s="4">
        <v>30</v>
      </c>
      <c r="F535" s="4">
        <v>3</v>
      </c>
      <c r="G535" s="4">
        <v>1</v>
      </c>
      <c r="H535" s="4" t="s">
        <v>10</v>
      </c>
      <c r="I535" s="4" t="s">
        <v>11</v>
      </c>
      <c r="J535" s="4" t="s">
        <v>12</v>
      </c>
    </row>
    <row r="536" spans="1:10" s="3" customFormat="1" ht="15.75">
      <c r="A536" s="6">
        <v>535</v>
      </c>
      <c r="B536" s="4" t="s">
        <v>562</v>
      </c>
      <c r="C536" s="4" t="s">
        <v>9</v>
      </c>
      <c r="D536" s="4">
        <v>44</v>
      </c>
      <c r="E536" s="4">
        <v>46</v>
      </c>
      <c r="F536" s="4">
        <v>24</v>
      </c>
      <c r="G536" s="4">
        <v>3</v>
      </c>
      <c r="H536" s="4" t="s">
        <v>10</v>
      </c>
      <c r="I536" s="4" t="s">
        <v>13</v>
      </c>
      <c r="J536" s="4" t="s">
        <v>12</v>
      </c>
    </row>
    <row r="537" spans="1:10" s="3" customFormat="1" ht="15.75">
      <c r="A537" s="6">
        <v>536</v>
      </c>
      <c r="B537" s="4" t="s">
        <v>563</v>
      </c>
      <c r="C537" s="4" t="s">
        <v>9</v>
      </c>
      <c r="D537" s="4">
        <v>37</v>
      </c>
      <c r="E537" s="4">
        <v>40</v>
      </c>
      <c r="F537" s="4">
        <v>19</v>
      </c>
      <c r="G537" s="4">
        <v>3</v>
      </c>
      <c r="H537" s="4" t="s">
        <v>10</v>
      </c>
      <c r="I537" s="4" t="s">
        <v>4892</v>
      </c>
      <c r="J537" s="4" t="s">
        <v>12</v>
      </c>
    </row>
    <row r="538" spans="1:10" s="3" customFormat="1" ht="15.75">
      <c r="A538" s="6">
        <v>537</v>
      </c>
      <c r="B538" s="4" t="s">
        <v>564</v>
      </c>
      <c r="C538" s="4" t="s">
        <v>9</v>
      </c>
      <c r="D538" s="4">
        <v>29</v>
      </c>
      <c r="E538" s="4">
        <v>26</v>
      </c>
      <c r="F538" s="4">
        <v>3</v>
      </c>
      <c r="G538" s="4">
        <v>1</v>
      </c>
      <c r="H538" s="4" t="s">
        <v>15</v>
      </c>
      <c r="I538" s="4" t="s">
        <v>13</v>
      </c>
      <c r="J538" s="4" t="s">
        <v>16</v>
      </c>
    </row>
    <row r="539" spans="1:10" s="3" customFormat="1" ht="15.75">
      <c r="A539" s="6">
        <v>538</v>
      </c>
      <c r="B539" s="4" t="s">
        <v>565</v>
      </c>
      <c r="C539" s="4" t="s">
        <v>9</v>
      </c>
      <c r="D539" s="4">
        <v>27</v>
      </c>
      <c r="E539" s="4">
        <v>28</v>
      </c>
      <c r="F539" s="4">
        <v>4</v>
      </c>
      <c r="G539" s="4">
        <v>1</v>
      </c>
      <c r="H539" s="4" t="s">
        <v>10</v>
      </c>
      <c r="I539" s="4" t="s">
        <v>11</v>
      </c>
      <c r="J539" s="4" t="s">
        <v>12</v>
      </c>
    </row>
    <row r="540" spans="1:10" s="3" customFormat="1" ht="15.75">
      <c r="A540" s="6">
        <v>539</v>
      </c>
      <c r="B540" s="4" t="s">
        <v>568</v>
      </c>
      <c r="C540" s="4" t="s">
        <v>9</v>
      </c>
      <c r="D540" s="4">
        <v>30</v>
      </c>
      <c r="E540" s="4">
        <v>43</v>
      </c>
      <c r="F540" s="4">
        <v>8</v>
      </c>
      <c r="G540" s="4">
        <v>1</v>
      </c>
      <c r="H540" s="4" t="s">
        <v>10</v>
      </c>
      <c r="I540" s="4" t="s">
        <v>13</v>
      </c>
      <c r="J540" s="4" t="s">
        <v>12</v>
      </c>
    </row>
    <row r="541" spans="1:10" s="3" customFormat="1" ht="15.75">
      <c r="A541" s="6">
        <v>540</v>
      </c>
      <c r="B541" s="4" t="s">
        <v>569</v>
      </c>
      <c r="C541" s="4" t="s">
        <v>9</v>
      </c>
      <c r="D541" s="4">
        <v>51</v>
      </c>
      <c r="E541" s="4">
        <v>56</v>
      </c>
      <c r="F541" s="4">
        <v>33</v>
      </c>
      <c r="G541" s="4">
        <v>5</v>
      </c>
      <c r="H541" s="4" t="s">
        <v>10</v>
      </c>
      <c r="I541" s="4" t="s">
        <v>11</v>
      </c>
      <c r="J541" s="4" t="s">
        <v>12</v>
      </c>
    </row>
    <row r="542" spans="1:10" s="3" customFormat="1" ht="15.75">
      <c r="A542" s="6">
        <v>541</v>
      </c>
      <c r="B542" s="4" t="s">
        <v>570</v>
      </c>
      <c r="C542" s="4" t="s">
        <v>9</v>
      </c>
      <c r="D542" s="4">
        <v>29</v>
      </c>
      <c r="E542" s="4">
        <v>35</v>
      </c>
      <c r="F542" s="4">
        <v>12</v>
      </c>
      <c r="G542" s="4">
        <v>2</v>
      </c>
      <c r="H542" s="4" t="s">
        <v>10</v>
      </c>
      <c r="I542" s="4" t="s">
        <v>13</v>
      </c>
      <c r="J542" s="4" t="s">
        <v>12</v>
      </c>
    </row>
    <row r="543" spans="1:10" s="3" customFormat="1" ht="15.75">
      <c r="A543" s="6">
        <v>542</v>
      </c>
      <c r="B543" s="4" t="s">
        <v>571</v>
      </c>
      <c r="C543" s="4" t="s">
        <v>9</v>
      </c>
      <c r="D543" s="4">
        <v>44</v>
      </c>
      <c r="E543" s="4">
        <v>39</v>
      </c>
      <c r="F543" s="4">
        <v>4</v>
      </c>
      <c r="G543" s="4">
        <v>0</v>
      </c>
      <c r="H543" s="4" t="s">
        <v>10</v>
      </c>
      <c r="I543" s="4" t="s">
        <v>11</v>
      </c>
      <c r="J543" s="4" t="s">
        <v>12</v>
      </c>
    </row>
    <row r="544" spans="1:10" s="3" customFormat="1" ht="15.75">
      <c r="A544" s="6">
        <v>543</v>
      </c>
      <c r="B544" s="4" t="s">
        <v>572</v>
      </c>
      <c r="C544" s="4" t="s">
        <v>9</v>
      </c>
      <c r="D544" s="4">
        <v>45</v>
      </c>
      <c r="E544" s="4">
        <v>46</v>
      </c>
      <c r="F544" s="4">
        <v>28</v>
      </c>
      <c r="G544" s="4">
        <v>3</v>
      </c>
      <c r="H544" s="4" t="s">
        <v>10</v>
      </c>
      <c r="I544" s="4" t="s">
        <v>11</v>
      </c>
      <c r="J544" s="4" t="s">
        <v>12</v>
      </c>
    </row>
    <row r="545" spans="1:10" s="3" customFormat="1" ht="15.75">
      <c r="A545" s="6">
        <v>544</v>
      </c>
      <c r="B545" s="4" t="s">
        <v>573</v>
      </c>
      <c r="C545" s="4" t="s">
        <v>9</v>
      </c>
      <c r="D545" s="4">
        <v>29</v>
      </c>
      <c r="E545" s="4">
        <v>31</v>
      </c>
      <c r="F545" s="4">
        <v>9</v>
      </c>
      <c r="G545" s="4">
        <v>2</v>
      </c>
      <c r="H545" s="4" t="s">
        <v>10</v>
      </c>
      <c r="I545" s="4" t="s">
        <v>11</v>
      </c>
      <c r="J545" s="4" t="s">
        <v>12</v>
      </c>
    </row>
    <row r="546" spans="1:10" s="3" customFormat="1" ht="15.75">
      <c r="A546" s="6">
        <v>545</v>
      </c>
      <c r="B546" s="4" t="s">
        <v>574</v>
      </c>
      <c r="C546" s="4" t="s">
        <v>9</v>
      </c>
      <c r="D546" s="4">
        <v>28</v>
      </c>
      <c r="E546" s="4">
        <v>29</v>
      </c>
      <c r="F546" s="4">
        <v>6</v>
      </c>
      <c r="G546" s="4">
        <v>2</v>
      </c>
      <c r="H546" s="4" t="s">
        <v>15</v>
      </c>
      <c r="I546" s="4" t="s">
        <v>13</v>
      </c>
      <c r="J546" s="4" t="s">
        <v>16</v>
      </c>
    </row>
    <row r="547" spans="1:10" s="3" customFormat="1" ht="15.75">
      <c r="A547" s="6">
        <v>546</v>
      </c>
      <c r="B547" s="4" t="s">
        <v>575</v>
      </c>
      <c r="C547" s="4" t="s">
        <v>9</v>
      </c>
      <c r="D547" s="4">
        <v>33</v>
      </c>
      <c r="E547" s="4">
        <v>38</v>
      </c>
      <c r="F547" s="4">
        <v>11</v>
      </c>
      <c r="G547" s="4">
        <v>2</v>
      </c>
      <c r="H547" s="4" t="s">
        <v>10</v>
      </c>
      <c r="I547" s="4" t="s">
        <v>11</v>
      </c>
      <c r="J547" s="4" t="s">
        <v>12</v>
      </c>
    </row>
    <row r="548" spans="1:10" s="3" customFormat="1" ht="15.75">
      <c r="A548" s="6">
        <v>547</v>
      </c>
      <c r="B548" s="4" t="s">
        <v>576</v>
      </c>
      <c r="C548" s="4" t="s">
        <v>9</v>
      </c>
      <c r="D548" s="4">
        <v>27</v>
      </c>
      <c r="E548" s="4">
        <v>25</v>
      </c>
      <c r="F548" s="4">
        <v>6</v>
      </c>
      <c r="G548" s="4">
        <v>1</v>
      </c>
      <c r="H548" s="4" t="s">
        <v>15</v>
      </c>
      <c r="I548" s="4" t="s">
        <v>13</v>
      </c>
      <c r="J548" s="4" t="s">
        <v>16</v>
      </c>
    </row>
    <row r="549" spans="1:10" s="3" customFormat="1" ht="15.75">
      <c r="A549" s="6">
        <v>548</v>
      </c>
      <c r="B549" s="4" t="s">
        <v>579</v>
      </c>
      <c r="C549" s="4" t="s">
        <v>9</v>
      </c>
      <c r="D549" s="4">
        <v>32</v>
      </c>
      <c r="E549" s="4">
        <v>35</v>
      </c>
      <c r="F549" s="4">
        <v>11</v>
      </c>
      <c r="G549" s="4">
        <v>2</v>
      </c>
      <c r="H549" s="4" t="s">
        <v>10</v>
      </c>
      <c r="I549" s="4" t="s">
        <v>11</v>
      </c>
      <c r="J549" s="4" t="s">
        <v>12</v>
      </c>
    </row>
    <row r="550" spans="1:10" s="3" customFormat="1" ht="15.75">
      <c r="A550" s="6">
        <v>549</v>
      </c>
      <c r="B550" s="4" t="s">
        <v>580</v>
      </c>
      <c r="C550" s="4" t="s">
        <v>9</v>
      </c>
      <c r="D550" s="4">
        <v>32</v>
      </c>
      <c r="E550" s="4">
        <v>33</v>
      </c>
      <c r="F550" s="4">
        <v>7</v>
      </c>
      <c r="G550" s="4">
        <v>2</v>
      </c>
      <c r="H550" s="4" t="s">
        <v>15</v>
      </c>
      <c r="I550" s="4" t="s">
        <v>27</v>
      </c>
      <c r="J550" s="4" t="s">
        <v>16</v>
      </c>
    </row>
    <row r="551" spans="1:10" s="3" customFormat="1" ht="15.75">
      <c r="A551" s="6">
        <v>550</v>
      </c>
      <c r="B551" s="4" t="s">
        <v>581</v>
      </c>
      <c r="C551" s="4" t="s">
        <v>9</v>
      </c>
      <c r="D551" s="4">
        <v>43</v>
      </c>
      <c r="E551" s="4">
        <v>44</v>
      </c>
      <c r="F551" s="4">
        <v>22</v>
      </c>
      <c r="G551" s="4">
        <v>4</v>
      </c>
      <c r="H551" s="4" t="s">
        <v>10</v>
      </c>
      <c r="I551" s="4" t="s">
        <v>4892</v>
      </c>
      <c r="J551" s="4" t="s">
        <v>12</v>
      </c>
    </row>
    <row r="552" spans="1:10" s="3" customFormat="1" ht="15.75">
      <c r="A552" s="6">
        <v>551</v>
      </c>
      <c r="B552" s="4" t="s">
        <v>582</v>
      </c>
      <c r="C552" s="4" t="s">
        <v>9</v>
      </c>
      <c r="D552" s="4">
        <v>50</v>
      </c>
      <c r="E552" s="4">
        <v>52</v>
      </c>
      <c r="F552" s="4">
        <v>10</v>
      </c>
      <c r="G552" s="4">
        <v>0</v>
      </c>
      <c r="H552" s="4" t="s">
        <v>10</v>
      </c>
      <c r="I552" s="4" t="s">
        <v>13</v>
      </c>
      <c r="J552" s="4" t="s">
        <v>12</v>
      </c>
    </row>
    <row r="553" spans="1:10" s="3" customFormat="1" ht="15.75">
      <c r="A553" s="6">
        <v>552</v>
      </c>
      <c r="B553" s="4" t="s">
        <v>583</v>
      </c>
      <c r="C553" s="4" t="s">
        <v>9</v>
      </c>
      <c r="D553" s="4">
        <v>23</v>
      </c>
      <c r="E553" s="4">
        <v>25</v>
      </c>
      <c r="F553" s="4">
        <v>2</v>
      </c>
      <c r="G553" s="4">
        <v>1</v>
      </c>
      <c r="H553" s="4" t="s">
        <v>10</v>
      </c>
      <c r="I553" s="4" t="s">
        <v>4890</v>
      </c>
      <c r="J553" s="4" t="s">
        <v>12</v>
      </c>
    </row>
    <row r="554" spans="1:10" s="3" customFormat="1" ht="15.75">
      <c r="A554" s="6">
        <v>553</v>
      </c>
      <c r="B554" s="4" t="s">
        <v>584</v>
      </c>
      <c r="C554" s="4" t="s">
        <v>9</v>
      </c>
      <c r="D554" s="4">
        <v>45</v>
      </c>
      <c r="E554" s="4">
        <v>48</v>
      </c>
      <c r="F554" s="4">
        <v>18</v>
      </c>
      <c r="G554" s="4">
        <v>3</v>
      </c>
      <c r="H554" s="4" t="s">
        <v>10</v>
      </c>
      <c r="I554" s="4" t="s">
        <v>4922</v>
      </c>
      <c r="J554" s="4" t="s">
        <v>12</v>
      </c>
    </row>
    <row r="555" spans="1:10" s="3" customFormat="1" ht="15.75">
      <c r="A555" s="6">
        <v>554</v>
      </c>
      <c r="B555" s="4" t="s">
        <v>585</v>
      </c>
      <c r="C555" s="4" t="s">
        <v>9</v>
      </c>
      <c r="D555" s="4">
        <v>40</v>
      </c>
      <c r="E555" s="4">
        <v>46</v>
      </c>
      <c r="F555" s="4">
        <v>18</v>
      </c>
      <c r="G555" s="4">
        <v>5</v>
      </c>
      <c r="H555" s="4" t="s">
        <v>15</v>
      </c>
      <c r="I555" s="4" t="s">
        <v>4896</v>
      </c>
      <c r="J555" s="4" t="s">
        <v>16</v>
      </c>
    </row>
    <row r="556" spans="1:10" s="3" customFormat="1" ht="15.75">
      <c r="A556" s="6">
        <v>555</v>
      </c>
      <c r="B556" s="4" t="s">
        <v>1149</v>
      </c>
      <c r="C556" s="4" t="s">
        <v>9</v>
      </c>
      <c r="D556" s="4">
        <v>37</v>
      </c>
      <c r="E556" s="4">
        <v>35</v>
      </c>
      <c r="F556" s="4">
        <v>11</v>
      </c>
      <c r="G556" s="4">
        <v>2</v>
      </c>
      <c r="H556" s="4" t="s">
        <v>10</v>
      </c>
      <c r="I556" s="4" t="s">
        <v>4892</v>
      </c>
      <c r="J556" s="4" t="s">
        <v>12</v>
      </c>
    </row>
    <row r="557" spans="1:10" s="3" customFormat="1" ht="15.75">
      <c r="A557" s="6">
        <v>556</v>
      </c>
      <c r="B557" s="4" t="s">
        <v>586</v>
      </c>
      <c r="C557" s="4" t="s">
        <v>9</v>
      </c>
      <c r="D557" s="4">
        <v>40</v>
      </c>
      <c r="E557" s="4">
        <v>41</v>
      </c>
      <c r="F557" s="4">
        <v>16</v>
      </c>
      <c r="G557" s="4">
        <v>2</v>
      </c>
      <c r="H557" s="4" t="s">
        <v>10</v>
      </c>
      <c r="I557" s="4" t="s">
        <v>13</v>
      </c>
      <c r="J557" s="4" t="s">
        <v>12</v>
      </c>
    </row>
    <row r="558" spans="1:10" s="3" customFormat="1" ht="15.75">
      <c r="A558" s="6">
        <v>557</v>
      </c>
      <c r="B558" s="4" t="s">
        <v>587</v>
      </c>
      <c r="C558" s="4" t="s">
        <v>9</v>
      </c>
      <c r="D558" s="4">
        <v>34</v>
      </c>
      <c r="E558" s="4">
        <v>36</v>
      </c>
      <c r="F558" s="4">
        <v>13</v>
      </c>
      <c r="G558" s="4">
        <v>2</v>
      </c>
      <c r="H558" s="4" t="s">
        <v>10</v>
      </c>
      <c r="I558" s="4" t="s">
        <v>4891</v>
      </c>
      <c r="J558" s="4" t="s">
        <v>12</v>
      </c>
    </row>
    <row r="559" spans="1:10" s="3" customFormat="1" ht="15.75">
      <c r="A559" s="6">
        <v>558</v>
      </c>
      <c r="B559" s="4" t="s">
        <v>1150</v>
      </c>
      <c r="C559" s="4" t="s">
        <v>9</v>
      </c>
      <c r="D559" s="4">
        <v>40</v>
      </c>
      <c r="E559" s="4">
        <v>41</v>
      </c>
      <c r="F559" s="4">
        <v>12</v>
      </c>
      <c r="G559" s="4">
        <v>1</v>
      </c>
      <c r="H559" s="4" t="s">
        <v>10</v>
      </c>
      <c r="I559" s="4" t="s">
        <v>4889</v>
      </c>
      <c r="J559" s="4" t="s">
        <v>12</v>
      </c>
    </row>
    <row r="560" spans="1:10" s="3" customFormat="1" ht="15.75">
      <c r="A560" s="6">
        <v>559</v>
      </c>
      <c r="B560" s="4" t="s">
        <v>1151</v>
      </c>
      <c r="C560" s="4" t="s">
        <v>9</v>
      </c>
      <c r="D560" s="4">
        <v>36</v>
      </c>
      <c r="E560" s="4">
        <v>41</v>
      </c>
      <c r="F560" s="4">
        <v>11</v>
      </c>
      <c r="G560" s="4">
        <v>1</v>
      </c>
      <c r="H560" s="4" t="s">
        <v>10</v>
      </c>
      <c r="I560" s="4" t="s">
        <v>11</v>
      </c>
      <c r="J560" s="4" t="s">
        <v>12</v>
      </c>
    </row>
    <row r="561" spans="1:10" s="3" customFormat="1" ht="15.75">
      <c r="A561" s="6">
        <v>560</v>
      </c>
      <c r="B561" s="4" t="s">
        <v>590</v>
      </c>
      <c r="C561" s="4" t="s">
        <v>9</v>
      </c>
      <c r="D561" s="4">
        <v>38</v>
      </c>
      <c r="E561" s="4">
        <v>39</v>
      </c>
      <c r="F561" s="4">
        <v>8</v>
      </c>
      <c r="G561" s="4">
        <v>2</v>
      </c>
      <c r="H561" s="4" t="s">
        <v>10</v>
      </c>
      <c r="I561" s="4" t="s">
        <v>4955</v>
      </c>
      <c r="J561" s="4" t="s">
        <v>12</v>
      </c>
    </row>
    <row r="562" spans="1:10" s="3" customFormat="1" ht="15.75">
      <c r="A562" s="6">
        <v>561</v>
      </c>
      <c r="B562" s="4" t="s">
        <v>591</v>
      </c>
      <c r="C562" s="4" t="s">
        <v>9</v>
      </c>
      <c r="D562" s="4">
        <v>27</v>
      </c>
      <c r="E562" s="4">
        <v>30</v>
      </c>
      <c r="F562" s="4">
        <v>4</v>
      </c>
      <c r="G562" s="4">
        <v>1</v>
      </c>
      <c r="H562" s="4" t="s">
        <v>10</v>
      </c>
      <c r="I562" s="4" t="s">
        <v>13</v>
      </c>
      <c r="J562" s="4" t="s">
        <v>12</v>
      </c>
    </row>
    <row r="563" spans="1:10" s="3" customFormat="1" ht="15.75">
      <c r="A563" s="6">
        <v>562</v>
      </c>
      <c r="B563" s="4" t="s">
        <v>592</v>
      </c>
      <c r="C563" s="4" t="s">
        <v>9</v>
      </c>
      <c r="D563" s="4">
        <v>39</v>
      </c>
      <c r="E563" s="4">
        <v>41</v>
      </c>
      <c r="F563" s="4">
        <v>2</v>
      </c>
      <c r="G563" s="4">
        <v>0</v>
      </c>
      <c r="H563" s="4" t="s">
        <v>10</v>
      </c>
      <c r="I563" s="4" t="s">
        <v>4892</v>
      </c>
      <c r="J563" s="4" t="s">
        <v>12</v>
      </c>
    </row>
    <row r="564" spans="1:10" s="3" customFormat="1" ht="15.75">
      <c r="A564" s="6">
        <v>563</v>
      </c>
      <c r="B564" s="4" t="s">
        <v>593</v>
      </c>
      <c r="C564" s="4" t="s">
        <v>9</v>
      </c>
      <c r="D564" s="4">
        <v>30</v>
      </c>
      <c r="E564" s="4">
        <v>36</v>
      </c>
      <c r="F564" s="4">
        <v>5</v>
      </c>
      <c r="G564" s="4">
        <v>1</v>
      </c>
      <c r="H564" s="4" t="s">
        <v>15</v>
      </c>
      <c r="I564" s="4" t="s">
        <v>4892</v>
      </c>
      <c r="J564" s="4" t="s">
        <v>16</v>
      </c>
    </row>
    <row r="565" spans="1:10" s="3" customFormat="1" ht="15.75">
      <c r="A565" s="6">
        <v>564</v>
      </c>
      <c r="B565" s="4" t="s">
        <v>594</v>
      </c>
      <c r="C565" s="4" t="s">
        <v>9</v>
      </c>
      <c r="D565" s="4">
        <v>37</v>
      </c>
      <c r="E565" s="4">
        <v>41</v>
      </c>
      <c r="F565" s="4">
        <v>2</v>
      </c>
      <c r="G565" s="4">
        <v>1</v>
      </c>
      <c r="H565" s="4" t="s">
        <v>10</v>
      </c>
      <c r="I565" s="4" t="s">
        <v>11</v>
      </c>
      <c r="J565" s="4" t="s">
        <v>12</v>
      </c>
    </row>
    <row r="566" spans="1:10" s="3" customFormat="1" ht="15.75">
      <c r="A566" s="6">
        <v>565</v>
      </c>
      <c r="B566" s="4" t="s">
        <v>595</v>
      </c>
      <c r="C566" s="4" t="s">
        <v>9</v>
      </c>
      <c r="D566" s="4">
        <v>26</v>
      </c>
      <c r="E566" s="4">
        <v>30</v>
      </c>
      <c r="F566" s="4">
        <v>6</v>
      </c>
      <c r="G566" s="4">
        <v>2</v>
      </c>
      <c r="H566" s="4" t="s">
        <v>10</v>
      </c>
      <c r="I566" s="4" t="s">
        <v>4896</v>
      </c>
      <c r="J566" s="4" t="s">
        <v>12</v>
      </c>
    </row>
    <row r="567" spans="1:10" s="3" customFormat="1" ht="15.75">
      <c r="A567" s="6">
        <v>566</v>
      </c>
      <c r="B567" s="4" t="s">
        <v>596</v>
      </c>
      <c r="C567" s="4" t="s">
        <v>9</v>
      </c>
      <c r="D567" s="4">
        <v>30</v>
      </c>
      <c r="E567" s="4">
        <v>35</v>
      </c>
      <c r="F567" s="4">
        <v>10</v>
      </c>
      <c r="G567" s="4">
        <v>3</v>
      </c>
      <c r="H567" s="4" t="s">
        <v>10</v>
      </c>
      <c r="I567" s="4" t="s">
        <v>4900</v>
      </c>
      <c r="J567" s="4" t="s">
        <v>12</v>
      </c>
    </row>
    <row r="568" spans="1:10" s="3" customFormat="1" ht="15.75">
      <c r="A568" s="6">
        <v>567</v>
      </c>
      <c r="B568" s="4" t="s">
        <v>598</v>
      </c>
      <c r="C568" s="4" t="s">
        <v>9</v>
      </c>
      <c r="D568" s="4">
        <v>41</v>
      </c>
      <c r="E568" s="4">
        <v>46</v>
      </c>
      <c r="F568" s="4">
        <v>21</v>
      </c>
      <c r="G568" s="4">
        <v>3</v>
      </c>
      <c r="H568" s="4" t="s">
        <v>10</v>
      </c>
      <c r="I568" s="4" t="s">
        <v>11</v>
      </c>
      <c r="J568" s="4" t="s">
        <v>12</v>
      </c>
    </row>
    <row r="569" spans="1:10" s="3" customFormat="1" ht="15.75">
      <c r="A569" s="6">
        <v>568</v>
      </c>
      <c r="B569" s="4" t="s">
        <v>599</v>
      </c>
      <c r="C569" s="4" t="s">
        <v>9</v>
      </c>
      <c r="D569" s="4">
        <v>28</v>
      </c>
      <c r="E569" s="4">
        <v>27</v>
      </c>
      <c r="F569" s="4">
        <v>5</v>
      </c>
      <c r="G569" s="4">
        <v>1</v>
      </c>
      <c r="H569" s="4" t="s">
        <v>10</v>
      </c>
      <c r="I569" s="4" t="s">
        <v>13</v>
      </c>
      <c r="J569" s="4" t="s">
        <v>12</v>
      </c>
    </row>
    <row r="570" spans="1:10" s="3" customFormat="1" ht="15.75">
      <c r="A570" s="6">
        <v>569</v>
      </c>
      <c r="B570" s="4" t="s">
        <v>600</v>
      </c>
      <c r="C570" s="4" t="s">
        <v>9</v>
      </c>
      <c r="D570" s="4">
        <v>35</v>
      </c>
      <c r="E570" s="4">
        <v>37</v>
      </c>
      <c r="F570" s="4">
        <v>9</v>
      </c>
      <c r="G570" s="4">
        <v>2</v>
      </c>
      <c r="H570" s="4" t="s">
        <v>10</v>
      </c>
      <c r="I570" s="4" t="s">
        <v>11</v>
      </c>
      <c r="J570" s="4" t="s">
        <v>12</v>
      </c>
    </row>
    <row r="571" spans="1:10" s="3" customFormat="1" ht="15.75">
      <c r="A571" s="6">
        <v>570</v>
      </c>
      <c r="B571" s="4" t="s">
        <v>601</v>
      </c>
      <c r="C571" s="4" t="s">
        <v>9</v>
      </c>
      <c r="D571" s="4">
        <v>28</v>
      </c>
      <c r="E571" s="4">
        <v>34</v>
      </c>
      <c r="F571" s="4">
        <v>10</v>
      </c>
      <c r="G571" s="4">
        <v>2</v>
      </c>
      <c r="H571" s="4" t="s">
        <v>10</v>
      </c>
      <c r="I571" s="4" t="s">
        <v>4889</v>
      </c>
      <c r="J571" s="4" t="s">
        <v>12</v>
      </c>
    </row>
    <row r="572" spans="1:10" s="3" customFormat="1" ht="15.75">
      <c r="A572" s="6">
        <v>571</v>
      </c>
      <c r="B572" s="4" t="s">
        <v>602</v>
      </c>
      <c r="C572" s="4" t="s">
        <v>9</v>
      </c>
      <c r="D572" s="4">
        <v>27</v>
      </c>
      <c r="E572" s="4">
        <v>38</v>
      </c>
      <c r="F572" s="4">
        <v>8</v>
      </c>
      <c r="G572" s="4">
        <v>1</v>
      </c>
      <c r="H572" s="4" t="s">
        <v>10</v>
      </c>
      <c r="I572" s="4" t="s">
        <v>13</v>
      </c>
      <c r="J572" s="4" t="s">
        <v>12</v>
      </c>
    </row>
    <row r="573" spans="1:10" s="3" customFormat="1" ht="15.75">
      <c r="A573" s="6">
        <v>572</v>
      </c>
      <c r="B573" s="4" t="s">
        <v>603</v>
      </c>
      <c r="C573" s="4" t="s">
        <v>9</v>
      </c>
      <c r="D573" s="4">
        <v>30</v>
      </c>
      <c r="E573" s="4">
        <v>28</v>
      </c>
      <c r="F573" s="4">
        <v>3</v>
      </c>
      <c r="G573" s="4">
        <v>0</v>
      </c>
      <c r="H573" s="4" t="s">
        <v>15</v>
      </c>
      <c r="I573" s="4" t="s">
        <v>11</v>
      </c>
      <c r="J573" s="4" t="s">
        <v>16</v>
      </c>
    </row>
    <row r="574" spans="1:10" s="3" customFormat="1" ht="15.75">
      <c r="A574" s="6">
        <v>573</v>
      </c>
      <c r="B574" s="4" t="s">
        <v>604</v>
      </c>
      <c r="C574" s="4" t="s">
        <v>9</v>
      </c>
      <c r="D574" s="4">
        <v>30</v>
      </c>
      <c r="E574" s="4">
        <v>31</v>
      </c>
      <c r="F574" s="4">
        <v>1</v>
      </c>
      <c r="G574" s="4">
        <v>1</v>
      </c>
      <c r="H574" s="4" t="s">
        <v>10</v>
      </c>
      <c r="I574" s="4" t="s">
        <v>11</v>
      </c>
      <c r="J574" s="4" t="s">
        <v>12</v>
      </c>
    </row>
    <row r="575" spans="1:10" s="3" customFormat="1" ht="15.75">
      <c r="A575" s="6">
        <v>574</v>
      </c>
      <c r="B575" s="4" t="s">
        <v>1152</v>
      </c>
      <c r="C575" s="4" t="s">
        <v>9</v>
      </c>
      <c r="D575" s="4">
        <v>30</v>
      </c>
      <c r="E575" s="4">
        <v>30</v>
      </c>
      <c r="F575" s="4">
        <v>9</v>
      </c>
      <c r="G575" s="4">
        <v>1</v>
      </c>
      <c r="H575" s="4" t="s">
        <v>10</v>
      </c>
      <c r="I575" s="4" t="s">
        <v>11</v>
      </c>
      <c r="J575" s="4" t="s">
        <v>12</v>
      </c>
    </row>
    <row r="576" spans="1:10" s="3" customFormat="1" ht="15.75">
      <c r="A576" s="6">
        <v>575</v>
      </c>
      <c r="B576" s="4" t="s">
        <v>1153</v>
      </c>
      <c r="C576" s="4" t="s">
        <v>9</v>
      </c>
      <c r="D576" s="4">
        <v>40</v>
      </c>
      <c r="E576" s="4">
        <v>46</v>
      </c>
      <c r="F576" s="4">
        <v>18</v>
      </c>
      <c r="G576" s="4">
        <v>5</v>
      </c>
      <c r="H576" s="4" t="s">
        <v>15</v>
      </c>
      <c r="I576" s="4" t="s">
        <v>4896</v>
      </c>
      <c r="J576" s="4" t="s">
        <v>16</v>
      </c>
    </row>
    <row r="577" spans="1:10" s="3" customFormat="1" ht="15.75">
      <c r="A577" s="6">
        <v>576</v>
      </c>
      <c r="B577" s="4" t="s">
        <v>605</v>
      </c>
      <c r="C577" s="4" t="s">
        <v>9</v>
      </c>
      <c r="D577" s="4">
        <v>30</v>
      </c>
      <c r="E577" s="4">
        <v>31</v>
      </c>
      <c r="F577" s="4">
        <v>7</v>
      </c>
      <c r="G577" s="4">
        <v>2</v>
      </c>
      <c r="H577" s="4" t="s">
        <v>15</v>
      </c>
      <c r="I577" s="4" t="s">
        <v>27</v>
      </c>
      <c r="J577" s="4" t="s">
        <v>16</v>
      </c>
    </row>
    <row r="578" spans="1:10" s="3" customFormat="1" ht="15.75">
      <c r="A578" s="6">
        <v>577</v>
      </c>
      <c r="B578" s="4" t="s">
        <v>1154</v>
      </c>
      <c r="C578" s="4" t="s">
        <v>9</v>
      </c>
      <c r="D578" s="4">
        <v>32</v>
      </c>
      <c r="E578" s="4">
        <v>38</v>
      </c>
      <c r="F578" s="4">
        <v>4</v>
      </c>
      <c r="G578" s="4">
        <v>0</v>
      </c>
      <c r="H578" s="4" t="s">
        <v>10</v>
      </c>
      <c r="I578" s="4" t="s">
        <v>4892</v>
      </c>
      <c r="J578" s="4" t="s">
        <v>12</v>
      </c>
    </row>
    <row r="579" spans="1:10" s="3" customFormat="1" ht="15.75">
      <c r="A579" s="6">
        <v>578</v>
      </c>
      <c r="B579" s="4" t="s">
        <v>1155</v>
      </c>
      <c r="C579" s="4" t="s">
        <v>9</v>
      </c>
      <c r="D579" s="4">
        <v>36</v>
      </c>
      <c r="E579" s="4">
        <v>40</v>
      </c>
      <c r="F579" s="4">
        <v>15</v>
      </c>
      <c r="G579" s="4">
        <v>3</v>
      </c>
      <c r="H579" s="4" t="s">
        <v>10</v>
      </c>
      <c r="I579" s="4" t="s">
        <v>30</v>
      </c>
      <c r="J579" s="4" t="s">
        <v>12</v>
      </c>
    </row>
    <row r="580" spans="1:10" s="3" customFormat="1" ht="15.75">
      <c r="A580" s="6">
        <v>579</v>
      </c>
      <c r="B580" s="4" t="s">
        <v>609</v>
      </c>
      <c r="C580" s="4" t="s">
        <v>9</v>
      </c>
      <c r="D580" s="4">
        <v>64</v>
      </c>
      <c r="E580" s="4">
        <v>72</v>
      </c>
      <c r="F580" s="4">
        <v>42</v>
      </c>
      <c r="G580" s="4">
        <v>2</v>
      </c>
      <c r="H580" s="4" t="s">
        <v>10</v>
      </c>
      <c r="I580" s="4" t="s">
        <v>4900</v>
      </c>
      <c r="J580" s="4" t="s">
        <v>12</v>
      </c>
    </row>
    <row r="581" spans="1:10" s="3" customFormat="1" ht="15.75">
      <c r="A581" s="6">
        <v>580</v>
      </c>
      <c r="B581" s="4" t="s">
        <v>610</v>
      </c>
      <c r="C581" s="4" t="s">
        <v>9</v>
      </c>
      <c r="D581" s="4">
        <v>30</v>
      </c>
      <c r="E581" s="4">
        <v>31</v>
      </c>
      <c r="F581" s="4">
        <v>7</v>
      </c>
      <c r="G581" s="4">
        <v>2</v>
      </c>
      <c r="H581" s="4" t="s">
        <v>15</v>
      </c>
      <c r="I581" s="4" t="s">
        <v>27</v>
      </c>
      <c r="J581" s="4" t="s">
        <v>16</v>
      </c>
    </row>
    <row r="582" spans="1:10" s="3" customFormat="1" ht="15.75">
      <c r="A582" s="6">
        <v>581</v>
      </c>
      <c r="B582" s="4" t="s">
        <v>611</v>
      </c>
      <c r="C582" s="4" t="s">
        <v>9</v>
      </c>
      <c r="D582" s="4">
        <v>35</v>
      </c>
      <c r="E582" s="4">
        <v>40</v>
      </c>
      <c r="F582" s="4">
        <v>10</v>
      </c>
      <c r="G582" s="4">
        <v>3</v>
      </c>
      <c r="H582" s="4" t="s">
        <v>10</v>
      </c>
      <c r="I582" s="4" t="s">
        <v>4889</v>
      </c>
      <c r="J582" s="4" t="s">
        <v>12</v>
      </c>
    </row>
    <row r="583" spans="1:10" s="3" customFormat="1" ht="15.75">
      <c r="A583" s="6">
        <v>582</v>
      </c>
      <c r="B583" s="4" t="s">
        <v>608</v>
      </c>
      <c r="C583" s="4" t="s">
        <v>9</v>
      </c>
      <c r="D583" s="4">
        <v>35</v>
      </c>
      <c r="E583" s="4">
        <v>45</v>
      </c>
      <c r="F583" s="4">
        <v>9</v>
      </c>
      <c r="G583" s="4">
        <v>1</v>
      </c>
      <c r="H583" s="4" t="s">
        <v>15</v>
      </c>
      <c r="I583" s="4" t="s">
        <v>4901</v>
      </c>
      <c r="J583" s="4" t="s">
        <v>16</v>
      </c>
    </row>
    <row r="584" spans="1:10" s="3" customFormat="1" ht="15.75">
      <c r="A584" s="6">
        <v>583</v>
      </c>
      <c r="B584" s="4" t="s">
        <v>612</v>
      </c>
      <c r="C584" s="4" t="s">
        <v>9</v>
      </c>
      <c r="D584" s="4">
        <v>42</v>
      </c>
      <c r="E584" s="4">
        <v>41</v>
      </c>
      <c r="F584" s="4">
        <v>9</v>
      </c>
      <c r="G584" s="4">
        <v>1</v>
      </c>
      <c r="H584" s="4" t="s">
        <v>10</v>
      </c>
      <c r="I584" s="4" t="s">
        <v>4889</v>
      </c>
      <c r="J584" s="4" t="s">
        <v>12</v>
      </c>
    </row>
    <row r="585" spans="1:10" s="3" customFormat="1" ht="15.75">
      <c r="A585" s="6">
        <v>584</v>
      </c>
      <c r="B585" s="4" t="s">
        <v>673</v>
      </c>
      <c r="C585" s="4" t="s">
        <v>9</v>
      </c>
      <c r="D585" s="4">
        <v>46</v>
      </c>
      <c r="E585" s="4">
        <v>36</v>
      </c>
      <c r="F585" s="4">
        <v>16</v>
      </c>
      <c r="G585" s="4">
        <v>0</v>
      </c>
      <c r="H585" s="4" t="s">
        <v>10</v>
      </c>
      <c r="I585" s="4" t="s">
        <v>4905</v>
      </c>
      <c r="J585" s="4" t="s">
        <v>12</v>
      </c>
    </row>
    <row r="586" spans="1:10" s="3" customFormat="1" ht="15.75">
      <c r="A586" s="6">
        <v>585</v>
      </c>
      <c r="B586" s="4" t="s">
        <v>621</v>
      </c>
      <c r="C586" s="4" t="s">
        <v>9</v>
      </c>
      <c r="D586" s="4">
        <v>40</v>
      </c>
      <c r="E586" s="4">
        <v>46</v>
      </c>
      <c r="F586" s="4">
        <v>18</v>
      </c>
      <c r="G586" s="4">
        <v>5</v>
      </c>
      <c r="H586" s="4" t="s">
        <v>15</v>
      </c>
      <c r="I586" s="4" t="s">
        <v>4896</v>
      </c>
      <c r="J586" s="4" t="s">
        <v>16</v>
      </c>
    </row>
    <row r="587" spans="1:10" s="3" customFormat="1" ht="15.75">
      <c r="A587" s="6">
        <v>586</v>
      </c>
      <c r="B587" s="4" t="s">
        <v>622</v>
      </c>
      <c r="C587" s="4" t="s">
        <v>9</v>
      </c>
      <c r="D587" s="4">
        <v>51</v>
      </c>
      <c r="E587" s="4">
        <v>51</v>
      </c>
      <c r="F587" s="4">
        <v>19</v>
      </c>
      <c r="G587" s="4">
        <v>2</v>
      </c>
      <c r="H587" s="4" t="s">
        <v>10</v>
      </c>
      <c r="I587" s="4" t="s">
        <v>32</v>
      </c>
      <c r="J587" s="4" t="s">
        <v>16</v>
      </c>
    </row>
    <row r="588" spans="1:10" s="3" customFormat="1" ht="15.75">
      <c r="A588" s="6">
        <v>587</v>
      </c>
      <c r="B588" s="4"/>
      <c r="C588" s="4" t="s">
        <v>9</v>
      </c>
      <c r="D588" s="4">
        <v>30</v>
      </c>
      <c r="E588" s="4">
        <v>34</v>
      </c>
      <c r="F588" s="4">
        <v>6</v>
      </c>
      <c r="G588" s="4">
        <v>1</v>
      </c>
      <c r="H588" s="4" t="s">
        <v>10</v>
      </c>
      <c r="I588" s="4" t="s">
        <v>11</v>
      </c>
      <c r="J588" s="4" t="s">
        <v>12</v>
      </c>
    </row>
    <row r="589" spans="1:10" s="3" customFormat="1" ht="15.75">
      <c r="A589" s="6">
        <v>588</v>
      </c>
      <c r="B589" s="4"/>
      <c r="C589" s="4" t="s">
        <v>9</v>
      </c>
      <c r="D589" s="4">
        <v>51</v>
      </c>
      <c r="E589" s="4">
        <v>54</v>
      </c>
      <c r="F589" s="4">
        <v>32</v>
      </c>
      <c r="G589" s="4">
        <v>3</v>
      </c>
      <c r="H589" s="4" t="s">
        <v>10</v>
      </c>
      <c r="I589" s="4" t="s">
        <v>11</v>
      </c>
      <c r="J589" s="4" t="s">
        <v>12</v>
      </c>
    </row>
    <row r="590" spans="1:10" s="3" customFormat="1" ht="15.75">
      <c r="A590" s="6">
        <v>589</v>
      </c>
      <c r="B590" s="4" t="s">
        <v>625</v>
      </c>
      <c r="C590" s="4" t="s">
        <v>9</v>
      </c>
      <c r="D590" s="4">
        <v>24</v>
      </c>
      <c r="E590" s="4">
        <v>27</v>
      </c>
      <c r="F590" s="4">
        <v>4</v>
      </c>
      <c r="G590" s="4">
        <v>1</v>
      </c>
      <c r="H590" s="4" t="s">
        <v>10</v>
      </c>
      <c r="I590" s="4" t="s">
        <v>11</v>
      </c>
      <c r="J590" s="4" t="s">
        <v>12</v>
      </c>
    </row>
    <row r="591" spans="1:10" s="3" customFormat="1" ht="15.75">
      <c r="A591" s="6">
        <v>590</v>
      </c>
      <c r="B591" s="4" t="s">
        <v>614</v>
      </c>
      <c r="C591" s="4" t="s">
        <v>9</v>
      </c>
      <c r="D591" s="4">
        <v>30</v>
      </c>
      <c r="E591" s="4">
        <v>31</v>
      </c>
      <c r="F591" s="4">
        <v>7</v>
      </c>
      <c r="G591" s="4">
        <v>2</v>
      </c>
      <c r="H591" s="4" t="s">
        <v>15</v>
      </c>
      <c r="I591" s="4" t="s">
        <v>27</v>
      </c>
      <c r="J591" s="4" t="s">
        <v>16</v>
      </c>
    </row>
    <row r="592" spans="1:10" s="3" customFormat="1" ht="15.75">
      <c r="A592" s="6">
        <v>591</v>
      </c>
      <c r="B592" s="4" t="s">
        <v>615</v>
      </c>
      <c r="C592" s="4" t="s">
        <v>9</v>
      </c>
      <c r="D592" s="4">
        <v>57</v>
      </c>
      <c r="E592" s="4">
        <v>54</v>
      </c>
      <c r="F592" s="4">
        <v>34</v>
      </c>
      <c r="G592" s="4">
        <v>2</v>
      </c>
      <c r="H592" s="4" t="s">
        <v>10</v>
      </c>
      <c r="I592" s="4" t="s">
        <v>4889</v>
      </c>
      <c r="J592" s="4" t="s">
        <v>12</v>
      </c>
    </row>
    <row r="593" spans="1:10" s="3" customFormat="1" ht="15.75">
      <c r="A593" s="6">
        <v>592</v>
      </c>
      <c r="B593" s="4" t="s">
        <v>616</v>
      </c>
      <c r="C593" s="4" t="s">
        <v>9</v>
      </c>
      <c r="D593" s="4">
        <v>28</v>
      </c>
      <c r="E593" s="4">
        <v>33</v>
      </c>
      <c r="F593" s="4">
        <v>8</v>
      </c>
      <c r="G593" s="4">
        <v>2</v>
      </c>
      <c r="H593" s="4" t="s">
        <v>10</v>
      </c>
      <c r="I593" s="4" t="s">
        <v>11</v>
      </c>
      <c r="J593" s="4" t="s">
        <v>12</v>
      </c>
    </row>
    <row r="594" spans="1:10" s="3" customFormat="1" ht="15.75">
      <c r="A594" s="6">
        <v>593</v>
      </c>
      <c r="B594" s="4" t="s">
        <v>617</v>
      </c>
      <c r="C594" s="4" t="s">
        <v>9</v>
      </c>
      <c r="D594" s="4">
        <v>30</v>
      </c>
      <c r="E594" s="4">
        <v>33</v>
      </c>
      <c r="F594" s="4">
        <v>2</v>
      </c>
      <c r="G594" s="4">
        <v>0</v>
      </c>
      <c r="H594" s="4" t="s">
        <v>10</v>
      </c>
      <c r="I594" s="4" t="s">
        <v>13</v>
      </c>
      <c r="J594" s="4" t="s">
        <v>12</v>
      </c>
    </row>
    <row r="595" spans="1:10" s="3" customFormat="1" ht="15.75">
      <c r="A595" s="6">
        <v>594</v>
      </c>
      <c r="B595" s="4" t="s">
        <v>618</v>
      </c>
      <c r="C595" s="4" t="s">
        <v>9</v>
      </c>
      <c r="D595" s="4">
        <v>43</v>
      </c>
      <c r="E595" s="4">
        <v>44</v>
      </c>
      <c r="F595" s="4">
        <v>21</v>
      </c>
      <c r="G595" s="4">
        <v>1</v>
      </c>
      <c r="H595" s="4" t="s">
        <v>10</v>
      </c>
      <c r="I595" s="4" t="s">
        <v>4908</v>
      </c>
      <c r="J595" s="4" t="s">
        <v>12</v>
      </c>
    </row>
    <row r="596" spans="1:10" s="3" customFormat="1" ht="15.75">
      <c r="A596" s="6">
        <v>595</v>
      </c>
      <c r="B596" s="4" t="s">
        <v>619</v>
      </c>
      <c r="C596" s="4" t="s">
        <v>9</v>
      </c>
      <c r="D596" s="4">
        <v>23</v>
      </c>
      <c r="E596" s="4">
        <v>25</v>
      </c>
      <c r="F596" s="4">
        <v>6</v>
      </c>
      <c r="G596" s="4">
        <v>2</v>
      </c>
      <c r="H596" s="4" t="s">
        <v>10</v>
      </c>
      <c r="I596" s="4" t="s">
        <v>5008</v>
      </c>
      <c r="J596" s="4" t="s">
        <v>12</v>
      </c>
    </row>
    <row r="597" spans="1:10" s="3" customFormat="1" ht="15.75">
      <c r="A597" s="6">
        <v>596</v>
      </c>
      <c r="B597" s="4" t="s">
        <v>620</v>
      </c>
      <c r="C597" s="4" t="s">
        <v>9</v>
      </c>
      <c r="D597" s="4">
        <v>48</v>
      </c>
      <c r="E597" s="4">
        <v>55</v>
      </c>
      <c r="F597" s="4">
        <v>20</v>
      </c>
      <c r="G597" s="4">
        <v>3</v>
      </c>
      <c r="H597" s="4" t="s">
        <v>15</v>
      </c>
      <c r="I597" s="4" t="s">
        <v>4897</v>
      </c>
      <c r="J597" s="4" t="s">
        <v>16</v>
      </c>
    </row>
    <row r="598" spans="1:10" s="3" customFormat="1" ht="15.75">
      <c r="A598" s="6">
        <v>597</v>
      </c>
      <c r="B598" s="4" t="s">
        <v>628</v>
      </c>
      <c r="C598" s="4" t="s">
        <v>9</v>
      </c>
      <c r="D598" s="4">
        <v>32</v>
      </c>
      <c r="E598" s="4">
        <v>36</v>
      </c>
      <c r="F598" s="4">
        <v>1</v>
      </c>
      <c r="G598" s="4">
        <v>0</v>
      </c>
      <c r="H598" s="4" t="s">
        <v>10</v>
      </c>
      <c r="I598" s="4" t="s">
        <v>4908</v>
      </c>
      <c r="J598" s="4" t="s">
        <v>12</v>
      </c>
    </row>
    <row r="599" spans="1:10" s="3" customFormat="1" ht="15.75">
      <c r="A599" s="6">
        <v>598</v>
      </c>
      <c r="B599" s="4" t="s">
        <v>629</v>
      </c>
      <c r="C599" s="4" t="s">
        <v>9</v>
      </c>
      <c r="D599" s="4">
        <v>45</v>
      </c>
      <c r="E599" s="4">
        <v>46</v>
      </c>
      <c r="F599" s="4">
        <v>20</v>
      </c>
      <c r="G599" s="4">
        <v>2</v>
      </c>
      <c r="H599" s="4" t="s">
        <v>10</v>
      </c>
      <c r="I599" s="4" t="s">
        <v>11</v>
      </c>
      <c r="J599" s="4" t="s">
        <v>12</v>
      </c>
    </row>
    <row r="600" spans="1:10" s="3" customFormat="1" ht="15.75">
      <c r="A600" s="6">
        <v>599</v>
      </c>
      <c r="B600" s="4" t="s">
        <v>630</v>
      </c>
      <c r="C600" s="4" t="s">
        <v>9</v>
      </c>
      <c r="D600" s="4">
        <v>47</v>
      </c>
      <c r="E600" s="4">
        <v>54</v>
      </c>
      <c r="F600" s="4">
        <v>4</v>
      </c>
      <c r="G600" s="4">
        <v>0</v>
      </c>
      <c r="H600" s="4" t="s">
        <v>10</v>
      </c>
      <c r="I600" s="4" t="s">
        <v>4889</v>
      </c>
      <c r="J600" s="4" t="s">
        <v>12</v>
      </c>
    </row>
    <row r="601" spans="1:10" s="3" customFormat="1" ht="15.75">
      <c r="A601" s="6">
        <v>600</v>
      </c>
      <c r="B601" s="4" t="s">
        <v>631</v>
      </c>
      <c r="C601" s="4" t="s">
        <v>9</v>
      </c>
      <c r="D601" s="4">
        <v>17</v>
      </c>
      <c r="E601" s="4">
        <v>21</v>
      </c>
      <c r="F601" s="4">
        <v>2</v>
      </c>
      <c r="G601" s="4">
        <v>1</v>
      </c>
      <c r="H601" s="4" t="s">
        <v>10</v>
      </c>
      <c r="I601" s="4" t="s">
        <v>4889</v>
      </c>
      <c r="J601" s="4" t="s">
        <v>12</v>
      </c>
    </row>
    <row r="602" spans="1:10" s="3" customFormat="1" ht="15.75">
      <c r="A602" s="6">
        <v>601</v>
      </c>
      <c r="B602" s="4" t="s">
        <v>632</v>
      </c>
      <c r="C602" s="4" t="s">
        <v>9</v>
      </c>
      <c r="D602" s="4">
        <v>28</v>
      </c>
      <c r="E602" s="4">
        <v>29</v>
      </c>
      <c r="F602" s="4">
        <v>6</v>
      </c>
      <c r="G602" s="4">
        <v>2</v>
      </c>
      <c r="H602" s="4" t="s">
        <v>15</v>
      </c>
      <c r="I602" s="4" t="s">
        <v>13</v>
      </c>
      <c r="J602" s="4" t="s">
        <v>16</v>
      </c>
    </row>
    <row r="603" spans="1:10" s="3" customFormat="1" ht="15.75">
      <c r="A603" s="6">
        <v>602</v>
      </c>
      <c r="B603" s="4" t="s">
        <v>633</v>
      </c>
      <c r="C603" s="4" t="s">
        <v>9</v>
      </c>
      <c r="D603" s="4">
        <v>27</v>
      </c>
      <c r="E603" s="4">
        <v>26</v>
      </c>
      <c r="F603" s="4">
        <v>4</v>
      </c>
      <c r="G603" s="4">
        <v>0</v>
      </c>
      <c r="H603" s="4" t="s">
        <v>10</v>
      </c>
      <c r="I603" s="4" t="s">
        <v>4892</v>
      </c>
      <c r="J603" s="4" t="s">
        <v>12</v>
      </c>
    </row>
    <row r="604" spans="1:10" s="3" customFormat="1" ht="15.75">
      <c r="A604" s="6">
        <v>603</v>
      </c>
      <c r="B604" s="4" t="s">
        <v>634</v>
      </c>
      <c r="C604" s="4" t="s">
        <v>9</v>
      </c>
      <c r="D604" s="4">
        <v>50</v>
      </c>
      <c r="E604" s="4">
        <v>53</v>
      </c>
      <c r="F604" s="4">
        <v>30</v>
      </c>
      <c r="G604" s="4">
        <v>3</v>
      </c>
      <c r="H604" s="4" t="s">
        <v>10</v>
      </c>
      <c r="I604" s="4" t="s">
        <v>13</v>
      </c>
      <c r="J604" s="4" t="s">
        <v>12</v>
      </c>
    </row>
    <row r="605" spans="1:10" s="3" customFormat="1" ht="15.75">
      <c r="A605" s="6">
        <v>604</v>
      </c>
      <c r="B605" s="4" t="s">
        <v>635</v>
      </c>
      <c r="C605" s="4" t="s">
        <v>9</v>
      </c>
      <c r="D605" s="4">
        <v>33</v>
      </c>
      <c r="E605" s="4">
        <v>40</v>
      </c>
      <c r="F605" s="4">
        <v>8</v>
      </c>
      <c r="G605" s="4">
        <v>2</v>
      </c>
      <c r="H605" s="4" t="s">
        <v>10</v>
      </c>
      <c r="I605" s="4" t="s">
        <v>11</v>
      </c>
      <c r="J605" s="4" t="s">
        <v>12</v>
      </c>
    </row>
    <row r="606" spans="1:10" s="3" customFormat="1" ht="15.75">
      <c r="A606" s="6">
        <v>605</v>
      </c>
      <c r="B606" s="4" t="s">
        <v>636</v>
      </c>
      <c r="C606" s="4" t="s">
        <v>9</v>
      </c>
      <c r="D606" s="4">
        <v>33</v>
      </c>
      <c r="E606" s="4">
        <v>37</v>
      </c>
      <c r="F606" s="4">
        <v>13</v>
      </c>
      <c r="G606" s="4">
        <v>2</v>
      </c>
      <c r="H606" s="4" t="s">
        <v>10</v>
      </c>
      <c r="I606" s="4" t="s">
        <v>4892</v>
      </c>
      <c r="J606" s="4" t="s">
        <v>12</v>
      </c>
    </row>
    <row r="607" spans="1:10" s="3" customFormat="1" ht="15.75">
      <c r="A607" s="6">
        <v>606</v>
      </c>
      <c r="B607" s="4" t="s">
        <v>641</v>
      </c>
      <c r="C607" s="4" t="s">
        <v>9</v>
      </c>
      <c r="D607" s="4">
        <v>33</v>
      </c>
      <c r="E607" s="4">
        <v>34</v>
      </c>
      <c r="F607" s="4">
        <v>9</v>
      </c>
      <c r="G607" s="4">
        <v>2</v>
      </c>
      <c r="H607" s="4" t="s">
        <v>15</v>
      </c>
      <c r="I607" s="4" t="s">
        <v>29</v>
      </c>
      <c r="J607" s="4" t="s">
        <v>16</v>
      </c>
    </row>
    <row r="608" spans="1:10" s="3" customFormat="1" ht="15.75">
      <c r="A608" s="6">
        <v>607</v>
      </c>
      <c r="B608" s="4" t="s">
        <v>641</v>
      </c>
      <c r="C608" s="4" t="s">
        <v>9</v>
      </c>
      <c r="D608" s="4">
        <v>39</v>
      </c>
      <c r="E608" s="4">
        <v>37</v>
      </c>
      <c r="F608" s="4">
        <v>15</v>
      </c>
      <c r="G608" s="4">
        <v>2</v>
      </c>
      <c r="H608" s="4" t="s">
        <v>10</v>
      </c>
      <c r="I608" s="4" t="s">
        <v>4889</v>
      </c>
      <c r="J608" s="4" t="s">
        <v>12</v>
      </c>
    </row>
    <row r="609" spans="1:10" s="3" customFormat="1" ht="15.75">
      <c r="A609" s="6">
        <v>608</v>
      </c>
      <c r="B609" s="4" t="s">
        <v>642</v>
      </c>
      <c r="C609" s="4" t="s">
        <v>9</v>
      </c>
      <c r="D609" s="4">
        <v>43</v>
      </c>
      <c r="E609" s="4">
        <v>47</v>
      </c>
      <c r="F609" s="4">
        <v>23</v>
      </c>
      <c r="G609" s="4">
        <v>4</v>
      </c>
      <c r="H609" s="4" t="s">
        <v>10</v>
      </c>
      <c r="I609" s="4" t="s">
        <v>11</v>
      </c>
      <c r="J609" s="4" t="s">
        <v>12</v>
      </c>
    </row>
    <row r="610" spans="1:10" s="3" customFormat="1" ht="15.75">
      <c r="A610" s="6">
        <v>609</v>
      </c>
      <c r="B610" s="4" t="s">
        <v>643</v>
      </c>
      <c r="C610" s="4" t="s">
        <v>9</v>
      </c>
      <c r="D610" s="4">
        <v>26</v>
      </c>
      <c r="E610" s="4">
        <v>37</v>
      </c>
      <c r="F610" s="4">
        <v>9</v>
      </c>
      <c r="G610" s="4">
        <v>2</v>
      </c>
      <c r="H610" s="4" t="s">
        <v>10</v>
      </c>
      <c r="I610" s="4" t="s">
        <v>13</v>
      </c>
      <c r="J610" s="4" t="s">
        <v>12</v>
      </c>
    </row>
    <row r="611" spans="1:10" s="3" customFormat="1" ht="15.75">
      <c r="A611" s="6">
        <v>610</v>
      </c>
      <c r="B611" s="4" t="s">
        <v>644</v>
      </c>
      <c r="C611" s="4" t="s">
        <v>9</v>
      </c>
      <c r="D611" s="4">
        <v>41</v>
      </c>
      <c r="E611" s="4">
        <v>48</v>
      </c>
      <c r="F611" s="4">
        <v>21</v>
      </c>
      <c r="G611" s="4">
        <v>3</v>
      </c>
      <c r="H611" s="4" t="s">
        <v>10</v>
      </c>
      <c r="I611" s="4" t="s">
        <v>5007</v>
      </c>
      <c r="J611" s="4" t="s">
        <v>12</v>
      </c>
    </row>
    <row r="612" spans="1:10" s="3" customFormat="1" ht="15.75">
      <c r="A612" s="6">
        <v>611</v>
      </c>
      <c r="B612" s="4" t="s">
        <v>645</v>
      </c>
      <c r="C612" s="4" t="s">
        <v>9</v>
      </c>
      <c r="D612" s="4">
        <v>37</v>
      </c>
      <c r="E612" s="4">
        <v>38</v>
      </c>
      <c r="F612" s="4">
        <v>10</v>
      </c>
      <c r="G612" s="4">
        <v>2</v>
      </c>
      <c r="H612" s="4" t="s">
        <v>10</v>
      </c>
      <c r="I612" s="4" t="s">
        <v>4892</v>
      </c>
      <c r="J612" s="4" t="s">
        <v>12</v>
      </c>
    </row>
    <row r="613" spans="1:10" s="3" customFormat="1" ht="15.75">
      <c r="A613" s="6">
        <v>612</v>
      </c>
      <c r="B613" s="4" t="s">
        <v>646</v>
      </c>
      <c r="C613" s="4" t="s">
        <v>9</v>
      </c>
      <c r="D613" s="4">
        <v>27</v>
      </c>
      <c r="E613" s="4">
        <v>28</v>
      </c>
      <c r="F613" s="4">
        <v>8</v>
      </c>
      <c r="G613" s="4">
        <v>2</v>
      </c>
      <c r="H613" s="4" t="s">
        <v>10</v>
      </c>
      <c r="I613" s="4" t="s">
        <v>11</v>
      </c>
      <c r="J613" s="4" t="s">
        <v>12</v>
      </c>
    </row>
    <row r="614" spans="1:10" s="3" customFormat="1" ht="15.75">
      <c r="A614" s="6">
        <v>613</v>
      </c>
      <c r="B614" s="4" t="s">
        <v>647</v>
      </c>
      <c r="C614" s="4" t="s">
        <v>9</v>
      </c>
      <c r="D614" s="4">
        <v>40</v>
      </c>
      <c r="E614" s="4">
        <v>46</v>
      </c>
      <c r="F614" s="4">
        <v>18</v>
      </c>
      <c r="G614" s="4">
        <v>5</v>
      </c>
      <c r="H614" s="4" t="s">
        <v>15</v>
      </c>
      <c r="I614" s="4" t="s">
        <v>4896</v>
      </c>
      <c r="J614" s="4" t="s">
        <v>16</v>
      </c>
    </row>
    <row r="615" spans="1:10" s="3" customFormat="1" ht="15.75">
      <c r="A615" s="6">
        <v>614</v>
      </c>
      <c r="B615" s="4" t="s">
        <v>648</v>
      </c>
      <c r="C615" s="4" t="s">
        <v>9</v>
      </c>
      <c r="D615" s="4">
        <v>43</v>
      </c>
      <c r="E615" s="4">
        <v>46</v>
      </c>
      <c r="F615" s="4">
        <v>19</v>
      </c>
      <c r="G615" s="4">
        <v>2</v>
      </c>
      <c r="H615" s="4" t="s">
        <v>10</v>
      </c>
      <c r="I615" s="4" t="s">
        <v>4891</v>
      </c>
      <c r="J615" s="4" t="s">
        <v>12</v>
      </c>
    </row>
    <row r="616" spans="1:10" s="3" customFormat="1" ht="15.75">
      <c r="A616" s="6">
        <v>615</v>
      </c>
      <c r="B616" s="4" t="s">
        <v>650</v>
      </c>
      <c r="C616" s="4" t="s">
        <v>9</v>
      </c>
      <c r="D616" s="4">
        <v>44</v>
      </c>
      <c r="E616" s="4">
        <v>51</v>
      </c>
      <c r="F616" s="4">
        <v>7</v>
      </c>
      <c r="G616" s="4">
        <v>0</v>
      </c>
      <c r="H616" s="4" t="s">
        <v>10</v>
      </c>
      <c r="I616" s="4" t="s">
        <v>4892</v>
      </c>
      <c r="J616" s="4" t="s">
        <v>12</v>
      </c>
    </row>
    <row r="617" spans="1:10" s="3" customFormat="1" ht="15.75">
      <c r="A617" s="6">
        <v>616</v>
      </c>
      <c r="B617" s="4" t="s">
        <v>651</v>
      </c>
      <c r="C617" s="4" t="s">
        <v>9</v>
      </c>
      <c r="D617" s="4">
        <v>40</v>
      </c>
      <c r="E617" s="4">
        <v>46</v>
      </c>
      <c r="F617" s="4">
        <v>18</v>
      </c>
      <c r="G617" s="4">
        <v>5</v>
      </c>
      <c r="H617" s="4" t="s">
        <v>15</v>
      </c>
      <c r="I617" s="4" t="s">
        <v>4896</v>
      </c>
      <c r="J617" s="4" t="s">
        <v>16</v>
      </c>
    </row>
    <row r="618" spans="1:10" s="3" customFormat="1" ht="15.75">
      <c r="A618" s="6">
        <v>617</v>
      </c>
      <c r="B618" s="4" t="s">
        <v>652</v>
      </c>
      <c r="C618" s="4" t="s">
        <v>9</v>
      </c>
      <c r="D618" s="4">
        <v>28</v>
      </c>
      <c r="E618" s="4">
        <v>32</v>
      </c>
      <c r="F618" s="4">
        <v>7</v>
      </c>
      <c r="G618" s="4">
        <v>1</v>
      </c>
      <c r="H618" s="4" t="s">
        <v>10</v>
      </c>
      <c r="I618" s="4" t="s">
        <v>4900</v>
      </c>
      <c r="J618" s="4" t="s">
        <v>12</v>
      </c>
    </row>
    <row r="619" spans="1:10" s="3" customFormat="1" ht="15.75">
      <c r="A619" s="6">
        <v>618</v>
      </c>
      <c r="B619" s="4" t="s">
        <v>653</v>
      </c>
      <c r="C619" s="4" t="s">
        <v>9</v>
      </c>
      <c r="D619" s="4">
        <v>27</v>
      </c>
      <c r="E619" s="4">
        <v>33</v>
      </c>
      <c r="F619" s="4">
        <v>5</v>
      </c>
      <c r="G619" s="4">
        <v>2</v>
      </c>
      <c r="H619" s="4" t="s">
        <v>10</v>
      </c>
      <c r="I619" s="4" t="s">
        <v>4897</v>
      </c>
      <c r="J619" s="4" t="s">
        <v>12</v>
      </c>
    </row>
    <row r="620" spans="1:10" s="3" customFormat="1" ht="15.75">
      <c r="A620" s="6">
        <v>619</v>
      </c>
      <c r="B620" s="4" t="s">
        <v>654</v>
      </c>
      <c r="C620" s="4" t="s">
        <v>9</v>
      </c>
      <c r="D620" s="4">
        <v>27</v>
      </c>
      <c r="E620" s="4">
        <v>25</v>
      </c>
      <c r="F620" s="4">
        <v>6</v>
      </c>
      <c r="G620" s="4">
        <v>1</v>
      </c>
      <c r="H620" s="4" t="s">
        <v>15</v>
      </c>
      <c r="I620" s="4" t="s">
        <v>13</v>
      </c>
      <c r="J620" s="4" t="s">
        <v>16</v>
      </c>
    </row>
    <row r="621" spans="1:10" s="3" customFormat="1" ht="15.75">
      <c r="A621" s="6">
        <v>620</v>
      </c>
      <c r="B621" s="4" t="s">
        <v>655</v>
      </c>
      <c r="C621" s="4" t="s">
        <v>9</v>
      </c>
      <c r="D621" s="4">
        <v>27</v>
      </c>
      <c r="E621" s="4">
        <v>30</v>
      </c>
      <c r="F621" s="4">
        <v>9</v>
      </c>
      <c r="G621" s="4">
        <v>2</v>
      </c>
      <c r="H621" s="4" t="s">
        <v>10</v>
      </c>
      <c r="I621" s="4" t="s">
        <v>11</v>
      </c>
      <c r="J621" s="4" t="s">
        <v>12</v>
      </c>
    </row>
    <row r="622" spans="1:10" s="3" customFormat="1" ht="15.75">
      <c r="A622" s="6">
        <v>621</v>
      </c>
      <c r="B622" s="4" t="s">
        <v>656</v>
      </c>
      <c r="C622" s="4" t="s">
        <v>9</v>
      </c>
      <c r="D622" s="4">
        <v>29</v>
      </c>
      <c r="E622" s="4">
        <v>31</v>
      </c>
      <c r="F622" s="4">
        <v>1</v>
      </c>
      <c r="G622" s="4">
        <v>1</v>
      </c>
      <c r="H622" s="4" t="s">
        <v>10</v>
      </c>
      <c r="I622" s="4" t="s">
        <v>13</v>
      </c>
      <c r="J622" s="4" t="s">
        <v>12</v>
      </c>
    </row>
    <row r="623" spans="1:10" s="3" customFormat="1" ht="15.75">
      <c r="A623" s="6">
        <v>622</v>
      </c>
      <c r="B623" s="4" t="s">
        <v>1157</v>
      </c>
      <c r="C623" s="4" t="s">
        <v>9</v>
      </c>
      <c r="D623" s="4">
        <v>46</v>
      </c>
      <c r="E623" s="4">
        <v>50</v>
      </c>
      <c r="F623" s="4">
        <v>26</v>
      </c>
      <c r="G623" s="4">
        <v>8</v>
      </c>
      <c r="H623" s="4" t="s">
        <v>15</v>
      </c>
      <c r="I623" s="4" t="s">
        <v>11</v>
      </c>
      <c r="J623" s="4" t="s">
        <v>16</v>
      </c>
    </row>
    <row r="624" spans="1:10" s="3" customFormat="1" ht="15.75">
      <c r="A624" s="6">
        <v>623</v>
      </c>
      <c r="B624" s="4" t="s">
        <v>1158</v>
      </c>
      <c r="C624" s="4" t="s">
        <v>9</v>
      </c>
      <c r="D624" s="4">
        <v>30</v>
      </c>
      <c r="E624" s="4">
        <v>58</v>
      </c>
      <c r="F624" s="4">
        <v>2</v>
      </c>
      <c r="G624" s="4">
        <v>2</v>
      </c>
      <c r="H624" s="4" t="s">
        <v>10</v>
      </c>
      <c r="I624" s="4" t="s">
        <v>4898</v>
      </c>
      <c r="J624" s="4" t="s">
        <v>12</v>
      </c>
    </row>
    <row r="625" spans="1:10" s="3" customFormat="1" ht="15.75">
      <c r="A625" s="6">
        <v>624</v>
      </c>
      <c r="B625" s="4" t="s">
        <v>659</v>
      </c>
      <c r="C625" s="4" t="s">
        <v>9</v>
      </c>
      <c r="D625" s="4">
        <v>29</v>
      </c>
      <c r="E625" s="4">
        <v>26</v>
      </c>
      <c r="F625" s="4">
        <v>3</v>
      </c>
      <c r="G625" s="4">
        <v>1</v>
      </c>
      <c r="H625" s="4" t="s">
        <v>15</v>
      </c>
      <c r="I625" s="4" t="s">
        <v>13</v>
      </c>
      <c r="J625" s="4" t="s">
        <v>16</v>
      </c>
    </row>
    <row r="626" spans="1:10" s="3" customFormat="1" ht="15.75">
      <c r="A626" s="6">
        <v>625</v>
      </c>
      <c r="B626" s="4" t="s">
        <v>660</v>
      </c>
      <c r="C626" s="4" t="s">
        <v>9</v>
      </c>
      <c r="D626" s="4">
        <v>63</v>
      </c>
      <c r="E626" s="4">
        <v>64</v>
      </c>
      <c r="F626" s="4">
        <v>42</v>
      </c>
      <c r="G626" s="4">
        <v>4</v>
      </c>
      <c r="H626" s="4" t="s">
        <v>10</v>
      </c>
      <c r="I626" s="4" t="s">
        <v>4906</v>
      </c>
      <c r="J626" s="4" t="s">
        <v>12</v>
      </c>
    </row>
    <row r="627" spans="1:10" s="3" customFormat="1" ht="15.75">
      <c r="A627" s="6">
        <v>626</v>
      </c>
      <c r="B627" s="4" t="s">
        <v>1159</v>
      </c>
      <c r="C627" s="4" t="s">
        <v>9</v>
      </c>
      <c r="D627" s="4">
        <v>28</v>
      </c>
      <c r="E627" s="4">
        <v>31</v>
      </c>
      <c r="F627" s="4">
        <v>6</v>
      </c>
      <c r="G627" s="4">
        <v>1</v>
      </c>
      <c r="H627" s="4" t="s">
        <v>10</v>
      </c>
      <c r="I627" s="4" t="s">
        <v>11</v>
      </c>
      <c r="J627" s="4" t="s">
        <v>12</v>
      </c>
    </row>
    <row r="628" spans="1:10" s="3" customFormat="1" ht="15.75">
      <c r="A628" s="6">
        <v>627</v>
      </c>
      <c r="B628" s="4" t="s">
        <v>1160</v>
      </c>
      <c r="C628" s="4" t="s">
        <v>9</v>
      </c>
      <c r="D628" s="4">
        <v>40</v>
      </c>
      <c r="E628" s="4">
        <v>46</v>
      </c>
      <c r="F628" s="4">
        <v>18</v>
      </c>
      <c r="G628" s="4">
        <v>5</v>
      </c>
      <c r="H628" s="4" t="s">
        <v>15</v>
      </c>
      <c r="I628" s="4" t="s">
        <v>4896</v>
      </c>
      <c r="J628" s="4" t="s">
        <v>16</v>
      </c>
    </row>
    <row r="629" spans="1:10" s="3" customFormat="1" ht="15.75">
      <c r="A629" s="6">
        <v>628</v>
      </c>
      <c r="B629" s="4" t="s">
        <v>662</v>
      </c>
      <c r="C629" s="4" t="s">
        <v>9</v>
      </c>
      <c r="D629" s="4">
        <v>43</v>
      </c>
      <c r="E629" s="4">
        <v>44</v>
      </c>
      <c r="F629" s="4">
        <v>16</v>
      </c>
      <c r="G629" s="4">
        <v>0</v>
      </c>
      <c r="H629" s="4" t="s">
        <v>10</v>
      </c>
      <c r="I629" s="4" t="s">
        <v>4905</v>
      </c>
      <c r="J629" s="4" t="s">
        <v>12</v>
      </c>
    </row>
    <row r="630" spans="1:10" s="3" customFormat="1" ht="15.75">
      <c r="A630" s="6">
        <v>629</v>
      </c>
      <c r="B630" s="4" t="s">
        <v>663</v>
      </c>
      <c r="C630" s="4" t="s">
        <v>9</v>
      </c>
      <c r="D630" s="4">
        <v>28</v>
      </c>
      <c r="E630" s="4">
        <v>28</v>
      </c>
      <c r="F630" s="4">
        <v>3</v>
      </c>
      <c r="G630" s="4">
        <v>0</v>
      </c>
      <c r="H630" s="4" t="s">
        <v>10</v>
      </c>
      <c r="I630" s="4" t="s">
        <v>13</v>
      </c>
      <c r="J630" s="4" t="s">
        <v>12</v>
      </c>
    </row>
    <row r="631" spans="1:10" s="3" customFormat="1" ht="15" customHeight="1">
      <c r="A631" s="6">
        <v>630</v>
      </c>
      <c r="B631" s="4" t="s">
        <v>661</v>
      </c>
      <c r="C631" s="4" t="s">
        <v>9</v>
      </c>
      <c r="D631" s="4">
        <v>30</v>
      </c>
      <c r="E631" s="4">
        <v>35</v>
      </c>
      <c r="F631" s="4">
        <v>14</v>
      </c>
      <c r="G631" s="4">
        <v>1</v>
      </c>
      <c r="H631" s="4" t="s">
        <v>15</v>
      </c>
      <c r="I631" s="4" t="s">
        <v>4898</v>
      </c>
      <c r="J631" s="4" t="s">
        <v>16</v>
      </c>
    </row>
    <row r="632" spans="1:10" s="3" customFormat="1" ht="15.75">
      <c r="A632" s="6">
        <v>631</v>
      </c>
      <c r="B632" s="4" t="s">
        <v>664</v>
      </c>
      <c r="C632" s="4" t="s">
        <v>9</v>
      </c>
      <c r="D632" s="4">
        <v>52</v>
      </c>
      <c r="E632" s="4">
        <v>52</v>
      </c>
      <c r="F632" s="4">
        <v>31</v>
      </c>
      <c r="G632" s="4">
        <v>4</v>
      </c>
      <c r="H632" s="4" t="s">
        <v>10</v>
      </c>
      <c r="I632" s="4" t="s">
        <v>13</v>
      </c>
      <c r="J632" s="4" t="s">
        <v>12</v>
      </c>
    </row>
    <row r="633" spans="1:10" s="3" customFormat="1" ht="15.75">
      <c r="A633" s="6">
        <v>632</v>
      </c>
      <c r="B633" s="4" t="s">
        <v>665</v>
      </c>
      <c r="C633" s="4" t="s">
        <v>9</v>
      </c>
      <c r="D633" s="4">
        <v>33</v>
      </c>
      <c r="E633" s="4">
        <v>40</v>
      </c>
      <c r="F633" s="4">
        <v>7</v>
      </c>
      <c r="G633" s="4">
        <v>1</v>
      </c>
      <c r="H633" s="4" t="s">
        <v>10</v>
      </c>
      <c r="I633" s="4" t="s">
        <v>11</v>
      </c>
      <c r="J633" s="4" t="s">
        <v>12</v>
      </c>
    </row>
    <row r="634" spans="1:10" s="3" customFormat="1" ht="15.75">
      <c r="A634" s="6">
        <v>633</v>
      </c>
      <c r="B634" s="4" t="s">
        <v>668</v>
      </c>
      <c r="C634" s="4" t="s">
        <v>9</v>
      </c>
      <c r="D634" s="4">
        <v>33</v>
      </c>
      <c r="E634" s="4">
        <v>29</v>
      </c>
      <c r="F634" s="4">
        <v>1</v>
      </c>
      <c r="G634" s="4">
        <v>0</v>
      </c>
      <c r="H634" s="4" t="s">
        <v>10</v>
      </c>
      <c r="I634" s="4" t="s">
        <v>4892</v>
      </c>
      <c r="J634" s="4" t="s">
        <v>12</v>
      </c>
    </row>
    <row r="635" spans="1:10" s="3" customFormat="1" ht="15.75">
      <c r="A635" s="6">
        <v>634</v>
      </c>
      <c r="B635" s="4" t="s">
        <v>1161</v>
      </c>
      <c r="C635" s="4" t="s">
        <v>9</v>
      </c>
      <c r="D635" s="4">
        <v>29</v>
      </c>
      <c r="E635" s="4">
        <v>42</v>
      </c>
      <c r="F635" s="4">
        <v>2</v>
      </c>
      <c r="G635" s="4">
        <v>1</v>
      </c>
      <c r="H635" s="4" t="s">
        <v>10</v>
      </c>
      <c r="I635" s="4" t="s">
        <v>13</v>
      </c>
      <c r="J635" s="4" t="s">
        <v>12</v>
      </c>
    </row>
    <row r="636" spans="1:10" s="3" customFormat="1" ht="15.75">
      <c r="A636" s="6">
        <v>635</v>
      </c>
      <c r="B636" s="4" t="s">
        <v>1162</v>
      </c>
      <c r="C636" s="4" t="s">
        <v>9</v>
      </c>
      <c r="D636" s="4">
        <v>48</v>
      </c>
      <c r="E636" s="4">
        <v>53</v>
      </c>
      <c r="F636" s="4">
        <v>21</v>
      </c>
      <c r="G636" s="4">
        <v>1</v>
      </c>
      <c r="H636" s="4" t="s">
        <v>10</v>
      </c>
      <c r="I636" s="4" t="s">
        <v>28</v>
      </c>
      <c r="J636" s="4" t="s">
        <v>12</v>
      </c>
    </row>
    <row r="637" spans="1:10" s="3" customFormat="1" ht="15.75">
      <c r="A637" s="6">
        <v>636</v>
      </c>
      <c r="B637" s="4" t="s">
        <v>670</v>
      </c>
      <c r="C637" s="4" t="s">
        <v>9</v>
      </c>
      <c r="D637" s="4">
        <v>43</v>
      </c>
      <c r="E637" s="4">
        <v>46</v>
      </c>
      <c r="F637" s="4">
        <v>21</v>
      </c>
      <c r="G637" s="4">
        <v>3</v>
      </c>
      <c r="H637" s="4" t="s">
        <v>10</v>
      </c>
      <c r="I637" s="4" t="s">
        <v>13</v>
      </c>
      <c r="J637" s="4" t="s">
        <v>12</v>
      </c>
    </row>
    <row r="638" spans="1:10" s="3" customFormat="1" ht="15.75">
      <c r="A638" s="6">
        <v>637</v>
      </c>
      <c r="B638" s="4" t="s">
        <v>671</v>
      </c>
      <c r="C638" s="4" t="s">
        <v>9</v>
      </c>
      <c r="D638" s="4">
        <v>29</v>
      </c>
      <c r="E638" s="4">
        <v>30</v>
      </c>
      <c r="F638" s="4">
        <v>3</v>
      </c>
      <c r="G638" s="4">
        <v>1</v>
      </c>
      <c r="H638" s="4" t="s">
        <v>10</v>
      </c>
      <c r="I638" s="4" t="s">
        <v>11</v>
      </c>
      <c r="J638" s="4" t="s">
        <v>12</v>
      </c>
    </row>
    <row r="639" spans="1:10" s="3" customFormat="1" ht="15.75">
      <c r="A639" s="6">
        <v>638</v>
      </c>
      <c r="B639" s="4" t="s">
        <v>672</v>
      </c>
      <c r="C639" s="4" t="s">
        <v>9</v>
      </c>
      <c r="D639" s="4">
        <v>47</v>
      </c>
      <c r="E639" s="4">
        <v>50</v>
      </c>
      <c r="F639" s="4">
        <v>24</v>
      </c>
      <c r="G639" s="4">
        <v>4</v>
      </c>
      <c r="H639" s="4" t="s">
        <v>10</v>
      </c>
      <c r="I639" s="4" t="s">
        <v>13</v>
      </c>
      <c r="J639" s="4" t="s">
        <v>12</v>
      </c>
    </row>
    <row r="640" spans="1:10" s="3" customFormat="1" ht="15.75">
      <c r="A640" s="6">
        <v>639</v>
      </c>
      <c r="B640" s="4" t="s">
        <v>669</v>
      </c>
      <c r="C640" s="4" t="s">
        <v>9</v>
      </c>
      <c r="D640" s="4">
        <v>38</v>
      </c>
      <c r="E640" s="4">
        <v>39</v>
      </c>
      <c r="F640" s="4">
        <v>15</v>
      </c>
      <c r="G640" s="4">
        <v>3</v>
      </c>
      <c r="H640" s="4" t="s">
        <v>15</v>
      </c>
      <c r="I640" s="4" t="s">
        <v>11</v>
      </c>
      <c r="J640" s="4" t="s">
        <v>16</v>
      </c>
    </row>
    <row r="641" spans="1:10" s="3" customFormat="1" ht="15.75">
      <c r="A641" s="6">
        <v>640</v>
      </c>
      <c r="B641" s="4" t="s">
        <v>674</v>
      </c>
      <c r="C641" s="4" t="s">
        <v>9</v>
      </c>
      <c r="D641" s="4">
        <v>22</v>
      </c>
      <c r="E641" s="4">
        <v>31</v>
      </c>
      <c r="F641" s="4">
        <v>3</v>
      </c>
      <c r="G641" s="4">
        <v>1</v>
      </c>
      <c r="H641" s="4" t="s">
        <v>10</v>
      </c>
      <c r="I641" s="4" t="s">
        <v>13</v>
      </c>
      <c r="J641" s="4" t="s">
        <v>12</v>
      </c>
    </row>
    <row r="642" spans="1:10" s="3" customFormat="1" ht="15.75">
      <c r="A642" s="6">
        <v>641</v>
      </c>
      <c r="B642" s="4" t="s">
        <v>675</v>
      </c>
      <c r="C642" s="4" t="s">
        <v>9</v>
      </c>
      <c r="D642" s="4">
        <v>37</v>
      </c>
      <c r="E642" s="4">
        <v>37</v>
      </c>
      <c r="F642" s="4">
        <v>10</v>
      </c>
      <c r="G642" s="4">
        <v>3</v>
      </c>
      <c r="H642" s="4" t="s">
        <v>10</v>
      </c>
      <c r="I642" s="4" t="s">
        <v>4901</v>
      </c>
      <c r="J642" s="4" t="s">
        <v>12</v>
      </c>
    </row>
    <row r="643" spans="1:10" s="3" customFormat="1" ht="15.75">
      <c r="A643" s="6">
        <v>642</v>
      </c>
      <c r="B643" s="4" t="s">
        <v>678</v>
      </c>
      <c r="C643" s="4" t="s">
        <v>9</v>
      </c>
      <c r="D643" s="4">
        <v>51</v>
      </c>
      <c r="E643" s="4">
        <v>51</v>
      </c>
      <c r="F643" s="4">
        <v>19</v>
      </c>
      <c r="G643" s="4">
        <v>2</v>
      </c>
      <c r="H643" s="4" t="s">
        <v>10</v>
      </c>
      <c r="I643" s="4" t="s">
        <v>11</v>
      </c>
      <c r="J643" s="4" t="s">
        <v>16</v>
      </c>
    </row>
    <row r="644" spans="1:10" s="3" customFormat="1" ht="15.75">
      <c r="A644" s="6">
        <v>643</v>
      </c>
      <c r="B644" s="4" t="s">
        <v>679</v>
      </c>
      <c r="C644" s="4" t="s">
        <v>9</v>
      </c>
      <c r="D644" s="4">
        <v>40</v>
      </c>
      <c r="E644" s="4">
        <v>46</v>
      </c>
      <c r="F644" s="4">
        <v>18</v>
      </c>
      <c r="G644" s="4">
        <v>5</v>
      </c>
      <c r="H644" s="4" t="s">
        <v>15</v>
      </c>
      <c r="I644" s="4" t="s">
        <v>4896</v>
      </c>
      <c r="J644" s="4" t="s">
        <v>16</v>
      </c>
    </row>
    <row r="645" spans="1:10" s="3" customFormat="1" ht="15.75">
      <c r="A645" s="6">
        <v>644</v>
      </c>
      <c r="B645" s="4" t="s">
        <v>680</v>
      </c>
      <c r="C645" s="4" t="s">
        <v>9</v>
      </c>
      <c r="D645" s="4">
        <v>34</v>
      </c>
      <c r="E645" s="4">
        <v>39</v>
      </c>
      <c r="F645" s="4">
        <v>12</v>
      </c>
      <c r="G645" s="4">
        <v>2</v>
      </c>
      <c r="H645" s="4" t="s">
        <v>10</v>
      </c>
      <c r="I645" s="4" t="s">
        <v>4892</v>
      </c>
      <c r="J645" s="4" t="s">
        <v>12</v>
      </c>
    </row>
    <row r="646" spans="1:10" s="3" customFormat="1" ht="15.75">
      <c r="A646" s="6">
        <v>645</v>
      </c>
      <c r="B646" s="4" t="s">
        <v>681</v>
      </c>
      <c r="C646" s="4" t="s">
        <v>9</v>
      </c>
      <c r="D646" s="4">
        <v>37</v>
      </c>
      <c r="E646" s="4">
        <v>30</v>
      </c>
      <c r="F646" s="4">
        <v>3</v>
      </c>
      <c r="G646" s="4">
        <v>0</v>
      </c>
      <c r="H646" s="4" t="s">
        <v>10</v>
      </c>
      <c r="I646" s="4" t="s">
        <v>11</v>
      </c>
      <c r="J646" s="4" t="s">
        <v>12</v>
      </c>
    </row>
    <row r="647" spans="1:10" s="3" customFormat="1" ht="15.75">
      <c r="A647" s="6">
        <v>646</v>
      </c>
      <c r="B647" s="4" t="s">
        <v>682</v>
      </c>
      <c r="C647" s="4" t="s">
        <v>9</v>
      </c>
      <c r="D647" s="4">
        <v>33</v>
      </c>
      <c r="E647" s="4">
        <v>29</v>
      </c>
      <c r="F647" s="4">
        <v>6</v>
      </c>
      <c r="G647" s="4">
        <v>1</v>
      </c>
      <c r="H647" s="4" t="s">
        <v>10</v>
      </c>
      <c r="I647" s="4" t="s">
        <v>13</v>
      </c>
      <c r="J647" s="4" t="s">
        <v>12</v>
      </c>
    </row>
    <row r="648" spans="1:10" s="3" customFormat="1" ht="15.75">
      <c r="A648" s="6">
        <v>647</v>
      </c>
      <c r="B648" s="4" t="s">
        <v>683</v>
      </c>
      <c r="C648" s="4" t="s">
        <v>9</v>
      </c>
      <c r="D648" s="4">
        <v>41</v>
      </c>
      <c r="E648" s="4">
        <v>43</v>
      </c>
      <c r="F648" s="4">
        <v>16</v>
      </c>
      <c r="G648" s="4">
        <v>2</v>
      </c>
      <c r="H648" s="4" t="s">
        <v>10</v>
      </c>
      <c r="I648" s="4" t="s">
        <v>11</v>
      </c>
      <c r="J648" s="4" t="s">
        <v>12</v>
      </c>
    </row>
    <row r="649" spans="1:10" s="3" customFormat="1" ht="15.75">
      <c r="A649" s="6">
        <v>648</v>
      </c>
      <c r="B649" s="4" t="s">
        <v>684</v>
      </c>
      <c r="C649" s="4" t="s">
        <v>9</v>
      </c>
      <c r="D649" s="4">
        <v>25</v>
      </c>
      <c r="E649" s="4">
        <v>28</v>
      </c>
      <c r="F649" s="4">
        <v>6</v>
      </c>
      <c r="G649" s="4">
        <v>1</v>
      </c>
      <c r="H649" s="4" t="s">
        <v>10</v>
      </c>
      <c r="I649" s="4" t="s">
        <v>4889</v>
      </c>
      <c r="J649" s="4" t="s">
        <v>12</v>
      </c>
    </row>
    <row r="650" spans="1:10" s="3" customFormat="1" ht="15.75">
      <c r="A650" s="6">
        <v>649</v>
      </c>
      <c r="B650" s="4" t="s">
        <v>685</v>
      </c>
      <c r="C650" s="4" t="s">
        <v>9</v>
      </c>
      <c r="D650" s="4">
        <v>32</v>
      </c>
      <c r="E650" s="4">
        <v>47</v>
      </c>
      <c r="F650" s="4">
        <v>2</v>
      </c>
      <c r="G650" s="4">
        <v>0</v>
      </c>
      <c r="H650" s="4" t="s">
        <v>10</v>
      </c>
      <c r="I650" s="4" t="s">
        <v>11</v>
      </c>
      <c r="J650" s="4" t="s">
        <v>12</v>
      </c>
    </row>
    <row r="651" spans="1:10" s="3" customFormat="1" ht="15.75">
      <c r="A651" s="6">
        <v>650</v>
      </c>
      <c r="B651" s="4" t="s">
        <v>686</v>
      </c>
      <c r="C651" s="4" t="s">
        <v>9</v>
      </c>
      <c r="D651" s="4">
        <v>27</v>
      </c>
      <c r="E651" s="4">
        <v>30</v>
      </c>
      <c r="F651" s="4">
        <v>3</v>
      </c>
      <c r="G651" s="4">
        <v>1</v>
      </c>
      <c r="H651" s="4" t="s">
        <v>10</v>
      </c>
      <c r="I651" s="4" t="s">
        <v>11</v>
      </c>
      <c r="J651" s="4" t="s">
        <v>12</v>
      </c>
    </row>
    <row r="652" spans="1:10" s="3" customFormat="1" ht="15.75">
      <c r="A652" s="6">
        <v>651</v>
      </c>
      <c r="B652" s="4" t="s">
        <v>687</v>
      </c>
      <c r="C652" s="4" t="s">
        <v>9</v>
      </c>
      <c r="D652" s="4">
        <v>40</v>
      </c>
      <c r="E652" s="4">
        <v>46</v>
      </c>
      <c r="F652" s="4">
        <v>18</v>
      </c>
      <c r="G652" s="4">
        <v>5</v>
      </c>
      <c r="H652" s="4" t="s">
        <v>15</v>
      </c>
      <c r="I652" s="4" t="s">
        <v>4896</v>
      </c>
      <c r="J652" s="4" t="s">
        <v>16</v>
      </c>
    </row>
    <row r="653" spans="1:10" s="3" customFormat="1" ht="15.75">
      <c r="A653" s="6">
        <v>652</v>
      </c>
      <c r="B653" s="4" t="s">
        <v>688</v>
      </c>
      <c r="C653" s="4" t="s">
        <v>9</v>
      </c>
      <c r="D653" s="4">
        <v>28</v>
      </c>
      <c r="E653" s="4">
        <v>31</v>
      </c>
      <c r="F653" s="4">
        <v>8</v>
      </c>
      <c r="G653" s="4">
        <v>2</v>
      </c>
      <c r="H653" s="4" t="s">
        <v>10</v>
      </c>
      <c r="I653" s="4" t="s">
        <v>11</v>
      </c>
      <c r="J653" s="4" t="s">
        <v>12</v>
      </c>
    </row>
    <row r="654" spans="1:10" s="3" customFormat="1" ht="15.75">
      <c r="A654" s="6">
        <v>653</v>
      </c>
      <c r="B654" s="4" t="s">
        <v>689</v>
      </c>
      <c r="C654" s="4" t="s">
        <v>9</v>
      </c>
      <c r="D654" s="4">
        <v>26</v>
      </c>
      <c r="E654" s="4">
        <v>30</v>
      </c>
      <c r="F654" s="4">
        <v>7</v>
      </c>
      <c r="G654" s="4">
        <v>2</v>
      </c>
      <c r="H654" s="4" t="s">
        <v>10</v>
      </c>
      <c r="I654" s="4" t="s">
        <v>4892</v>
      </c>
      <c r="J654" s="4" t="s">
        <v>12</v>
      </c>
    </row>
    <row r="655" spans="1:10" s="3" customFormat="1" ht="15.75">
      <c r="A655" s="6">
        <v>654</v>
      </c>
      <c r="B655" s="4" t="s">
        <v>690</v>
      </c>
      <c r="C655" s="4" t="s">
        <v>9</v>
      </c>
      <c r="D655" s="4">
        <v>36</v>
      </c>
      <c r="E655" s="4">
        <v>36</v>
      </c>
      <c r="F655" s="4">
        <v>10</v>
      </c>
      <c r="G655" s="4">
        <v>2</v>
      </c>
      <c r="H655" s="4" t="s">
        <v>10</v>
      </c>
      <c r="I655" s="4" t="s">
        <v>11</v>
      </c>
      <c r="J655" s="4" t="s">
        <v>12</v>
      </c>
    </row>
    <row r="656" spans="1:10" s="3" customFormat="1" ht="15.75">
      <c r="A656" s="6">
        <v>655</v>
      </c>
      <c r="B656" s="4" t="s">
        <v>691</v>
      </c>
      <c r="C656" s="4" t="s">
        <v>9</v>
      </c>
      <c r="D656" s="4">
        <v>34</v>
      </c>
      <c r="E656" s="4">
        <v>32</v>
      </c>
      <c r="F656" s="4">
        <v>11</v>
      </c>
      <c r="G656" s="4">
        <v>2</v>
      </c>
      <c r="H656" s="4" t="s">
        <v>10</v>
      </c>
      <c r="I656" s="4" t="s">
        <v>11</v>
      </c>
      <c r="J656" s="4" t="s">
        <v>12</v>
      </c>
    </row>
    <row r="657" spans="1:10" s="3" customFormat="1" ht="15.75">
      <c r="A657" s="6">
        <v>656</v>
      </c>
      <c r="B657" s="4" t="s">
        <v>692</v>
      </c>
      <c r="C657" s="4" t="s">
        <v>9</v>
      </c>
      <c r="D657" s="4">
        <v>35</v>
      </c>
      <c r="E657" s="4">
        <v>37</v>
      </c>
      <c r="F657" s="4">
        <v>6</v>
      </c>
      <c r="G657" s="4">
        <v>1</v>
      </c>
      <c r="H657" s="4" t="s">
        <v>10</v>
      </c>
      <c r="I657" s="4" t="s">
        <v>11</v>
      </c>
      <c r="J657" s="4" t="s">
        <v>12</v>
      </c>
    </row>
    <row r="658" spans="1:10" s="3" customFormat="1" ht="15.75">
      <c r="A658" s="6">
        <v>657</v>
      </c>
      <c r="B658" s="4" t="s">
        <v>693</v>
      </c>
      <c r="C658" s="4" t="s">
        <v>9</v>
      </c>
      <c r="D658" s="4">
        <v>45</v>
      </c>
      <c r="E658" s="4">
        <v>54</v>
      </c>
      <c r="F658" s="4">
        <v>28</v>
      </c>
      <c r="G658" s="4">
        <v>5</v>
      </c>
      <c r="H658" s="4" t="s">
        <v>10</v>
      </c>
      <c r="I658" s="4" t="s">
        <v>4892</v>
      </c>
      <c r="J658" s="4" t="s">
        <v>12</v>
      </c>
    </row>
    <row r="659" spans="1:10" s="3" customFormat="1" ht="15.75">
      <c r="A659" s="6">
        <v>658</v>
      </c>
      <c r="B659" s="4" t="s">
        <v>694</v>
      </c>
      <c r="C659" s="4" t="s">
        <v>9</v>
      </c>
      <c r="D659" s="4">
        <v>29</v>
      </c>
      <c r="E659" s="4">
        <v>34</v>
      </c>
      <c r="F659" s="4">
        <v>6</v>
      </c>
      <c r="G659" s="4">
        <v>1</v>
      </c>
      <c r="H659" s="4" t="s">
        <v>10</v>
      </c>
      <c r="I659" s="4" t="s">
        <v>4889</v>
      </c>
      <c r="J659" s="4" t="s">
        <v>12</v>
      </c>
    </row>
    <row r="660" spans="1:10" s="3" customFormat="1" ht="15.75">
      <c r="A660" s="6">
        <v>659</v>
      </c>
      <c r="B660" s="4" t="s">
        <v>697</v>
      </c>
      <c r="C660" s="4" t="s">
        <v>9</v>
      </c>
      <c r="D660" s="4">
        <v>20</v>
      </c>
      <c r="E660" s="4">
        <v>29</v>
      </c>
      <c r="F660" s="4">
        <v>2</v>
      </c>
      <c r="G660" s="4">
        <v>1</v>
      </c>
      <c r="H660" s="4" t="s">
        <v>10</v>
      </c>
      <c r="I660" s="4" t="s">
        <v>11</v>
      </c>
      <c r="J660" s="4" t="s">
        <v>12</v>
      </c>
    </row>
    <row r="661" spans="1:10" s="3" customFormat="1" ht="15.75">
      <c r="A661" s="6">
        <v>660</v>
      </c>
      <c r="B661" s="4" t="s">
        <v>698</v>
      </c>
      <c r="C661" s="4" t="s">
        <v>9</v>
      </c>
      <c r="D661" s="4">
        <v>36</v>
      </c>
      <c r="E661" s="4">
        <v>35</v>
      </c>
      <c r="F661" s="4">
        <v>7</v>
      </c>
      <c r="G661" s="4">
        <v>2</v>
      </c>
      <c r="H661" s="4" t="s">
        <v>10</v>
      </c>
      <c r="I661" s="4" t="s">
        <v>9</v>
      </c>
      <c r="J661" s="4" t="s">
        <v>12</v>
      </c>
    </row>
    <row r="662" spans="1:10" s="3" customFormat="1" ht="15.75">
      <c r="A662" s="6">
        <v>661</v>
      </c>
      <c r="B662" s="4" t="s">
        <v>699</v>
      </c>
      <c r="C662" s="4" t="s">
        <v>9</v>
      </c>
      <c r="D662" s="4">
        <v>37</v>
      </c>
      <c r="E662" s="4">
        <v>28</v>
      </c>
      <c r="F662" s="4">
        <v>2</v>
      </c>
      <c r="G662" s="4">
        <v>0</v>
      </c>
      <c r="H662" s="4" t="s">
        <v>10</v>
      </c>
      <c r="I662" s="4" t="s">
        <v>13</v>
      </c>
      <c r="J662" s="4" t="s">
        <v>12</v>
      </c>
    </row>
    <row r="663" spans="1:10" s="3" customFormat="1" ht="15.75">
      <c r="A663" s="6">
        <v>662</v>
      </c>
      <c r="B663" s="4" t="s">
        <v>700</v>
      </c>
      <c r="C663" s="4" t="s">
        <v>9</v>
      </c>
      <c r="D663" s="4">
        <v>40</v>
      </c>
      <c r="E663" s="4">
        <v>46</v>
      </c>
      <c r="F663" s="4">
        <v>18</v>
      </c>
      <c r="G663" s="4">
        <v>5</v>
      </c>
      <c r="H663" s="4" t="s">
        <v>15</v>
      </c>
      <c r="I663" s="4" t="s">
        <v>4896</v>
      </c>
      <c r="J663" s="4" t="s">
        <v>16</v>
      </c>
    </row>
    <row r="664" spans="1:10" s="3" customFormat="1" ht="15.75">
      <c r="A664" s="6">
        <v>663</v>
      </c>
      <c r="B664" s="4" t="s">
        <v>701</v>
      </c>
      <c r="C664" s="4" t="s">
        <v>9</v>
      </c>
      <c r="D664" s="4">
        <v>40</v>
      </c>
      <c r="E664" s="4">
        <v>52</v>
      </c>
      <c r="F664" s="4">
        <v>2</v>
      </c>
      <c r="G664" s="4">
        <v>0</v>
      </c>
      <c r="H664" s="4" t="s">
        <v>10</v>
      </c>
      <c r="I664" s="4" t="s">
        <v>4901</v>
      </c>
      <c r="J664" s="4" t="s">
        <v>12</v>
      </c>
    </row>
    <row r="665" spans="1:10" s="3" customFormat="1" ht="15.75">
      <c r="A665" s="6">
        <v>664</v>
      </c>
      <c r="B665" s="4" t="s">
        <v>702</v>
      </c>
      <c r="C665" s="4" t="s">
        <v>9</v>
      </c>
      <c r="D665" s="4">
        <v>28</v>
      </c>
      <c r="E665" s="4">
        <v>36</v>
      </c>
      <c r="F665" s="4">
        <v>9</v>
      </c>
      <c r="G665" s="4">
        <v>2</v>
      </c>
      <c r="H665" s="4" t="s">
        <v>10</v>
      </c>
      <c r="I665" s="4" t="s">
        <v>4896</v>
      </c>
      <c r="J665" s="4" t="s">
        <v>12</v>
      </c>
    </row>
    <row r="666" spans="1:10" s="3" customFormat="1" ht="15.75">
      <c r="A666" s="6">
        <v>665</v>
      </c>
      <c r="B666" s="4" t="s">
        <v>703</v>
      </c>
      <c r="C666" s="4" t="s">
        <v>9</v>
      </c>
      <c r="D666" s="4">
        <v>44</v>
      </c>
      <c r="E666" s="4">
        <v>48</v>
      </c>
      <c r="F666" s="4">
        <v>19</v>
      </c>
      <c r="G666" s="4">
        <v>2</v>
      </c>
      <c r="H666" s="4" t="s">
        <v>10</v>
      </c>
      <c r="I666" s="4" t="s">
        <v>11</v>
      </c>
      <c r="J666" s="4" t="s">
        <v>12</v>
      </c>
    </row>
    <row r="667" spans="1:10" s="3" customFormat="1" ht="15.75">
      <c r="A667" s="6">
        <v>666</v>
      </c>
      <c r="B667" s="4" t="s">
        <v>704</v>
      </c>
      <c r="C667" s="4" t="s">
        <v>9</v>
      </c>
      <c r="D667" s="4">
        <v>29</v>
      </c>
      <c r="E667" s="4">
        <v>35</v>
      </c>
      <c r="F667" s="4">
        <v>9</v>
      </c>
      <c r="G667" s="4">
        <v>2</v>
      </c>
      <c r="H667" s="4" t="s">
        <v>10</v>
      </c>
      <c r="I667" s="4" t="s">
        <v>11</v>
      </c>
      <c r="J667" s="4" t="s">
        <v>12</v>
      </c>
    </row>
    <row r="668" spans="1:10" s="3" customFormat="1" ht="15.75">
      <c r="A668" s="6">
        <v>667</v>
      </c>
      <c r="B668" s="4" t="s">
        <v>705</v>
      </c>
      <c r="C668" s="4" t="s">
        <v>9</v>
      </c>
      <c r="D668" s="4">
        <v>51</v>
      </c>
      <c r="E668" s="4">
        <v>51</v>
      </c>
      <c r="F668" s="4">
        <v>19</v>
      </c>
      <c r="G668" s="4">
        <v>2</v>
      </c>
      <c r="H668" s="4" t="s">
        <v>10</v>
      </c>
      <c r="I668" s="4" t="s">
        <v>32</v>
      </c>
      <c r="J668" s="4" t="s">
        <v>16</v>
      </c>
    </row>
    <row r="669" spans="1:10" s="3" customFormat="1" ht="15.75">
      <c r="A669" s="6">
        <v>668</v>
      </c>
      <c r="B669" s="4" t="s">
        <v>708</v>
      </c>
      <c r="C669" s="4" t="s">
        <v>9</v>
      </c>
      <c r="D669" s="4">
        <v>49</v>
      </c>
      <c r="E669" s="4">
        <v>34</v>
      </c>
      <c r="F669" s="4">
        <v>4</v>
      </c>
      <c r="G669" s="4">
        <v>0</v>
      </c>
      <c r="H669" s="4" t="s">
        <v>10</v>
      </c>
      <c r="I669" s="4" t="s">
        <v>4891</v>
      </c>
      <c r="J669" s="4" t="s">
        <v>12</v>
      </c>
    </row>
    <row r="670" spans="1:10" s="3" customFormat="1" ht="15.75">
      <c r="A670" s="6">
        <v>669</v>
      </c>
      <c r="B670" s="4" t="s">
        <v>709</v>
      </c>
      <c r="C670" s="4" t="s">
        <v>9</v>
      </c>
      <c r="D670" s="4">
        <v>29</v>
      </c>
      <c r="E670" s="4">
        <v>41</v>
      </c>
      <c r="F670" s="4">
        <v>10</v>
      </c>
      <c r="G670" s="4">
        <v>4</v>
      </c>
      <c r="H670" s="4" t="s">
        <v>10</v>
      </c>
      <c r="I670" s="4" t="s">
        <v>11</v>
      </c>
      <c r="J670" s="4" t="s">
        <v>12</v>
      </c>
    </row>
    <row r="671" spans="1:10" s="3" customFormat="1" ht="15.75">
      <c r="A671" s="6">
        <v>670</v>
      </c>
      <c r="B671" s="4" t="s">
        <v>710</v>
      </c>
      <c r="C671" s="4" t="s">
        <v>9</v>
      </c>
      <c r="D671" s="4">
        <v>21</v>
      </c>
      <c r="E671" s="4">
        <v>26</v>
      </c>
      <c r="F671" s="4">
        <v>4</v>
      </c>
      <c r="G671" s="4">
        <v>1</v>
      </c>
      <c r="H671" s="4" t="s">
        <v>10</v>
      </c>
      <c r="I671" s="4" t="s">
        <v>13</v>
      </c>
      <c r="J671" s="4" t="s">
        <v>12</v>
      </c>
    </row>
    <row r="672" spans="1:10" s="3" customFormat="1" ht="15.75">
      <c r="A672" s="6">
        <v>671</v>
      </c>
      <c r="B672" s="4" t="s">
        <v>711</v>
      </c>
      <c r="C672" s="4" t="s">
        <v>9</v>
      </c>
      <c r="D672" s="4">
        <v>30</v>
      </c>
      <c r="E672" s="4">
        <v>33</v>
      </c>
      <c r="F672" s="4">
        <v>11</v>
      </c>
      <c r="G672" s="4">
        <v>2</v>
      </c>
      <c r="H672" s="4" t="s">
        <v>10</v>
      </c>
      <c r="I672" s="4" t="s">
        <v>4901</v>
      </c>
      <c r="J672" s="4" t="s">
        <v>12</v>
      </c>
    </row>
    <row r="673" spans="1:10" s="3" customFormat="1" ht="15.75">
      <c r="A673" s="6">
        <v>672</v>
      </c>
      <c r="B673" s="4" t="s">
        <v>712</v>
      </c>
      <c r="C673" s="4" t="s">
        <v>9</v>
      </c>
      <c r="D673" s="4">
        <v>47</v>
      </c>
      <c r="E673" s="4">
        <v>50</v>
      </c>
      <c r="F673" s="4">
        <v>22</v>
      </c>
      <c r="G673" s="4">
        <v>4</v>
      </c>
      <c r="H673" s="4" t="s">
        <v>10</v>
      </c>
      <c r="I673" s="4" t="s">
        <v>4889</v>
      </c>
      <c r="J673" s="4" t="s">
        <v>12</v>
      </c>
    </row>
    <row r="674" spans="1:10" s="3" customFormat="1" ht="15.75">
      <c r="A674" s="6">
        <v>673</v>
      </c>
      <c r="B674" s="4" t="s">
        <v>713</v>
      </c>
      <c r="C674" s="4" t="s">
        <v>9</v>
      </c>
      <c r="D674" s="4">
        <v>34</v>
      </c>
      <c r="E674" s="4">
        <v>36</v>
      </c>
      <c r="F674" s="4">
        <v>4</v>
      </c>
      <c r="G674" s="4">
        <v>1</v>
      </c>
      <c r="H674" s="4" t="s">
        <v>10</v>
      </c>
      <c r="I674" s="4" t="s">
        <v>11</v>
      </c>
      <c r="J674" s="4" t="s">
        <v>12</v>
      </c>
    </row>
    <row r="675" spans="1:10" s="3" customFormat="1" ht="15.75">
      <c r="A675" s="6">
        <v>674</v>
      </c>
      <c r="B675" s="4" t="s">
        <v>714</v>
      </c>
      <c r="C675" s="4" t="s">
        <v>9</v>
      </c>
      <c r="D675" s="4">
        <v>33</v>
      </c>
      <c r="E675" s="4">
        <v>34</v>
      </c>
      <c r="F675" s="4">
        <v>7</v>
      </c>
      <c r="G675" s="4">
        <v>0</v>
      </c>
      <c r="H675" s="4" t="s">
        <v>10</v>
      </c>
      <c r="I675" s="4" t="s">
        <v>4951</v>
      </c>
      <c r="J675" s="4" t="s">
        <v>12</v>
      </c>
    </row>
    <row r="676" spans="1:10" s="3" customFormat="1" ht="15.75">
      <c r="A676" s="6">
        <v>675</v>
      </c>
      <c r="B676" s="4" t="s">
        <v>715</v>
      </c>
      <c r="C676" s="4" t="s">
        <v>9</v>
      </c>
      <c r="D676" s="4">
        <v>27</v>
      </c>
      <c r="E676" s="4">
        <v>25</v>
      </c>
      <c r="F676" s="4">
        <v>4</v>
      </c>
      <c r="G676" s="4">
        <v>1</v>
      </c>
      <c r="H676" s="4" t="s">
        <v>10</v>
      </c>
      <c r="I676" s="4" t="s">
        <v>4905</v>
      </c>
      <c r="J676" s="4" t="s">
        <v>12</v>
      </c>
    </row>
    <row r="677" spans="1:10" s="3" customFormat="1" ht="15.75">
      <c r="A677" s="6">
        <v>676</v>
      </c>
      <c r="B677" s="4" t="s">
        <v>718</v>
      </c>
      <c r="C677" s="4" t="s">
        <v>9</v>
      </c>
      <c r="D677" s="4">
        <v>44</v>
      </c>
      <c r="E677" s="4">
        <v>38</v>
      </c>
      <c r="F677" s="4">
        <v>19</v>
      </c>
      <c r="G677" s="4">
        <v>3</v>
      </c>
      <c r="H677" s="4" t="s">
        <v>10</v>
      </c>
      <c r="I677" s="4" t="s">
        <v>11</v>
      </c>
      <c r="J677" s="4" t="s">
        <v>12</v>
      </c>
    </row>
    <row r="678" spans="1:10" s="3" customFormat="1" ht="15.75">
      <c r="A678" s="6">
        <v>677</v>
      </c>
      <c r="B678" s="4" t="s">
        <v>719</v>
      </c>
      <c r="C678" s="4" t="s">
        <v>9</v>
      </c>
      <c r="D678" s="4">
        <v>48</v>
      </c>
      <c r="E678" s="4">
        <v>42</v>
      </c>
      <c r="F678" s="4">
        <v>20</v>
      </c>
      <c r="G678" s="4">
        <v>2</v>
      </c>
      <c r="H678" s="4" t="s">
        <v>10</v>
      </c>
      <c r="I678" s="4" t="s">
        <v>4889</v>
      </c>
      <c r="J678" s="4" t="s">
        <v>12</v>
      </c>
    </row>
    <row r="679" spans="1:10" s="3" customFormat="1" ht="15.75">
      <c r="A679" s="6">
        <v>678</v>
      </c>
      <c r="B679" s="4" t="s">
        <v>720</v>
      </c>
      <c r="C679" s="4" t="s">
        <v>9</v>
      </c>
      <c r="D679" s="4">
        <v>40</v>
      </c>
      <c r="E679" s="4">
        <v>46</v>
      </c>
      <c r="F679" s="4">
        <v>18</v>
      </c>
      <c r="G679" s="4">
        <v>5</v>
      </c>
      <c r="H679" s="4" t="s">
        <v>15</v>
      </c>
      <c r="I679" s="4" t="s">
        <v>4896</v>
      </c>
      <c r="J679" s="4" t="s">
        <v>16</v>
      </c>
    </row>
    <row r="680" spans="1:10" s="3" customFormat="1" ht="15.75">
      <c r="A680" s="6">
        <v>679</v>
      </c>
      <c r="B680" s="4" t="s">
        <v>721</v>
      </c>
      <c r="C680" s="4" t="s">
        <v>9</v>
      </c>
      <c r="D680" s="4">
        <v>49</v>
      </c>
      <c r="E680" s="4">
        <v>50</v>
      </c>
      <c r="F680" s="4">
        <v>22</v>
      </c>
      <c r="G680" s="4">
        <v>2</v>
      </c>
      <c r="H680" s="4" t="s">
        <v>10</v>
      </c>
      <c r="I680" s="4" t="s">
        <v>11</v>
      </c>
      <c r="J680" s="4" t="s">
        <v>12</v>
      </c>
    </row>
    <row r="681" spans="1:10" s="3" customFormat="1" ht="15.75">
      <c r="A681" s="6">
        <v>680</v>
      </c>
      <c r="B681" s="4" t="s">
        <v>722</v>
      </c>
      <c r="C681" s="4" t="s">
        <v>9</v>
      </c>
      <c r="D681" s="4">
        <v>29</v>
      </c>
      <c r="E681" s="4">
        <v>35</v>
      </c>
      <c r="F681" s="4">
        <v>6</v>
      </c>
      <c r="G681" s="4">
        <v>1</v>
      </c>
      <c r="H681" s="4" t="s">
        <v>10</v>
      </c>
      <c r="I681" s="4" t="s">
        <v>13</v>
      </c>
      <c r="J681" s="4" t="s">
        <v>12</v>
      </c>
    </row>
    <row r="682" spans="1:10" s="3" customFormat="1" ht="15.75">
      <c r="A682" s="6">
        <v>681</v>
      </c>
      <c r="B682" s="4" t="s">
        <v>723</v>
      </c>
      <c r="C682" s="4" t="s">
        <v>9</v>
      </c>
      <c r="D682" s="4">
        <v>23</v>
      </c>
      <c r="E682" s="4">
        <v>28</v>
      </c>
      <c r="F682" s="4">
        <v>4</v>
      </c>
      <c r="G682" s="4">
        <v>1</v>
      </c>
      <c r="H682" s="4" t="s">
        <v>10</v>
      </c>
      <c r="I682" s="4" t="s">
        <v>4892</v>
      </c>
      <c r="J682" s="4" t="s">
        <v>12</v>
      </c>
    </row>
    <row r="683" spans="1:10" s="3" customFormat="1" ht="15.75">
      <c r="A683" s="6">
        <v>682</v>
      </c>
      <c r="B683" s="4" t="s">
        <v>724</v>
      </c>
      <c r="C683" s="4" t="s">
        <v>9</v>
      </c>
      <c r="D683" s="4">
        <v>26</v>
      </c>
      <c r="E683" s="4">
        <v>32</v>
      </c>
      <c r="F683" s="4">
        <v>2</v>
      </c>
      <c r="G683" s="4">
        <v>1</v>
      </c>
      <c r="H683" s="4" t="s">
        <v>10</v>
      </c>
      <c r="I683" s="4" t="s">
        <v>11</v>
      </c>
      <c r="J683" s="4" t="s">
        <v>12</v>
      </c>
    </row>
    <row r="684" spans="1:10" s="3" customFormat="1" ht="15.75">
      <c r="A684" s="6">
        <v>683</v>
      </c>
      <c r="B684" s="4" t="s">
        <v>725</v>
      </c>
      <c r="C684" s="4" t="s">
        <v>9</v>
      </c>
      <c r="D684" s="4">
        <v>40</v>
      </c>
      <c r="E684" s="4">
        <v>46</v>
      </c>
      <c r="F684" s="4">
        <v>18</v>
      </c>
      <c r="G684" s="4">
        <v>5</v>
      </c>
      <c r="H684" s="4" t="s">
        <v>15</v>
      </c>
      <c r="I684" s="4" t="s">
        <v>4896</v>
      </c>
      <c r="J684" s="4" t="s">
        <v>16</v>
      </c>
    </row>
    <row r="685" spans="1:10" s="3" customFormat="1" ht="15.75">
      <c r="A685" s="6">
        <v>684</v>
      </c>
      <c r="B685" s="4" t="s">
        <v>726</v>
      </c>
      <c r="C685" s="4" t="s">
        <v>9</v>
      </c>
      <c r="D685" s="4">
        <v>49</v>
      </c>
      <c r="E685" s="4">
        <v>52</v>
      </c>
      <c r="F685" s="4">
        <v>25</v>
      </c>
      <c r="G685" s="4">
        <v>5</v>
      </c>
      <c r="H685" s="4" t="s">
        <v>10</v>
      </c>
      <c r="I685" s="4" t="s">
        <v>4889</v>
      </c>
      <c r="J685" s="4" t="s">
        <v>12</v>
      </c>
    </row>
    <row r="686" spans="1:10" s="3" customFormat="1" ht="15.75">
      <c r="A686" s="6">
        <v>685</v>
      </c>
      <c r="B686" s="4" t="s">
        <v>728</v>
      </c>
      <c r="C686" s="4" t="s">
        <v>9</v>
      </c>
      <c r="D686" s="4">
        <v>39</v>
      </c>
      <c r="E686" s="4">
        <v>43</v>
      </c>
      <c r="F686" s="4">
        <v>15</v>
      </c>
      <c r="G686" s="4">
        <v>3</v>
      </c>
      <c r="H686" s="4" t="s">
        <v>15</v>
      </c>
      <c r="I686" s="4" t="s">
        <v>13</v>
      </c>
      <c r="J686" s="4" t="s">
        <v>16</v>
      </c>
    </row>
    <row r="687" spans="1:10" s="3" customFormat="1" ht="15.75">
      <c r="A687" s="6">
        <v>686</v>
      </c>
      <c r="B687" s="4" t="s">
        <v>729</v>
      </c>
      <c r="C687" s="4" t="s">
        <v>9</v>
      </c>
      <c r="D687" s="4">
        <v>41</v>
      </c>
      <c r="E687" s="4">
        <v>42</v>
      </c>
      <c r="F687" s="4">
        <v>21</v>
      </c>
      <c r="G687" s="4">
        <v>3</v>
      </c>
      <c r="H687" s="4" t="s">
        <v>10</v>
      </c>
      <c r="I687" s="4" t="s">
        <v>4959</v>
      </c>
      <c r="J687" s="4" t="s">
        <v>12</v>
      </c>
    </row>
    <row r="688" spans="1:10" s="3" customFormat="1" ht="15.75">
      <c r="A688" s="6">
        <v>687</v>
      </c>
      <c r="B688" s="4" t="s">
        <v>730</v>
      </c>
      <c r="C688" s="4" t="s">
        <v>9</v>
      </c>
      <c r="D688" s="4">
        <v>44</v>
      </c>
      <c r="E688" s="4">
        <v>49</v>
      </c>
      <c r="F688" s="4">
        <v>21</v>
      </c>
      <c r="G688" s="4">
        <v>2</v>
      </c>
      <c r="H688" s="4" t="s">
        <v>10</v>
      </c>
      <c r="I688" s="4" t="s">
        <v>4890</v>
      </c>
      <c r="J688" s="4" t="s">
        <v>12</v>
      </c>
    </row>
    <row r="689" spans="1:10" s="3" customFormat="1" ht="15.75">
      <c r="A689" s="6">
        <v>688</v>
      </c>
      <c r="B689" s="4" t="s">
        <v>731</v>
      </c>
      <c r="C689" s="4" t="s">
        <v>9</v>
      </c>
      <c r="D689" s="4">
        <v>27</v>
      </c>
      <c r="E689" s="4">
        <v>26</v>
      </c>
      <c r="F689" s="4">
        <v>2</v>
      </c>
      <c r="G689" s="4">
        <v>0</v>
      </c>
      <c r="H689" s="4" t="s">
        <v>10</v>
      </c>
      <c r="I689" s="4" t="s">
        <v>13</v>
      </c>
      <c r="J689" s="4" t="s">
        <v>12</v>
      </c>
    </row>
    <row r="690" spans="1:10" s="3" customFormat="1" ht="15.75">
      <c r="A690" s="6">
        <v>689</v>
      </c>
      <c r="B690" s="4" t="s">
        <v>732</v>
      </c>
      <c r="C690" s="4" t="s">
        <v>9</v>
      </c>
      <c r="D690" s="4">
        <v>40</v>
      </c>
      <c r="E690" s="4">
        <v>46</v>
      </c>
      <c r="F690" s="4">
        <v>18</v>
      </c>
      <c r="G690" s="4">
        <v>5</v>
      </c>
      <c r="H690" s="4" t="s">
        <v>15</v>
      </c>
      <c r="I690" s="4" t="s">
        <v>4896</v>
      </c>
      <c r="J690" s="4" t="s">
        <v>16</v>
      </c>
    </row>
    <row r="691" spans="1:10" s="3" customFormat="1" ht="15.75">
      <c r="A691" s="6">
        <v>690</v>
      </c>
      <c r="B691" s="4" t="s">
        <v>733</v>
      </c>
      <c r="C691" s="4" t="s">
        <v>9</v>
      </c>
      <c r="D691" s="4">
        <v>35</v>
      </c>
      <c r="E691" s="4">
        <v>39</v>
      </c>
      <c r="F691" s="4">
        <v>9</v>
      </c>
      <c r="G691" s="4">
        <v>1</v>
      </c>
      <c r="H691" s="4" t="s">
        <v>10</v>
      </c>
      <c r="I691" s="4" t="s">
        <v>4892</v>
      </c>
      <c r="J691" s="4" t="s">
        <v>12</v>
      </c>
    </row>
    <row r="692" spans="1:10" s="3" customFormat="1" ht="15.75">
      <c r="A692" s="6">
        <v>691</v>
      </c>
      <c r="B692" s="4" t="s">
        <v>734</v>
      </c>
      <c r="C692" s="4" t="s">
        <v>9</v>
      </c>
      <c r="D692" s="4">
        <v>39</v>
      </c>
      <c r="E692" s="4">
        <v>60</v>
      </c>
      <c r="F692" s="4">
        <v>9</v>
      </c>
      <c r="G692" s="4">
        <v>1</v>
      </c>
      <c r="H692" s="4" t="s">
        <v>15</v>
      </c>
      <c r="I692" s="4" t="s">
        <v>11</v>
      </c>
      <c r="J692" s="4" t="s">
        <v>16</v>
      </c>
    </row>
    <row r="693" spans="1:10" s="3" customFormat="1" ht="15.75">
      <c r="A693" s="6">
        <v>692</v>
      </c>
      <c r="B693" s="4" t="s">
        <v>735</v>
      </c>
      <c r="C693" s="4" t="s">
        <v>9</v>
      </c>
      <c r="D693" s="4">
        <v>29</v>
      </c>
      <c r="E693" s="4">
        <v>29</v>
      </c>
      <c r="F693" s="4">
        <v>5</v>
      </c>
      <c r="G693" s="4">
        <v>1</v>
      </c>
      <c r="H693" s="4" t="s">
        <v>10</v>
      </c>
      <c r="I693" s="4" t="s">
        <v>13</v>
      </c>
      <c r="J693" s="4" t="s">
        <v>12</v>
      </c>
    </row>
    <row r="694" spans="1:10" s="3" customFormat="1" ht="15.75">
      <c r="A694" s="6">
        <v>693</v>
      </c>
      <c r="B694" s="4" t="s">
        <v>1164</v>
      </c>
      <c r="C694" s="4" t="s">
        <v>9</v>
      </c>
      <c r="D694" s="4">
        <v>40</v>
      </c>
      <c r="E694" s="4">
        <v>48</v>
      </c>
      <c r="F694" s="4">
        <v>9</v>
      </c>
      <c r="G694" s="4">
        <v>1</v>
      </c>
      <c r="H694" s="4" t="s">
        <v>10</v>
      </c>
      <c r="I694" s="4" t="s">
        <v>4889</v>
      </c>
      <c r="J694" s="4" t="s">
        <v>12</v>
      </c>
    </row>
    <row r="695" spans="1:10" s="3" customFormat="1" ht="15.75">
      <c r="A695" s="6">
        <v>694</v>
      </c>
      <c r="B695" s="4" t="s">
        <v>737</v>
      </c>
      <c r="C695" s="4" t="s">
        <v>9</v>
      </c>
      <c r="D695" s="4">
        <v>39</v>
      </c>
      <c r="E695" s="4">
        <v>54</v>
      </c>
      <c r="F695" s="4">
        <v>19</v>
      </c>
      <c r="G695" s="4">
        <v>0</v>
      </c>
      <c r="H695" s="4" t="s">
        <v>10</v>
      </c>
      <c r="I695" s="4" t="s">
        <v>4897</v>
      </c>
      <c r="J695" s="4" t="s">
        <v>12</v>
      </c>
    </row>
    <row r="696" spans="1:10" s="3" customFormat="1" ht="15.75">
      <c r="A696" s="6">
        <v>695</v>
      </c>
      <c r="B696" s="4" t="s">
        <v>738</v>
      </c>
      <c r="C696" s="4" t="s">
        <v>9</v>
      </c>
      <c r="D696" s="4">
        <v>29</v>
      </c>
      <c r="E696" s="4">
        <v>30</v>
      </c>
      <c r="F696" s="4">
        <v>4</v>
      </c>
      <c r="G696" s="4">
        <v>2</v>
      </c>
      <c r="H696" s="4" t="s">
        <v>10</v>
      </c>
      <c r="I696" s="4" t="s">
        <v>11</v>
      </c>
      <c r="J696" s="4" t="s">
        <v>12</v>
      </c>
    </row>
    <row r="697" spans="1:10" s="3" customFormat="1" ht="15.75">
      <c r="A697" s="6">
        <v>696</v>
      </c>
      <c r="B697" s="4" t="s">
        <v>739</v>
      </c>
      <c r="C697" s="4" t="s">
        <v>9</v>
      </c>
      <c r="D697" s="4">
        <v>34</v>
      </c>
      <c r="E697" s="4">
        <v>39</v>
      </c>
      <c r="F697" s="4">
        <v>11</v>
      </c>
      <c r="G697" s="4">
        <v>2</v>
      </c>
      <c r="H697" s="4" t="s">
        <v>10</v>
      </c>
      <c r="I697" s="4" t="s">
        <v>11</v>
      </c>
      <c r="J697" s="4" t="s">
        <v>12</v>
      </c>
    </row>
    <row r="698" spans="1:10" s="3" customFormat="1" ht="15.75">
      <c r="A698" s="6">
        <v>697</v>
      </c>
      <c r="B698" s="4" t="s">
        <v>740</v>
      </c>
      <c r="C698" s="4" t="s">
        <v>9</v>
      </c>
      <c r="D698" s="4">
        <v>39</v>
      </c>
      <c r="E698" s="4">
        <v>38</v>
      </c>
      <c r="F698" s="4">
        <v>9</v>
      </c>
      <c r="G698" s="4">
        <v>2</v>
      </c>
      <c r="H698" s="4" t="s">
        <v>10</v>
      </c>
      <c r="I698" s="4" t="s">
        <v>11</v>
      </c>
      <c r="J698" s="4" t="s">
        <v>12</v>
      </c>
    </row>
    <row r="699" spans="1:10" s="3" customFormat="1" ht="15.75">
      <c r="A699" s="6">
        <v>698</v>
      </c>
      <c r="B699" s="4" t="s">
        <v>741</v>
      </c>
      <c r="C699" s="4" t="s">
        <v>9</v>
      </c>
      <c r="D699" s="4">
        <v>29</v>
      </c>
      <c r="E699" s="4">
        <v>31</v>
      </c>
      <c r="F699" s="4">
        <v>5</v>
      </c>
      <c r="G699" s="4">
        <v>1</v>
      </c>
      <c r="H699" s="4" t="s">
        <v>10</v>
      </c>
      <c r="I699" s="4" t="s">
        <v>28</v>
      </c>
      <c r="J699" s="4" t="s">
        <v>12</v>
      </c>
    </row>
    <row r="700" spans="1:10" s="3" customFormat="1" ht="15.75">
      <c r="A700" s="6">
        <v>699</v>
      </c>
      <c r="B700" s="4" t="s">
        <v>742</v>
      </c>
      <c r="C700" s="4" t="s">
        <v>9</v>
      </c>
      <c r="D700" s="4">
        <v>35</v>
      </c>
      <c r="E700" s="4">
        <v>38</v>
      </c>
      <c r="F700" s="4">
        <v>6</v>
      </c>
      <c r="G700" s="4">
        <v>2</v>
      </c>
      <c r="H700" s="4" t="s">
        <v>10</v>
      </c>
      <c r="I700" s="4" t="s">
        <v>11</v>
      </c>
      <c r="J700" s="4" t="s">
        <v>12</v>
      </c>
    </row>
    <row r="701" spans="1:10" s="3" customFormat="1" ht="15.75">
      <c r="A701" s="6">
        <v>700</v>
      </c>
      <c r="B701" s="4" t="s">
        <v>743</v>
      </c>
      <c r="C701" s="4" t="s">
        <v>9</v>
      </c>
      <c r="D701" s="4">
        <v>50</v>
      </c>
      <c r="E701" s="4">
        <v>48</v>
      </c>
      <c r="F701" s="4">
        <v>12</v>
      </c>
      <c r="G701" s="4">
        <v>2</v>
      </c>
      <c r="H701" s="4" t="s">
        <v>10</v>
      </c>
      <c r="I701" s="4" t="s">
        <v>11</v>
      </c>
      <c r="J701" s="4" t="s">
        <v>12</v>
      </c>
    </row>
    <row r="702" spans="1:10" s="3" customFormat="1" ht="15.75">
      <c r="A702" s="6">
        <v>701</v>
      </c>
      <c r="B702" s="4" t="s">
        <v>1166</v>
      </c>
      <c r="C702" s="4" t="s">
        <v>9</v>
      </c>
      <c r="D702" s="4">
        <v>33</v>
      </c>
      <c r="E702" s="4">
        <v>31</v>
      </c>
      <c r="F702" s="4">
        <v>10</v>
      </c>
      <c r="G702" s="4">
        <v>0</v>
      </c>
      <c r="H702" s="4" t="s">
        <v>10</v>
      </c>
      <c r="I702" s="4" t="s">
        <v>28</v>
      </c>
      <c r="J702" s="4" t="s">
        <v>12</v>
      </c>
    </row>
    <row r="703" spans="1:10" s="3" customFormat="1" ht="15.75">
      <c r="A703" s="6">
        <v>702</v>
      </c>
      <c r="B703" s="4" t="s">
        <v>746</v>
      </c>
      <c r="C703" s="4" t="s">
        <v>9</v>
      </c>
      <c r="D703" s="4">
        <v>34</v>
      </c>
      <c r="E703" s="4">
        <v>28</v>
      </c>
      <c r="F703" s="4">
        <v>4</v>
      </c>
      <c r="G703" s="4">
        <v>1</v>
      </c>
      <c r="H703" s="4" t="s">
        <v>10</v>
      </c>
      <c r="I703" s="4" t="s">
        <v>11</v>
      </c>
      <c r="J703" s="4" t="s">
        <v>12</v>
      </c>
    </row>
    <row r="704" spans="1:10" s="3" customFormat="1" ht="15.75">
      <c r="A704" s="6">
        <v>703</v>
      </c>
      <c r="B704" s="4" t="s">
        <v>745</v>
      </c>
      <c r="C704" s="4" t="s">
        <v>9</v>
      </c>
      <c r="D704" s="4">
        <v>33</v>
      </c>
      <c r="E704" s="4">
        <v>43</v>
      </c>
      <c r="F704" s="4">
        <v>13</v>
      </c>
      <c r="G704" s="4">
        <v>2</v>
      </c>
      <c r="H704" s="4" t="s">
        <v>10</v>
      </c>
      <c r="I704" s="4" t="s">
        <v>4892</v>
      </c>
      <c r="J704" s="4" t="s">
        <v>12</v>
      </c>
    </row>
    <row r="705" spans="1:10" s="3" customFormat="1" ht="15.75">
      <c r="A705" s="6">
        <v>704</v>
      </c>
      <c r="B705" s="4" t="s">
        <v>747</v>
      </c>
      <c r="C705" s="4" t="s">
        <v>9</v>
      </c>
      <c r="D705" s="4">
        <v>29</v>
      </c>
      <c r="E705" s="4">
        <v>26</v>
      </c>
      <c r="F705" s="4">
        <v>3</v>
      </c>
      <c r="G705" s="4">
        <v>1</v>
      </c>
      <c r="H705" s="4" t="s">
        <v>15</v>
      </c>
      <c r="I705" s="4" t="s">
        <v>13</v>
      </c>
      <c r="J705" s="4" t="s">
        <v>16</v>
      </c>
    </row>
    <row r="706" spans="1:10" s="3" customFormat="1" ht="15.75">
      <c r="A706" s="6">
        <v>705</v>
      </c>
      <c r="B706" s="4" t="s">
        <v>748</v>
      </c>
      <c r="C706" s="4" t="s">
        <v>9</v>
      </c>
      <c r="D706" s="4">
        <v>28</v>
      </c>
      <c r="E706" s="4">
        <v>29</v>
      </c>
      <c r="F706" s="4">
        <v>6</v>
      </c>
      <c r="G706" s="4">
        <v>2</v>
      </c>
      <c r="H706" s="4" t="s">
        <v>15</v>
      </c>
      <c r="I706" s="4" t="s">
        <v>13</v>
      </c>
      <c r="J706" s="4" t="s">
        <v>16</v>
      </c>
    </row>
    <row r="707" spans="1:10" s="3" customFormat="1" ht="15.75">
      <c r="A707" s="6">
        <v>706</v>
      </c>
      <c r="B707" s="4" t="s">
        <v>749</v>
      </c>
      <c r="C707" s="4" t="s">
        <v>9</v>
      </c>
      <c r="D707" s="4">
        <v>37</v>
      </c>
      <c r="E707" s="4">
        <v>36</v>
      </c>
      <c r="F707" s="4">
        <v>7</v>
      </c>
      <c r="G707" s="4">
        <v>2</v>
      </c>
      <c r="H707" s="4" t="s">
        <v>10</v>
      </c>
      <c r="I707" s="4" t="s">
        <v>13</v>
      </c>
      <c r="J707" s="4" t="s">
        <v>12</v>
      </c>
    </row>
    <row r="708" spans="1:10" s="3" customFormat="1" ht="15.75">
      <c r="A708" s="6">
        <v>707</v>
      </c>
      <c r="B708" s="4" t="s">
        <v>750</v>
      </c>
      <c r="C708" s="4" t="s">
        <v>9</v>
      </c>
      <c r="D708" s="4">
        <v>31</v>
      </c>
      <c r="E708" s="4">
        <v>31</v>
      </c>
      <c r="F708" s="4">
        <v>3</v>
      </c>
      <c r="G708" s="4">
        <v>0</v>
      </c>
      <c r="H708" s="4" t="s">
        <v>10</v>
      </c>
      <c r="I708" s="4" t="s">
        <v>11</v>
      </c>
      <c r="J708" s="4" t="s">
        <v>12</v>
      </c>
    </row>
    <row r="709" spans="1:10" s="3" customFormat="1" ht="15.75">
      <c r="A709" s="6">
        <v>708</v>
      </c>
      <c r="B709" s="4" t="s">
        <v>751</v>
      </c>
      <c r="C709" s="4" t="s">
        <v>9</v>
      </c>
      <c r="D709" s="4">
        <v>21</v>
      </c>
      <c r="E709" s="4">
        <v>26</v>
      </c>
      <c r="F709" s="4">
        <v>4</v>
      </c>
      <c r="G709" s="4">
        <v>1</v>
      </c>
      <c r="H709" s="4" t="s">
        <v>10</v>
      </c>
      <c r="I709" s="4" t="s">
        <v>11</v>
      </c>
      <c r="J709" s="4" t="s">
        <v>12</v>
      </c>
    </row>
    <row r="710" spans="1:10" s="3" customFormat="1" ht="15.75">
      <c r="A710" s="6">
        <v>709</v>
      </c>
      <c r="B710" s="4" t="s">
        <v>752</v>
      </c>
      <c r="C710" s="4" t="s">
        <v>9</v>
      </c>
      <c r="D710" s="4">
        <v>23</v>
      </c>
      <c r="E710" s="4">
        <v>31</v>
      </c>
      <c r="F710" s="4">
        <v>4</v>
      </c>
      <c r="G710" s="4">
        <v>2</v>
      </c>
      <c r="H710" s="4" t="s">
        <v>15</v>
      </c>
      <c r="I710" s="4" t="s">
        <v>28</v>
      </c>
      <c r="J710" s="4" t="s">
        <v>16</v>
      </c>
    </row>
    <row r="711" spans="1:10" s="3" customFormat="1" ht="15.75">
      <c r="A711" s="6">
        <v>710</v>
      </c>
      <c r="B711" s="4" t="s">
        <v>754</v>
      </c>
      <c r="C711" s="4" t="s">
        <v>9</v>
      </c>
      <c r="D711" s="4">
        <v>40</v>
      </c>
      <c r="E711" s="4">
        <v>41</v>
      </c>
      <c r="F711" s="4">
        <v>15</v>
      </c>
      <c r="G711" s="4">
        <v>3</v>
      </c>
      <c r="H711" s="4" t="s">
        <v>10</v>
      </c>
      <c r="I711" s="4" t="s">
        <v>4900</v>
      </c>
      <c r="J711" s="4" t="s">
        <v>12</v>
      </c>
    </row>
    <row r="712" spans="1:10" s="3" customFormat="1" ht="15.75">
      <c r="A712" s="6">
        <v>711</v>
      </c>
      <c r="B712" s="4" t="s">
        <v>755</v>
      </c>
      <c r="C712" s="4" t="s">
        <v>9</v>
      </c>
      <c r="D712" s="4">
        <v>32</v>
      </c>
      <c r="E712" s="4">
        <v>33</v>
      </c>
      <c r="F712" s="4">
        <v>5</v>
      </c>
      <c r="G712" s="4">
        <v>1</v>
      </c>
      <c r="H712" s="4" t="s">
        <v>10</v>
      </c>
      <c r="I712" s="4" t="s">
        <v>4892</v>
      </c>
      <c r="J712" s="4" t="s">
        <v>16</v>
      </c>
    </row>
    <row r="713" spans="1:10" s="3" customFormat="1" ht="15.75">
      <c r="A713" s="6">
        <v>712</v>
      </c>
      <c r="B713" s="4" t="s">
        <v>753</v>
      </c>
      <c r="C713" s="4" t="s">
        <v>9</v>
      </c>
      <c r="D713" s="4">
        <v>40</v>
      </c>
      <c r="E713" s="4">
        <v>46</v>
      </c>
      <c r="F713" s="4">
        <v>18</v>
      </c>
      <c r="G713" s="4">
        <v>5</v>
      </c>
      <c r="H713" s="4" t="s">
        <v>15</v>
      </c>
      <c r="I713" s="4" t="s">
        <v>4896</v>
      </c>
      <c r="J713" s="4" t="s">
        <v>16</v>
      </c>
    </row>
    <row r="714" spans="1:10" s="3" customFormat="1" ht="15.75">
      <c r="A714" s="6">
        <v>713</v>
      </c>
      <c r="B714" s="4" t="s">
        <v>756</v>
      </c>
      <c r="C714" s="4" t="s">
        <v>9</v>
      </c>
      <c r="D714" s="4">
        <v>33</v>
      </c>
      <c r="E714" s="4">
        <v>31</v>
      </c>
      <c r="F714" s="4">
        <v>2</v>
      </c>
      <c r="G714" s="4">
        <v>0</v>
      </c>
      <c r="H714" s="4" t="s">
        <v>10</v>
      </c>
      <c r="I714" s="4" t="s">
        <v>4889</v>
      </c>
      <c r="J714" s="4" t="s">
        <v>12</v>
      </c>
    </row>
    <row r="715" spans="1:10" s="3" customFormat="1" ht="15.75">
      <c r="A715" s="6">
        <v>714</v>
      </c>
      <c r="B715" s="4" t="s">
        <v>757</v>
      </c>
      <c r="C715" s="4" t="s">
        <v>9</v>
      </c>
      <c r="D715" s="4">
        <v>29</v>
      </c>
      <c r="E715" s="4">
        <v>35</v>
      </c>
      <c r="F715" s="4">
        <v>4</v>
      </c>
      <c r="G715" s="4">
        <v>1</v>
      </c>
      <c r="H715" s="4" t="s">
        <v>10</v>
      </c>
      <c r="I715" s="4" t="s">
        <v>5007</v>
      </c>
      <c r="J715" s="4" t="s">
        <v>12</v>
      </c>
    </row>
    <row r="716" spans="1:10" s="3" customFormat="1" ht="15.75">
      <c r="A716" s="6">
        <v>715</v>
      </c>
      <c r="B716" s="4" t="s">
        <v>758</v>
      </c>
      <c r="C716" s="4" t="s">
        <v>9</v>
      </c>
      <c r="D716" s="4">
        <v>39</v>
      </c>
      <c r="E716" s="4">
        <v>43</v>
      </c>
      <c r="F716" s="4">
        <v>15</v>
      </c>
      <c r="G716" s="4">
        <v>3</v>
      </c>
      <c r="H716" s="4" t="s">
        <v>15</v>
      </c>
      <c r="I716" s="4" t="s">
        <v>13</v>
      </c>
      <c r="J716" s="4" t="s">
        <v>16</v>
      </c>
    </row>
    <row r="717" spans="1:10" s="3" customFormat="1" ht="15.75">
      <c r="A717" s="6">
        <v>716</v>
      </c>
      <c r="B717" s="4" t="s">
        <v>759</v>
      </c>
      <c r="C717" s="4" t="s">
        <v>9</v>
      </c>
      <c r="D717" s="4">
        <v>47</v>
      </c>
      <c r="E717" s="4">
        <v>48</v>
      </c>
      <c r="F717" s="4">
        <v>26</v>
      </c>
      <c r="G717" s="4">
        <v>5</v>
      </c>
      <c r="H717" s="4" t="s">
        <v>10</v>
      </c>
      <c r="I717" s="4" t="s">
        <v>5009</v>
      </c>
      <c r="J717" s="4" t="s">
        <v>12</v>
      </c>
    </row>
    <row r="718" spans="1:10" s="3" customFormat="1" ht="15.75">
      <c r="A718" s="6">
        <v>717</v>
      </c>
      <c r="B718" s="4" t="s">
        <v>760</v>
      </c>
      <c r="C718" s="4" t="s">
        <v>9</v>
      </c>
      <c r="D718" s="4">
        <v>31</v>
      </c>
      <c r="E718" s="4">
        <v>30</v>
      </c>
      <c r="F718" s="4">
        <v>6</v>
      </c>
      <c r="G718" s="4">
        <v>2</v>
      </c>
      <c r="H718" s="4" t="s">
        <v>10</v>
      </c>
      <c r="I718" s="4" t="s">
        <v>11</v>
      </c>
      <c r="J718" s="4" t="s">
        <v>12</v>
      </c>
    </row>
    <row r="719" spans="1:10" s="3" customFormat="1" ht="15.75">
      <c r="A719" s="6">
        <v>718</v>
      </c>
      <c r="B719" s="4" t="s">
        <v>1169</v>
      </c>
      <c r="C719" s="4" t="s">
        <v>9</v>
      </c>
      <c r="D719" s="4">
        <v>48</v>
      </c>
      <c r="E719" s="4">
        <v>50</v>
      </c>
      <c r="F719" s="4">
        <v>21</v>
      </c>
      <c r="G719" s="4">
        <v>3</v>
      </c>
      <c r="H719" s="4" t="s">
        <v>10</v>
      </c>
      <c r="I719" s="4" t="s">
        <v>4889</v>
      </c>
      <c r="J719" s="4" t="s">
        <v>12</v>
      </c>
    </row>
    <row r="720" spans="1:10" s="3" customFormat="1" ht="15.75">
      <c r="A720" s="6">
        <v>719</v>
      </c>
      <c r="B720" s="4" t="s">
        <v>763</v>
      </c>
      <c r="C720" s="4" t="s">
        <v>9</v>
      </c>
      <c r="D720" s="4">
        <v>22</v>
      </c>
      <c r="E720" s="4">
        <v>22</v>
      </c>
      <c r="F720" s="4">
        <v>3</v>
      </c>
      <c r="G720" s="4">
        <v>1</v>
      </c>
      <c r="H720" s="4" t="s">
        <v>10</v>
      </c>
      <c r="I720" s="4" t="s">
        <v>13</v>
      </c>
      <c r="J720" s="4" t="s">
        <v>12</v>
      </c>
    </row>
    <row r="721" spans="1:10" s="3" customFormat="1" ht="15.75">
      <c r="A721" s="6">
        <v>720</v>
      </c>
      <c r="B721" s="4" t="s">
        <v>764</v>
      </c>
      <c r="C721" s="4" t="s">
        <v>9</v>
      </c>
      <c r="D721" s="4">
        <v>30</v>
      </c>
      <c r="E721" s="4">
        <v>35</v>
      </c>
      <c r="F721" s="4">
        <v>14</v>
      </c>
      <c r="G721" s="4">
        <v>1</v>
      </c>
      <c r="H721" s="4" t="s">
        <v>15</v>
      </c>
      <c r="I721" s="4" t="s">
        <v>4898</v>
      </c>
      <c r="J721" s="4" t="s">
        <v>16</v>
      </c>
    </row>
    <row r="722" spans="1:10" s="3" customFormat="1" ht="15.75">
      <c r="A722" s="6">
        <v>721</v>
      </c>
      <c r="B722" s="4" t="s">
        <v>761</v>
      </c>
      <c r="C722" s="4" t="s">
        <v>9</v>
      </c>
      <c r="D722" s="4">
        <v>33</v>
      </c>
      <c r="E722" s="4">
        <v>29</v>
      </c>
      <c r="F722" s="4">
        <v>2</v>
      </c>
      <c r="G722" s="4">
        <v>1</v>
      </c>
      <c r="H722" s="4" t="s">
        <v>10</v>
      </c>
      <c r="I722" s="4" t="s">
        <v>11</v>
      </c>
      <c r="J722" s="4" t="s">
        <v>12</v>
      </c>
    </row>
    <row r="723" spans="1:10" s="3" customFormat="1" ht="15.75">
      <c r="A723" s="6">
        <v>722</v>
      </c>
      <c r="B723" s="4" t="s">
        <v>957</v>
      </c>
      <c r="C723" s="4" t="s">
        <v>9</v>
      </c>
      <c r="D723" s="4">
        <v>24</v>
      </c>
      <c r="E723" s="4">
        <v>27</v>
      </c>
      <c r="F723" s="4">
        <v>4</v>
      </c>
      <c r="G723" s="4">
        <v>1</v>
      </c>
      <c r="H723" s="4" t="s">
        <v>10</v>
      </c>
      <c r="I723" s="4" t="s">
        <v>4892</v>
      </c>
      <c r="J723" s="4" t="s">
        <v>12</v>
      </c>
    </row>
    <row r="724" spans="1:10" s="3" customFormat="1" ht="15.75">
      <c r="A724" s="6">
        <v>723</v>
      </c>
      <c r="B724" s="4" t="s">
        <v>765</v>
      </c>
      <c r="C724" s="4" t="s">
        <v>9</v>
      </c>
      <c r="D724" s="4">
        <v>27</v>
      </c>
      <c r="E724" s="4">
        <v>27</v>
      </c>
      <c r="F724" s="4">
        <v>6</v>
      </c>
      <c r="G724" s="4">
        <v>2</v>
      </c>
      <c r="H724" s="4" t="s">
        <v>10</v>
      </c>
      <c r="I724" s="4" t="s">
        <v>4889</v>
      </c>
      <c r="J724" s="4" t="s">
        <v>12</v>
      </c>
    </row>
    <row r="725" spans="1:10" s="3" customFormat="1" ht="15.75">
      <c r="A725" s="6">
        <v>724</v>
      </c>
      <c r="B725" s="4" t="s">
        <v>766</v>
      </c>
      <c r="C725" s="4" t="s">
        <v>9</v>
      </c>
      <c r="D725" s="4">
        <v>25</v>
      </c>
      <c r="E725" s="4">
        <v>26</v>
      </c>
      <c r="F725" s="4">
        <v>7</v>
      </c>
      <c r="G725" s="4">
        <v>2</v>
      </c>
      <c r="H725" s="4" t="s">
        <v>10</v>
      </c>
      <c r="I725" s="4" t="s">
        <v>11</v>
      </c>
      <c r="J725" s="4" t="s">
        <v>12</v>
      </c>
    </row>
    <row r="726" spans="1:10" s="3" customFormat="1" ht="15.75">
      <c r="A726" s="6">
        <v>725</v>
      </c>
      <c r="B726" s="4" t="s">
        <v>767</v>
      </c>
      <c r="C726" s="4" t="s">
        <v>9</v>
      </c>
      <c r="D726" s="4">
        <v>34</v>
      </c>
      <c r="E726" s="4">
        <v>36</v>
      </c>
      <c r="F726" s="4">
        <v>8</v>
      </c>
      <c r="G726" s="4">
        <v>2</v>
      </c>
      <c r="H726" s="4" t="s">
        <v>10</v>
      </c>
      <c r="I726" s="4" t="s">
        <v>11</v>
      </c>
      <c r="J726" s="4" t="s">
        <v>12</v>
      </c>
    </row>
    <row r="727" spans="1:10" s="3" customFormat="1" ht="15.75">
      <c r="A727" s="6">
        <v>726</v>
      </c>
      <c r="B727" s="4" t="s">
        <v>770</v>
      </c>
      <c r="C727" s="4" t="s">
        <v>9</v>
      </c>
      <c r="D727" s="4">
        <v>31</v>
      </c>
      <c r="E727" s="4">
        <v>29</v>
      </c>
      <c r="F727" s="4">
        <v>7</v>
      </c>
      <c r="G727" s="4">
        <v>1</v>
      </c>
      <c r="H727" s="4" t="s">
        <v>10</v>
      </c>
      <c r="I727" s="4" t="s">
        <v>13</v>
      </c>
      <c r="J727" s="4" t="s">
        <v>12</v>
      </c>
    </row>
    <row r="728" spans="1:10" s="3" customFormat="1" ht="15.75">
      <c r="A728" s="6">
        <v>727</v>
      </c>
      <c r="B728" s="4" t="s">
        <v>771</v>
      </c>
      <c r="C728" s="4" t="s">
        <v>9</v>
      </c>
      <c r="D728" s="4">
        <v>40</v>
      </c>
      <c r="E728" s="4">
        <v>46</v>
      </c>
      <c r="F728" s="4">
        <v>18</v>
      </c>
      <c r="G728" s="4">
        <v>5</v>
      </c>
      <c r="H728" s="4" t="s">
        <v>15</v>
      </c>
      <c r="I728" s="4" t="s">
        <v>4896</v>
      </c>
      <c r="J728" s="4" t="s">
        <v>16</v>
      </c>
    </row>
    <row r="729" spans="1:10" s="3" customFormat="1" ht="15.75">
      <c r="A729" s="6">
        <v>728</v>
      </c>
      <c r="B729" s="4" t="s">
        <v>772</v>
      </c>
      <c r="C729" s="4" t="s">
        <v>9</v>
      </c>
      <c r="D729" s="4">
        <v>37</v>
      </c>
      <c r="E729" s="4">
        <v>50</v>
      </c>
      <c r="F729" s="4">
        <v>9</v>
      </c>
      <c r="G729" s="4">
        <v>1</v>
      </c>
      <c r="H729" s="4" t="s">
        <v>10</v>
      </c>
      <c r="I729" s="4" t="s">
        <v>4889</v>
      </c>
      <c r="J729" s="4" t="s">
        <v>12</v>
      </c>
    </row>
    <row r="730" spans="1:10" s="3" customFormat="1" ht="15.75">
      <c r="A730" s="6">
        <v>729</v>
      </c>
      <c r="B730" s="4" t="s">
        <v>773</v>
      </c>
      <c r="C730" s="4" t="s">
        <v>9</v>
      </c>
      <c r="D730" s="4">
        <v>43</v>
      </c>
      <c r="E730" s="4">
        <v>53</v>
      </c>
      <c r="F730" s="4">
        <v>23</v>
      </c>
      <c r="G730" s="4">
        <v>4</v>
      </c>
      <c r="H730" s="4" t="s">
        <v>10</v>
      </c>
      <c r="I730" s="4" t="s">
        <v>11</v>
      </c>
      <c r="J730" s="4" t="s">
        <v>12</v>
      </c>
    </row>
    <row r="731" spans="1:10" s="3" customFormat="1" ht="15.75">
      <c r="A731" s="6">
        <v>730</v>
      </c>
      <c r="B731" s="4" t="s">
        <v>774</v>
      </c>
      <c r="C731" s="4" t="s">
        <v>9</v>
      </c>
      <c r="D731" s="4">
        <v>58</v>
      </c>
      <c r="E731" s="4">
        <v>64</v>
      </c>
      <c r="F731" s="4">
        <v>3</v>
      </c>
      <c r="G731" s="4">
        <v>0</v>
      </c>
      <c r="H731" s="4" t="s">
        <v>10</v>
      </c>
      <c r="I731" s="4" t="s">
        <v>13</v>
      </c>
      <c r="J731" s="4" t="s">
        <v>12</v>
      </c>
    </row>
    <row r="732" spans="1:10" s="3" customFormat="1" ht="15.75">
      <c r="A732" s="6">
        <v>731</v>
      </c>
      <c r="B732" s="4" t="s">
        <v>776</v>
      </c>
      <c r="C732" s="4" t="s">
        <v>9</v>
      </c>
      <c r="D732" s="4">
        <v>26</v>
      </c>
      <c r="E732" s="4">
        <v>34</v>
      </c>
      <c r="F732" s="4">
        <v>1</v>
      </c>
      <c r="G732" s="4">
        <v>0</v>
      </c>
      <c r="H732" s="4" t="s">
        <v>10</v>
      </c>
      <c r="I732" s="4" t="s">
        <v>11</v>
      </c>
      <c r="J732" s="4" t="s">
        <v>12</v>
      </c>
    </row>
    <row r="733" spans="1:10" s="3" customFormat="1" ht="15.75">
      <c r="A733" s="6">
        <v>732</v>
      </c>
      <c r="B733" s="4" t="s">
        <v>777</v>
      </c>
      <c r="C733" s="4" t="s">
        <v>9</v>
      </c>
      <c r="D733" s="4">
        <v>28</v>
      </c>
      <c r="E733" s="4">
        <v>25</v>
      </c>
      <c r="F733" s="4">
        <v>3</v>
      </c>
      <c r="G733" s="4">
        <v>0</v>
      </c>
      <c r="H733" s="4" t="s">
        <v>10</v>
      </c>
      <c r="I733" s="4" t="s">
        <v>4892</v>
      </c>
      <c r="J733" s="4" t="s">
        <v>12</v>
      </c>
    </row>
    <row r="734" spans="1:10" s="3" customFormat="1" ht="15.75">
      <c r="A734" s="6">
        <v>733</v>
      </c>
      <c r="B734" s="4" t="s">
        <v>778</v>
      </c>
      <c r="C734" s="4" t="s">
        <v>9</v>
      </c>
      <c r="D734" s="4">
        <v>39</v>
      </c>
      <c r="E734" s="4">
        <v>43</v>
      </c>
      <c r="F734" s="4">
        <v>15</v>
      </c>
      <c r="G734" s="4">
        <v>3</v>
      </c>
      <c r="H734" s="4" t="s">
        <v>15</v>
      </c>
      <c r="I734" s="4" t="s">
        <v>13</v>
      </c>
      <c r="J734" s="4" t="s">
        <v>16</v>
      </c>
    </row>
    <row r="735" spans="1:10" s="3" customFormat="1" ht="15.75">
      <c r="A735" s="6">
        <v>734</v>
      </c>
      <c r="B735" s="4" t="s">
        <v>779</v>
      </c>
      <c r="C735" s="4" t="s">
        <v>9</v>
      </c>
      <c r="D735" s="4">
        <v>37</v>
      </c>
      <c r="E735" s="4">
        <v>45</v>
      </c>
      <c r="F735" s="4">
        <v>18</v>
      </c>
      <c r="G735" s="4">
        <v>4</v>
      </c>
      <c r="H735" s="4" t="s">
        <v>10</v>
      </c>
      <c r="I735" s="4" t="s">
        <v>13</v>
      </c>
      <c r="J735" s="4" t="s">
        <v>12</v>
      </c>
    </row>
    <row r="736" spans="1:10" s="3" customFormat="1" ht="15.75">
      <c r="A736" s="6">
        <v>735</v>
      </c>
      <c r="B736" s="4" t="s">
        <v>780</v>
      </c>
      <c r="C736" s="4" t="s">
        <v>9</v>
      </c>
      <c r="D736" s="4">
        <v>29</v>
      </c>
      <c r="E736" s="4">
        <v>37</v>
      </c>
      <c r="F736" s="4">
        <v>6</v>
      </c>
      <c r="G736" s="4">
        <v>1</v>
      </c>
      <c r="H736" s="4" t="s">
        <v>10</v>
      </c>
      <c r="I736" s="4" t="s">
        <v>13</v>
      </c>
      <c r="J736" s="4" t="s">
        <v>12</v>
      </c>
    </row>
    <row r="737" spans="1:10" s="3" customFormat="1" ht="15.75">
      <c r="A737" s="6">
        <v>736</v>
      </c>
      <c r="B737" s="4" t="s">
        <v>781</v>
      </c>
      <c r="C737" s="4" t="s">
        <v>9</v>
      </c>
      <c r="D737" s="4">
        <v>42</v>
      </c>
      <c r="E737" s="4">
        <v>43</v>
      </c>
      <c r="F737" s="4">
        <v>6</v>
      </c>
      <c r="G737" s="4">
        <v>0</v>
      </c>
      <c r="H737" s="4" t="s">
        <v>10</v>
      </c>
      <c r="I737" s="4" t="s">
        <v>4900</v>
      </c>
      <c r="J737" s="4" t="s">
        <v>12</v>
      </c>
    </row>
    <row r="738" spans="1:10" s="3" customFormat="1" ht="15.75">
      <c r="A738" s="6">
        <v>737</v>
      </c>
      <c r="B738" s="4" t="s">
        <v>782</v>
      </c>
      <c r="C738" s="4" t="s">
        <v>9</v>
      </c>
      <c r="D738" s="4">
        <v>31</v>
      </c>
      <c r="E738" s="4">
        <v>37</v>
      </c>
      <c r="F738" s="4">
        <v>14</v>
      </c>
      <c r="G738" s="4">
        <v>1</v>
      </c>
      <c r="H738" s="4" t="s">
        <v>10</v>
      </c>
      <c r="I738" s="4" t="s">
        <v>11</v>
      </c>
      <c r="J738" s="4" t="s">
        <v>12</v>
      </c>
    </row>
    <row r="739" spans="1:10" s="3" customFormat="1" ht="15.75">
      <c r="A739" s="6">
        <v>738</v>
      </c>
      <c r="B739" s="4" t="s">
        <v>784</v>
      </c>
      <c r="C739" s="4" t="s">
        <v>9</v>
      </c>
      <c r="D739" s="4">
        <v>28</v>
      </c>
      <c r="E739" s="4">
        <v>26</v>
      </c>
      <c r="F739" s="4">
        <v>5</v>
      </c>
      <c r="G739" s="4">
        <v>1</v>
      </c>
      <c r="H739" s="4" t="s">
        <v>10</v>
      </c>
      <c r="I739" s="4" t="s">
        <v>13</v>
      </c>
      <c r="J739" s="4" t="s">
        <v>12</v>
      </c>
    </row>
    <row r="740" spans="1:10" s="3" customFormat="1" ht="15.75">
      <c r="A740" s="6">
        <v>739</v>
      </c>
      <c r="B740" s="4" t="s">
        <v>785</v>
      </c>
      <c r="C740" s="4" t="s">
        <v>9</v>
      </c>
      <c r="D740" s="4">
        <v>20</v>
      </c>
      <c r="E740" s="4">
        <v>38</v>
      </c>
      <c r="F740" s="4">
        <v>1</v>
      </c>
      <c r="G740" s="4">
        <v>0</v>
      </c>
      <c r="H740" s="4" t="s">
        <v>10</v>
      </c>
      <c r="I740" s="4" t="s">
        <v>4892</v>
      </c>
      <c r="J740" s="4" t="s">
        <v>12</v>
      </c>
    </row>
    <row r="741" spans="1:10" s="3" customFormat="1" ht="15.75">
      <c r="A741" s="6">
        <v>740</v>
      </c>
      <c r="B741" s="4" t="s">
        <v>786</v>
      </c>
      <c r="C741" s="4" t="s">
        <v>9</v>
      </c>
      <c r="D741" s="4">
        <v>28</v>
      </c>
      <c r="E741" s="4">
        <v>29</v>
      </c>
      <c r="F741" s="4">
        <v>6</v>
      </c>
      <c r="G741" s="4">
        <v>2</v>
      </c>
      <c r="H741" s="4" t="s">
        <v>15</v>
      </c>
      <c r="I741" s="4" t="s">
        <v>13</v>
      </c>
      <c r="J741" s="4" t="s">
        <v>16</v>
      </c>
    </row>
    <row r="742" spans="1:10" s="3" customFormat="1" ht="15.75">
      <c r="A742" s="6">
        <v>741</v>
      </c>
      <c r="B742" s="4" t="s">
        <v>787</v>
      </c>
      <c r="C742" s="4" t="s">
        <v>9</v>
      </c>
      <c r="D742" s="4">
        <v>52</v>
      </c>
      <c r="E742" s="4">
        <v>59</v>
      </c>
      <c r="F742" s="4">
        <v>24</v>
      </c>
      <c r="G742" s="4">
        <v>2</v>
      </c>
      <c r="H742" s="4" t="s">
        <v>10</v>
      </c>
      <c r="I742" s="4" t="s">
        <v>11</v>
      </c>
      <c r="J742" s="4" t="s">
        <v>12</v>
      </c>
    </row>
    <row r="743" spans="1:10" s="3" customFormat="1" ht="15.75">
      <c r="A743" s="6">
        <v>742</v>
      </c>
      <c r="B743" s="4" t="s">
        <v>788</v>
      </c>
      <c r="C743" s="4" t="s">
        <v>9</v>
      </c>
      <c r="D743" s="4">
        <v>33</v>
      </c>
      <c r="E743" s="4">
        <v>33</v>
      </c>
      <c r="F743" s="4">
        <v>11</v>
      </c>
      <c r="G743" s="4">
        <v>2</v>
      </c>
      <c r="H743" s="4" t="s">
        <v>10</v>
      </c>
      <c r="I743" s="4" t="s">
        <v>13</v>
      </c>
      <c r="J743" s="4" t="s">
        <v>12</v>
      </c>
    </row>
    <row r="744" spans="1:10" s="3" customFormat="1" ht="15.75">
      <c r="A744" s="6">
        <v>743</v>
      </c>
      <c r="B744" s="4" t="s">
        <v>789</v>
      </c>
      <c r="C744" s="4" t="s">
        <v>9</v>
      </c>
      <c r="D744" s="4">
        <v>47</v>
      </c>
      <c r="E744" s="4">
        <v>51</v>
      </c>
      <c r="F744" s="4">
        <v>12</v>
      </c>
      <c r="G744" s="4">
        <v>0</v>
      </c>
      <c r="H744" s="4" t="s">
        <v>10</v>
      </c>
      <c r="I744" s="4" t="s">
        <v>4889</v>
      </c>
      <c r="J744" s="4" t="s">
        <v>12</v>
      </c>
    </row>
    <row r="745" spans="1:10" s="3" customFormat="1" ht="15.75">
      <c r="A745" s="6">
        <v>744</v>
      </c>
      <c r="B745" s="4" t="s">
        <v>790</v>
      </c>
      <c r="C745" s="4" t="s">
        <v>9</v>
      </c>
      <c r="D745" s="4">
        <v>35</v>
      </c>
      <c r="E745" s="4">
        <v>38</v>
      </c>
      <c r="F745" s="4">
        <v>16</v>
      </c>
      <c r="G745" s="4">
        <v>3</v>
      </c>
      <c r="H745" s="4" t="s">
        <v>10</v>
      </c>
      <c r="I745" s="4" t="s">
        <v>4892</v>
      </c>
      <c r="J745" s="4" t="s">
        <v>12</v>
      </c>
    </row>
    <row r="746" spans="1:10" s="3" customFormat="1" ht="15.75">
      <c r="A746" s="6">
        <v>745</v>
      </c>
      <c r="B746" s="4" t="s">
        <v>792</v>
      </c>
      <c r="C746" s="4" t="s">
        <v>9</v>
      </c>
      <c r="D746" s="4">
        <v>40</v>
      </c>
      <c r="E746" s="4">
        <v>46</v>
      </c>
      <c r="F746" s="4">
        <v>18</v>
      </c>
      <c r="G746" s="4">
        <v>5</v>
      </c>
      <c r="H746" s="4" t="s">
        <v>15</v>
      </c>
      <c r="I746" s="4" t="s">
        <v>4896</v>
      </c>
      <c r="J746" s="4" t="s">
        <v>16</v>
      </c>
    </row>
    <row r="747" spans="1:10" s="3" customFormat="1" ht="15.75">
      <c r="A747" s="6">
        <v>746</v>
      </c>
      <c r="B747" s="4" t="s">
        <v>793</v>
      </c>
      <c r="C747" s="4" t="s">
        <v>9</v>
      </c>
      <c r="D747" s="4">
        <v>28</v>
      </c>
      <c r="E747" s="4">
        <v>37</v>
      </c>
      <c r="F747" s="4">
        <v>11</v>
      </c>
      <c r="G747" s="4">
        <v>2</v>
      </c>
      <c r="H747" s="4" t="s">
        <v>10</v>
      </c>
      <c r="I747" s="4" t="s">
        <v>11</v>
      </c>
      <c r="J747" s="4" t="s">
        <v>12</v>
      </c>
    </row>
    <row r="748" spans="1:10" s="3" customFormat="1" ht="15.75">
      <c r="A748" s="6">
        <v>747</v>
      </c>
      <c r="B748" s="4" t="s">
        <v>794</v>
      </c>
      <c r="C748" s="4" t="s">
        <v>9</v>
      </c>
      <c r="D748" s="4">
        <v>40</v>
      </c>
      <c r="E748" s="4">
        <v>46</v>
      </c>
      <c r="F748" s="4">
        <v>18</v>
      </c>
      <c r="G748" s="4">
        <v>5</v>
      </c>
      <c r="H748" s="4" t="s">
        <v>15</v>
      </c>
      <c r="I748" s="4" t="s">
        <v>4896</v>
      </c>
      <c r="J748" s="4" t="s">
        <v>16</v>
      </c>
    </row>
    <row r="749" spans="1:10" s="3" customFormat="1" ht="15.75">
      <c r="A749" s="6">
        <v>748</v>
      </c>
      <c r="B749" s="4" t="s">
        <v>803</v>
      </c>
      <c r="C749" s="4" t="s">
        <v>9</v>
      </c>
      <c r="D749" s="4">
        <v>40</v>
      </c>
      <c r="E749" s="4">
        <v>33</v>
      </c>
      <c r="F749" s="4">
        <v>4</v>
      </c>
      <c r="G749" s="4">
        <v>2</v>
      </c>
      <c r="H749" s="4" t="s">
        <v>10</v>
      </c>
      <c r="I749" s="4" t="s">
        <v>11</v>
      </c>
      <c r="J749" s="4" t="s">
        <v>12</v>
      </c>
    </row>
    <row r="750" spans="1:10" s="3" customFormat="1" ht="15.75">
      <c r="A750" s="6">
        <v>749</v>
      </c>
      <c r="B750" s="4" t="s">
        <v>1171</v>
      </c>
      <c r="C750" s="4" t="s">
        <v>9</v>
      </c>
      <c r="D750" s="4">
        <v>34</v>
      </c>
      <c r="E750" s="4">
        <v>38</v>
      </c>
      <c r="F750" s="4">
        <v>12</v>
      </c>
      <c r="G750" s="4">
        <v>3</v>
      </c>
      <c r="H750" s="4" t="s">
        <v>10</v>
      </c>
      <c r="I750" s="4" t="s">
        <v>4901</v>
      </c>
      <c r="J750" s="4" t="s">
        <v>12</v>
      </c>
    </row>
    <row r="751" spans="1:10" s="3" customFormat="1" ht="15.75">
      <c r="A751" s="6">
        <v>750</v>
      </c>
      <c r="B751" s="4" t="s">
        <v>804</v>
      </c>
      <c r="C751" s="4" t="s">
        <v>9</v>
      </c>
      <c r="D751" s="4">
        <v>24</v>
      </c>
      <c r="E751" s="4">
        <v>29</v>
      </c>
      <c r="F751" s="4">
        <v>1</v>
      </c>
      <c r="G751" s="4">
        <v>1</v>
      </c>
      <c r="H751" s="4" t="s">
        <v>10</v>
      </c>
      <c r="I751" s="4" t="s">
        <v>11</v>
      </c>
      <c r="J751" s="4" t="s">
        <v>12</v>
      </c>
    </row>
    <row r="752" spans="1:10" s="3" customFormat="1" ht="15.75">
      <c r="A752" s="6">
        <v>751</v>
      </c>
      <c r="B752" s="4" t="s">
        <v>805</v>
      </c>
      <c r="C752" s="4" t="s">
        <v>9</v>
      </c>
      <c r="D752" s="4">
        <v>31</v>
      </c>
      <c r="E752" s="4">
        <v>44</v>
      </c>
      <c r="F752" s="4">
        <v>11</v>
      </c>
      <c r="G752" s="4">
        <v>2</v>
      </c>
      <c r="H752" s="4" t="s">
        <v>10</v>
      </c>
      <c r="I752" s="4" t="s">
        <v>11</v>
      </c>
      <c r="J752" s="4" t="s">
        <v>12</v>
      </c>
    </row>
    <row r="753" spans="1:10" s="3" customFormat="1" ht="15.75">
      <c r="A753" s="6">
        <v>752</v>
      </c>
      <c r="B753" s="4" t="s">
        <v>807</v>
      </c>
      <c r="C753" s="4" t="s">
        <v>9</v>
      </c>
      <c r="D753" s="4">
        <v>33</v>
      </c>
      <c r="E753" s="4">
        <v>33</v>
      </c>
      <c r="F753" s="4">
        <v>4</v>
      </c>
      <c r="G753" s="4">
        <v>0</v>
      </c>
      <c r="H753" s="4" t="s">
        <v>10</v>
      </c>
      <c r="I753" s="4" t="s">
        <v>11</v>
      </c>
      <c r="J753" s="4" t="s">
        <v>16</v>
      </c>
    </row>
    <row r="754" spans="1:10" s="3" customFormat="1" ht="15.75">
      <c r="A754" s="6">
        <v>753</v>
      </c>
      <c r="B754" s="4" t="s">
        <v>808</v>
      </c>
      <c r="C754" s="4" t="s">
        <v>9</v>
      </c>
      <c r="D754" s="4">
        <v>35</v>
      </c>
      <c r="E754" s="4">
        <v>40</v>
      </c>
      <c r="F754" s="4">
        <v>15</v>
      </c>
      <c r="G754" s="4">
        <v>2</v>
      </c>
      <c r="H754" s="4" t="s">
        <v>10</v>
      </c>
      <c r="I754" s="4" t="s">
        <v>11</v>
      </c>
      <c r="J754" s="4" t="s">
        <v>12</v>
      </c>
    </row>
    <row r="755" spans="1:10" s="3" customFormat="1" ht="15.75">
      <c r="A755" s="6">
        <v>754</v>
      </c>
      <c r="B755" s="4" t="s">
        <v>809</v>
      </c>
      <c r="C755" s="4" t="s">
        <v>9</v>
      </c>
      <c r="D755" s="4">
        <v>31</v>
      </c>
      <c r="E755" s="4">
        <v>35</v>
      </c>
      <c r="F755" s="4">
        <v>11</v>
      </c>
      <c r="G755" s="4">
        <v>2</v>
      </c>
      <c r="H755" s="4" t="s">
        <v>10</v>
      </c>
      <c r="I755" s="4" t="s">
        <v>13</v>
      </c>
      <c r="J755" s="4" t="s">
        <v>12</v>
      </c>
    </row>
    <row r="756" spans="1:10" s="3" customFormat="1" ht="15.75">
      <c r="A756" s="6">
        <v>755</v>
      </c>
      <c r="B756" s="4" t="s">
        <v>810</v>
      </c>
      <c r="C756" s="4" t="s">
        <v>9</v>
      </c>
      <c r="D756" s="4">
        <v>46</v>
      </c>
      <c r="E756" s="4">
        <v>54</v>
      </c>
      <c r="F756" s="4">
        <v>20</v>
      </c>
      <c r="G756" s="4">
        <v>2</v>
      </c>
      <c r="H756" s="4" t="s">
        <v>10</v>
      </c>
      <c r="I756" s="4" t="s">
        <v>11</v>
      </c>
      <c r="J756" s="4" t="s">
        <v>12</v>
      </c>
    </row>
    <row r="757" spans="1:10" s="3" customFormat="1" ht="15.75">
      <c r="A757" s="6">
        <v>756</v>
      </c>
      <c r="B757" s="4" t="s">
        <v>811</v>
      </c>
      <c r="C757" s="4" t="s">
        <v>9</v>
      </c>
      <c r="D757" s="4">
        <v>53</v>
      </c>
      <c r="E757" s="4">
        <v>54</v>
      </c>
      <c r="F757" s="4">
        <v>28</v>
      </c>
      <c r="G757" s="4">
        <v>2</v>
      </c>
      <c r="H757" s="4" t="s">
        <v>10</v>
      </c>
      <c r="I757" s="4" t="s">
        <v>4979</v>
      </c>
      <c r="J757" s="4" t="s">
        <v>12</v>
      </c>
    </row>
    <row r="758" spans="1:10" s="3" customFormat="1" ht="15.75">
      <c r="A758" s="6">
        <v>757</v>
      </c>
      <c r="B758" s="4" t="s">
        <v>1172</v>
      </c>
      <c r="C758" s="4" t="s">
        <v>9</v>
      </c>
      <c r="D758" s="4">
        <v>47</v>
      </c>
      <c r="E758" s="4">
        <v>46</v>
      </c>
      <c r="F758" s="4">
        <v>10</v>
      </c>
      <c r="G758" s="4">
        <v>1</v>
      </c>
      <c r="H758" s="4" t="s">
        <v>10</v>
      </c>
      <c r="I758" s="4" t="s">
        <v>4889</v>
      </c>
      <c r="J758" s="4" t="s">
        <v>12</v>
      </c>
    </row>
    <row r="759" spans="1:10" s="3" customFormat="1" ht="15.75">
      <c r="A759" s="6">
        <v>758</v>
      </c>
      <c r="B759" s="4" t="s">
        <v>1594</v>
      </c>
      <c r="C759" s="4" t="s">
        <v>9</v>
      </c>
      <c r="D759" s="4">
        <v>44</v>
      </c>
      <c r="E759" s="4">
        <v>47</v>
      </c>
      <c r="F759" s="4">
        <v>16</v>
      </c>
      <c r="G759" s="4">
        <v>3</v>
      </c>
      <c r="H759" s="4" t="s">
        <v>10</v>
      </c>
      <c r="I759" s="4" t="s">
        <v>11</v>
      </c>
      <c r="J759" s="4" t="s">
        <v>12</v>
      </c>
    </row>
    <row r="760" spans="1:10" s="3" customFormat="1" ht="15.75">
      <c r="A760" s="6">
        <v>759</v>
      </c>
      <c r="B760" s="4" t="s">
        <v>812</v>
      </c>
      <c r="C760" s="4" t="s">
        <v>9</v>
      </c>
      <c r="D760" s="4">
        <v>21</v>
      </c>
      <c r="E760" s="4">
        <v>27</v>
      </c>
      <c r="F760" s="4">
        <v>3</v>
      </c>
      <c r="G760" s="4">
        <v>1</v>
      </c>
      <c r="H760" s="4" t="s">
        <v>10</v>
      </c>
      <c r="I760" s="4" t="s">
        <v>11</v>
      </c>
      <c r="J760" s="4" t="s">
        <v>12</v>
      </c>
    </row>
    <row r="761" spans="1:10" s="3" customFormat="1" ht="15.75">
      <c r="A761" s="6">
        <v>760</v>
      </c>
      <c r="B761" s="4" t="s">
        <v>1595</v>
      </c>
      <c r="C761" s="4" t="s">
        <v>9</v>
      </c>
      <c r="D761" s="4">
        <v>25</v>
      </c>
      <c r="E761" s="4">
        <v>26</v>
      </c>
      <c r="F761" s="4">
        <v>6</v>
      </c>
      <c r="G761" s="4">
        <v>0</v>
      </c>
      <c r="H761" s="4" t="s">
        <v>10</v>
      </c>
      <c r="I761" s="4" t="s">
        <v>11</v>
      </c>
      <c r="J761" s="4" t="s">
        <v>12</v>
      </c>
    </row>
    <row r="762" spans="1:10" s="3" customFormat="1" ht="15.75">
      <c r="A762" s="6">
        <v>761</v>
      </c>
      <c r="B762" s="4" t="s">
        <v>813</v>
      </c>
      <c r="C762" s="4" t="s">
        <v>9</v>
      </c>
      <c r="D762" s="4">
        <v>33</v>
      </c>
      <c r="E762" s="4">
        <v>37</v>
      </c>
      <c r="F762" s="4">
        <v>9</v>
      </c>
      <c r="G762" s="4">
        <v>2</v>
      </c>
      <c r="H762" s="4" t="s">
        <v>10</v>
      </c>
      <c r="I762" s="4" t="s">
        <v>13</v>
      </c>
      <c r="J762" s="4" t="s">
        <v>12</v>
      </c>
    </row>
    <row r="763" spans="1:10" s="3" customFormat="1" ht="15.75">
      <c r="A763" s="6">
        <v>762</v>
      </c>
      <c r="B763" s="4" t="s">
        <v>814</v>
      </c>
      <c r="C763" s="4" t="s">
        <v>9</v>
      </c>
      <c r="D763" s="4">
        <v>34</v>
      </c>
      <c r="E763" s="4">
        <v>44</v>
      </c>
      <c r="F763" s="4">
        <v>14</v>
      </c>
      <c r="G763" s="4">
        <v>2</v>
      </c>
      <c r="H763" s="4" t="s">
        <v>10</v>
      </c>
      <c r="I763" s="4" t="s">
        <v>13</v>
      </c>
      <c r="J763" s="4" t="s">
        <v>12</v>
      </c>
    </row>
    <row r="764" spans="1:10" s="3" customFormat="1" ht="15.75">
      <c r="A764" s="6">
        <v>763</v>
      </c>
      <c r="B764" s="4" t="s">
        <v>815</v>
      </c>
      <c r="C764" s="4" t="s">
        <v>9</v>
      </c>
      <c r="D764" s="4">
        <v>34</v>
      </c>
      <c r="E764" s="4">
        <v>36</v>
      </c>
      <c r="F764" s="4">
        <v>11</v>
      </c>
      <c r="G764" s="4">
        <v>5</v>
      </c>
      <c r="H764" s="4" t="s">
        <v>10</v>
      </c>
      <c r="I764" s="4" t="s">
        <v>13</v>
      </c>
      <c r="J764" s="4" t="s">
        <v>12</v>
      </c>
    </row>
    <row r="765" spans="1:10" s="3" customFormat="1" ht="15.75">
      <c r="A765" s="6">
        <v>764</v>
      </c>
      <c r="B765" s="4" t="s">
        <v>816</v>
      </c>
      <c r="C765" s="4" t="s">
        <v>9</v>
      </c>
      <c r="D765" s="4">
        <v>26</v>
      </c>
      <c r="E765" s="4">
        <v>25</v>
      </c>
      <c r="F765" s="4">
        <v>2</v>
      </c>
      <c r="G765" s="4">
        <v>1</v>
      </c>
      <c r="H765" s="4" t="s">
        <v>10</v>
      </c>
      <c r="I765" s="4" t="s">
        <v>4897</v>
      </c>
      <c r="J765" s="4" t="s">
        <v>12</v>
      </c>
    </row>
    <row r="766" spans="1:10" s="3" customFormat="1" ht="15.75">
      <c r="A766" s="6">
        <v>765</v>
      </c>
      <c r="B766" s="4" t="s">
        <v>817</v>
      </c>
      <c r="C766" s="4" t="s">
        <v>9</v>
      </c>
      <c r="D766" s="4">
        <v>34</v>
      </c>
      <c r="E766" s="4">
        <v>34</v>
      </c>
      <c r="F766" s="4">
        <v>7</v>
      </c>
      <c r="G766" s="4">
        <v>2</v>
      </c>
      <c r="H766" s="4" t="s">
        <v>10</v>
      </c>
      <c r="I766" s="4" t="s">
        <v>11</v>
      </c>
      <c r="J766" s="4" t="s">
        <v>12</v>
      </c>
    </row>
    <row r="767" spans="1:10" s="3" customFormat="1" ht="15.75">
      <c r="A767" s="6">
        <v>766</v>
      </c>
      <c r="B767" s="4" t="s">
        <v>818</v>
      </c>
      <c r="C767" s="4" t="s">
        <v>9</v>
      </c>
      <c r="D767" s="4">
        <v>27</v>
      </c>
      <c r="E767" s="4">
        <v>27</v>
      </c>
      <c r="F767" s="4">
        <v>5</v>
      </c>
      <c r="G767" s="4">
        <v>1</v>
      </c>
      <c r="H767" s="4" t="s">
        <v>10</v>
      </c>
      <c r="I767" s="4" t="s">
        <v>11</v>
      </c>
      <c r="J767" s="4" t="s">
        <v>12</v>
      </c>
    </row>
    <row r="768" spans="1:10" s="3" customFormat="1" ht="15.75">
      <c r="A768" s="6">
        <v>767</v>
      </c>
      <c r="B768" s="4" t="s">
        <v>1173</v>
      </c>
      <c r="C768" s="4" t="s">
        <v>9</v>
      </c>
      <c r="D768" s="4">
        <v>46</v>
      </c>
      <c r="E768" s="4">
        <v>54</v>
      </c>
      <c r="F768" s="4">
        <v>27</v>
      </c>
      <c r="G768" s="4">
        <v>4</v>
      </c>
      <c r="H768" s="4" t="s">
        <v>10</v>
      </c>
      <c r="I768" s="4" t="s">
        <v>11</v>
      </c>
      <c r="J768" s="4" t="s">
        <v>12</v>
      </c>
    </row>
    <row r="769" spans="1:10" s="3" customFormat="1" ht="15.75">
      <c r="A769" s="6">
        <v>768</v>
      </c>
      <c r="B769" s="4" t="s">
        <v>1174</v>
      </c>
      <c r="C769" s="4" t="s">
        <v>9</v>
      </c>
      <c r="D769" s="4">
        <v>40</v>
      </c>
      <c r="E769" s="4">
        <v>48</v>
      </c>
      <c r="F769" s="4">
        <v>21</v>
      </c>
      <c r="G769" s="4">
        <v>2</v>
      </c>
      <c r="H769" s="4" t="s">
        <v>10</v>
      </c>
      <c r="I769" s="4" t="s">
        <v>5010</v>
      </c>
      <c r="J769" s="4" t="s">
        <v>12</v>
      </c>
    </row>
    <row r="770" spans="1:10" s="3" customFormat="1" ht="15.75">
      <c r="A770" s="6">
        <v>769</v>
      </c>
      <c r="B770" s="4" t="s">
        <v>822</v>
      </c>
      <c r="C770" s="4" t="s">
        <v>9</v>
      </c>
      <c r="D770" s="4">
        <v>23</v>
      </c>
      <c r="E770" s="4">
        <v>29</v>
      </c>
      <c r="F770" s="4">
        <v>7</v>
      </c>
      <c r="G770" s="4">
        <v>1</v>
      </c>
      <c r="H770" s="4" t="s">
        <v>10</v>
      </c>
      <c r="I770" s="4" t="s">
        <v>11</v>
      </c>
      <c r="J770" s="4" t="s">
        <v>12</v>
      </c>
    </row>
    <row r="771" spans="1:10" s="3" customFormat="1" ht="15.75">
      <c r="A771" s="6">
        <v>770</v>
      </c>
      <c r="B771" s="4" t="s">
        <v>824</v>
      </c>
      <c r="C771" s="4" t="s">
        <v>9</v>
      </c>
      <c r="D771" s="4">
        <v>45</v>
      </c>
      <c r="E771" s="4">
        <v>42</v>
      </c>
      <c r="F771" s="4">
        <v>20</v>
      </c>
      <c r="G771" s="4">
        <v>2</v>
      </c>
      <c r="H771" s="4" t="s">
        <v>10</v>
      </c>
      <c r="I771" s="4" t="s">
        <v>11</v>
      </c>
      <c r="J771" s="4" t="s">
        <v>12</v>
      </c>
    </row>
    <row r="772" spans="1:10" s="3" customFormat="1" ht="15.75">
      <c r="A772" s="6">
        <v>771</v>
      </c>
      <c r="B772" s="4" t="s">
        <v>825</v>
      </c>
      <c r="C772" s="4" t="s">
        <v>9</v>
      </c>
      <c r="D772" s="4">
        <v>30</v>
      </c>
      <c r="E772" s="4">
        <v>34</v>
      </c>
      <c r="F772" s="4">
        <v>8</v>
      </c>
      <c r="G772" s="4">
        <v>2</v>
      </c>
      <c r="H772" s="4" t="s">
        <v>10</v>
      </c>
      <c r="I772" s="4" t="s">
        <v>13</v>
      </c>
      <c r="J772" s="4" t="s">
        <v>12</v>
      </c>
    </row>
    <row r="773" spans="1:10" s="3" customFormat="1" ht="15.75">
      <c r="A773" s="6">
        <v>772</v>
      </c>
      <c r="B773" s="4" t="s">
        <v>826</v>
      </c>
      <c r="C773" s="4" t="s">
        <v>9</v>
      </c>
      <c r="D773" s="4">
        <v>29</v>
      </c>
      <c r="E773" s="4">
        <v>29</v>
      </c>
      <c r="F773" s="4">
        <v>9</v>
      </c>
      <c r="G773" s="4">
        <v>1</v>
      </c>
      <c r="H773" s="4" t="s">
        <v>10</v>
      </c>
      <c r="I773" s="4" t="s">
        <v>4891</v>
      </c>
      <c r="J773" s="4" t="s">
        <v>12</v>
      </c>
    </row>
    <row r="774" spans="1:10" s="3" customFormat="1" ht="15.75">
      <c r="A774" s="6">
        <v>773</v>
      </c>
      <c r="B774" s="4" t="s">
        <v>829</v>
      </c>
      <c r="C774" s="4" t="s">
        <v>9</v>
      </c>
      <c r="D774" s="4">
        <v>45</v>
      </c>
      <c r="E774" s="4">
        <v>48</v>
      </c>
      <c r="F774" s="4">
        <v>22</v>
      </c>
      <c r="G774" s="4">
        <v>2</v>
      </c>
      <c r="H774" s="4" t="s">
        <v>10</v>
      </c>
      <c r="I774" s="4" t="s">
        <v>11</v>
      </c>
      <c r="J774" s="4" t="s">
        <v>12</v>
      </c>
    </row>
    <row r="775" spans="1:10" s="3" customFormat="1" ht="15.75">
      <c r="A775" s="6">
        <v>774</v>
      </c>
      <c r="B775" s="4" t="s">
        <v>830</v>
      </c>
      <c r="C775" s="4" t="s">
        <v>9</v>
      </c>
      <c r="D775" s="4">
        <v>37</v>
      </c>
      <c r="E775" s="4">
        <v>49</v>
      </c>
      <c r="F775" s="4">
        <v>4</v>
      </c>
      <c r="G775" s="4">
        <v>2</v>
      </c>
      <c r="H775" s="4" t="s">
        <v>10</v>
      </c>
      <c r="I775" s="4" t="s">
        <v>11</v>
      </c>
      <c r="J775" s="4" t="s">
        <v>12</v>
      </c>
    </row>
    <row r="776" spans="1:10" s="3" customFormat="1" ht="15.75">
      <c r="A776" s="6">
        <v>775</v>
      </c>
      <c r="B776" s="4" t="s">
        <v>831</v>
      </c>
      <c r="C776" s="4" t="s">
        <v>9</v>
      </c>
      <c r="D776" s="4">
        <v>47</v>
      </c>
      <c r="E776" s="4">
        <v>60</v>
      </c>
      <c r="F776" s="4">
        <v>29</v>
      </c>
      <c r="G776" s="4">
        <v>3</v>
      </c>
      <c r="H776" s="4" t="s">
        <v>10</v>
      </c>
      <c r="I776" s="4" t="s">
        <v>11</v>
      </c>
      <c r="J776" s="4" t="s">
        <v>12</v>
      </c>
    </row>
    <row r="777" spans="1:10" s="3" customFormat="1" ht="15.75">
      <c r="A777" s="6">
        <v>776</v>
      </c>
      <c r="B777" s="4" t="s">
        <v>832</v>
      </c>
      <c r="C777" s="4" t="s">
        <v>9</v>
      </c>
      <c r="D777" s="4">
        <v>33</v>
      </c>
      <c r="E777" s="4">
        <v>33</v>
      </c>
      <c r="F777" s="4">
        <v>4</v>
      </c>
      <c r="G777" s="4">
        <v>0</v>
      </c>
      <c r="H777" s="4" t="s">
        <v>10</v>
      </c>
      <c r="I777" s="4" t="s">
        <v>11</v>
      </c>
      <c r="J777" s="4" t="s">
        <v>16</v>
      </c>
    </row>
    <row r="778" spans="1:10" s="3" customFormat="1" ht="15.75">
      <c r="A778" s="6">
        <v>777</v>
      </c>
      <c r="B778" s="4" t="s">
        <v>833</v>
      </c>
      <c r="C778" s="4" t="s">
        <v>9</v>
      </c>
      <c r="D778" s="4">
        <v>39</v>
      </c>
      <c r="E778" s="4">
        <v>41</v>
      </c>
      <c r="F778" s="4">
        <v>18</v>
      </c>
      <c r="G778" s="4">
        <v>2</v>
      </c>
      <c r="H778" s="4" t="s">
        <v>10</v>
      </c>
      <c r="I778" s="4" t="s">
        <v>11</v>
      </c>
      <c r="J778" s="4" t="s">
        <v>12</v>
      </c>
    </row>
    <row r="779" spans="1:10" s="3" customFormat="1" ht="15.75">
      <c r="A779" s="6">
        <v>778</v>
      </c>
      <c r="B779" s="4" t="s">
        <v>834</v>
      </c>
      <c r="C779" s="4" t="s">
        <v>9</v>
      </c>
      <c r="D779" s="4">
        <v>31</v>
      </c>
      <c r="E779" s="4">
        <v>31</v>
      </c>
      <c r="F779" s="4">
        <v>3</v>
      </c>
      <c r="G779" s="4">
        <v>2</v>
      </c>
      <c r="H779" s="4" t="s">
        <v>10</v>
      </c>
      <c r="I779" s="4" t="s">
        <v>4892</v>
      </c>
      <c r="J779" s="4" t="s">
        <v>12</v>
      </c>
    </row>
    <row r="780" spans="1:10" s="3" customFormat="1" ht="15.75">
      <c r="A780" s="6">
        <v>779</v>
      </c>
      <c r="B780" s="4" t="s">
        <v>835</v>
      </c>
      <c r="C780" s="4" t="s">
        <v>9</v>
      </c>
      <c r="D780" s="4">
        <v>56</v>
      </c>
      <c r="E780" s="4">
        <v>71</v>
      </c>
      <c r="F780" s="4">
        <v>33</v>
      </c>
      <c r="G780" s="4">
        <v>7</v>
      </c>
      <c r="H780" s="4" t="s">
        <v>15</v>
      </c>
      <c r="I780" s="4" t="s">
        <v>11</v>
      </c>
      <c r="J780" s="4" t="s">
        <v>16</v>
      </c>
    </row>
    <row r="781" spans="1:10" s="3" customFormat="1" ht="15.75">
      <c r="A781" s="6">
        <v>780</v>
      </c>
      <c r="B781" s="4" t="s">
        <v>837</v>
      </c>
      <c r="C781" s="4" t="s">
        <v>9</v>
      </c>
      <c r="D781" s="4">
        <v>30</v>
      </c>
      <c r="E781" s="4">
        <v>33</v>
      </c>
      <c r="F781" s="4">
        <v>7</v>
      </c>
      <c r="G781" s="4">
        <v>1</v>
      </c>
      <c r="H781" s="4" t="s">
        <v>15</v>
      </c>
      <c r="I781" s="4" t="s">
        <v>30</v>
      </c>
      <c r="J781" s="4" t="s">
        <v>16</v>
      </c>
    </row>
    <row r="782" spans="1:10" s="3" customFormat="1" ht="15.75">
      <c r="A782" s="6">
        <v>781</v>
      </c>
      <c r="B782" s="4" t="s">
        <v>841</v>
      </c>
      <c r="C782" s="4" t="s">
        <v>9</v>
      </c>
      <c r="D782" s="4">
        <v>30</v>
      </c>
      <c r="E782" s="4">
        <v>33</v>
      </c>
      <c r="F782" s="4">
        <v>7</v>
      </c>
      <c r="G782" s="4">
        <v>2</v>
      </c>
      <c r="H782" s="4" t="s">
        <v>10</v>
      </c>
      <c r="I782" s="4" t="s">
        <v>5011</v>
      </c>
      <c r="J782" s="4" t="s">
        <v>12</v>
      </c>
    </row>
    <row r="783" spans="1:10" s="3" customFormat="1" ht="15.75">
      <c r="A783" s="6">
        <v>782</v>
      </c>
      <c r="B783" s="4" t="s">
        <v>848</v>
      </c>
      <c r="C783" s="4" t="s">
        <v>9</v>
      </c>
      <c r="D783" s="4">
        <v>32</v>
      </c>
      <c r="E783" s="4">
        <v>33</v>
      </c>
      <c r="F783" s="4">
        <v>9</v>
      </c>
      <c r="G783" s="4">
        <v>2</v>
      </c>
      <c r="H783" s="4" t="s">
        <v>10</v>
      </c>
      <c r="I783" s="4" t="s">
        <v>5012</v>
      </c>
      <c r="J783" s="4" t="s">
        <v>12</v>
      </c>
    </row>
    <row r="784" spans="1:10" s="3" customFormat="1" ht="15.75">
      <c r="A784" s="6">
        <v>783</v>
      </c>
      <c r="B784" s="4" t="s">
        <v>1596</v>
      </c>
      <c r="C784" s="4" t="s">
        <v>9</v>
      </c>
      <c r="D784" s="4">
        <v>42</v>
      </c>
      <c r="E784" s="4">
        <v>42</v>
      </c>
      <c r="F784" s="4">
        <v>16</v>
      </c>
      <c r="G784" s="4">
        <v>4</v>
      </c>
      <c r="H784" s="4" t="s">
        <v>10</v>
      </c>
      <c r="I784" s="4" t="s">
        <v>5013</v>
      </c>
      <c r="J784" s="4" t="s">
        <v>12</v>
      </c>
    </row>
    <row r="785" spans="1:10" s="3" customFormat="1" ht="15.75">
      <c r="A785" s="6">
        <v>784</v>
      </c>
      <c r="B785" s="4" t="s">
        <v>1597</v>
      </c>
      <c r="C785" s="4" t="s">
        <v>9</v>
      </c>
      <c r="D785" s="4">
        <v>46</v>
      </c>
      <c r="E785" s="4">
        <v>46</v>
      </c>
      <c r="F785" s="4">
        <v>11</v>
      </c>
      <c r="G785" s="4">
        <v>3</v>
      </c>
      <c r="H785" s="4" t="s">
        <v>10</v>
      </c>
      <c r="I785" s="4" t="s">
        <v>4938</v>
      </c>
      <c r="J785" s="4" t="s">
        <v>12</v>
      </c>
    </row>
    <row r="786" spans="1:10" s="3" customFormat="1" ht="15.75">
      <c r="A786" s="6">
        <v>785</v>
      </c>
      <c r="B786" s="4" t="s">
        <v>1598</v>
      </c>
      <c r="C786" s="4" t="s">
        <v>9</v>
      </c>
      <c r="D786" s="4">
        <v>44</v>
      </c>
      <c r="E786" s="4">
        <v>44</v>
      </c>
      <c r="F786" s="4">
        <v>14</v>
      </c>
      <c r="G786" s="4">
        <v>2</v>
      </c>
      <c r="H786" s="4" t="s">
        <v>10</v>
      </c>
      <c r="I786" s="4" t="s">
        <v>5014</v>
      </c>
      <c r="J786" s="4" t="s">
        <v>12</v>
      </c>
    </row>
    <row r="787" spans="1:10" s="3" customFormat="1" ht="15.75">
      <c r="A787" s="6">
        <v>786</v>
      </c>
      <c r="B787" s="4" t="s">
        <v>855</v>
      </c>
      <c r="C787" s="4" t="s">
        <v>9</v>
      </c>
      <c r="D787" s="4">
        <v>30</v>
      </c>
      <c r="E787" s="4">
        <v>35</v>
      </c>
      <c r="F787" s="4">
        <v>14</v>
      </c>
      <c r="G787" s="4">
        <v>1</v>
      </c>
      <c r="H787" s="4" t="s">
        <v>10</v>
      </c>
      <c r="I787" s="4" t="s">
        <v>4897</v>
      </c>
      <c r="J787" s="4" t="s">
        <v>12</v>
      </c>
    </row>
    <row r="788" spans="1:10" s="3" customFormat="1" ht="15.75">
      <c r="A788" s="6">
        <v>787</v>
      </c>
      <c r="B788" s="4" t="s">
        <v>1599</v>
      </c>
      <c r="C788" s="4" t="s">
        <v>9</v>
      </c>
      <c r="D788" s="4">
        <v>29</v>
      </c>
      <c r="E788" s="4">
        <v>30</v>
      </c>
      <c r="F788" s="4">
        <v>4</v>
      </c>
      <c r="G788" s="4">
        <v>1</v>
      </c>
      <c r="H788" s="4" t="s">
        <v>10</v>
      </c>
      <c r="I788" s="4" t="s">
        <v>4889</v>
      </c>
      <c r="J788" s="4" t="s">
        <v>12</v>
      </c>
    </row>
    <row r="789" spans="1:10" s="3" customFormat="1" ht="15.75">
      <c r="A789" s="6">
        <v>788</v>
      </c>
      <c r="B789" s="4" t="s">
        <v>1600</v>
      </c>
      <c r="C789" s="4" t="s">
        <v>9</v>
      </c>
      <c r="D789" s="4">
        <v>23</v>
      </c>
      <c r="E789" s="4">
        <v>26</v>
      </c>
      <c r="F789" s="4">
        <v>3</v>
      </c>
      <c r="G789" s="4">
        <v>0</v>
      </c>
      <c r="H789" s="4" t="s">
        <v>10</v>
      </c>
      <c r="I789" s="4" t="s">
        <v>5008</v>
      </c>
      <c r="J789" s="4" t="s">
        <v>12</v>
      </c>
    </row>
    <row r="790" spans="1:10" s="3" customFormat="1" ht="15.75">
      <c r="A790" s="6">
        <v>789</v>
      </c>
      <c r="B790" s="4" t="s">
        <v>1176</v>
      </c>
      <c r="C790" s="4" t="s">
        <v>9</v>
      </c>
      <c r="D790" s="4">
        <v>46</v>
      </c>
      <c r="E790" s="4">
        <v>49</v>
      </c>
      <c r="F790" s="4">
        <v>22</v>
      </c>
      <c r="G790" s="4">
        <v>1</v>
      </c>
      <c r="H790" s="4" t="s">
        <v>10</v>
      </c>
      <c r="I790" s="4" t="s">
        <v>4892</v>
      </c>
      <c r="J790" s="4" t="s">
        <v>12</v>
      </c>
    </row>
    <row r="791" spans="1:10" s="3" customFormat="1" ht="15.75">
      <c r="A791" s="6">
        <v>790</v>
      </c>
      <c r="B791" s="4" t="s">
        <v>1177</v>
      </c>
      <c r="C791" s="4" t="s">
        <v>9</v>
      </c>
      <c r="D791" s="4">
        <v>33</v>
      </c>
      <c r="E791" s="4">
        <v>36</v>
      </c>
      <c r="F791" s="4">
        <v>12</v>
      </c>
      <c r="G791" s="4">
        <v>2</v>
      </c>
      <c r="H791" s="4" t="s">
        <v>10</v>
      </c>
      <c r="I791" s="4" t="s">
        <v>11</v>
      </c>
      <c r="J791" s="4" t="s">
        <v>12</v>
      </c>
    </row>
    <row r="792" spans="1:10" s="3" customFormat="1" ht="15.75">
      <c r="A792" s="6">
        <v>791</v>
      </c>
      <c r="B792" s="4" t="s">
        <v>856</v>
      </c>
      <c r="C792" s="4" t="s">
        <v>9</v>
      </c>
      <c r="D792" s="4">
        <v>30</v>
      </c>
      <c r="E792" s="4">
        <v>36</v>
      </c>
      <c r="F792" s="4">
        <v>4</v>
      </c>
      <c r="G792" s="4">
        <v>1</v>
      </c>
      <c r="H792" s="4" t="s">
        <v>10</v>
      </c>
      <c r="I792" s="4" t="s">
        <v>11</v>
      </c>
      <c r="J792" s="4" t="s">
        <v>12</v>
      </c>
    </row>
    <row r="793" spans="1:10" s="3" customFormat="1" ht="15.75">
      <c r="A793" s="6">
        <v>792</v>
      </c>
      <c r="B793" s="4" t="s">
        <v>857</v>
      </c>
      <c r="C793" s="4" t="s">
        <v>9</v>
      </c>
      <c r="D793" s="4">
        <v>30</v>
      </c>
      <c r="E793" s="4">
        <v>31</v>
      </c>
      <c r="F793" s="4">
        <v>7</v>
      </c>
      <c r="G793" s="4">
        <v>2</v>
      </c>
      <c r="H793" s="4" t="s">
        <v>15</v>
      </c>
      <c r="I793" s="4" t="s">
        <v>27</v>
      </c>
      <c r="J793" s="4" t="s">
        <v>16</v>
      </c>
    </row>
    <row r="794" spans="1:10" s="3" customFormat="1" ht="15.75">
      <c r="A794" s="6">
        <v>793</v>
      </c>
      <c r="B794" s="4" t="s">
        <v>858</v>
      </c>
      <c r="C794" s="4" t="s">
        <v>9</v>
      </c>
      <c r="D794" s="4">
        <v>35</v>
      </c>
      <c r="E794" s="4">
        <v>39</v>
      </c>
      <c r="F794" s="4">
        <v>10</v>
      </c>
      <c r="G794" s="4">
        <v>2</v>
      </c>
      <c r="H794" s="4" t="s">
        <v>10</v>
      </c>
      <c r="I794" s="4" t="s">
        <v>4890</v>
      </c>
      <c r="J794" s="4" t="s">
        <v>12</v>
      </c>
    </row>
    <row r="795" spans="1:10" s="3" customFormat="1" ht="15.75">
      <c r="A795" s="6">
        <v>794</v>
      </c>
      <c r="B795" s="4" t="s">
        <v>859</v>
      </c>
      <c r="C795" s="4" t="s">
        <v>9</v>
      </c>
      <c r="D795" s="4">
        <v>38</v>
      </c>
      <c r="E795" s="4">
        <v>45</v>
      </c>
      <c r="F795" s="4">
        <v>10</v>
      </c>
      <c r="G795" s="4">
        <v>5</v>
      </c>
      <c r="H795" s="4" t="s">
        <v>10</v>
      </c>
      <c r="I795" s="4" t="s">
        <v>4944</v>
      </c>
      <c r="J795" s="4" t="s">
        <v>12</v>
      </c>
    </row>
    <row r="796" spans="1:10" s="3" customFormat="1" ht="15.75">
      <c r="A796" s="6">
        <v>795</v>
      </c>
      <c r="B796" s="4" t="s">
        <v>860</v>
      </c>
      <c r="C796" s="4" t="s">
        <v>9</v>
      </c>
      <c r="D796" s="4">
        <v>38</v>
      </c>
      <c r="E796" s="4">
        <v>39</v>
      </c>
      <c r="F796" s="4">
        <v>15</v>
      </c>
      <c r="G796" s="4">
        <v>3</v>
      </c>
      <c r="H796" s="4" t="s">
        <v>15</v>
      </c>
      <c r="I796" s="4" t="s">
        <v>11</v>
      </c>
      <c r="J796" s="4" t="s">
        <v>16</v>
      </c>
    </row>
    <row r="797" spans="1:10" s="3" customFormat="1" ht="15.75">
      <c r="A797" s="6">
        <v>796</v>
      </c>
      <c r="B797" s="4" t="s">
        <v>861</v>
      </c>
      <c r="C797" s="4" t="s">
        <v>9</v>
      </c>
      <c r="D797" s="4">
        <v>45</v>
      </c>
      <c r="E797" s="4">
        <v>53</v>
      </c>
      <c r="F797" s="4">
        <v>22</v>
      </c>
      <c r="G797" s="4">
        <v>1</v>
      </c>
      <c r="H797" s="4" t="s">
        <v>10</v>
      </c>
      <c r="I797" s="4" t="s">
        <v>13</v>
      </c>
      <c r="J797" s="4" t="s">
        <v>12</v>
      </c>
    </row>
    <row r="798" spans="1:10" s="3" customFormat="1" ht="15.75">
      <c r="A798" s="6">
        <v>797</v>
      </c>
      <c r="B798" s="4" t="s">
        <v>862</v>
      </c>
      <c r="C798" s="4" t="s">
        <v>9</v>
      </c>
      <c r="D798" s="4">
        <v>42</v>
      </c>
      <c r="E798" s="4">
        <v>42</v>
      </c>
      <c r="F798" s="4">
        <v>20</v>
      </c>
      <c r="G798" s="4">
        <v>1</v>
      </c>
      <c r="H798" s="4" t="s">
        <v>10</v>
      </c>
      <c r="I798" s="4" t="s">
        <v>11</v>
      </c>
      <c r="J798" s="4" t="s">
        <v>12</v>
      </c>
    </row>
    <row r="799" spans="1:10" s="3" customFormat="1" ht="15.75">
      <c r="A799" s="6">
        <v>798</v>
      </c>
      <c r="B799" s="4" t="s">
        <v>863</v>
      </c>
      <c r="C799" s="4" t="s">
        <v>9</v>
      </c>
      <c r="D799" s="4">
        <v>23</v>
      </c>
      <c r="E799" s="4">
        <v>24</v>
      </c>
      <c r="F799" s="4">
        <v>2</v>
      </c>
      <c r="G799" s="4">
        <v>1</v>
      </c>
      <c r="H799" s="4" t="s">
        <v>10</v>
      </c>
      <c r="I799" s="4" t="s">
        <v>13</v>
      </c>
      <c r="J799" s="4" t="s">
        <v>12</v>
      </c>
    </row>
    <row r="800" spans="1:10" s="3" customFormat="1" ht="15.75">
      <c r="A800" s="6">
        <v>799</v>
      </c>
      <c r="B800" s="4" t="s">
        <v>1178</v>
      </c>
      <c r="C800" s="4" t="s">
        <v>9</v>
      </c>
      <c r="D800" s="4">
        <v>23</v>
      </c>
      <c r="E800" s="4">
        <v>31</v>
      </c>
      <c r="F800" s="4">
        <v>4</v>
      </c>
      <c r="G800" s="4">
        <v>2</v>
      </c>
      <c r="H800" s="4" t="s">
        <v>15</v>
      </c>
      <c r="I800" s="4" t="s">
        <v>28</v>
      </c>
      <c r="J800" s="4" t="s">
        <v>16</v>
      </c>
    </row>
    <row r="801" spans="1:10" s="3" customFormat="1" ht="15.75">
      <c r="A801" s="6">
        <v>800</v>
      </c>
      <c r="B801" s="4" t="s">
        <v>1179</v>
      </c>
      <c r="C801" s="4" t="s">
        <v>9</v>
      </c>
      <c r="D801" s="4">
        <v>52</v>
      </c>
      <c r="E801" s="4">
        <v>54</v>
      </c>
      <c r="F801" s="4">
        <v>32</v>
      </c>
      <c r="G801" s="4">
        <v>3</v>
      </c>
      <c r="H801" s="4" t="s">
        <v>10</v>
      </c>
      <c r="I801" s="4" t="s">
        <v>13</v>
      </c>
      <c r="J801" s="4" t="s">
        <v>12</v>
      </c>
    </row>
    <row r="802" spans="1:10" s="3" customFormat="1" ht="15.75">
      <c r="A802" s="6">
        <v>801</v>
      </c>
      <c r="B802" s="4" t="s">
        <v>865</v>
      </c>
      <c r="C802" s="4" t="s">
        <v>9</v>
      </c>
      <c r="D802" s="4">
        <v>48</v>
      </c>
      <c r="E802" s="4">
        <v>48</v>
      </c>
      <c r="F802" s="4">
        <v>22</v>
      </c>
      <c r="G802" s="4">
        <v>1</v>
      </c>
      <c r="H802" s="4" t="s">
        <v>10</v>
      </c>
      <c r="I802" s="4" t="s">
        <v>11</v>
      </c>
      <c r="J802" s="4" t="s">
        <v>12</v>
      </c>
    </row>
    <row r="803" spans="1:10" s="3" customFormat="1" ht="15.75">
      <c r="A803" s="6">
        <v>802</v>
      </c>
      <c r="B803" s="4" t="s">
        <v>864</v>
      </c>
      <c r="C803" s="4" t="s">
        <v>9</v>
      </c>
      <c r="D803" s="4">
        <v>27</v>
      </c>
      <c r="E803" s="4">
        <v>27</v>
      </c>
      <c r="F803" s="4">
        <v>6</v>
      </c>
      <c r="G803" s="4">
        <v>1</v>
      </c>
      <c r="H803" s="4" t="s">
        <v>10</v>
      </c>
      <c r="I803" s="4" t="s">
        <v>11</v>
      </c>
      <c r="J803" s="4" t="s">
        <v>12</v>
      </c>
    </row>
    <row r="804" spans="1:10" s="3" customFormat="1" ht="15.75">
      <c r="A804" s="6">
        <v>803</v>
      </c>
      <c r="B804" s="4" t="s">
        <v>866</v>
      </c>
      <c r="C804" s="4" t="s">
        <v>9</v>
      </c>
      <c r="D804" s="4">
        <v>45</v>
      </c>
      <c r="E804" s="4">
        <v>45</v>
      </c>
      <c r="F804" s="4">
        <v>20</v>
      </c>
      <c r="G804" s="4">
        <v>5</v>
      </c>
      <c r="H804" s="4" t="s">
        <v>10</v>
      </c>
      <c r="I804" s="4" t="s">
        <v>4947</v>
      </c>
      <c r="J804" s="4" t="s">
        <v>12</v>
      </c>
    </row>
    <row r="805" spans="1:10" s="3" customFormat="1" ht="15.75">
      <c r="A805" s="6">
        <v>804</v>
      </c>
      <c r="B805" s="4" t="s">
        <v>869</v>
      </c>
      <c r="C805" s="4" t="s">
        <v>9</v>
      </c>
      <c r="D805" s="4">
        <v>40</v>
      </c>
      <c r="E805" s="4">
        <v>46</v>
      </c>
      <c r="F805" s="4">
        <v>18</v>
      </c>
      <c r="G805" s="4">
        <v>5</v>
      </c>
      <c r="H805" s="4" t="s">
        <v>15</v>
      </c>
      <c r="I805" s="4" t="s">
        <v>4896</v>
      </c>
      <c r="J805" s="4" t="s">
        <v>16</v>
      </c>
    </row>
    <row r="806" spans="1:10" s="3" customFormat="1" ht="15.75">
      <c r="A806" s="6">
        <v>805</v>
      </c>
      <c r="B806" s="4" t="s">
        <v>1180</v>
      </c>
      <c r="C806" s="4" t="s">
        <v>9</v>
      </c>
      <c r="D806" s="4">
        <v>31</v>
      </c>
      <c r="E806" s="4">
        <v>35</v>
      </c>
      <c r="F806" s="4">
        <v>9</v>
      </c>
      <c r="G806" s="4">
        <v>0</v>
      </c>
      <c r="H806" s="4" t="s">
        <v>10</v>
      </c>
      <c r="I806" s="4" t="s">
        <v>4928</v>
      </c>
      <c r="J806" s="4" t="s">
        <v>12</v>
      </c>
    </row>
    <row r="807" spans="1:10" s="3" customFormat="1" ht="15.75">
      <c r="A807" s="6">
        <v>806</v>
      </c>
      <c r="B807" s="4" t="s">
        <v>1181</v>
      </c>
      <c r="C807" s="4" t="s">
        <v>9</v>
      </c>
      <c r="D807" s="4">
        <v>47</v>
      </c>
      <c r="E807" s="4">
        <v>45</v>
      </c>
      <c r="F807" s="4">
        <v>21</v>
      </c>
      <c r="G807" s="4">
        <v>0</v>
      </c>
      <c r="H807" s="4" t="s">
        <v>10</v>
      </c>
      <c r="I807" s="4" t="s">
        <v>4900</v>
      </c>
      <c r="J807" s="4" t="s">
        <v>12</v>
      </c>
    </row>
    <row r="808" spans="1:10" s="3" customFormat="1" ht="15.75">
      <c r="A808" s="6">
        <v>807</v>
      </c>
      <c r="B808" s="4" t="s">
        <v>871</v>
      </c>
      <c r="C808" s="4" t="s">
        <v>9</v>
      </c>
      <c r="D808" s="4">
        <v>57</v>
      </c>
      <c r="E808" s="4">
        <v>54</v>
      </c>
      <c r="F808" s="4">
        <v>31</v>
      </c>
      <c r="G808" s="4">
        <v>3</v>
      </c>
      <c r="H808" s="4" t="s">
        <v>10</v>
      </c>
      <c r="I808" s="4" t="s">
        <v>11</v>
      </c>
      <c r="J808" s="4" t="s">
        <v>12</v>
      </c>
    </row>
    <row r="809" spans="1:10" s="3" customFormat="1" ht="15.75">
      <c r="A809" s="6">
        <v>808</v>
      </c>
      <c r="B809" s="4" t="s">
        <v>872</v>
      </c>
      <c r="C809" s="4" t="s">
        <v>9</v>
      </c>
      <c r="D809" s="4">
        <v>31</v>
      </c>
      <c r="E809" s="4">
        <v>32</v>
      </c>
      <c r="F809" s="4">
        <v>7</v>
      </c>
      <c r="G809" s="4">
        <v>2</v>
      </c>
      <c r="H809" s="4" t="s">
        <v>15</v>
      </c>
      <c r="I809" s="4" t="s">
        <v>27</v>
      </c>
      <c r="J809" s="4" t="s">
        <v>16</v>
      </c>
    </row>
    <row r="810" spans="1:10" s="3" customFormat="1" ht="15.75">
      <c r="A810" s="6">
        <v>809</v>
      </c>
      <c r="B810" s="4" t="s">
        <v>870</v>
      </c>
      <c r="C810" s="4" t="s">
        <v>9</v>
      </c>
      <c r="D810" s="4">
        <v>30</v>
      </c>
      <c r="E810" s="4">
        <v>31</v>
      </c>
      <c r="F810" s="4">
        <v>7</v>
      </c>
      <c r="G810" s="4">
        <v>2</v>
      </c>
      <c r="H810" s="4" t="s">
        <v>15</v>
      </c>
      <c r="I810" s="4" t="s">
        <v>27</v>
      </c>
      <c r="J810" s="4" t="s">
        <v>16</v>
      </c>
    </row>
    <row r="811" spans="1:10" s="3" customFormat="1" ht="15.75">
      <c r="A811" s="6">
        <v>810</v>
      </c>
      <c r="B811" s="4" t="s">
        <v>875</v>
      </c>
      <c r="C811" s="4" t="s">
        <v>9</v>
      </c>
      <c r="D811" s="4">
        <v>39</v>
      </c>
      <c r="E811" s="4">
        <v>43</v>
      </c>
      <c r="F811" s="4">
        <v>22</v>
      </c>
      <c r="G811" s="4">
        <v>3</v>
      </c>
      <c r="H811" s="4" t="s">
        <v>10</v>
      </c>
      <c r="I811" s="4" t="s">
        <v>4889</v>
      </c>
      <c r="J811" s="4" t="s">
        <v>12</v>
      </c>
    </row>
    <row r="812" spans="1:10" s="3" customFormat="1" ht="15.75">
      <c r="A812" s="6">
        <v>811</v>
      </c>
      <c r="B812" s="4" t="s">
        <v>1182</v>
      </c>
      <c r="C812" s="4" t="s">
        <v>9</v>
      </c>
      <c r="D812" s="4">
        <v>39</v>
      </c>
      <c r="E812" s="4">
        <v>41</v>
      </c>
      <c r="F812" s="4">
        <v>15</v>
      </c>
      <c r="G812" s="4">
        <v>2</v>
      </c>
      <c r="H812" s="4" t="s">
        <v>10</v>
      </c>
      <c r="I812" s="4" t="s">
        <v>11</v>
      </c>
      <c r="J812" s="4" t="s">
        <v>12</v>
      </c>
    </row>
    <row r="813" spans="1:10" s="3" customFormat="1" ht="15.75">
      <c r="A813" s="6">
        <v>812</v>
      </c>
      <c r="B813" s="4" t="s">
        <v>1183</v>
      </c>
      <c r="C813" s="4" t="s">
        <v>9</v>
      </c>
      <c r="D813" s="4">
        <v>38</v>
      </c>
      <c r="E813" s="4">
        <v>35</v>
      </c>
      <c r="F813" s="4">
        <v>1</v>
      </c>
      <c r="G813" s="4">
        <v>0</v>
      </c>
      <c r="H813" s="4" t="s">
        <v>10</v>
      </c>
      <c r="I813" s="4" t="s">
        <v>4892</v>
      </c>
      <c r="J813" s="4" t="s">
        <v>12</v>
      </c>
    </row>
    <row r="814" spans="1:10" s="3" customFormat="1" ht="15.75">
      <c r="A814" s="6">
        <v>813</v>
      </c>
      <c r="B814" s="4" t="s">
        <v>879</v>
      </c>
      <c r="C814" s="4" t="s">
        <v>9</v>
      </c>
      <c r="D814" s="4">
        <v>43</v>
      </c>
      <c r="E814" s="4">
        <v>48</v>
      </c>
      <c r="F814" s="4">
        <v>21</v>
      </c>
      <c r="G814" s="4">
        <v>4</v>
      </c>
      <c r="H814" s="4" t="s">
        <v>10</v>
      </c>
      <c r="I814" s="4" t="s">
        <v>11</v>
      </c>
      <c r="J814" s="4" t="s">
        <v>12</v>
      </c>
    </row>
    <row r="815" spans="1:10" s="3" customFormat="1" ht="15.75">
      <c r="A815" s="6">
        <v>814</v>
      </c>
      <c r="B815" s="4" t="s">
        <v>880</v>
      </c>
      <c r="C815" s="4" t="s">
        <v>9</v>
      </c>
      <c r="D815" s="4">
        <v>40</v>
      </c>
      <c r="E815" s="4">
        <v>46</v>
      </c>
      <c r="F815" s="4">
        <v>18</v>
      </c>
      <c r="G815" s="4">
        <v>5</v>
      </c>
      <c r="H815" s="4" t="s">
        <v>15</v>
      </c>
      <c r="I815" s="4" t="s">
        <v>4896</v>
      </c>
      <c r="J815" s="4" t="s">
        <v>16</v>
      </c>
    </row>
    <row r="816" spans="1:10" s="3" customFormat="1" ht="15.75">
      <c r="A816" s="6">
        <v>815</v>
      </c>
      <c r="B816" s="4" t="s">
        <v>881</v>
      </c>
      <c r="C816" s="4" t="s">
        <v>9</v>
      </c>
      <c r="D816" s="4">
        <v>35</v>
      </c>
      <c r="E816" s="4">
        <v>41</v>
      </c>
      <c r="F816" s="4">
        <v>9</v>
      </c>
      <c r="G816" s="4">
        <v>3</v>
      </c>
      <c r="H816" s="4" t="s">
        <v>15</v>
      </c>
      <c r="I816" s="4" t="s">
        <v>13</v>
      </c>
      <c r="J816" s="4" t="s">
        <v>16</v>
      </c>
    </row>
    <row r="817" spans="1:10" s="3" customFormat="1" ht="15.75">
      <c r="A817" s="6">
        <v>816</v>
      </c>
      <c r="B817" s="4" t="s">
        <v>882</v>
      </c>
      <c r="C817" s="4" t="s">
        <v>9</v>
      </c>
      <c r="D817" s="4">
        <v>36</v>
      </c>
      <c r="E817" s="4">
        <v>44</v>
      </c>
      <c r="F817" s="4">
        <v>4</v>
      </c>
      <c r="G817" s="4">
        <v>0</v>
      </c>
      <c r="H817" s="4" t="s">
        <v>10</v>
      </c>
      <c r="I817" s="4" t="s">
        <v>11</v>
      </c>
      <c r="J817" s="4" t="s">
        <v>12</v>
      </c>
    </row>
    <row r="818" spans="1:10" s="3" customFormat="1" ht="15.75">
      <c r="A818" s="6">
        <v>817</v>
      </c>
      <c r="B818" s="4" t="s">
        <v>883</v>
      </c>
      <c r="C818" s="4" t="s">
        <v>9</v>
      </c>
      <c r="D818" s="4">
        <v>33</v>
      </c>
      <c r="E818" s="4">
        <v>43</v>
      </c>
      <c r="F818" s="4">
        <v>12</v>
      </c>
      <c r="G818" s="4">
        <v>2</v>
      </c>
      <c r="H818" s="4" t="s">
        <v>10</v>
      </c>
      <c r="I818" s="4" t="s">
        <v>4892</v>
      </c>
      <c r="J818" s="4" t="s">
        <v>12</v>
      </c>
    </row>
    <row r="819" spans="1:10" s="3" customFormat="1" ht="15.75">
      <c r="A819" s="6">
        <v>818</v>
      </c>
      <c r="B819" s="4" t="s">
        <v>887</v>
      </c>
      <c r="C819" s="4" t="s">
        <v>9</v>
      </c>
      <c r="D819" s="4">
        <v>39</v>
      </c>
      <c r="E819" s="4">
        <v>46</v>
      </c>
      <c r="F819" s="4">
        <v>10</v>
      </c>
      <c r="G819" s="4">
        <v>2</v>
      </c>
      <c r="H819" s="4" t="s">
        <v>10</v>
      </c>
      <c r="I819" s="4" t="s">
        <v>5007</v>
      </c>
      <c r="J819" s="4" t="s">
        <v>12</v>
      </c>
    </row>
    <row r="820" spans="1:10" s="3" customFormat="1" ht="15.75">
      <c r="A820" s="6">
        <v>819</v>
      </c>
      <c r="B820" s="4" t="s">
        <v>888</v>
      </c>
      <c r="C820" s="4" t="s">
        <v>9</v>
      </c>
      <c r="D820" s="4">
        <v>31</v>
      </c>
      <c r="E820" s="4">
        <v>33</v>
      </c>
      <c r="F820" s="4">
        <v>5</v>
      </c>
      <c r="G820" s="4">
        <v>1</v>
      </c>
      <c r="H820" s="4" t="s">
        <v>10</v>
      </c>
      <c r="I820" s="4" t="s">
        <v>11</v>
      </c>
      <c r="J820" s="4" t="s">
        <v>12</v>
      </c>
    </row>
    <row r="821" spans="1:10" s="3" customFormat="1" ht="15.75">
      <c r="A821" s="6">
        <v>820</v>
      </c>
      <c r="B821" s="4" t="s">
        <v>889</v>
      </c>
      <c r="C821" s="4" t="s">
        <v>9</v>
      </c>
      <c r="D821" s="4">
        <v>41</v>
      </c>
      <c r="E821" s="4">
        <v>47</v>
      </c>
      <c r="F821" s="4">
        <v>25</v>
      </c>
      <c r="G821" s="4">
        <v>4</v>
      </c>
      <c r="H821" s="4" t="s">
        <v>10</v>
      </c>
      <c r="I821" s="4" t="s">
        <v>11</v>
      </c>
      <c r="J821" s="4" t="s">
        <v>12</v>
      </c>
    </row>
    <row r="822" spans="1:10" s="3" customFormat="1" ht="15.75">
      <c r="A822" s="6">
        <v>821</v>
      </c>
      <c r="B822" s="4" t="s">
        <v>890</v>
      </c>
      <c r="C822" s="4" t="s">
        <v>9</v>
      </c>
      <c r="D822" s="4">
        <v>27</v>
      </c>
      <c r="E822" s="4">
        <v>33</v>
      </c>
      <c r="F822" s="4">
        <v>6</v>
      </c>
      <c r="G822" s="4">
        <v>2</v>
      </c>
      <c r="H822" s="4" t="s">
        <v>10</v>
      </c>
      <c r="I822" s="4" t="s">
        <v>13</v>
      </c>
      <c r="J822" s="4" t="s">
        <v>12</v>
      </c>
    </row>
    <row r="823" spans="1:10" s="3" customFormat="1" ht="15.75">
      <c r="A823" s="6">
        <v>822</v>
      </c>
      <c r="B823" s="4" t="s">
        <v>891</v>
      </c>
      <c r="C823" s="4" t="s">
        <v>9</v>
      </c>
      <c r="D823" s="4">
        <v>40</v>
      </c>
      <c r="E823" s="4">
        <v>46</v>
      </c>
      <c r="F823" s="4">
        <v>18</v>
      </c>
      <c r="G823" s="4">
        <v>5</v>
      </c>
      <c r="H823" s="4" t="s">
        <v>15</v>
      </c>
      <c r="I823" s="4" t="s">
        <v>4896</v>
      </c>
      <c r="J823" s="4" t="s">
        <v>16</v>
      </c>
    </row>
    <row r="824" spans="1:10" s="3" customFormat="1" ht="15.75">
      <c r="A824" s="6">
        <v>823</v>
      </c>
      <c r="B824" s="4" t="s">
        <v>892</v>
      </c>
      <c r="C824" s="4" t="s">
        <v>9</v>
      </c>
      <c r="D824" s="4">
        <v>43</v>
      </c>
      <c r="E824" s="4">
        <v>44</v>
      </c>
      <c r="F824" s="4">
        <v>5</v>
      </c>
      <c r="G824" s="4">
        <v>0</v>
      </c>
      <c r="H824" s="4" t="s">
        <v>10</v>
      </c>
      <c r="I824" s="4" t="s">
        <v>4892</v>
      </c>
      <c r="J824" s="4" t="s">
        <v>12</v>
      </c>
    </row>
    <row r="825" spans="1:10" s="3" customFormat="1" ht="15.75">
      <c r="A825" s="6">
        <v>824</v>
      </c>
      <c r="B825" s="4" t="s">
        <v>895</v>
      </c>
      <c r="C825" s="4" t="s">
        <v>9</v>
      </c>
      <c r="D825" s="4">
        <v>31</v>
      </c>
      <c r="E825" s="4">
        <v>42</v>
      </c>
      <c r="F825" s="4">
        <v>10</v>
      </c>
      <c r="G825" s="4">
        <v>2</v>
      </c>
      <c r="H825" s="4" t="s">
        <v>10</v>
      </c>
      <c r="I825" s="4" t="s">
        <v>11</v>
      </c>
      <c r="J825" s="4" t="s">
        <v>12</v>
      </c>
    </row>
    <row r="826" spans="1:10" s="3" customFormat="1" ht="15.75">
      <c r="A826" s="6">
        <v>825</v>
      </c>
      <c r="B826" s="4" t="s">
        <v>896</v>
      </c>
      <c r="C826" s="4" t="s">
        <v>9</v>
      </c>
      <c r="D826" s="4">
        <v>39</v>
      </c>
      <c r="E826" s="4">
        <v>40</v>
      </c>
      <c r="F826" s="4">
        <v>5</v>
      </c>
      <c r="G826" s="4">
        <v>0</v>
      </c>
      <c r="H826" s="4" t="s">
        <v>10</v>
      </c>
      <c r="I826" s="4" t="s">
        <v>4889</v>
      </c>
      <c r="J826" s="4" t="s">
        <v>12</v>
      </c>
    </row>
    <row r="827" spans="1:10" s="3" customFormat="1" ht="15.75">
      <c r="A827" s="6">
        <v>826</v>
      </c>
      <c r="B827" s="4" t="s">
        <v>897</v>
      </c>
      <c r="C827" s="4" t="s">
        <v>9</v>
      </c>
      <c r="D827" s="4">
        <v>30</v>
      </c>
      <c r="E827" s="4">
        <v>35</v>
      </c>
      <c r="F827" s="4">
        <v>14</v>
      </c>
      <c r="G827" s="4">
        <v>1</v>
      </c>
      <c r="H827" s="4" t="s">
        <v>15</v>
      </c>
      <c r="I827" s="4" t="s">
        <v>4898</v>
      </c>
      <c r="J827" s="4" t="s">
        <v>16</v>
      </c>
    </row>
    <row r="828" spans="1:10" s="3" customFormat="1" ht="15.75">
      <c r="A828" s="6">
        <v>827</v>
      </c>
      <c r="B828" s="4" t="s">
        <v>1184</v>
      </c>
      <c r="C828" s="4" t="s">
        <v>9</v>
      </c>
      <c r="D828" s="4">
        <v>36</v>
      </c>
      <c r="E828" s="4">
        <v>41</v>
      </c>
      <c r="F828" s="4">
        <v>11</v>
      </c>
      <c r="G828" s="4">
        <v>3</v>
      </c>
      <c r="H828" s="4" t="s">
        <v>10</v>
      </c>
      <c r="I828" s="4" t="s">
        <v>5007</v>
      </c>
      <c r="J828" s="4" t="s">
        <v>12</v>
      </c>
    </row>
    <row r="829" spans="1:10" s="3" customFormat="1" ht="15.75">
      <c r="A829" s="6">
        <v>828</v>
      </c>
      <c r="B829" s="4" t="s">
        <v>1185</v>
      </c>
      <c r="C829" s="4" t="s">
        <v>9</v>
      </c>
      <c r="D829" s="4">
        <v>30</v>
      </c>
      <c r="E829" s="4">
        <v>33</v>
      </c>
      <c r="F829" s="4">
        <v>5</v>
      </c>
      <c r="G829" s="4">
        <v>1</v>
      </c>
      <c r="H829" s="4" t="s">
        <v>10</v>
      </c>
      <c r="I829" s="4" t="s">
        <v>4948</v>
      </c>
      <c r="J829" s="4" t="s">
        <v>12</v>
      </c>
    </row>
    <row r="830" spans="1:10" s="3" customFormat="1" ht="15.75">
      <c r="A830" s="6">
        <v>829</v>
      </c>
      <c r="B830" s="4" t="s">
        <v>898</v>
      </c>
      <c r="C830" s="4" t="s">
        <v>9</v>
      </c>
      <c r="D830" s="4">
        <v>29</v>
      </c>
      <c r="E830" s="4">
        <v>35</v>
      </c>
      <c r="F830" s="4">
        <v>6</v>
      </c>
      <c r="G830" s="4">
        <v>2</v>
      </c>
      <c r="H830" s="4" t="s">
        <v>10</v>
      </c>
      <c r="I830" s="4" t="s">
        <v>4889</v>
      </c>
      <c r="J830" s="4" t="s">
        <v>12</v>
      </c>
    </row>
    <row r="831" spans="1:10" s="3" customFormat="1" ht="15.75">
      <c r="A831" s="6">
        <v>830</v>
      </c>
      <c r="B831" s="4" t="s">
        <v>900</v>
      </c>
      <c r="C831" s="4" t="s">
        <v>9</v>
      </c>
      <c r="D831" s="4">
        <v>40</v>
      </c>
      <c r="E831" s="4">
        <v>42</v>
      </c>
      <c r="F831" s="4">
        <v>15</v>
      </c>
      <c r="G831" s="4">
        <v>3</v>
      </c>
      <c r="H831" s="4" t="s">
        <v>10</v>
      </c>
      <c r="I831" s="4" t="s">
        <v>4949</v>
      </c>
      <c r="J831" s="4" t="s">
        <v>12</v>
      </c>
    </row>
    <row r="832" spans="1:10" s="3" customFormat="1" ht="15.75">
      <c r="A832" s="6">
        <v>831</v>
      </c>
      <c r="B832" s="4" t="s">
        <v>901</v>
      </c>
      <c r="C832" s="4" t="s">
        <v>9</v>
      </c>
      <c r="D832" s="4">
        <v>39</v>
      </c>
      <c r="E832" s="4">
        <v>42</v>
      </c>
      <c r="F832" s="4">
        <v>11</v>
      </c>
      <c r="G832" s="4">
        <v>2</v>
      </c>
      <c r="H832" s="4" t="s">
        <v>10</v>
      </c>
      <c r="I832" s="4" t="s">
        <v>5015</v>
      </c>
      <c r="J832" s="4" t="s">
        <v>12</v>
      </c>
    </row>
    <row r="833" spans="1:10" s="3" customFormat="1" ht="15.75">
      <c r="A833" s="6">
        <v>832</v>
      </c>
      <c r="B833" s="4" t="s">
        <v>902</v>
      </c>
      <c r="C833" s="4" t="s">
        <v>9</v>
      </c>
      <c r="D833" s="4">
        <v>31</v>
      </c>
      <c r="E833" s="4">
        <v>33</v>
      </c>
      <c r="F833" s="4">
        <v>5</v>
      </c>
      <c r="G833" s="4">
        <v>1</v>
      </c>
      <c r="H833" s="4" t="s">
        <v>10</v>
      </c>
      <c r="I833" s="4" t="s">
        <v>4950</v>
      </c>
      <c r="J833" s="4" t="s">
        <v>12</v>
      </c>
    </row>
    <row r="834" spans="1:10" s="3" customFormat="1" ht="15.75">
      <c r="A834" s="6">
        <v>833</v>
      </c>
      <c r="B834" s="4" t="s">
        <v>1186</v>
      </c>
      <c r="C834" s="4" t="s">
        <v>9</v>
      </c>
      <c r="D834" s="4">
        <v>40</v>
      </c>
      <c r="E834" s="4">
        <v>45</v>
      </c>
      <c r="F834" s="4">
        <v>16</v>
      </c>
      <c r="G834" s="4">
        <v>4</v>
      </c>
      <c r="H834" s="4" t="s">
        <v>10</v>
      </c>
      <c r="I834" s="4" t="s">
        <v>4951</v>
      </c>
      <c r="J834" s="4" t="s">
        <v>12</v>
      </c>
    </row>
    <row r="835" spans="1:10" s="3" customFormat="1" ht="15.75">
      <c r="A835" s="6">
        <v>834</v>
      </c>
      <c r="B835" s="4" t="s">
        <v>1187</v>
      </c>
      <c r="C835" s="4" t="s">
        <v>9</v>
      </c>
      <c r="D835" s="4">
        <v>46</v>
      </c>
      <c r="E835" s="4">
        <v>50</v>
      </c>
      <c r="F835" s="4">
        <v>20</v>
      </c>
      <c r="G835" s="4">
        <v>6</v>
      </c>
      <c r="H835" s="4" t="s">
        <v>10</v>
      </c>
      <c r="I835" s="4" t="s">
        <v>4952</v>
      </c>
      <c r="J835" s="4" t="s">
        <v>12</v>
      </c>
    </row>
    <row r="836" spans="1:10" s="3" customFormat="1" ht="15.75">
      <c r="A836" s="6">
        <v>835</v>
      </c>
      <c r="B836" s="4" t="s">
        <v>905</v>
      </c>
      <c r="C836" s="4" t="s">
        <v>9</v>
      </c>
      <c r="D836" s="4">
        <v>30</v>
      </c>
      <c r="E836" s="4">
        <v>33</v>
      </c>
      <c r="F836" s="4">
        <v>7</v>
      </c>
      <c r="G836" s="4">
        <v>3</v>
      </c>
      <c r="H836" s="4" t="s">
        <v>10</v>
      </c>
      <c r="I836" s="4" t="s">
        <v>9</v>
      </c>
      <c r="J836" s="4" t="s">
        <v>12</v>
      </c>
    </row>
    <row r="837" spans="1:10" s="3" customFormat="1" ht="15.75">
      <c r="A837" s="6">
        <v>836</v>
      </c>
      <c r="B837" s="4" t="s">
        <v>906</v>
      </c>
      <c r="C837" s="4" t="s">
        <v>9</v>
      </c>
      <c r="D837" s="4">
        <v>29</v>
      </c>
      <c r="E837" s="4">
        <v>33</v>
      </c>
      <c r="F837" s="4">
        <v>5</v>
      </c>
      <c r="G837" s="4">
        <v>1</v>
      </c>
      <c r="H837" s="4" t="s">
        <v>10</v>
      </c>
      <c r="I837" s="4" t="s">
        <v>4953</v>
      </c>
      <c r="J837" s="4" t="s">
        <v>12</v>
      </c>
    </row>
    <row r="838" spans="1:10" s="3" customFormat="1" ht="15.75">
      <c r="A838" s="6">
        <v>837</v>
      </c>
      <c r="B838" s="4" t="s">
        <v>907</v>
      </c>
      <c r="C838" s="4" t="s">
        <v>9</v>
      </c>
      <c r="D838" s="4">
        <v>30</v>
      </c>
      <c r="E838" s="4">
        <v>33</v>
      </c>
      <c r="F838" s="4">
        <v>3</v>
      </c>
      <c r="G838" s="4">
        <v>0</v>
      </c>
      <c r="H838" s="4" t="s">
        <v>10</v>
      </c>
      <c r="I838" s="4" t="s">
        <v>4954</v>
      </c>
      <c r="J838" s="4" t="s">
        <v>12</v>
      </c>
    </row>
    <row r="839" spans="1:10" s="3" customFormat="1" ht="15.75">
      <c r="A839" s="6">
        <v>838</v>
      </c>
      <c r="B839" s="4" t="s">
        <v>908</v>
      </c>
      <c r="C839" s="4" t="s">
        <v>9</v>
      </c>
      <c r="D839" s="4">
        <v>37</v>
      </c>
      <c r="E839" s="4">
        <v>36</v>
      </c>
      <c r="F839" s="4">
        <v>11</v>
      </c>
      <c r="G839" s="4">
        <v>3</v>
      </c>
      <c r="H839" s="4" t="s">
        <v>10</v>
      </c>
      <c r="I839" s="4" t="s">
        <v>4896</v>
      </c>
      <c r="J839" s="4" t="s">
        <v>12</v>
      </c>
    </row>
    <row r="840" spans="1:10" s="3" customFormat="1" ht="15.75">
      <c r="A840" s="6">
        <v>839</v>
      </c>
      <c r="B840" s="4" t="s">
        <v>909</v>
      </c>
      <c r="C840" s="4" t="s">
        <v>9</v>
      </c>
      <c r="D840" s="4">
        <v>31</v>
      </c>
      <c r="E840" s="4">
        <v>29</v>
      </c>
      <c r="F840" s="4">
        <v>6</v>
      </c>
      <c r="G840" s="4">
        <v>2</v>
      </c>
      <c r="H840" s="4" t="s">
        <v>10</v>
      </c>
      <c r="I840" s="4" t="s">
        <v>4922</v>
      </c>
      <c r="J840" s="4" t="s">
        <v>12</v>
      </c>
    </row>
    <row r="841" spans="1:10" s="3" customFormat="1" ht="15.75">
      <c r="A841" s="6">
        <v>840</v>
      </c>
      <c r="B841" s="4" t="s">
        <v>910</v>
      </c>
      <c r="C841" s="4" t="s">
        <v>9</v>
      </c>
      <c r="D841" s="4">
        <v>29</v>
      </c>
      <c r="E841" s="4">
        <v>26</v>
      </c>
      <c r="F841" s="4">
        <v>3</v>
      </c>
      <c r="G841" s="4">
        <v>1</v>
      </c>
      <c r="H841" s="4" t="s">
        <v>15</v>
      </c>
      <c r="I841" s="4" t="s">
        <v>13</v>
      </c>
      <c r="J841" s="4" t="s">
        <v>16</v>
      </c>
    </row>
    <row r="842" spans="1:10" s="3" customFormat="1" ht="15.75">
      <c r="A842" s="6">
        <v>841</v>
      </c>
      <c r="B842" s="4" t="s">
        <v>911</v>
      </c>
      <c r="C842" s="4" t="s">
        <v>9</v>
      </c>
      <c r="D842" s="4">
        <v>41</v>
      </c>
      <c r="E842" s="4">
        <v>44</v>
      </c>
      <c r="F842" s="4">
        <v>17</v>
      </c>
      <c r="G842" s="4">
        <v>4</v>
      </c>
      <c r="H842" s="4" t="s">
        <v>10</v>
      </c>
      <c r="I842" s="4" t="s">
        <v>4963</v>
      </c>
      <c r="J842" s="4" t="s">
        <v>12</v>
      </c>
    </row>
    <row r="843" spans="1:10" s="3" customFormat="1" ht="15.75">
      <c r="A843" s="6">
        <v>842</v>
      </c>
      <c r="B843" s="4" t="s">
        <v>916</v>
      </c>
      <c r="C843" s="4" t="s">
        <v>9</v>
      </c>
      <c r="D843" s="4">
        <v>44</v>
      </c>
      <c r="E843" s="4">
        <v>49</v>
      </c>
      <c r="F843" s="4">
        <v>20</v>
      </c>
      <c r="G843" s="4">
        <v>5</v>
      </c>
      <c r="H843" s="4" t="s">
        <v>10</v>
      </c>
      <c r="I843" s="4" t="s">
        <v>4964</v>
      </c>
      <c r="J843" s="4" t="s">
        <v>12</v>
      </c>
    </row>
    <row r="844" spans="1:10" s="3" customFormat="1" ht="15.75">
      <c r="A844" s="6">
        <v>843</v>
      </c>
      <c r="B844" s="4" t="s">
        <v>917</v>
      </c>
      <c r="C844" s="4" t="s">
        <v>9</v>
      </c>
      <c r="D844" s="4">
        <v>38</v>
      </c>
      <c r="E844" s="4">
        <v>39</v>
      </c>
      <c r="F844" s="4">
        <v>10</v>
      </c>
      <c r="G844" s="4">
        <v>2</v>
      </c>
      <c r="H844" s="4" t="s">
        <v>10</v>
      </c>
      <c r="I844" s="4" t="s">
        <v>4930</v>
      </c>
      <c r="J844" s="4" t="s">
        <v>12</v>
      </c>
    </row>
    <row r="845" spans="1:10" s="3" customFormat="1" ht="15.75">
      <c r="A845" s="6">
        <v>844</v>
      </c>
      <c r="B845" s="4" t="s">
        <v>918</v>
      </c>
      <c r="C845" s="4" t="s">
        <v>9</v>
      </c>
      <c r="D845" s="4">
        <v>28</v>
      </c>
      <c r="E845" s="4">
        <v>29</v>
      </c>
      <c r="F845" s="4">
        <v>6</v>
      </c>
      <c r="G845" s="4">
        <v>2</v>
      </c>
      <c r="H845" s="4" t="s">
        <v>15</v>
      </c>
      <c r="I845" s="4" t="s">
        <v>13</v>
      </c>
      <c r="J845" s="4" t="s">
        <v>16</v>
      </c>
    </row>
    <row r="846" spans="1:10" s="3" customFormat="1" ht="15.75">
      <c r="A846" s="6">
        <v>845</v>
      </c>
      <c r="B846" s="4" t="s">
        <v>919</v>
      </c>
      <c r="C846" s="4" t="s">
        <v>9</v>
      </c>
      <c r="D846" s="4">
        <v>26</v>
      </c>
      <c r="E846" s="4">
        <v>27</v>
      </c>
      <c r="F846" s="4">
        <v>3</v>
      </c>
      <c r="G846" s="4">
        <v>0</v>
      </c>
      <c r="H846" s="4" t="s">
        <v>10</v>
      </c>
      <c r="I846" s="4" t="s">
        <v>4973</v>
      </c>
      <c r="J846" s="4" t="s">
        <v>12</v>
      </c>
    </row>
    <row r="847" spans="1:10" s="3" customFormat="1" ht="15.75">
      <c r="A847" s="6">
        <v>846</v>
      </c>
      <c r="B847" s="4" t="s">
        <v>920</v>
      </c>
      <c r="C847" s="4" t="s">
        <v>9</v>
      </c>
      <c r="D847" s="4">
        <v>28</v>
      </c>
      <c r="E847" s="4">
        <v>27</v>
      </c>
      <c r="F847" s="4">
        <v>3</v>
      </c>
      <c r="G847" s="4">
        <v>0</v>
      </c>
      <c r="H847" s="4" t="s">
        <v>10</v>
      </c>
      <c r="I847" s="4" t="s">
        <v>4974</v>
      </c>
      <c r="J847" s="4" t="s">
        <v>12</v>
      </c>
    </row>
    <row r="848" spans="1:10" s="3" customFormat="1" ht="15.75">
      <c r="A848" s="6">
        <v>847</v>
      </c>
      <c r="B848" s="4" t="s">
        <v>921</v>
      </c>
      <c r="C848" s="4" t="s">
        <v>9</v>
      </c>
      <c r="D848" s="4">
        <v>32</v>
      </c>
      <c r="E848" s="4">
        <v>33</v>
      </c>
      <c r="F848" s="4">
        <v>7</v>
      </c>
      <c r="G848" s="4">
        <v>2</v>
      </c>
      <c r="H848" s="4" t="s">
        <v>10</v>
      </c>
      <c r="I848" s="4" t="s">
        <v>4975</v>
      </c>
      <c r="J848" s="4" t="s">
        <v>12</v>
      </c>
    </row>
    <row r="849" spans="1:10" s="3" customFormat="1" ht="15.75">
      <c r="A849" s="6">
        <v>848</v>
      </c>
      <c r="B849" s="4" t="s">
        <v>922</v>
      </c>
      <c r="C849" s="4" t="s">
        <v>9</v>
      </c>
      <c r="D849" s="4">
        <v>41</v>
      </c>
      <c r="E849" s="4">
        <v>44</v>
      </c>
      <c r="F849" s="4">
        <v>17</v>
      </c>
      <c r="G849" s="4">
        <v>6</v>
      </c>
      <c r="H849" s="4" t="s">
        <v>10</v>
      </c>
      <c r="I849" s="4" t="s">
        <v>4982</v>
      </c>
      <c r="J849" s="4" t="s">
        <v>12</v>
      </c>
    </row>
    <row r="850" spans="1:10" s="3" customFormat="1" ht="15.75">
      <c r="A850" s="6">
        <v>849</v>
      </c>
      <c r="B850" s="4" t="s">
        <v>924</v>
      </c>
      <c r="C850" s="4" t="s">
        <v>9</v>
      </c>
      <c r="D850" s="4">
        <v>39</v>
      </c>
      <c r="E850" s="4">
        <v>44</v>
      </c>
      <c r="F850" s="4">
        <v>11</v>
      </c>
      <c r="G850" s="4">
        <v>2</v>
      </c>
      <c r="H850" s="4" t="s">
        <v>10</v>
      </c>
      <c r="I850" s="4" t="s">
        <v>5016</v>
      </c>
      <c r="J850" s="4" t="s">
        <v>12</v>
      </c>
    </row>
    <row r="851" spans="1:10" s="3" customFormat="1" ht="15.75">
      <c r="A851" s="6">
        <v>850</v>
      </c>
      <c r="B851" s="4" t="s">
        <v>925</v>
      </c>
      <c r="C851" s="4" t="s">
        <v>9</v>
      </c>
      <c r="D851" s="4">
        <v>41</v>
      </c>
      <c r="E851" s="4">
        <v>45</v>
      </c>
      <c r="F851" s="4">
        <v>16</v>
      </c>
      <c r="G851" s="4">
        <v>4</v>
      </c>
      <c r="H851" s="4" t="s">
        <v>10</v>
      </c>
      <c r="I851" s="4" t="s">
        <v>4983</v>
      </c>
      <c r="J851" s="4" t="s">
        <v>12</v>
      </c>
    </row>
    <row r="852" spans="1:10" s="3" customFormat="1" ht="15.75">
      <c r="A852" s="6">
        <v>851</v>
      </c>
      <c r="B852" s="4" t="s">
        <v>926</v>
      </c>
      <c r="C852" s="4" t="s">
        <v>9</v>
      </c>
      <c r="D852" s="4">
        <v>44</v>
      </c>
      <c r="E852" s="4">
        <v>49</v>
      </c>
      <c r="F852" s="4">
        <v>20</v>
      </c>
      <c r="G852" s="4">
        <v>6</v>
      </c>
      <c r="H852" s="4" t="s">
        <v>10</v>
      </c>
      <c r="I852" s="4" t="s">
        <v>4984</v>
      </c>
      <c r="J852" s="4" t="s">
        <v>12</v>
      </c>
    </row>
    <row r="853" spans="1:10" s="3" customFormat="1" ht="15.75">
      <c r="A853" s="6">
        <v>852</v>
      </c>
      <c r="B853" s="4" t="s">
        <v>927</v>
      </c>
      <c r="C853" s="4" t="s">
        <v>9</v>
      </c>
      <c r="D853" s="4">
        <v>38</v>
      </c>
      <c r="E853" s="4">
        <v>44</v>
      </c>
      <c r="F853" s="4">
        <v>13</v>
      </c>
      <c r="G853" s="4">
        <v>2</v>
      </c>
      <c r="H853" s="4" t="s">
        <v>10</v>
      </c>
      <c r="I853" s="4" t="s">
        <v>4985</v>
      </c>
      <c r="J853" s="4" t="s">
        <v>12</v>
      </c>
    </row>
    <row r="854" spans="1:10" s="3" customFormat="1" ht="15.75">
      <c r="A854" s="6">
        <v>853</v>
      </c>
      <c r="B854" s="4" t="s">
        <v>928</v>
      </c>
      <c r="C854" s="4" t="s">
        <v>9</v>
      </c>
      <c r="D854" s="4">
        <v>41</v>
      </c>
      <c r="E854" s="4">
        <v>42</v>
      </c>
      <c r="F854" s="4">
        <v>17</v>
      </c>
      <c r="G854" s="4">
        <v>3</v>
      </c>
      <c r="H854" s="4" t="s">
        <v>10</v>
      </c>
      <c r="I854" s="4" t="s">
        <v>4986</v>
      </c>
      <c r="J854" s="4" t="s">
        <v>12</v>
      </c>
    </row>
    <row r="855" spans="1:10" s="3" customFormat="1" ht="15.75">
      <c r="A855" s="6">
        <v>854</v>
      </c>
      <c r="B855" s="4" t="s">
        <v>929</v>
      </c>
      <c r="C855" s="4" t="s">
        <v>9</v>
      </c>
      <c r="D855" s="4">
        <v>44</v>
      </c>
      <c r="E855" s="4">
        <v>43</v>
      </c>
      <c r="F855" s="4">
        <v>20</v>
      </c>
      <c r="G855" s="4">
        <v>5</v>
      </c>
      <c r="H855" s="4" t="s">
        <v>10</v>
      </c>
      <c r="I855" s="4" t="s">
        <v>4987</v>
      </c>
      <c r="J855" s="4" t="s">
        <v>12</v>
      </c>
    </row>
    <row r="856" spans="1:10" s="3" customFormat="1" ht="15.75">
      <c r="A856" s="6">
        <v>855</v>
      </c>
      <c r="B856" s="4" t="s">
        <v>931</v>
      </c>
      <c r="C856" s="4" t="s">
        <v>9</v>
      </c>
      <c r="D856" s="4">
        <v>50</v>
      </c>
      <c r="E856" s="4">
        <v>50</v>
      </c>
      <c r="F856" s="4">
        <v>20</v>
      </c>
      <c r="G856" s="4">
        <v>3</v>
      </c>
      <c r="H856" s="4" t="s">
        <v>10</v>
      </c>
      <c r="I856" s="4" t="s">
        <v>4988</v>
      </c>
      <c r="J856" s="4" t="s">
        <v>12</v>
      </c>
    </row>
    <row r="857" spans="1:10" s="3" customFormat="1" ht="15.75">
      <c r="A857" s="6">
        <v>856</v>
      </c>
      <c r="B857" s="4" t="s">
        <v>932</v>
      </c>
      <c r="C857" s="4" t="s">
        <v>9</v>
      </c>
      <c r="D857" s="4">
        <v>38</v>
      </c>
      <c r="E857" s="4">
        <v>40</v>
      </c>
      <c r="F857" s="4">
        <v>15</v>
      </c>
      <c r="G857" s="4">
        <v>2</v>
      </c>
      <c r="H857" s="4" t="s">
        <v>10</v>
      </c>
      <c r="I857" s="4" t="s">
        <v>4989</v>
      </c>
      <c r="J857" s="4" t="s">
        <v>12</v>
      </c>
    </row>
    <row r="858" spans="1:10" s="3" customFormat="1" ht="15.75">
      <c r="A858" s="6">
        <v>857</v>
      </c>
      <c r="B858" s="4" t="s">
        <v>933</v>
      </c>
      <c r="C858" s="4" t="s">
        <v>9</v>
      </c>
      <c r="D858" s="4">
        <v>39</v>
      </c>
      <c r="E858" s="4">
        <v>40</v>
      </c>
      <c r="F858" s="4">
        <v>13</v>
      </c>
      <c r="G858" s="4">
        <v>3</v>
      </c>
      <c r="H858" s="4" t="s">
        <v>10</v>
      </c>
      <c r="I858" s="4" t="s">
        <v>4990</v>
      </c>
      <c r="J858" s="4" t="s">
        <v>12</v>
      </c>
    </row>
    <row r="859" spans="1:10" s="3" customFormat="1" ht="15.75">
      <c r="A859" s="6">
        <v>858</v>
      </c>
      <c r="B859" s="4" t="s">
        <v>934</v>
      </c>
      <c r="C859" s="4" t="s">
        <v>9</v>
      </c>
      <c r="D859" s="4">
        <v>40</v>
      </c>
      <c r="E859" s="4">
        <v>40</v>
      </c>
      <c r="F859" s="4">
        <v>16</v>
      </c>
      <c r="G859" s="4">
        <v>4</v>
      </c>
      <c r="H859" s="4" t="s">
        <v>10</v>
      </c>
      <c r="I859" s="4" t="s">
        <v>5013</v>
      </c>
      <c r="J859" s="4" t="s">
        <v>12</v>
      </c>
    </row>
    <row r="860" spans="1:10" s="3" customFormat="1" ht="15.75">
      <c r="A860" s="6">
        <v>859</v>
      </c>
      <c r="B860" s="4" t="s">
        <v>935</v>
      </c>
      <c r="C860" s="4" t="s">
        <v>9</v>
      </c>
      <c r="D860" s="4">
        <v>23</v>
      </c>
      <c r="E860" s="4">
        <v>31</v>
      </c>
      <c r="F860" s="4">
        <v>4</v>
      </c>
      <c r="G860" s="4">
        <v>2</v>
      </c>
      <c r="H860" s="4" t="s">
        <v>15</v>
      </c>
      <c r="I860" s="4" t="s">
        <v>28</v>
      </c>
      <c r="J860" s="4" t="s">
        <v>16</v>
      </c>
    </row>
    <row r="861" spans="1:10" s="3" customFormat="1" ht="15.75">
      <c r="A861" s="6">
        <v>860</v>
      </c>
      <c r="B861" s="4" t="s">
        <v>936</v>
      </c>
      <c r="C861" s="4" t="s">
        <v>9</v>
      </c>
      <c r="D861" s="4">
        <v>40</v>
      </c>
      <c r="E861" s="4">
        <v>40</v>
      </c>
      <c r="F861" s="4">
        <v>16</v>
      </c>
      <c r="G861" s="4">
        <v>3</v>
      </c>
      <c r="H861" s="4" t="s">
        <v>10</v>
      </c>
      <c r="I861" s="4" t="s">
        <v>5017</v>
      </c>
      <c r="J861" s="4" t="s">
        <v>12</v>
      </c>
    </row>
    <row r="862" spans="1:10" s="3" customFormat="1" ht="15.75">
      <c r="A862" s="6">
        <v>861</v>
      </c>
      <c r="B862" s="4" t="s">
        <v>937</v>
      </c>
      <c r="C862" s="4" t="s">
        <v>9</v>
      </c>
      <c r="D862" s="4">
        <v>45</v>
      </c>
      <c r="E862" s="4">
        <v>45</v>
      </c>
      <c r="F862" s="4">
        <v>20</v>
      </c>
      <c r="G862" s="4">
        <v>3</v>
      </c>
      <c r="H862" s="4" t="s">
        <v>10</v>
      </c>
      <c r="I862" s="4" t="s">
        <v>4993</v>
      </c>
      <c r="J862" s="4" t="s">
        <v>12</v>
      </c>
    </row>
    <row r="863" spans="1:10" s="3" customFormat="1" ht="15.75">
      <c r="A863" s="6">
        <v>862</v>
      </c>
      <c r="B863" s="4" t="s">
        <v>938</v>
      </c>
      <c r="C863" s="4" t="s">
        <v>9</v>
      </c>
      <c r="D863" s="4">
        <v>30</v>
      </c>
      <c r="E863" s="4">
        <v>31</v>
      </c>
      <c r="F863" s="4">
        <v>7</v>
      </c>
      <c r="G863" s="4">
        <v>2</v>
      </c>
      <c r="H863" s="4" t="s">
        <v>15</v>
      </c>
      <c r="I863" s="4" t="s">
        <v>27</v>
      </c>
      <c r="J863" s="4" t="s">
        <v>16</v>
      </c>
    </row>
    <row r="864" spans="1:10" s="3" customFormat="1" ht="15.75">
      <c r="A864" s="6">
        <v>863</v>
      </c>
      <c r="B864" s="4" t="s">
        <v>939</v>
      </c>
      <c r="C864" s="4" t="s">
        <v>9</v>
      </c>
      <c r="D864" s="4">
        <v>43</v>
      </c>
      <c r="E864" s="4">
        <v>43</v>
      </c>
      <c r="F864" s="4">
        <v>17</v>
      </c>
      <c r="G864" s="4">
        <v>4</v>
      </c>
      <c r="H864" s="4" t="s">
        <v>10</v>
      </c>
      <c r="I864" s="4" t="s">
        <v>4910</v>
      </c>
      <c r="J864" s="4" t="s">
        <v>12</v>
      </c>
    </row>
    <row r="865" spans="1:10" s="3" customFormat="1" ht="15.75">
      <c r="A865" s="6">
        <v>864</v>
      </c>
      <c r="B865" s="4" t="s">
        <v>940</v>
      </c>
      <c r="C865" s="4" t="s">
        <v>9</v>
      </c>
      <c r="D865" s="4">
        <v>40</v>
      </c>
      <c r="E865" s="4">
        <v>45</v>
      </c>
      <c r="F865" s="4">
        <v>10</v>
      </c>
      <c r="G865" s="4">
        <v>2</v>
      </c>
      <c r="H865" s="4" t="s">
        <v>10</v>
      </c>
      <c r="I865" s="4" t="s">
        <v>4911</v>
      </c>
      <c r="J865" s="4" t="s">
        <v>12</v>
      </c>
    </row>
    <row r="866" spans="1:10" s="3" customFormat="1" ht="15.75">
      <c r="A866" s="6">
        <v>865</v>
      </c>
      <c r="B866" s="4" t="s">
        <v>942</v>
      </c>
      <c r="C866" s="4" t="s">
        <v>9</v>
      </c>
      <c r="D866" s="4">
        <v>27</v>
      </c>
      <c r="E866" s="4">
        <v>25</v>
      </c>
      <c r="F866" s="4">
        <v>6</v>
      </c>
      <c r="G866" s="4">
        <v>1</v>
      </c>
      <c r="H866" s="4" t="s">
        <v>15</v>
      </c>
      <c r="I866" s="4" t="s">
        <v>13</v>
      </c>
      <c r="J866" s="4" t="s">
        <v>16</v>
      </c>
    </row>
    <row r="867" spans="1:10" s="3" customFormat="1" ht="15.75">
      <c r="A867" s="6">
        <v>866</v>
      </c>
      <c r="B867" s="4" t="s">
        <v>943</v>
      </c>
      <c r="C867" s="4" t="s">
        <v>9</v>
      </c>
      <c r="D867" s="4">
        <v>39</v>
      </c>
      <c r="E867" s="4">
        <v>39</v>
      </c>
      <c r="F867" s="4">
        <v>11</v>
      </c>
      <c r="G867" s="4">
        <v>2</v>
      </c>
      <c r="H867" s="4" t="s">
        <v>10</v>
      </c>
      <c r="I867" s="4" t="s">
        <v>4996</v>
      </c>
      <c r="J867" s="4" t="s">
        <v>12</v>
      </c>
    </row>
    <row r="868" spans="1:10" s="3" customFormat="1" ht="15.75">
      <c r="A868" s="6">
        <v>867</v>
      </c>
      <c r="B868" s="4" t="s">
        <v>944</v>
      </c>
      <c r="C868" s="4" t="s">
        <v>9</v>
      </c>
      <c r="D868" s="4">
        <v>40</v>
      </c>
      <c r="E868" s="4">
        <v>41</v>
      </c>
      <c r="F868" s="4">
        <v>15</v>
      </c>
      <c r="G868" s="4">
        <v>2</v>
      </c>
      <c r="H868" s="4" t="s">
        <v>10</v>
      </c>
      <c r="I868" s="4" t="s">
        <v>4997</v>
      </c>
      <c r="J868" s="4" t="s">
        <v>12</v>
      </c>
    </row>
    <row r="869" spans="1:10" s="3" customFormat="1" ht="15.75">
      <c r="A869" s="6">
        <v>868</v>
      </c>
      <c r="B869" s="4" t="s">
        <v>1188</v>
      </c>
      <c r="C869" s="4" t="s">
        <v>9</v>
      </c>
      <c r="D869" s="4">
        <v>41</v>
      </c>
      <c r="E869" s="4">
        <v>42</v>
      </c>
      <c r="F869" s="4">
        <v>12</v>
      </c>
      <c r="G869" s="4">
        <v>2</v>
      </c>
      <c r="H869" s="4" t="s">
        <v>10</v>
      </c>
      <c r="I869" s="4" t="s">
        <v>4998</v>
      </c>
      <c r="J869" s="4" t="s">
        <v>12</v>
      </c>
    </row>
    <row r="870" spans="1:10" s="3" customFormat="1" ht="15.75">
      <c r="A870" s="6">
        <v>869</v>
      </c>
      <c r="B870" s="4" t="s">
        <v>946</v>
      </c>
      <c r="C870" s="4" t="s">
        <v>9</v>
      </c>
      <c r="D870" s="4">
        <v>37</v>
      </c>
      <c r="E870" s="4">
        <v>40</v>
      </c>
      <c r="F870" s="4">
        <v>10</v>
      </c>
      <c r="G870" s="4">
        <v>3</v>
      </c>
      <c r="H870" s="4" t="s">
        <v>10</v>
      </c>
      <c r="I870" s="4" t="s">
        <v>4918</v>
      </c>
      <c r="J870" s="4" t="s">
        <v>12</v>
      </c>
    </row>
    <row r="871" spans="1:10" s="3" customFormat="1" ht="15.75">
      <c r="A871" s="6">
        <v>870</v>
      </c>
      <c r="B871" s="4" t="s">
        <v>947</v>
      </c>
      <c r="C871" s="4" t="s">
        <v>9</v>
      </c>
      <c r="D871" s="4">
        <v>33</v>
      </c>
      <c r="E871" s="4">
        <v>46</v>
      </c>
      <c r="F871" s="4">
        <v>10</v>
      </c>
      <c r="G871" s="4">
        <v>1</v>
      </c>
      <c r="H871" s="4" t="s">
        <v>15</v>
      </c>
      <c r="I871" s="4" t="s">
        <v>11</v>
      </c>
      <c r="J871" s="4" t="s">
        <v>16</v>
      </c>
    </row>
    <row r="872" spans="1:10" s="3" customFormat="1" ht="15.75">
      <c r="A872" s="6">
        <v>871</v>
      </c>
      <c r="B872" s="4" t="s">
        <v>948</v>
      </c>
      <c r="C872" s="4" t="s">
        <v>9</v>
      </c>
      <c r="D872" s="4">
        <v>40</v>
      </c>
      <c r="E872" s="4">
        <v>43</v>
      </c>
      <c r="F872" s="4">
        <v>15</v>
      </c>
      <c r="G872" s="4">
        <v>4</v>
      </c>
      <c r="H872" s="4" t="s">
        <v>10</v>
      </c>
      <c r="I872" s="4" t="s">
        <v>4913</v>
      </c>
      <c r="J872" s="4" t="s">
        <v>12</v>
      </c>
    </row>
    <row r="873" spans="1:10" s="3" customFormat="1" ht="15.75">
      <c r="A873" s="6">
        <v>872</v>
      </c>
      <c r="B873" s="4" t="s">
        <v>949</v>
      </c>
      <c r="C873" s="4" t="s">
        <v>9</v>
      </c>
      <c r="D873" s="4">
        <v>38</v>
      </c>
      <c r="E873" s="4">
        <v>40</v>
      </c>
      <c r="F873" s="4">
        <v>10</v>
      </c>
      <c r="G873" s="4">
        <v>2</v>
      </c>
      <c r="H873" s="4" t="s">
        <v>10</v>
      </c>
      <c r="I873" s="4" t="s">
        <v>5004</v>
      </c>
      <c r="J873" s="4" t="s">
        <v>12</v>
      </c>
    </row>
    <row r="874" spans="1:10" s="3" customFormat="1" ht="15.75">
      <c r="A874" s="6">
        <v>873</v>
      </c>
      <c r="B874" s="4" t="s">
        <v>951</v>
      </c>
      <c r="C874" s="4" t="s">
        <v>9</v>
      </c>
      <c r="D874" s="4">
        <v>37</v>
      </c>
      <c r="E874" s="4">
        <v>39</v>
      </c>
      <c r="F874" s="4">
        <v>9</v>
      </c>
      <c r="G874" s="4">
        <v>1</v>
      </c>
      <c r="H874" s="4" t="s">
        <v>10</v>
      </c>
      <c r="I874" s="4" t="s">
        <v>5005</v>
      </c>
      <c r="J874" s="4" t="s">
        <v>12</v>
      </c>
    </row>
    <row r="875" spans="1:10" s="3" customFormat="1" ht="15.75">
      <c r="A875" s="6">
        <v>874</v>
      </c>
      <c r="B875" s="4" t="s">
        <v>952</v>
      </c>
      <c r="C875" s="4" t="s">
        <v>9</v>
      </c>
      <c r="D875" s="4">
        <v>33</v>
      </c>
      <c r="E875" s="4">
        <v>33</v>
      </c>
      <c r="F875" s="4">
        <v>4</v>
      </c>
      <c r="G875" s="4">
        <v>0</v>
      </c>
      <c r="H875" s="4" t="s">
        <v>10</v>
      </c>
      <c r="I875" s="4" t="s">
        <v>11</v>
      </c>
      <c r="J875" s="4" t="s">
        <v>16</v>
      </c>
    </row>
    <row r="876" spans="1:10" s="3" customFormat="1" ht="15.75">
      <c r="A876" s="6">
        <v>875</v>
      </c>
      <c r="B876" s="4" t="s">
        <v>953</v>
      </c>
      <c r="C876" s="4" t="s">
        <v>9</v>
      </c>
      <c r="D876" s="4">
        <v>31</v>
      </c>
      <c r="E876" s="4">
        <v>33</v>
      </c>
      <c r="F876" s="4">
        <v>4</v>
      </c>
      <c r="G876" s="4">
        <v>1</v>
      </c>
      <c r="H876" s="4" t="s">
        <v>15</v>
      </c>
      <c r="I876" s="4" t="s">
        <v>4893</v>
      </c>
      <c r="J876" s="4" t="s">
        <v>12</v>
      </c>
    </row>
    <row r="877" spans="1:10" s="3" customFormat="1" ht="15.75">
      <c r="A877" s="6">
        <v>876</v>
      </c>
      <c r="B877" s="4" t="s">
        <v>954</v>
      </c>
      <c r="C877" s="4" t="s">
        <v>9</v>
      </c>
      <c r="D877" s="4">
        <v>25</v>
      </c>
      <c r="E877" s="4">
        <v>26</v>
      </c>
      <c r="F877" s="4">
        <v>2</v>
      </c>
      <c r="G877" s="4">
        <v>1</v>
      </c>
      <c r="H877" s="4" t="s">
        <v>10</v>
      </c>
      <c r="I877" s="4" t="s">
        <v>11</v>
      </c>
      <c r="J877" s="4" t="s">
        <v>12</v>
      </c>
    </row>
    <row r="878" spans="1:10" s="3" customFormat="1" ht="15.75">
      <c r="A878" s="6">
        <v>877</v>
      </c>
      <c r="B878" s="4" t="s">
        <v>955</v>
      </c>
      <c r="C878" s="4" t="s">
        <v>9</v>
      </c>
      <c r="D878" s="4">
        <v>40</v>
      </c>
      <c r="E878" s="4">
        <v>46</v>
      </c>
      <c r="F878" s="4">
        <v>18</v>
      </c>
      <c r="G878" s="4">
        <v>5</v>
      </c>
      <c r="H878" s="4" t="s">
        <v>15</v>
      </c>
      <c r="I878" s="4" t="s">
        <v>4896</v>
      </c>
      <c r="J878" s="4" t="s">
        <v>16</v>
      </c>
    </row>
    <row r="879" spans="1:10" s="3" customFormat="1" ht="15.75">
      <c r="A879" s="6">
        <v>878</v>
      </c>
      <c r="B879" s="4" t="s">
        <v>960</v>
      </c>
      <c r="C879" s="4" t="s">
        <v>9</v>
      </c>
      <c r="D879" s="4">
        <v>40</v>
      </c>
      <c r="E879" s="4">
        <v>46</v>
      </c>
      <c r="F879" s="4">
        <v>18</v>
      </c>
      <c r="G879" s="4">
        <v>5</v>
      </c>
      <c r="H879" s="4" t="s">
        <v>15</v>
      </c>
      <c r="I879" s="4" t="s">
        <v>4896</v>
      </c>
      <c r="J879" s="4" t="s">
        <v>16</v>
      </c>
    </row>
    <row r="880" spans="1:10" s="3" customFormat="1" ht="15.75">
      <c r="A880" s="6">
        <v>879</v>
      </c>
      <c r="B880" s="4" t="s">
        <v>961</v>
      </c>
      <c r="C880" s="4" t="s">
        <v>9</v>
      </c>
      <c r="D880" s="4">
        <v>44</v>
      </c>
      <c r="E880" s="4">
        <v>49</v>
      </c>
      <c r="F880" s="4">
        <v>21</v>
      </c>
      <c r="G880" s="4">
        <v>2</v>
      </c>
      <c r="H880" s="4" t="s">
        <v>10</v>
      </c>
      <c r="I880" s="4" t="s">
        <v>13</v>
      </c>
      <c r="J880" s="4" t="s">
        <v>12</v>
      </c>
    </row>
    <row r="881" spans="1:10" s="3" customFormat="1" ht="15.75">
      <c r="A881" s="6">
        <v>880</v>
      </c>
      <c r="B881" s="4" t="s">
        <v>962</v>
      </c>
      <c r="C881" s="4" t="s">
        <v>9</v>
      </c>
      <c r="D881" s="4">
        <v>51</v>
      </c>
      <c r="E881" s="4">
        <v>51</v>
      </c>
      <c r="F881" s="4">
        <v>19</v>
      </c>
      <c r="G881" s="4">
        <v>2</v>
      </c>
      <c r="H881" s="4" t="s">
        <v>10</v>
      </c>
      <c r="I881" s="4" t="s">
        <v>11</v>
      </c>
      <c r="J881" s="4" t="s">
        <v>16</v>
      </c>
    </row>
    <row r="882" spans="1:10" s="3" customFormat="1" ht="15.75">
      <c r="A882" s="6">
        <v>881</v>
      </c>
      <c r="B882" s="4" t="s">
        <v>969</v>
      </c>
      <c r="C882" s="4" t="s">
        <v>9</v>
      </c>
      <c r="D882" s="4">
        <v>49</v>
      </c>
      <c r="E882" s="4">
        <v>50</v>
      </c>
      <c r="F882" s="4">
        <v>26</v>
      </c>
      <c r="G882" s="4">
        <v>3</v>
      </c>
      <c r="H882" s="4" t="s">
        <v>10</v>
      </c>
      <c r="I882" s="4" t="s">
        <v>4892</v>
      </c>
      <c r="J882" s="4" t="s">
        <v>12</v>
      </c>
    </row>
    <row r="883" spans="1:10" s="3" customFormat="1" ht="15.75">
      <c r="A883" s="6">
        <v>882</v>
      </c>
      <c r="B883" s="4" t="s">
        <v>970</v>
      </c>
      <c r="C883" s="4" t="s">
        <v>9</v>
      </c>
      <c r="D883" s="4">
        <v>33</v>
      </c>
      <c r="E883" s="4">
        <v>46</v>
      </c>
      <c r="F883" s="4">
        <v>10</v>
      </c>
      <c r="G883" s="4">
        <v>1</v>
      </c>
      <c r="H883" s="4" t="s">
        <v>15</v>
      </c>
      <c r="I883" s="4" t="s">
        <v>11</v>
      </c>
      <c r="J883" s="4" t="s">
        <v>16</v>
      </c>
    </row>
    <row r="884" spans="1:10" s="3" customFormat="1" ht="15.75">
      <c r="A884" s="6">
        <v>883</v>
      </c>
      <c r="B884" s="4" t="s">
        <v>971</v>
      </c>
      <c r="C884" s="4" t="s">
        <v>9</v>
      </c>
      <c r="D884" s="4">
        <v>36</v>
      </c>
      <c r="E884" s="4">
        <v>38</v>
      </c>
      <c r="F884" s="4">
        <v>8</v>
      </c>
      <c r="G884" s="4">
        <v>2</v>
      </c>
      <c r="H884" s="4" t="s">
        <v>10</v>
      </c>
      <c r="I884" s="4" t="s">
        <v>4900</v>
      </c>
      <c r="J884" s="4" t="s">
        <v>12</v>
      </c>
    </row>
    <row r="885" spans="1:10" s="3" customFormat="1" ht="15.75">
      <c r="A885" s="6">
        <v>884</v>
      </c>
      <c r="B885" s="4" t="s">
        <v>972</v>
      </c>
      <c r="C885" s="4" t="s">
        <v>9</v>
      </c>
      <c r="D885" s="4">
        <v>29</v>
      </c>
      <c r="E885" s="4">
        <v>30</v>
      </c>
      <c r="F885" s="4">
        <v>4</v>
      </c>
      <c r="G885" s="4">
        <v>1</v>
      </c>
      <c r="H885" s="4" t="s">
        <v>10</v>
      </c>
      <c r="I885" s="4" t="s">
        <v>4889</v>
      </c>
      <c r="J885" s="4" t="s">
        <v>12</v>
      </c>
    </row>
    <row r="886" spans="1:10" s="3" customFormat="1" ht="15.75">
      <c r="A886" s="6">
        <v>885</v>
      </c>
      <c r="B886" s="4" t="s">
        <v>973</v>
      </c>
      <c r="C886" s="4" t="s">
        <v>9</v>
      </c>
      <c r="D886" s="4">
        <v>27</v>
      </c>
      <c r="E886" s="4">
        <v>25</v>
      </c>
      <c r="F886" s="4">
        <v>6</v>
      </c>
      <c r="G886" s="4">
        <v>1</v>
      </c>
      <c r="H886" s="4" t="s">
        <v>15</v>
      </c>
      <c r="I886" s="4" t="s">
        <v>13</v>
      </c>
      <c r="J886" s="4" t="s">
        <v>16</v>
      </c>
    </row>
    <row r="887" spans="1:10" s="3" customFormat="1" ht="15.75">
      <c r="A887" s="6">
        <v>886</v>
      </c>
      <c r="B887" s="4" t="s">
        <v>974</v>
      </c>
      <c r="C887" s="4" t="s">
        <v>9</v>
      </c>
      <c r="D887" s="4">
        <v>38</v>
      </c>
      <c r="E887" s="4">
        <v>51</v>
      </c>
      <c r="F887" s="4">
        <v>11</v>
      </c>
      <c r="G887" s="4">
        <v>0</v>
      </c>
      <c r="H887" s="4" t="s">
        <v>10</v>
      </c>
      <c r="I887" s="4" t="s">
        <v>4889</v>
      </c>
      <c r="J887" s="4" t="s">
        <v>12</v>
      </c>
    </row>
    <row r="888" spans="1:10" s="3" customFormat="1" ht="15.75">
      <c r="A888" s="6">
        <v>887</v>
      </c>
      <c r="B888" s="4" t="s">
        <v>975</v>
      </c>
      <c r="C888" s="4" t="s">
        <v>9</v>
      </c>
      <c r="D888" s="4">
        <v>35</v>
      </c>
      <c r="E888" s="4">
        <v>35</v>
      </c>
      <c r="F888" s="4">
        <v>1</v>
      </c>
      <c r="G888" s="4">
        <v>0</v>
      </c>
      <c r="H888" s="4" t="s">
        <v>10</v>
      </c>
      <c r="I888" s="4" t="s">
        <v>4892</v>
      </c>
      <c r="J888" s="4" t="s">
        <v>12</v>
      </c>
    </row>
    <row r="889" spans="1:10" s="3" customFormat="1" ht="15.75">
      <c r="A889" s="6">
        <v>888</v>
      </c>
      <c r="B889" s="4" t="s">
        <v>976</v>
      </c>
      <c r="C889" s="4" t="s">
        <v>9</v>
      </c>
      <c r="D889" s="4">
        <v>26</v>
      </c>
      <c r="E889" s="4">
        <v>27</v>
      </c>
      <c r="F889" s="4">
        <v>3</v>
      </c>
      <c r="G889" s="4">
        <v>1</v>
      </c>
      <c r="H889" s="4" t="s">
        <v>10</v>
      </c>
      <c r="I889" s="4" t="s">
        <v>4904</v>
      </c>
      <c r="J889" s="4" t="s">
        <v>12</v>
      </c>
    </row>
    <row r="890" spans="1:10" s="3" customFormat="1" ht="15.75">
      <c r="A890" s="6">
        <v>889</v>
      </c>
      <c r="B890" s="4" t="s">
        <v>977</v>
      </c>
      <c r="C890" s="4" t="s">
        <v>9</v>
      </c>
      <c r="D890" s="4">
        <v>29</v>
      </c>
      <c r="E890" s="4">
        <v>37</v>
      </c>
      <c r="F890" s="4">
        <v>5</v>
      </c>
      <c r="G890" s="4">
        <v>0</v>
      </c>
      <c r="H890" s="4" t="s">
        <v>10</v>
      </c>
      <c r="I890" s="4" t="s">
        <v>11</v>
      </c>
      <c r="J890" s="4" t="s">
        <v>12</v>
      </c>
    </row>
    <row r="891" spans="1:10" s="3" customFormat="1" ht="15.75">
      <c r="A891" s="6">
        <v>890</v>
      </c>
      <c r="B891" s="4" t="s">
        <v>978</v>
      </c>
      <c r="C891" s="4" t="s">
        <v>9</v>
      </c>
      <c r="D891" s="4">
        <v>22</v>
      </c>
      <c r="E891" s="4">
        <v>31</v>
      </c>
      <c r="F891" s="4">
        <v>6</v>
      </c>
      <c r="G891" s="4">
        <v>1</v>
      </c>
      <c r="H891" s="4" t="s">
        <v>10</v>
      </c>
      <c r="I891" s="4" t="s">
        <v>11</v>
      </c>
      <c r="J891" s="4" t="s">
        <v>12</v>
      </c>
    </row>
    <row r="892" spans="1:10" s="3" customFormat="1" ht="15.75">
      <c r="A892" s="6">
        <v>891</v>
      </c>
      <c r="B892" s="4" t="s">
        <v>979</v>
      </c>
      <c r="C892" s="4" t="s">
        <v>9</v>
      </c>
      <c r="D892" s="4">
        <v>38</v>
      </c>
      <c r="E892" s="4">
        <v>48</v>
      </c>
      <c r="F892" s="4">
        <v>22</v>
      </c>
      <c r="G892" s="4">
        <v>2</v>
      </c>
      <c r="H892" s="4" t="s">
        <v>10</v>
      </c>
      <c r="I892" s="4" t="s">
        <v>4892</v>
      </c>
      <c r="J892" s="4" t="s">
        <v>12</v>
      </c>
    </row>
    <row r="893" spans="1:10" s="3" customFormat="1" ht="15.75">
      <c r="A893" s="6">
        <v>892</v>
      </c>
      <c r="B893" s="4" t="s">
        <v>980</v>
      </c>
      <c r="C893" s="4" t="s">
        <v>9</v>
      </c>
      <c r="D893" s="4">
        <v>27</v>
      </c>
      <c r="E893" s="4">
        <v>30</v>
      </c>
      <c r="F893" s="4">
        <v>7</v>
      </c>
      <c r="G893" s="4">
        <v>1</v>
      </c>
      <c r="H893" s="4" t="s">
        <v>15</v>
      </c>
      <c r="I893" s="4" t="s">
        <v>30</v>
      </c>
      <c r="J893" s="4" t="s">
        <v>16</v>
      </c>
    </row>
    <row r="894" spans="1:10" s="3" customFormat="1" ht="15.75">
      <c r="A894" s="6">
        <v>893</v>
      </c>
      <c r="B894" s="4" t="s">
        <v>981</v>
      </c>
      <c r="C894" s="4" t="s">
        <v>9</v>
      </c>
      <c r="D894" s="4">
        <v>41</v>
      </c>
      <c r="E894" s="4">
        <v>41</v>
      </c>
      <c r="F894" s="4">
        <v>18</v>
      </c>
      <c r="G894" s="4">
        <v>4</v>
      </c>
      <c r="H894" s="4" t="s">
        <v>10</v>
      </c>
      <c r="I894" s="4" t="s">
        <v>13</v>
      </c>
      <c r="J894" s="4" t="s">
        <v>12</v>
      </c>
    </row>
    <row r="895" spans="1:10" s="3" customFormat="1" ht="15.75">
      <c r="A895" s="6">
        <v>894</v>
      </c>
      <c r="B895" s="4" t="s">
        <v>982</v>
      </c>
      <c r="C895" s="4" t="s">
        <v>9</v>
      </c>
      <c r="D895" s="4">
        <v>27</v>
      </c>
      <c r="E895" s="4">
        <v>32</v>
      </c>
      <c r="F895" s="4">
        <v>7</v>
      </c>
      <c r="G895" s="4">
        <v>3</v>
      </c>
      <c r="H895" s="4" t="s">
        <v>10</v>
      </c>
      <c r="I895" s="4" t="s">
        <v>11</v>
      </c>
      <c r="J895" s="4" t="s">
        <v>12</v>
      </c>
    </row>
    <row r="896" spans="1:10" s="3" customFormat="1" ht="15.75">
      <c r="A896" s="6">
        <v>895</v>
      </c>
      <c r="B896" s="4" t="s">
        <v>983</v>
      </c>
      <c r="C896" s="4" t="s">
        <v>9</v>
      </c>
      <c r="D896" s="4">
        <v>25</v>
      </c>
      <c r="E896" s="4">
        <v>34</v>
      </c>
      <c r="F896" s="4">
        <v>8</v>
      </c>
      <c r="G896" s="4">
        <v>1</v>
      </c>
      <c r="H896" s="4" t="s">
        <v>10</v>
      </c>
      <c r="I896" s="4" t="s">
        <v>11</v>
      </c>
      <c r="J896" s="4" t="s">
        <v>12</v>
      </c>
    </row>
    <row r="897" spans="1:10" s="3" customFormat="1" ht="15.75">
      <c r="A897" s="6">
        <v>896</v>
      </c>
      <c r="B897" s="4" t="s">
        <v>984</v>
      </c>
      <c r="C897" s="4" t="s">
        <v>9</v>
      </c>
      <c r="D897" s="4">
        <v>39</v>
      </c>
      <c r="E897" s="4">
        <v>35</v>
      </c>
      <c r="F897" s="4">
        <v>11</v>
      </c>
      <c r="G897" s="4">
        <v>0</v>
      </c>
      <c r="H897" s="4" t="s">
        <v>10</v>
      </c>
      <c r="I897" s="4" t="s">
        <v>4901</v>
      </c>
      <c r="J897" s="4" t="s">
        <v>12</v>
      </c>
    </row>
    <row r="898" spans="1:10" s="3" customFormat="1" ht="15.75">
      <c r="A898" s="6">
        <v>897</v>
      </c>
      <c r="B898" s="4" t="s">
        <v>985</v>
      </c>
      <c r="C898" s="4" t="s">
        <v>9</v>
      </c>
      <c r="D898" s="4">
        <v>47</v>
      </c>
      <c r="E898" s="4">
        <v>49</v>
      </c>
      <c r="F898" s="4">
        <v>22</v>
      </c>
      <c r="G898" s="4">
        <v>2</v>
      </c>
      <c r="H898" s="4" t="s">
        <v>10</v>
      </c>
      <c r="I898" s="4" t="s">
        <v>13</v>
      </c>
      <c r="J898" s="4" t="s">
        <v>12</v>
      </c>
    </row>
    <row r="899" spans="1:10" s="3" customFormat="1" ht="15.75">
      <c r="A899" s="6">
        <v>898</v>
      </c>
      <c r="B899" s="4" t="s">
        <v>986</v>
      </c>
      <c r="C899" s="4" t="s">
        <v>9</v>
      </c>
      <c r="D899" s="4">
        <v>33</v>
      </c>
      <c r="E899" s="4">
        <v>33</v>
      </c>
      <c r="F899" s="4">
        <v>4</v>
      </c>
      <c r="G899" s="4">
        <v>0</v>
      </c>
      <c r="H899" s="4" t="s">
        <v>10</v>
      </c>
      <c r="I899" s="4" t="s">
        <v>11</v>
      </c>
      <c r="J899" s="4" t="s">
        <v>16</v>
      </c>
    </row>
    <row r="900" spans="1:10" s="3" customFormat="1" ht="15.75">
      <c r="A900" s="6">
        <v>899</v>
      </c>
      <c r="B900" s="4" t="s">
        <v>987</v>
      </c>
      <c r="C900" s="4" t="s">
        <v>9</v>
      </c>
      <c r="D900" s="4">
        <v>33</v>
      </c>
      <c r="E900" s="4">
        <v>36</v>
      </c>
      <c r="F900" s="4">
        <v>12</v>
      </c>
      <c r="G900" s="4">
        <v>2</v>
      </c>
      <c r="H900" s="4" t="s">
        <v>10</v>
      </c>
      <c r="I900" s="4" t="s">
        <v>11</v>
      </c>
      <c r="J900" s="4" t="s">
        <v>12</v>
      </c>
    </row>
    <row r="901" spans="1:10" s="3" customFormat="1" ht="15.75">
      <c r="A901" s="6">
        <v>900</v>
      </c>
      <c r="B901" s="4" t="s">
        <v>990</v>
      </c>
      <c r="C901" s="4" t="s">
        <v>9</v>
      </c>
      <c r="D901" s="4">
        <v>23</v>
      </c>
      <c r="E901" s="4">
        <v>27</v>
      </c>
      <c r="F901" s="4">
        <v>3</v>
      </c>
      <c r="G901" s="4">
        <v>1</v>
      </c>
      <c r="H901" s="4" t="s">
        <v>10</v>
      </c>
      <c r="I901" s="4" t="s">
        <v>11</v>
      </c>
      <c r="J901" s="4" t="s">
        <v>12</v>
      </c>
    </row>
    <row r="902" spans="1:10" s="3" customFormat="1" ht="15.75">
      <c r="A902" s="6">
        <v>901</v>
      </c>
      <c r="B902" s="4" t="s">
        <v>992</v>
      </c>
      <c r="C902" s="4" t="s">
        <v>9</v>
      </c>
      <c r="D902" s="4">
        <v>32</v>
      </c>
      <c r="E902" s="4">
        <v>41</v>
      </c>
      <c r="F902" s="4">
        <v>5</v>
      </c>
      <c r="G902" s="4">
        <v>1</v>
      </c>
      <c r="H902" s="4" t="s">
        <v>15</v>
      </c>
      <c r="I902" s="4" t="s">
        <v>28</v>
      </c>
      <c r="J902" s="4" t="s">
        <v>16</v>
      </c>
    </row>
    <row r="903" spans="1:10" s="3" customFormat="1" ht="15.75">
      <c r="A903" s="6">
        <v>902</v>
      </c>
      <c r="B903" s="4" t="s">
        <v>993</v>
      </c>
      <c r="C903" s="4" t="s">
        <v>9</v>
      </c>
      <c r="D903" s="4">
        <v>30</v>
      </c>
      <c r="E903" s="4">
        <v>33</v>
      </c>
      <c r="F903" s="4">
        <v>8</v>
      </c>
      <c r="G903" s="4">
        <v>2</v>
      </c>
      <c r="H903" s="4" t="s">
        <v>10</v>
      </c>
      <c r="I903" s="4" t="s">
        <v>13</v>
      </c>
      <c r="J903" s="4" t="s">
        <v>12</v>
      </c>
    </row>
    <row r="904" spans="1:10" s="3" customFormat="1" ht="15.75">
      <c r="A904" s="6">
        <v>903</v>
      </c>
      <c r="B904" s="4" t="s">
        <v>994</v>
      </c>
      <c r="C904" s="4" t="s">
        <v>9</v>
      </c>
      <c r="D904" s="4">
        <v>51</v>
      </c>
      <c r="E904" s="4">
        <v>51</v>
      </c>
      <c r="F904" s="4">
        <v>19</v>
      </c>
      <c r="G904" s="4">
        <v>2</v>
      </c>
      <c r="H904" s="4" t="s">
        <v>10</v>
      </c>
      <c r="I904" s="4" t="s">
        <v>32</v>
      </c>
      <c r="J904" s="4" t="s">
        <v>16</v>
      </c>
    </row>
    <row r="905" spans="1:10" s="3" customFormat="1" ht="15.75">
      <c r="A905" s="6">
        <v>904</v>
      </c>
      <c r="B905" s="4" t="s">
        <v>995</v>
      </c>
      <c r="C905" s="4" t="s">
        <v>9</v>
      </c>
      <c r="D905" s="4">
        <v>43</v>
      </c>
      <c r="E905" s="4">
        <v>44</v>
      </c>
      <c r="F905" s="4">
        <v>20</v>
      </c>
      <c r="G905" s="4">
        <v>5</v>
      </c>
      <c r="H905" s="4" t="s">
        <v>10</v>
      </c>
      <c r="I905" s="4" t="s">
        <v>4892</v>
      </c>
      <c r="J905" s="4" t="s">
        <v>12</v>
      </c>
    </row>
    <row r="906" spans="1:10" s="3" customFormat="1" ht="15.75">
      <c r="A906" s="6">
        <v>905</v>
      </c>
      <c r="B906" s="4" t="s">
        <v>996</v>
      </c>
      <c r="C906" s="4" t="s">
        <v>9</v>
      </c>
      <c r="D906" s="4">
        <v>23</v>
      </c>
      <c r="E906" s="4">
        <v>33</v>
      </c>
      <c r="F906" s="4">
        <v>3</v>
      </c>
      <c r="G906" s="4">
        <v>1</v>
      </c>
      <c r="H906" s="4" t="s">
        <v>15</v>
      </c>
      <c r="I906" s="4" t="s">
        <v>13</v>
      </c>
      <c r="J906" s="4" t="s">
        <v>16</v>
      </c>
    </row>
    <row r="907" spans="1:10" s="3" customFormat="1" ht="15.75">
      <c r="A907" s="6">
        <v>906</v>
      </c>
      <c r="B907" s="4" t="s">
        <v>997</v>
      </c>
      <c r="C907" s="4" t="s">
        <v>9</v>
      </c>
      <c r="D907" s="4">
        <v>41</v>
      </c>
      <c r="E907" s="4">
        <v>42</v>
      </c>
      <c r="F907" s="4">
        <v>16</v>
      </c>
      <c r="G907" s="4">
        <v>2</v>
      </c>
      <c r="H907" s="4" t="s">
        <v>10</v>
      </c>
      <c r="I907" s="4" t="s">
        <v>11</v>
      </c>
      <c r="J907" s="4" t="s">
        <v>12</v>
      </c>
    </row>
    <row r="908" spans="1:10" s="3" customFormat="1" ht="15.75">
      <c r="A908" s="6">
        <v>907</v>
      </c>
      <c r="B908" s="4" t="s">
        <v>998</v>
      </c>
      <c r="C908" s="4" t="s">
        <v>9</v>
      </c>
      <c r="D908" s="4">
        <v>41</v>
      </c>
      <c r="E908" s="4">
        <v>44</v>
      </c>
      <c r="F908" s="4">
        <v>16</v>
      </c>
      <c r="G908" s="4">
        <v>3</v>
      </c>
      <c r="H908" s="4" t="s">
        <v>10</v>
      </c>
      <c r="I908" s="4" t="s">
        <v>11</v>
      </c>
      <c r="J908" s="4" t="s">
        <v>12</v>
      </c>
    </row>
    <row r="909" spans="1:10" s="3" customFormat="1" ht="15.75">
      <c r="A909" s="6">
        <v>908</v>
      </c>
      <c r="B909" s="4" t="s">
        <v>999</v>
      </c>
      <c r="C909" s="4" t="s">
        <v>9</v>
      </c>
      <c r="D909" s="4">
        <v>34</v>
      </c>
      <c r="E909" s="4">
        <v>40</v>
      </c>
      <c r="F909" s="4">
        <v>10</v>
      </c>
      <c r="G909" s="4">
        <v>2</v>
      </c>
      <c r="H909" s="4" t="s">
        <v>10</v>
      </c>
      <c r="I909" s="4" t="s">
        <v>11</v>
      </c>
      <c r="J909" s="4" t="s">
        <v>12</v>
      </c>
    </row>
    <row r="910" spans="1:10" s="3" customFormat="1" ht="15.75">
      <c r="A910" s="6">
        <v>909</v>
      </c>
      <c r="B910" s="4" t="s">
        <v>1000</v>
      </c>
      <c r="C910" s="4" t="s">
        <v>9</v>
      </c>
      <c r="D910" s="4">
        <v>24</v>
      </c>
      <c r="E910" s="4">
        <v>26</v>
      </c>
      <c r="F910" s="4">
        <v>3</v>
      </c>
      <c r="G910" s="4">
        <v>2</v>
      </c>
      <c r="H910" s="4" t="s">
        <v>10</v>
      </c>
      <c r="I910" s="4" t="s">
        <v>13</v>
      </c>
      <c r="J910" s="4" t="s">
        <v>12</v>
      </c>
    </row>
    <row r="911" spans="1:10" s="3" customFormat="1" ht="15.75">
      <c r="A911" s="6">
        <v>910</v>
      </c>
      <c r="B911" s="4" t="s">
        <v>1001</v>
      </c>
      <c r="C911" s="4" t="s">
        <v>9</v>
      </c>
      <c r="D911" s="4">
        <v>29</v>
      </c>
      <c r="E911" s="4">
        <v>33</v>
      </c>
      <c r="F911" s="4">
        <v>4</v>
      </c>
      <c r="G911" s="4">
        <v>1</v>
      </c>
      <c r="H911" s="4" t="s">
        <v>10</v>
      </c>
      <c r="I911" s="4" t="s">
        <v>5007</v>
      </c>
      <c r="J911" s="4" t="s">
        <v>12</v>
      </c>
    </row>
    <row r="912" spans="1:10" s="3" customFormat="1" ht="15.75">
      <c r="A912" s="6">
        <v>911</v>
      </c>
      <c r="B912" s="4" t="s">
        <v>1002</v>
      </c>
      <c r="C912" s="4" t="s">
        <v>9</v>
      </c>
      <c r="D912" s="4">
        <v>51</v>
      </c>
      <c r="E912" s="4">
        <v>51</v>
      </c>
      <c r="F912" s="4">
        <v>20</v>
      </c>
      <c r="G912" s="4">
        <v>3</v>
      </c>
      <c r="H912" s="4" t="s">
        <v>15</v>
      </c>
      <c r="I912" s="4" t="s">
        <v>5008</v>
      </c>
      <c r="J912" s="4" t="s">
        <v>16</v>
      </c>
    </row>
    <row r="913" spans="1:10" s="3" customFormat="1" ht="15.75">
      <c r="A913" s="6">
        <v>912</v>
      </c>
      <c r="B913" s="4" t="s">
        <v>1003</v>
      </c>
      <c r="C913" s="4" t="s">
        <v>9</v>
      </c>
      <c r="D913" s="4">
        <v>44</v>
      </c>
      <c r="E913" s="4">
        <v>50</v>
      </c>
      <c r="F913" s="4">
        <v>16</v>
      </c>
      <c r="G913" s="4">
        <v>1</v>
      </c>
      <c r="H913" s="4" t="s">
        <v>10</v>
      </c>
      <c r="I913" s="4" t="s">
        <v>11</v>
      </c>
      <c r="J913" s="4" t="s">
        <v>12</v>
      </c>
    </row>
    <row r="914" spans="1:10" s="3" customFormat="1" ht="15.75">
      <c r="A914" s="6">
        <v>913</v>
      </c>
      <c r="B914" s="4" t="s">
        <v>1005</v>
      </c>
      <c r="C914" s="4" t="s">
        <v>9</v>
      </c>
      <c r="D914" s="4">
        <v>52</v>
      </c>
      <c r="E914" s="4">
        <v>57</v>
      </c>
      <c r="F914" s="4">
        <v>32</v>
      </c>
      <c r="G914" s="4">
        <v>0</v>
      </c>
      <c r="H914" s="4" t="s">
        <v>10</v>
      </c>
      <c r="I914" s="4" t="s">
        <v>5008</v>
      </c>
      <c r="J914" s="4" t="s">
        <v>12</v>
      </c>
    </row>
    <row r="915" spans="1:10" s="3" customFormat="1" ht="15.75">
      <c r="A915" s="6">
        <v>914</v>
      </c>
      <c r="B915" s="4" t="s">
        <v>1006</v>
      </c>
      <c r="C915" s="4" t="s">
        <v>9</v>
      </c>
      <c r="D915" s="4">
        <v>28</v>
      </c>
      <c r="E915" s="4">
        <v>30</v>
      </c>
      <c r="F915" s="4">
        <v>7</v>
      </c>
      <c r="G915" s="4">
        <v>1</v>
      </c>
      <c r="H915" s="4" t="s">
        <v>15</v>
      </c>
      <c r="I915" s="4" t="s">
        <v>30</v>
      </c>
      <c r="J915" s="4" t="s">
        <v>16</v>
      </c>
    </row>
    <row r="916" spans="1:10" s="3" customFormat="1" ht="15.75">
      <c r="A916" s="6">
        <v>915</v>
      </c>
      <c r="B916" s="4" t="s">
        <v>1007</v>
      </c>
      <c r="C916" s="4" t="s">
        <v>9</v>
      </c>
      <c r="D916" s="4">
        <v>46</v>
      </c>
      <c r="E916" s="4">
        <v>44</v>
      </c>
      <c r="F916" s="4">
        <v>21</v>
      </c>
      <c r="G916" s="4">
        <v>2</v>
      </c>
      <c r="H916" s="4" t="s">
        <v>10</v>
      </c>
      <c r="I916" s="4" t="s">
        <v>13</v>
      </c>
      <c r="J916" s="4" t="s">
        <v>12</v>
      </c>
    </row>
    <row r="917" spans="1:10" s="3" customFormat="1" ht="15.75">
      <c r="A917" s="6">
        <v>916</v>
      </c>
      <c r="B917" s="4" t="s">
        <v>1008</v>
      </c>
      <c r="C917" s="4" t="s">
        <v>9</v>
      </c>
      <c r="D917" s="4">
        <v>31</v>
      </c>
      <c r="E917" s="4">
        <v>41</v>
      </c>
      <c r="F917" s="4">
        <v>5</v>
      </c>
      <c r="G917" s="4">
        <v>1</v>
      </c>
      <c r="H917" s="4" t="s">
        <v>15</v>
      </c>
      <c r="I917" s="4" t="s">
        <v>28</v>
      </c>
      <c r="J917" s="4" t="s">
        <v>16</v>
      </c>
    </row>
    <row r="918" spans="1:10" s="3" customFormat="1" ht="15.75">
      <c r="A918" s="6">
        <v>917</v>
      </c>
      <c r="B918" s="4" t="s">
        <v>1009</v>
      </c>
      <c r="C918" s="4" t="s">
        <v>9</v>
      </c>
      <c r="D918" s="4">
        <v>30</v>
      </c>
      <c r="E918" s="4">
        <v>48</v>
      </c>
      <c r="F918" s="4">
        <v>9</v>
      </c>
      <c r="G918" s="4">
        <v>1</v>
      </c>
      <c r="H918" s="4" t="s">
        <v>10</v>
      </c>
      <c r="I918" s="4" t="s">
        <v>11</v>
      </c>
      <c r="J918" s="4" t="s">
        <v>12</v>
      </c>
    </row>
    <row r="919" spans="1:10" s="3" customFormat="1" ht="15.75">
      <c r="A919" s="6">
        <v>918</v>
      </c>
      <c r="B919" s="4" t="s">
        <v>1010</v>
      </c>
      <c r="C919" s="4" t="s">
        <v>9</v>
      </c>
      <c r="D919" s="4">
        <v>30</v>
      </c>
      <c r="E919" s="4">
        <v>30</v>
      </c>
      <c r="F919" s="4">
        <v>1</v>
      </c>
      <c r="G919" s="4">
        <v>0</v>
      </c>
      <c r="H919" s="4" t="s">
        <v>10</v>
      </c>
      <c r="I919" s="4" t="s">
        <v>13</v>
      </c>
      <c r="J919" s="4" t="s">
        <v>12</v>
      </c>
    </row>
    <row r="920" spans="1:10" s="3" customFormat="1" ht="15.75">
      <c r="A920" s="6">
        <v>919</v>
      </c>
      <c r="B920" s="4" t="s">
        <v>1011</v>
      </c>
      <c r="C920" s="4" t="s">
        <v>9</v>
      </c>
      <c r="D920" s="4">
        <v>40</v>
      </c>
      <c r="E920" s="4">
        <v>46</v>
      </c>
      <c r="F920" s="4">
        <v>18</v>
      </c>
      <c r="G920" s="4">
        <v>5</v>
      </c>
      <c r="H920" s="4" t="s">
        <v>15</v>
      </c>
      <c r="I920" s="4" t="s">
        <v>4896</v>
      </c>
      <c r="J920" s="4" t="s">
        <v>16</v>
      </c>
    </row>
    <row r="921" spans="1:10" s="3" customFormat="1" ht="15.75">
      <c r="A921" s="6">
        <v>920</v>
      </c>
      <c r="B921" s="4" t="s">
        <v>1012</v>
      </c>
      <c r="C921" s="4" t="s">
        <v>9</v>
      </c>
      <c r="D921" s="4">
        <v>30</v>
      </c>
      <c r="E921" s="4">
        <v>30</v>
      </c>
      <c r="F921" s="4">
        <v>10</v>
      </c>
      <c r="G921" s="4">
        <v>1</v>
      </c>
      <c r="H921" s="4" t="s">
        <v>10</v>
      </c>
      <c r="I921" s="4" t="s">
        <v>11</v>
      </c>
      <c r="J921" s="4" t="s">
        <v>12</v>
      </c>
    </row>
    <row r="922" spans="1:10" s="3" customFormat="1" ht="15.75">
      <c r="A922" s="6">
        <v>921</v>
      </c>
      <c r="B922" s="4" t="s">
        <v>1013</v>
      </c>
      <c r="C922" s="4" t="s">
        <v>9</v>
      </c>
      <c r="D922" s="4">
        <v>40</v>
      </c>
      <c r="E922" s="4">
        <v>46</v>
      </c>
      <c r="F922" s="4">
        <v>18</v>
      </c>
      <c r="G922" s="4">
        <v>5</v>
      </c>
      <c r="H922" s="4" t="s">
        <v>15</v>
      </c>
      <c r="I922" s="4" t="s">
        <v>4896</v>
      </c>
      <c r="J922" s="4" t="s">
        <v>16</v>
      </c>
    </row>
    <row r="923" spans="1:10" s="3" customFormat="1" ht="15.75">
      <c r="A923" s="6">
        <v>922</v>
      </c>
      <c r="B923" s="4" t="s">
        <v>1015</v>
      </c>
      <c r="C923" s="4" t="s">
        <v>9</v>
      </c>
      <c r="D923" s="4">
        <v>30</v>
      </c>
      <c r="E923" s="4">
        <v>36</v>
      </c>
      <c r="F923" s="4">
        <v>4</v>
      </c>
      <c r="G923" s="4">
        <v>1</v>
      </c>
      <c r="H923" s="4" t="s">
        <v>10</v>
      </c>
      <c r="I923" s="4" t="s">
        <v>11</v>
      </c>
      <c r="J923" s="4" t="s">
        <v>12</v>
      </c>
    </row>
    <row r="924" spans="1:10" s="3" customFormat="1" ht="15.75">
      <c r="A924" s="6">
        <v>923</v>
      </c>
      <c r="B924" s="4" t="s">
        <v>1016</v>
      </c>
      <c r="C924" s="4" t="s">
        <v>9</v>
      </c>
      <c r="D924" s="4">
        <v>43</v>
      </c>
      <c r="E924" s="4">
        <v>44</v>
      </c>
      <c r="F924" s="4">
        <v>22</v>
      </c>
      <c r="G924" s="4">
        <v>4</v>
      </c>
      <c r="H924" s="4" t="s">
        <v>10</v>
      </c>
      <c r="I924" s="4" t="s">
        <v>4892</v>
      </c>
      <c r="J924" s="4" t="s">
        <v>12</v>
      </c>
    </row>
    <row r="925" spans="1:10" s="3" customFormat="1" ht="15.75">
      <c r="A925" s="6">
        <v>924</v>
      </c>
      <c r="B925" s="4" t="s">
        <v>1017</v>
      </c>
      <c r="C925" s="4" t="s">
        <v>9</v>
      </c>
      <c r="D925" s="4">
        <v>23</v>
      </c>
      <c r="E925" s="4">
        <v>31</v>
      </c>
      <c r="F925" s="4">
        <v>4</v>
      </c>
      <c r="G925" s="4">
        <v>2</v>
      </c>
      <c r="H925" s="4" t="s">
        <v>15</v>
      </c>
      <c r="I925" s="4" t="s">
        <v>28</v>
      </c>
      <c r="J925" s="4" t="s">
        <v>16</v>
      </c>
    </row>
    <row r="926" spans="1:10" s="3" customFormat="1" ht="15.75">
      <c r="A926" s="6">
        <v>925</v>
      </c>
      <c r="B926" s="4" t="s">
        <v>1018</v>
      </c>
      <c r="C926" s="4" t="s">
        <v>9</v>
      </c>
      <c r="D926" s="4">
        <v>51</v>
      </c>
      <c r="E926" s="4">
        <v>51</v>
      </c>
      <c r="F926" s="4">
        <v>19</v>
      </c>
      <c r="G926" s="4">
        <v>2</v>
      </c>
      <c r="H926" s="4" t="s">
        <v>10</v>
      </c>
      <c r="I926" s="4" t="s">
        <v>11</v>
      </c>
      <c r="J926" s="4" t="s">
        <v>16</v>
      </c>
    </row>
    <row r="927" spans="1:10" s="3" customFormat="1" ht="15.75">
      <c r="A927" s="6">
        <v>926</v>
      </c>
      <c r="B927" s="4" t="s">
        <v>1190</v>
      </c>
      <c r="C927" s="4" t="s">
        <v>9</v>
      </c>
      <c r="D927" s="4">
        <v>45</v>
      </c>
      <c r="E927" s="4">
        <v>48</v>
      </c>
      <c r="F927" s="4">
        <v>18</v>
      </c>
      <c r="G927" s="4">
        <v>3</v>
      </c>
      <c r="H927" s="4" t="s">
        <v>10</v>
      </c>
      <c r="I927" s="4" t="s">
        <v>4922</v>
      </c>
      <c r="J927" s="4" t="s">
        <v>12</v>
      </c>
    </row>
    <row r="928" spans="1:10" s="3" customFormat="1" ht="15.75">
      <c r="A928" s="6">
        <v>927</v>
      </c>
      <c r="B928" s="4" t="s">
        <v>1191</v>
      </c>
      <c r="C928" s="4" t="s">
        <v>9</v>
      </c>
      <c r="D928" s="4">
        <v>31</v>
      </c>
      <c r="E928" s="4">
        <v>34</v>
      </c>
      <c r="F928" s="4">
        <v>10</v>
      </c>
      <c r="G928" s="4">
        <v>2</v>
      </c>
      <c r="H928" s="4" t="s">
        <v>10</v>
      </c>
      <c r="I928" s="4" t="s">
        <v>4889</v>
      </c>
      <c r="J928" s="4" t="s">
        <v>12</v>
      </c>
    </row>
    <row r="929" spans="1:10" s="3" customFormat="1" ht="15.75">
      <c r="A929" s="6">
        <v>928</v>
      </c>
      <c r="B929" s="4" t="s">
        <v>1019</v>
      </c>
      <c r="C929" s="4" t="s">
        <v>9</v>
      </c>
      <c r="D929" s="4">
        <v>24</v>
      </c>
      <c r="E929" s="4">
        <v>35</v>
      </c>
      <c r="F929" s="4">
        <v>8</v>
      </c>
      <c r="G929" s="4">
        <v>1</v>
      </c>
      <c r="H929" s="4" t="s">
        <v>10</v>
      </c>
      <c r="I929" s="4" t="s">
        <v>13</v>
      </c>
      <c r="J929" s="4" t="s">
        <v>12</v>
      </c>
    </row>
    <row r="930" spans="1:10" s="3" customFormat="1" ht="15.75">
      <c r="A930" s="6">
        <v>929</v>
      </c>
      <c r="B930" s="4" t="s">
        <v>1020</v>
      </c>
      <c r="C930" s="4" t="s">
        <v>9</v>
      </c>
      <c r="D930" s="4">
        <v>30</v>
      </c>
      <c r="E930" s="4">
        <v>35</v>
      </c>
      <c r="F930" s="4">
        <v>14</v>
      </c>
      <c r="G930" s="4">
        <v>1</v>
      </c>
      <c r="H930" s="4" t="s">
        <v>15</v>
      </c>
      <c r="I930" s="4" t="s">
        <v>4898</v>
      </c>
      <c r="J930" s="4" t="s">
        <v>16</v>
      </c>
    </row>
    <row r="931" spans="1:10" s="3" customFormat="1" ht="15.75">
      <c r="A931" s="6">
        <v>930</v>
      </c>
      <c r="B931" s="4" t="s">
        <v>1021</v>
      </c>
      <c r="C931" s="4" t="s">
        <v>9</v>
      </c>
      <c r="D931" s="4">
        <v>42</v>
      </c>
      <c r="E931" s="4">
        <v>42</v>
      </c>
      <c r="F931" s="4">
        <v>21</v>
      </c>
      <c r="G931" s="4">
        <v>3</v>
      </c>
      <c r="H931" s="4" t="s">
        <v>10</v>
      </c>
      <c r="I931" s="4" t="s">
        <v>11</v>
      </c>
      <c r="J931" s="4" t="s">
        <v>12</v>
      </c>
    </row>
    <row r="932" spans="1:10" s="3" customFormat="1" ht="15.75">
      <c r="A932" s="6">
        <v>931</v>
      </c>
      <c r="B932" s="4" t="s">
        <v>1022</v>
      </c>
      <c r="C932" s="4" t="s">
        <v>9</v>
      </c>
      <c r="D932" s="4">
        <v>64</v>
      </c>
      <c r="E932" s="4">
        <v>72</v>
      </c>
      <c r="F932" s="4">
        <v>42</v>
      </c>
      <c r="G932" s="4">
        <v>2</v>
      </c>
      <c r="H932" s="4" t="s">
        <v>10</v>
      </c>
      <c r="I932" s="4" t="s">
        <v>4900</v>
      </c>
      <c r="J932" s="4" t="s">
        <v>12</v>
      </c>
    </row>
    <row r="933" spans="1:10" s="3" customFormat="1" ht="15.75">
      <c r="A933" s="6">
        <v>932</v>
      </c>
      <c r="B933" s="4" t="s">
        <v>1023</v>
      </c>
      <c r="C933" s="4" t="s">
        <v>9</v>
      </c>
      <c r="D933" s="4">
        <v>57</v>
      </c>
      <c r="E933" s="4">
        <v>54</v>
      </c>
      <c r="F933" s="4">
        <v>34</v>
      </c>
      <c r="G933" s="4">
        <v>2</v>
      </c>
      <c r="H933" s="4" t="s">
        <v>10</v>
      </c>
      <c r="I933" s="4" t="s">
        <v>4889</v>
      </c>
      <c r="J933" s="4" t="s">
        <v>12</v>
      </c>
    </row>
    <row r="934" spans="1:10" s="3" customFormat="1" ht="15.75">
      <c r="A934" s="6">
        <v>933</v>
      </c>
      <c r="B934" s="4" t="s">
        <v>1024</v>
      </c>
      <c r="C934" s="4" t="s">
        <v>9</v>
      </c>
      <c r="D934" s="4">
        <v>31</v>
      </c>
      <c r="E934" s="4">
        <v>33</v>
      </c>
      <c r="F934" s="4">
        <v>8</v>
      </c>
      <c r="G934" s="4">
        <v>2</v>
      </c>
      <c r="H934" s="4" t="s">
        <v>10</v>
      </c>
      <c r="I934" s="4" t="s">
        <v>11</v>
      </c>
      <c r="J934" s="4" t="s">
        <v>12</v>
      </c>
    </row>
    <row r="935" spans="1:10" s="3" customFormat="1" ht="15.75">
      <c r="A935" s="6">
        <v>934</v>
      </c>
      <c r="B935" s="4" t="s">
        <v>1025</v>
      </c>
      <c r="C935" s="4" t="s">
        <v>9</v>
      </c>
      <c r="D935" s="4">
        <v>30</v>
      </c>
      <c r="E935" s="4">
        <v>31</v>
      </c>
      <c r="F935" s="4">
        <v>7</v>
      </c>
      <c r="G935" s="4">
        <v>2</v>
      </c>
      <c r="H935" s="4" t="s">
        <v>15</v>
      </c>
      <c r="I935" s="4" t="s">
        <v>27</v>
      </c>
      <c r="J935" s="4" t="s">
        <v>16</v>
      </c>
    </row>
    <row r="936" spans="1:10" s="3" customFormat="1" ht="15.75">
      <c r="A936" s="6">
        <v>935</v>
      </c>
      <c r="B936" s="4" t="s">
        <v>1026</v>
      </c>
      <c r="C936" s="4" t="s">
        <v>9</v>
      </c>
      <c r="D936" s="4">
        <v>43</v>
      </c>
      <c r="E936" s="4">
        <v>44</v>
      </c>
      <c r="F936" s="4">
        <v>21</v>
      </c>
      <c r="G936" s="4">
        <v>1</v>
      </c>
      <c r="H936" s="4" t="s">
        <v>10</v>
      </c>
      <c r="I936" s="4" t="s">
        <v>4908</v>
      </c>
      <c r="J936" s="4" t="s">
        <v>12</v>
      </c>
    </row>
    <row r="937" spans="1:10" s="3" customFormat="1" ht="15.75">
      <c r="A937" s="6">
        <v>936</v>
      </c>
      <c r="B937" s="4" t="s">
        <v>1192</v>
      </c>
      <c r="C937" s="4" t="s">
        <v>9</v>
      </c>
      <c r="D937" s="4">
        <v>43</v>
      </c>
      <c r="E937" s="4">
        <v>47</v>
      </c>
      <c r="F937" s="4">
        <v>23</v>
      </c>
      <c r="G937" s="4">
        <v>4</v>
      </c>
      <c r="H937" s="4" t="s">
        <v>10</v>
      </c>
      <c r="I937" s="4" t="s">
        <v>11</v>
      </c>
      <c r="J937" s="4" t="s">
        <v>12</v>
      </c>
    </row>
    <row r="938" spans="1:10" s="3" customFormat="1" ht="15.75">
      <c r="A938" s="6">
        <v>937</v>
      </c>
      <c r="B938" s="4" t="s">
        <v>1027</v>
      </c>
      <c r="C938" s="4" t="s">
        <v>9</v>
      </c>
      <c r="D938" s="4">
        <v>28</v>
      </c>
      <c r="E938" s="4">
        <v>37</v>
      </c>
      <c r="F938" s="4">
        <v>9</v>
      </c>
      <c r="G938" s="4">
        <v>2</v>
      </c>
      <c r="H938" s="4" t="s">
        <v>10</v>
      </c>
      <c r="I938" s="4" t="s">
        <v>13</v>
      </c>
      <c r="J938" s="4" t="s">
        <v>12</v>
      </c>
    </row>
    <row r="939" spans="1:10" s="3" customFormat="1" ht="15.75">
      <c r="A939" s="6">
        <v>938</v>
      </c>
      <c r="B939" s="4" t="s">
        <v>1029</v>
      </c>
      <c r="C939" s="4" t="s">
        <v>9</v>
      </c>
      <c r="D939" s="4">
        <v>41</v>
      </c>
      <c r="E939" s="4">
        <v>48</v>
      </c>
      <c r="F939" s="4">
        <v>21</v>
      </c>
      <c r="G939" s="4">
        <v>3</v>
      </c>
      <c r="H939" s="4" t="s">
        <v>10</v>
      </c>
      <c r="I939" s="4" t="s">
        <v>5007</v>
      </c>
      <c r="J939" s="4" t="s">
        <v>12</v>
      </c>
    </row>
    <row r="940" spans="1:10" s="3" customFormat="1" ht="15.75">
      <c r="A940" s="6">
        <v>939</v>
      </c>
      <c r="B940" s="4" t="s">
        <v>1030</v>
      </c>
      <c r="C940" s="4" t="s">
        <v>9</v>
      </c>
      <c r="D940" s="4">
        <v>34</v>
      </c>
      <c r="E940" s="4">
        <v>35</v>
      </c>
      <c r="F940" s="4">
        <v>10</v>
      </c>
      <c r="G940" s="4">
        <v>2</v>
      </c>
      <c r="H940" s="4" t="s">
        <v>10</v>
      </c>
      <c r="I940" s="4" t="s">
        <v>4892</v>
      </c>
      <c r="J940" s="4" t="s">
        <v>12</v>
      </c>
    </row>
    <row r="941" spans="1:10" s="3" customFormat="1" ht="15.75">
      <c r="A941" s="6">
        <v>940</v>
      </c>
      <c r="B941" s="4" t="s">
        <v>1031</v>
      </c>
      <c r="C941" s="4" t="s">
        <v>9</v>
      </c>
      <c r="D941" s="4">
        <v>31</v>
      </c>
      <c r="E941" s="4">
        <v>33</v>
      </c>
      <c r="F941" s="4">
        <v>5</v>
      </c>
      <c r="G941" s="4">
        <v>1</v>
      </c>
      <c r="H941" s="4" t="s">
        <v>10</v>
      </c>
      <c r="I941" s="4" t="s">
        <v>4892</v>
      </c>
      <c r="J941" s="4" t="s">
        <v>16</v>
      </c>
    </row>
    <row r="942" spans="1:10" s="3" customFormat="1" ht="15.75">
      <c r="A942" s="6">
        <v>941</v>
      </c>
      <c r="B942" s="4" t="s">
        <v>1032</v>
      </c>
      <c r="C942" s="4" t="s">
        <v>9</v>
      </c>
      <c r="D942" s="4">
        <v>39</v>
      </c>
      <c r="E942" s="4">
        <v>45</v>
      </c>
      <c r="F942" s="4">
        <v>20</v>
      </c>
      <c r="G942" s="4">
        <v>7</v>
      </c>
      <c r="H942" s="4" t="s">
        <v>15</v>
      </c>
      <c r="I942" s="4" t="s">
        <v>13</v>
      </c>
      <c r="J942" s="4" t="s">
        <v>16</v>
      </c>
    </row>
    <row r="943" spans="1:10" s="3" customFormat="1" ht="15.75">
      <c r="A943" s="6">
        <v>942</v>
      </c>
      <c r="B943" s="4" t="s">
        <v>1034</v>
      </c>
      <c r="C943" s="4" t="s">
        <v>9</v>
      </c>
      <c r="D943" s="4">
        <v>43</v>
      </c>
      <c r="E943" s="4">
        <v>46</v>
      </c>
      <c r="F943" s="4">
        <v>19</v>
      </c>
      <c r="G943" s="4">
        <v>2</v>
      </c>
      <c r="H943" s="4" t="s">
        <v>10</v>
      </c>
      <c r="I943" s="4" t="s">
        <v>4891</v>
      </c>
      <c r="J943" s="4" t="s">
        <v>12</v>
      </c>
    </row>
    <row r="944" spans="1:10" s="3" customFormat="1" ht="15.75">
      <c r="A944" s="6">
        <v>943</v>
      </c>
      <c r="B944" s="4" t="s">
        <v>1194</v>
      </c>
      <c r="C944" s="4" t="s">
        <v>9</v>
      </c>
      <c r="D944" s="4">
        <v>44</v>
      </c>
      <c r="E944" s="4">
        <v>51</v>
      </c>
      <c r="F944" s="4">
        <v>7</v>
      </c>
      <c r="G944" s="4">
        <v>0</v>
      </c>
      <c r="H944" s="4" t="s">
        <v>10</v>
      </c>
      <c r="I944" s="4" t="s">
        <v>4892</v>
      </c>
      <c r="J944" s="4" t="s">
        <v>12</v>
      </c>
    </row>
    <row r="945" spans="1:10" s="3" customFormat="1" ht="15.75">
      <c r="A945" s="6">
        <v>944</v>
      </c>
      <c r="B945" s="4" t="s">
        <v>1195</v>
      </c>
      <c r="C945" s="4" t="s">
        <v>9</v>
      </c>
      <c r="D945" s="4">
        <v>40</v>
      </c>
      <c r="E945" s="4">
        <v>40</v>
      </c>
      <c r="F945" s="4">
        <v>13</v>
      </c>
      <c r="G945" s="4">
        <v>1</v>
      </c>
      <c r="H945" s="4" t="s">
        <v>10</v>
      </c>
      <c r="I945" s="4" t="s">
        <v>11</v>
      </c>
      <c r="J945" s="4" t="s">
        <v>12</v>
      </c>
    </row>
    <row r="946" spans="1:10" s="3" customFormat="1" ht="15.75">
      <c r="A946" s="6">
        <v>945</v>
      </c>
      <c r="B946" s="4" t="s">
        <v>1036</v>
      </c>
      <c r="C946" s="4" t="s">
        <v>9</v>
      </c>
      <c r="D946" s="4">
        <v>63</v>
      </c>
      <c r="E946" s="4">
        <v>64</v>
      </c>
      <c r="F946" s="4">
        <v>42</v>
      </c>
      <c r="G946" s="4">
        <v>4</v>
      </c>
      <c r="H946" s="4" t="s">
        <v>10</v>
      </c>
      <c r="I946" s="4" t="s">
        <v>4906</v>
      </c>
      <c r="J946" s="4" t="s">
        <v>12</v>
      </c>
    </row>
    <row r="947" spans="1:10" s="3" customFormat="1" ht="15.75">
      <c r="A947" s="6">
        <v>946</v>
      </c>
      <c r="B947" s="4" t="s">
        <v>1035</v>
      </c>
      <c r="C947" s="4" t="s">
        <v>9</v>
      </c>
      <c r="D947" s="4">
        <v>51</v>
      </c>
      <c r="E947" s="4">
        <v>51</v>
      </c>
      <c r="F947" s="4">
        <v>19</v>
      </c>
      <c r="G947" s="4">
        <v>2</v>
      </c>
      <c r="H947" s="4" t="s">
        <v>10</v>
      </c>
      <c r="I947" s="4" t="s">
        <v>32</v>
      </c>
      <c r="J947" s="4" t="s">
        <v>16</v>
      </c>
    </row>
    <row r="948" spans="1:10" s="3" customFormat="1" ht="15.75">
      <c r="A948" s="6">
        <v>947</v>
      </c>
      <c r="B948" s="4" t="s">
        <v>1038</v>
      </c>
      <c r="C948" s="4" t="s">
        <v>9</v>
      </c>
      <c r="D948" s="4">
        <v>23</v>
      </c>
      <c r="E948" s="4">
        <v>28</v>
      </c>
      <c r="F948" s="4">
        <v>4</v>
      </c>
      <c r="G948" s="4">
        <v>1</v>
      </c>
      <c r="H948" s="4" t="s">
        <v>10</v>
      </c>
      <c r="I948" s="4" t="s">
        <v>13</v>
      </c>
      <c r="J948" s="4" t="s">
        <v>12</v>
      </c>
    </row>
    <row r="949" spans="1:10" s="3" customFormat="1" ht="15.75">
      <c r="A949" s="6">
        <v>948</v>
      </c>
      <c r="B949" s="4" t="s">
        <v>1039</v>
      </c>
      <c r="C949" s="4" t="s">
        <v>9</v>
      </c>
      <c r="D949" s="4">
        <v>29</v>
      </c>
      <c r="E949" s="4">
        <v>42</v>
      </c>
      <c r="F949" s="4">
        <v>2</v>
      </c>
      <c r="G949" s="4">
        <v>1</v>
      </c>
      <c r="H949" s="4" t="s">
        <v>10</v>
      </c>
      <c r="I949" s="4" t="s">
        <v>13</v>
      </c>
      <c r="J949" s="4" t="s">
        <v>12</v>
      </c>
    </row>
    <row r="950" spans="1:10" s="3" customFormat="1" ht="15.75">
      <c r="A950" s="6">
        <v>949</v>
      </c>
      <c r="B950" s="4" t="s">
        <v>1040</v>
      </c>
      <c r="C950" s="4" t="s">
        <v>9</v>
      </c>
      <c r="D950" s="4">
        <v>45</v>
      </c>
      <c r="E950" s="4">
        <v>51</v>
      </c>
      <c r="F950" s="4">
        <v>21</v>
      </c>
      <c r="G950" s="4">
        <v>1</v>
      </c>
      <c r="H950" s="4" t="s">
        <v>10</v>
      </c>
      <c r="I950" s="4" t="s">
        <v>28</v>
      </c>
      <c r="J950" s="4" t="s">
        <v>12</v>
      </c>
    </row>
    <row r="951" spans="1:10" s="3" customFormat="1" ht="15.75">
      <c r="A951" s="6">
        <v>950</v>
      </c>
      <c r="B951" s="4" t="s">
        <v>1041</v>
      </c>
      <c r="C951" s="4" t="s">
        <v>9</v>
      </c>
      <c r="D951" s="4">
        <v>37</v>
      </c>
      <c r="E951" s="4">
        <v>37</v>
      </c>
      <c r="F951" s="4">
        <v>10</v>
      </c>
      <c r="G951" s="4">
        <v>3</v>
      </c>
      <c r="H951" s="4" t="s">
        <v>10</v>
      </c>
      <c r="I951" s="4" t="s">
        <v>4901</v>
      </c>
      <c r="J951" s="4" t="s">
        <v>12</v>
      </c>
    </row>
    <row r="952" spans="1:10" s="3" customFormat="1" ht="15.75">
      <c r="A952" s="6">
        <v>951</v>
      </c>
      <c r="B952" s="4" t="s">
        <v>1042</v>
      </c>
      <c r="C952" s="4" t="s">
        <v>9</v>
      </c>
      <c r="D952" s="4">
        <v>29</v>
      </c>
      <c r="E952" s="4">
        <v>26</v>
      </c>
      <c r="F952" s="4">
        <v>3</v>
      </c>
      <c r="G952" s="4">
        <v>1</v>
      </c>
      <c r="H952" s="4" t="s">
        <v>15</v>
      </c>
      <c r="I952" s="4" t="s">
        <v>13</v>
      </c>
      <c r="J952" s="4" t="s">
        <v>16</v>
      </c>
    </row>
    <row r="953" spans="1:10" s="3" customFormat="1" ht="15.75">
      <c r="A953" s="6">
        <v>952</v>
      </c>
      <c r="B953" s="4" t="s">
        <v>963</v>
      </c>
      <c r="C953" s="4" t="s">
        <v>9</v>
      </c>
      <c r="D953" s="4">
        <v>30</v>
      </c>
      <c r="E953" s="4">
        <v>25</v>
      </c>
      <c r="F953" s="4">
        <v>4</v>
      </c>
      <c r="G953" s="4">
        <v>1</v>
      </c>
      <c r="H953" s="4" t="s">
        <v>10</v>
      </c>
      <c r="I953" s="4" t="s">
        <v>11</v>
      </c>
      <c r="J953" s="4" t="s">
        <v>12</v>
      </c>
    </row>
    <row r="954" spans="1:10" s="3" customFormat="1" ht="15.75">
      <c r="A954" s="6">
        <v>953</v>
      </c>
      <c r="B954" s="4" t="s">
        <v>964</v>
      </c>
      <c r="C954" s="4" t="s">
        <v>9</v>
      </c>
      <c r="D954" s="4">
        <v>34</v>
      </c>
      <c r="E954" s="4">
        <v>39</v>
      </c>
      <c r="F954" s="4">
        <v>12</v>
      </c>
      <c r="G954" s="4">
        <v>2</v>
      </c>
      <c r="H954" s="4" t="s">
        <v>10</v>
      </c>
      <c r="I954" s="4" t="s">
        <v>4892</v>
      </c>
      <c r="J954" s="4" t="s">
        <v>12</v>
      </c>
    </row>
    <row r="955" spans="1:10" s="3" customFormat="1" ht="15.75">
      <c r="A955" s="6">
        <v>954</v>
      </c>
      <c r="B955" s="4" t="s">
        <v>965</v>
      </c>
      <c r="C955" s="4" t="s">
        <v>9</v>
      </c>
      <c r="D955" s="4">
        <v>33</v>
      </c>
      <c r="E955" s="4">
        <v>46</v>
      </c>
      <c r="F955" s="4">
        <v>10</v>
      </c>
      <c r="G955" s="4">
        <v>1</v>
      </c>
      <c r="H955" s="4" t="s">
        <v>15</v>
      </c>
      <c r="I955" s="4" t="s">
        <v>11</v>
      </c>
      <c r="J955" s="4" t="s">
        <v>16</v>
      </c>
    </row>
    <row r="956" spans="1:10" s="3" customFormat="1" ht="15.75">
      <c r="A956" s="6">
        <v>955</v>
      </c>
      <c r="B956" s="4" t="s">
        <v>966</v>
      </c>
      <c r="C956" s="4" t="s">
        <v>9</v>
      </c>
      <c r="D956" s="4">
        <v>33</v>
      </c>
      <c r="E956" s="4">
        <v>29</v>
      </c>
      <c r="F956" s="4">
        <v>6</v>
      </c>
      <c r="G956" s="4">
        <v>1</v>
      </c>
      <c r="H956" s="4" t="s">
        <v>10</v>
      </c>
      <c r="I956" s="4" t="s">
        <v>13</v>
      </c>
      <c r="J956" s="4" t="s">
        <v>12</v>
      </c>
    </row>
    <row r="957" spans="1:10" s="3" customFormat="1" ht="15.75">
      <c r="A957" s="6">
        <v>956</v>
      </c>
      <c r="B957" s="4" t="s">
        <v>967</v>
      </c>
      <c r="C957" s="4" t="s">
        <v>9</v>
      </c>
      <c r="D957" s="4">
        <v>41</v>
      </c>
      <c r="E957" s="4">
        <v>43</v>
      </c>
      <c r="F957" s="4">
        <v>16</v>
      </c>
      <c r="G957" s="4">
        <v>2</v>
      </c>
      <c r="H957" s="4" t="s">
        <v>10</v>
      </c>
      <c r="I957" s="4" t="s">
        <v>11</v>
      </c>
      <c r="J957" s="4" t="s">
        <v>12</v>
      </c>
    </row>
    <row r="958" spans="1:10" s="3" customFormat="1" ht="15.75">
      <c r="A958" s="6">
        <v>957</v>
      </c>
      <c r="B958" s="4" t="s">
        <v>968</v>
      </c>
      <c r="C958" s="4" t="s">
        <v>9</v>
      </c>
      <c r="D958" s="4">
        <v>20</v>
      </c>
      <c r="E958" s="4">
        <v>29</v>
      </c>
      <c r="F958" s="4">
        <v>2</v>
      </c>
      <c r="G958" s="4">
        <v>1</v>
      </c>
      <c r="H958" s="4" t="s">
        <v>10</v>
      </c>
      <c r="I958" s="4" t="s">
        <v>11</v>
      </c>
      <c r="J958" s="4" t="s">
        <v>12</v>
      </c>
    </row>
    <row r="959" spans="1:10" s="3" customFormat="1" ht="15.75">
      <c r="A959" s="6">
        <v>958</v>
      </c>
      <c r="B959" s="4" t="s">
        <v>1047</v>
      </c>
      <c r="C959" s="4" t="s">
        <v>9</v>
      </c>
      <c r="D959" s="4">
        <v>36</v>
      </c>
      <c r="E959" s="4">
        <v>35</v>
      </c>
      <c r="F959" s="4">
        <v>7</v>
      </c>
      <c r="G959" s="4">
        <v>2</v>
      </c>
      <c r="H959" s="4" t="s">
        <v>10</v>
      </c>
      <c r="I959" s="4" t="s">
        <v>9</v>
      </c>
      <c r="J959" s="4" t="s">
        <v>12</v>
      </c>
    </row>
    <row r="960" spans="1:10" s="3" customFormat="1" ht="15.75">
      <c r="A960" s="6">
        <v>959</v>
      </c>
      <c r="B960" s="4" t="s">
        <v>1048</v>
      </c>
      <c r="C960" s="4" t="s">
        <v>9</v>
      </c>
      <c r="D960" s="4">
        <v>44</v>
      </c>
      <c r="E960" s="4">
        <v>50</v>
      </c>
      <c r="F960" s="4">
        <v>18</v>
      </c>
      <c r="G960" s="4">
        <v>5</v>
      </c>
      <c r="H960" s="4" t="s">
        <v>15</v>
      </c>
      <c r="I960" s="4" t="s">
        <v>4896</v>
      </c>
      <c r="J960" s="4" t="s">
        <v>16</v>
      </c>
    </row>
    <row r="961" spans="1:10" s="3" customFormat="1" ht="15.75">
      <c r="A961" s="6">
        <v>960</v>
      </c>
      <c r="B961" s="4" t="s">
        <v>1049</v>
      </c>
      <c r="C961" s="4" t="s">
        <v>9</v>
      </c>
      <c r="D961" s="4">
        <v>44</v>
      </c>
      <c r="E961" s="4">
        <v>44</v>
      </c>
      <c r="F961" s="4">
        <v>18</v>
      </c>
      <c r="G961" s="4">
        <v>4</v>
      </c>
      <c r="H961" s="4" t="s">
        <v>10</v>
      </c>
      <c r="I961" s="4" t="s">
        <v>11</v>
      </c>
      <c r="J961" s="4" t="s">
        <v>12</v>
      </c>
    </row>
    <row r="962" spans="1:10" s="3" customFormat="1" ht="15.75">
      <c r="A962" s="6">
        <v>961</v>
      </c>
      <c r="B962" s="4" t="s">
        <v>1050</v>
      </c>
      <c r="C962" s="4" t="s">
        <v>9</v>
      </c>
      <c r="D962" s="4">
        <v>40</v>
      </c>
      <c r="E962" s="4">
        <v>52</v>
      </c>
      <c r="F962" s="4">
        <v>2</v>
      </c>
      <c r="G962" s="4">
        <v>0</v>
      </c>
      <c r="H962" s="4" t="s">
        <v>10</v>
      </c>
      <c r="I962" s="4" t="s">
        <v>4901</v>
      </c>
      <c r="J962" s="4" t="s">
        <v>12</v>
      </c>
    </row>
    <row r="963" spans="1:10" s="3" customFormat="1" ht="15.75">
      <c r="A963" s="6">
        <v>962</v>
      </c>
      <c r="B963" s="4" t="s">
        <v>1051</v>
      </c>
      <c r="C963" s="4" t="s">
        <v>9</v>
      </c>
      <c r="D963" s="4">
        <v>28</v>
      </c>
      <c r="E963" s="4">
        <v>36</v>
      </c>
      <c r="F963" s="4">
        <v>9</v>
      </c>
      <c r="G963" s="4">
        <v>2</v>
      </c>
      <c r="H963" s="4" t="s">
        <v>10</v>
      </c>
      <c r="I963" s="4" t="s">
        <v>4896</v>
      </c>
      <c r="J963" s="4" t="s">
        <v>12</v>
      </c>
    </row>
    <row r="964" spans="1:10" s="3" customFormat="1" ht="15.75">
      <c r="A964" s="6">
        <v>963</v>
      </c>
      <c r="B964" s="4" t="s">
        <v>1052</v>
      </c>
      <c r="C964" s="4" t="s">
        <v>9</v>
      </c>
      <c r="D964" s="4">
        <v>34</v>
      </c>
      <c r="E964" s="4">
        <v>36</v>
      </c>
      <c r="F964" s="4">
        <v>4</v>
      </c>
      <c r="G964" s="4">
        <v>1</v>
      </c>
      <c r="H964" s="4" t="s">
        <v>10</v>
      </c>
      <c r="I964" s="4" t="s">
        <v>11</v>
      </c>
      <c r="J964" s="4" t="s">
        <v>12</v>
      </c>
    </row>
    <row r="965" spans="1:10" s="3" customFormat="1" ht="15.75">
      <c r="A965" s="6">
        <v>964</v>
      </c>
      <c r="B965" s="4" t="s">
        <v>1053</v>
      </c>
      <c r="C965" s="4" t="s">
        <v>9</v>
      </c>
      <c r="D965" s="4">
        <v>33</v>
      </c>
      <c r="E965" s="4">
        <v>34</v>
      </c>
      <c r="F965" s="4">
        <v>7</v>
      </c>
      <c r="G965" s="4">
        <v>0</v>
      </c>
      <c r="H965" s="4" t="s">
        <v>10</v>
      </c>
      <c r="I965" s="4" t="s">
        <v>4951</v>
      </c>
      <c r="J965" s="4" t="s">
        <v>12</v>
      </c>
    </row>
    <row r="966" spans="1:10" s="3" customFormat="1" ht="15.75">
      <c r="A966" s="6">
        <v>965</v>
      </c>
      <c r="B966" s="4" t="s">
        <v>1054</v>
      </c>
      <c r="C966" s="4" t="s">
        <v>9</v>
      </c>
      <c r="D966" s="4">
        <v>28</v>
      </c>
      <c r="E966" s="4">
        <v>25</v>
      </c>
      <c r="F966" s="4">
        <v>4</v>
      </c>
      <c r="G966" s="4">
        <v>1</v>
      </c>
      <c r="H966" s="4" t="s">
        <v>10</v>
      </c>
      <c r="I966" s="4" t="s">
        <v>4905</v>
      </c>
      <c r="J966" s="4" t="s">
        <v>12</v>
      </c>
    </row>
    <row r="967" spans="1:10" s="3" customFormat="1" ht="15.75">
      <c r="A967" s="6">
        <v>966</v>
      </c>
      <c r="B967" s="4" t="s">
        <v>1055</v>
      </c>
      <c r="C967" s="4" t="s">
        <v>9</v>
      </c>
      <c r="D967" s="4">
        <v>44</v>
      </c>
      <c r="E967" s="4">
        <v>38</v>
      </c>
      <c r="F967" s="4">
        <v>19</v>
      </c>
      <c r="G967" s="4">
        <v>3</v>
      </c>
      <c r="H967" s="4" t="s">
        <v>10</v>
      </c>
      <c r="I967" s="4" t="s">
        <v>11</v>
      </c>
      <c r="J967" s="4" t="s">
        <v>12</v>
      </c>
    </row>
    <row r="968" spans="1:10" s="3" customFormat="1" ht="15.75">
      <c r="A968" s="6">
        <v>967</v>
      </c>
      <c r="B968" s="4" t="s">
        <v>1064</v>
      </c>
      <c r="C968" s="4" t="s">
        <v>9</v>
      </c>
      <c r="D968" s="4">
        <v>48</v>
      </c>
      <c r="E968" s="4">
        <v>42</v>
      </c>
      <c r="F968" s="4">
        <v>20</v>
      </c>
      <c r="G968" s="4">
        <v>2</v>
      </c>
      <c r="H968" s="4" t="s">
        <v>10</v>
      </c>
      <c r="I968" s="4" t="s">
        <v>4889</v>
      </c>
      <c r="J968" s="4" t="s">
        <v>12</v>
      </c>
    </row>
    <row r="969" spans="1:10" s="3" customFormat="1" ht="15.75">
      <c r="A969" s="6">
        <v>968</v>
      </c>
      <c r="B969" s="4" t="s">
        <v>1065</v>
      </c>
      <c r="C969" s="4" t="s">
        <v>9</v>
      </c>
      <c r="D969" s="4">
        <v>37</v>
      </c>
      <c r="E969" s="4">
        <v>37</v>
      </c>
      <c r="F969" s="4">
        <v>12</v>
      </c>
      <c r="G969" s="4">
        <v>0</v>
      </c>
      <c r="H969" s="4" t="s">
        <v>10</v>
      </c>
      <c r="I969" s="4" t="s">
        <v>4897</v>
      </c>
      <c r="J969" s="4" t="s">
        <v>12</v>
      </c>
    </row>
    <row r="970" spans="1:10" s="3" customFormat="1" ht="15.75">
      <c r="A970" s="6">
        <v>969</v>
      </c>
      <c r="B970" s="4" t="s">
        <v>1066</v>
      </c>
      <c r="C970" s="4" t="s">
        <v>9</v>
      </c>
      <c r="D970" s="4">
        <v>49</v>
      </c>
      <c r="E970" s="4">
        <v>50</v>
      </c>
      <c r="F970" s="4">
        <v>22</v>
      </c>
      <c r="G970" s="4">
        <v>2</v>
      </c>
      <c r="H970" s="4" t="s">
        <v>10</v>
      </c>
      <c r="I970" s="4" t="s">
        <v>11</v>
      </c>
      <c r="J970" s="4" t="s">
        <v>12</v>
      </c>
    </row>
    <row r="971" spans="1:10" s="3" customFormat="1" ht="15.75">
      <c r="A971" s="6">
        <v>970</v>
      </c>
      <c r="B971" s="4" t="s">
        <v>1067</v>
      </c>
      <c r="C971" s="4" t="s">
        <v>9</v>
      </c>
      <c r="D971" s="4">
        <v>30</v>
      </c>
      <c r="E971" s="4">
        <v>35</v>
      </c>
      <c r="F971" s="4">
        <v>14</v>
      </c>
      <c r="G971" s="4">
        <v>1</v>
      </c>
      <c r="H971" s="4" t="s">
        <v>15</v>
      </c>
      <c r="I971" s="4" t="s">
        <v>4898</v>
      </c>
      <c r="J971" s="4" t="s">
        <v>16</v>
      </c>
    </row>
    <row r="972" spans="1:10" s="3" customFormat="1" ht="15.75">
      <c r="A972" s="6">
        <v>971</v>
      </c>
      <c r="B972" s="4" t="s">
        <v>1069</v>
      </c>
      <c r="C972" s="4" t="s">
        <v>9</v>
      </c>
      <c r="D972" s="4">
        <v>49</v>
      </c>
      <c r="E972" s="4">
        <v>47</v>
      </c>
      <c r="F972" s="4">
        <v>12</v>
      </c>
      <c r="G972" s="4">
        <v>2</v>
      </c>
      <c r="H972" s="4" t="s">
        <v>10</v>
      </c>
      <c r="I972" s="4" t="s">
        <v>11</v>
      </c>
      <c r="J972" s="4" t="s">
        <v>12</v>
      </c>
    </row>
    <row r="973" spans="1:10" s="3" customFormat="1" ht="15.75">
      <c r="A973" s="6">
        <v>972</v>
      </c>
      <c r="B973" s="4" t="s">
        <v>1070</v>
      </c>
      <c r="C973" s="4" t="s">
        <v>9</v>
      </c>
      <c r="D973" s="4">
        <v>40</v>
      </c>
      <c r="E973" s="4">
        <v>46</v>
      </c>
      <c r="F973" s="4">
        <v>18</v>
      </c>
      <c r="G973" s="4">
        <v>5</v>
      </c>
      <c r="H973" s="4" t="s">
        <v>15</v>
      </c>
      <c r="I973" s="4" t="s">
        <v>4896</v>
      </c>
      <c r="J973" s="4" t="s">
        <v>16</v>
      </c>
    </row>
    <row r="974" spans="1:10" s="3" customFormat="1" ht="15.75">
      <c r="A974" s="6">
        <v>973</v>
      </c>
      <c r="B974" s="4" t="s">
        <v>1071</v>
      </c>
      <c r="C974" s="4" t="s">
        <v>9</v>
      </c>
      <c r="D974" s="4">
        <v>34</v>
      </c>
      <c r="E974" s="4">
        <v>28</v>
      </c>
      <c r="F974" s="4">
        <v>4</v>
      </c>
      <c r="G974" s="4">
        <v>1</v>
      </c>
      <c r="H974" s="4" t="s">
        <v>10</v>
      </c>
      <c r="I974" s="4" t="s">
        <v>11</v>
      </c>
      <c r="J974" s="4" t="s">
        <v>12</v>
      </c>
    </row>
    <row r="975" spans="1:10" s="3" customFormat="1" ht="15.75">
      <c r="A975" s="6">
        <v>974</v>
      </c>
      <c r="B975" s="4" t="s">
        <v>1072</v>
      </c>
      <c r="C975" s="4" t="s">
        <v>9</v>
      </c>
      <c r="D975" s="4">
        <v>33</v>
      </c>
      <c r="E975" s="4">
        <v>43</v>
      </c>
      <c r="F975" s="4">
        <v>13</v>
      </c>
      <c r="G975" s="4">
        <v>2</v>
      </c>
      <c r="H975" s="4" t="s">
        <v>10</v>
      </c>
      <c r="I975" s="4" t="s">
        <v>4892</v>
      </c>
      <c r="J975" s="4" t="s">
        <v>12</v>
      </c>
    </row>
    <row r="976" spans="1:10" s="3" customFormat="1" ht="15.75">
      <c r="A976" s="6">
        <v>975</v>
      </c>
      <c r="B976" s="4" t="s">
        <v>1196</v>
      </c>
      <c r="C976" s="4" t="s">
        <v>9</v>
      </c>
      <c r="D976" s="4">
        <v>51</v>
      </c>
      <c r="E976" s="4">
        <v>57</v>
      </c>
      <c r="F976" s="4">
        <v>7</v>
      </c>
      <c r="G976" s="4">
        <v>0</v>
      </c>
      <c r="H976" s="4" t="s">
        <v>10</v>
      </c>
      <c r="I976" s="4" t="s">
        <v>11</v>
      </c>
      <c r="J976" s="4" t="s">
        <v>12</v>
      </c>
    </row>
    <row r="977" spans="1:10" s="3" customFormat="1" ht="15.75">
      <c r="A977" s="6">
        <v>976</v>
      </c>
      <c r="B977" s="4" t="s">
        <v>1197</v>
      </c>
      <c r="C977" s="4" t="s">
        <v>9</v>
      </c>
      <c r="D977" s="4">
        <v>27</v>
      </c>
      <c r="E977" s="4">
        <v>30</v>
      </c>
      <c r="F977" s="4">
        <v>7</v>
      </c>
      <c r="G977" s="4">
        <v>1</v>
      </c>
      <c r="H977" s="4" t="s">
        <v>15</v>
      </c>
      <c r="I977" s="4" t="s">
        <v>30</v>
      </c>
      <c r="J977" s="4" t="s">
        <v>16</v>
      </c>
    </row>
    <row r="978" spans="1:10" s="3" customFormat="1" ht="15.75">
      <c r="A978" s="6">
        <v>977</v>
      </c>
      <c r="B978" s="4" t="s">
        <v>1074</v>
      </c>
      <c r="C978" s="4" t="s">
        <v>9</v>
      </c>
      <c r="D978" s="4">
        <v>31</v>
      </c>
      <c r="E978" s="4">
        <v>30</v>
      </c>
      <c r="F978" s="4">
        <v>6</v>
      </c>
      <c r="G978" s="4">
        <v>2</v>
      </c>
      <c r="H978" s="4" t="s">
        <v>10</v>
      </c>
      <c r="I978" s="4" t="s">
        <v>11</v>
      </c>
      <c r="J978" s="4" t="s">
        <v>12</v>
      </c>
    </row>
    <row r="979" spans="1:10" s="3" customFormat="1" ht="15.75">
      <c r="A979" s="6">
        <v>978</v>
      </c>
      <c r="B979" s="4" t="s">
        <v>1075</v>
      </c>
      <c r="C979" s="4" t="s">
        <v>9</v>
      </c>
      <c r="D979" s="4">
        <v>48</v>
      </c>
      <c r="E979" s="4">
        <v>50</v>
      </c>
      <c r="F979" s="4">
        <v>21</v>
      </c>
      <c r="G979" s="4">
        <v>3</v>
      </c>
      <c r="H979" s="4" t="s">
        <v>10</v>
      </c>
      <c r="I979" s="4" t="s">
        <v>4889</v>
      </c>
      <c r="J979" s="4" t="s">
        <v>12</v>
      </c>
    </row>
    <row r="980" spans="1:10" s="3" customFormat="1" ht="15.75">
      <c r="A980" s="6">
        <v>979</v>
      </c>
      <c r="B980" s="4" t="s">
        <v>1076</v>
      </c>
      <c r="C980" s="4" t="s">
        <v>9</v>
      </c>
      <c r="D980" s="4">
        <v>24</v>
      </c>
      <c r="E980" s="4">
        <v>27</v>
      </c>
      <c r="F980" s="4">
        <v>4</v>
      </c>
      <c r="G980" s="4">
        <v>1</v>
      </c>
      <c r="H980" s="4" t="s">
        <v>10</v>
      </c>
      <c r="I980" s="4" t="s">
        <v>4892</v>
      </c>
      <c r="J980" s="4" t="s">
        <v>12</v>
      </c>
    </row>
    <row r="981" spans="1:10" s="3" customFormat="1" ht="15.75">
      <c r="A981" s="6">
        <v>980</v>
      </c>
      <c r="B981" s="4" t="s">
        <v>1077</v>
      </c>
      <c r="C981" s="4" t="s">
        <v>9</v>
      </c>
      <c r="D981" s="4">
        <v>23</v>
      </c>
      <c r="E981" s="4">
        <v>26</v>
      </c>
      <c r="F981" s="4">
        <v>7</v>
      </c>
      <c r="G981" s="4">
        <v>2</v>
      </c>
      <c r="H981" s="4" t="s">
        <v>10</v>
      </c>
      <c r="I981" s="4" t="s">
        <v>11</v>
      </c>
      <c r="J981" s="4" t="s">
        <v>12</v>
      </c>
    </row>
    <row r="982" spans="1:10" s="3" customFormat="1" ht="15.75">
      <c r="A982" s="6">
        <v>981</v>
      </c>
      <c r="B982" s="4" t="s">
        <v>1078</v>
      </c>
      <c r="C982" s="4" t="s">
        <v>9</v>
      </c>
      <c r="D982" s="4">
        <v>28</v>
      </c>
      <c r="E982" s="4">
        <v>25</v>
      </c>
      <c r="F982" s="4">
        <v>3</v>
      </c>
      <c r="G982" s="4">
        <v>0</v>
      </c>
      <c r="H982" s="4" t="s">
        <v>10</v>
      </c>
      <c r="I982" s="4" t="s">
        <v>4892</v>
      </c>
      <c r="J982" s="4" t="s">
        <v>12</v>
      </c>
    </row>
    <row r="983" spans="1:10" s="3" customFormat="1" ht="15.75">
      <c r="A983" s="6">
        <v>982</v>
      </c>
      <c r="B983" s="4" t="s">
        <v>1198</v>
      </c>
      <c r="C983" s="4" t="s">
        <v>9</v>
      </c>
      <c r="D983" s="4">
        <v>38</v>
      </c>
      <c r="E983" s="4">
        <v>35</v>
      </c>
      <c r="F983" s="4">
        <v>9</v>
      </c>
      <c r="G983" s="4">
        <v>1</v>
      </c>
      <c r="H983" s="4" t="s">
        <v>10</v>
      </c>
      <c r="I983" s="4" t="s">
        <v>13</v>
      </c>
      <c r="J983" s="4" t="s">
        <v>12</v>
      </c>
    </row>
    <row r="984" spans="1:10" s="3" customFormat="1" ht="15.75">
      <c r="A984" s="6">
        <v>983</v>
      </c>
      <c r="B984" s="4" t="s">
        <v>1199</v>
      </c>
      <c r="C984" s="4" t="s">
        <v>9</v>
      </c>
      <c r="D984" s="4">
        <v>23</v>
      </c>
      <c r="E984" s="4">
        <v>31</v>
      </c>
      <c r="F984" s="4">
        <v>4</v>
      </c>
      <c r="G984" s="4">
        <v>2</v>
      </c>
      <c r="H984" s="4" t="s">
        <v>15</v>
      </c>
      <c r="I984" s="4" t="s">
        <v>28</v>
      </c>
      <c r="J984" s="4" t="s">
        <v>16</v>
      </c>
    </row>
    <row r="985" spans="1:10" s="3" customFormat="1" ht="15.75">
      <c r="A985" s="6">
        <v>984</v>
      </c>
      <c r="B985" s="4" t="s">
        <v>1080</v>
      </c>
      <c r="C985" s="4" t="s">
        <v>9</v>
      </c>
      <c r="D985" s="4">
        <v>29</v>
      </c>
      <c r="E985" s="4">
        <v>37</v>
      </c>
      <c r="F985" s="4">
        <v>6</v>
      </c>
      <c r="G985" s="4">
        <v>1</v>
      </c>
      <c r="H985" s="4" t="s">
        <v>10</v>
      </c>
      <c r="I985" s="4" t="s">
        <v>13</v>
      </c>
      <c r="J985" s="4" t="s">
        <v>12</v>
      </c>
    </row>
    <row r="986" spans="1:10" s="3" customFormat="1" ht="15.75">
      <c r="A986" s="6">
        <v>985</v>
      </c>
      <c r="B986" s="4" t="s">
        <v>1081</v>
      </c>
      <c r="C986" s="4" t="s">
        <v>9</v>
      </c>
      <c r="D986" s="4">
        <v>42</v>
      </c>
      <c r="E986" s="4">
        <v>43</v>
      </c>
      <c r="F986" s="4">
        <v>6</v>
      </c>
      <c r="G986" s="4">
        <v>0</v>
      </c>
      <c r="H986" s="4" t="s">
        <v>10</v>
      </c>
      <c r="I986" s="4" t="s">
        <v>4900</v>
      </c>
      <c r="J986" s="4" t="s">
        <v>12</v>
      </c>
    </row>
    <row r="987" spans="1:10" s="3" customFormat="1" ht="15.75">
      <c r="A987" s="6">
        <v>986</v>
      </c>
      <c r="B987" s="4" t="s">
        <v>1079</v>
      </c>
      <c r="C987" s="4" t="s">
        <v>9</v>
      </c>
      <c r="D987" s="4">
        <v>31</v>
      </c>
      <c r="E987" s="4">
        <v>37</v>
      </c>
      <c r="F987" s="4">
        <v>14</v>
      </c>
      <c r="G987" s="4">
        <v>1</v>
      </c>
      <c r="H987" s="4" t="s">
        <v>10</v>
      </c>
      <c r="I987" s="4" t="s">
        <v>11</v>
      </c>
      <c r="J987" s="4" t="s">
        <v>12</v>
      </c>
    </row>
    <row r="988" spans="1:10" s="3" customFormat="1" ht="15.75">
      <c r="A988" s="6">
        <v>987</v>
      </c>
      <c r="B988" s="4" t="s">
        <v>1082</v>
      </c>
      <c r="C988" s="4" t="s">
        <v>9</v>
      </c>
      <c r="D988" s="4">
        <v>33</v>
      </c>
      <c r="E988" s="4">
        <v>33</v>
      </c>
      <c r="F988" s="4">
        <v>11</v>
      </c>
      <c r="G988" s="4">
        <v>2</v>
      </c>
      <c r="H988" s="4" t="s">
        <v>10</v>
      </c>
      <c r="I988" s="4" t="s">
        <v>13</v>
      </c>
      <c r="J988" s="4" t="s">
        <v>12</v>
      </c>
    </row>
    <row r="989" spans="1:10" s="3" customFormat="1" ht="15.75">
      <c r="A989" s="6">
        <v>988</v>
      </c>
      <c r="B989" s="4" t="s">
        <v>1083</v>
      </c>
      <c r="C989" s="4" t="s">
        <v>9</v>
      </c>
      <c r="D989" s="4">
        <v>47</v>
      </c>
      <c r="E989" s="4">
        <v>51</v>
      </c>
      <c r="F989" s="4">
        <v>12</v>
      </c>
      <c r="G989" s="4">
        <v>0</v>
      </c>
      <c r="H989" s="4" t="s">
        <v>10</v>
      </c>
      <c r="I989" s="4" t="s">
        <v>4889</v>
      </c>
      <c r="J989" s="4" t="s">
        <v>12</v>
      </c>
    </row>
    <row r="990" spans="1:10" s="3" customFormat="1" ht="15.75">
      <c r="A990" s="6">
        <v>989</v>
      </c>
      <c r="B990" s="4" t="s">
        <v>1084</v>
      </c>
      <c r="C990" s="4" t="s">
        <v>9</v>
      </c>
      <c r="D990" s="4">
        <v>46</v>
      </c>
      <c r="E990" s="4">
        <v>54</v>
      </c>
      <c r="F990" s="4">
        <v>20</v>
      </c>
      <c r="G990" s="4">
        <v>2</v>
      </c>
      <c r="H990" s="4" t="s">
        <v>10</v>
      </c>
      <c r="I990" s="4" t="s">
        <v>11</v>
      </c>
      <c r="J990" s="4" t="s">
        <v>12</v>
      </c>
    </row>
    <row r="991" spans="1:10" s="3" customFormat="1" ht="15.75">
      <c r="A991" s="6">
        <v>990</v>
      </c>
      <c r="B991" s="4" t="s">
        <v>1085</v>
      </c>
      <c r="C991" s="4" t="s">
        <v>9</v>
      </c>
      <c r="D991" s="4">
        <v>57</v>
      </c>
      <c r="E991" s="4">
        <v>58</v>
      </c>
      <c r="F991" s="4">
        <v>28</v>
      </c>
      <c r="G991" s="4">
        <v>2</v>
      </c>
      <c r="H991" s="4" t="s">
        <v>10</v>
      </c>
      <c r="I991" s="4" t="s">
        <v>4979</v>
      </c>
      <c r="J991" s="4" t="s">
        <v>12</v>
      </c>
    </row>
    <row r="992" spans="1:10" s="3" customFormat="1" ht="15.75">
      <c r="A992" s="6">
        <v>991</v>
      </c>
      <c r="B992" s="4" t="s">
        <v>1086</v>
      </c>
      <c r="C992" s="4" t="s">
        <v>9</v>
      </c>
      <c r="D992" s="4">
        <v>47</v>
      </c>
      <c r="E992" s="4">
        <v>46</v>
      </c>
      <c r="F992" s="4">
        <v>10</v>
      </c>
      <c r="G992" s="4">
        <v>1</v>
      </c>
      <c r="H992" s="4" t="s">
        <v>10</v>
      </c>
      <c r="I992" s="4" t="s">
        <v>4889</v>
      </c>
      <c r="J992" s="4" t="s">
        <v>12</v>
      </c>
    </row>
    <row r="993" spans="1:10" s="3" customFormat="1" ht="15.75">
      <c r="A993" s="6">
        <v>992</v>
      </c>
      <c r="B993" s="4" t="s">
        <v>1200</v>
      </c>
      <c r="C993" s="4" t="s">
        <v>9</v>
      </c>
      <c r="D993" s="4">
        <v>33</v>
      </c>
      <c r="E993" s="4">
        <v>37</v>
      </c>
      <c r="F993" s="4">
        <v>9</v>
      </c>
      <c r="G993" s="4">
        <v>2</v>
      </c>
      <c r="H993" s="4" t="s">
        <v>10</v>
      </c>
      <c r="I993" s="4" t="s">
        <v>13</v>
      </c>
      <c r="J993" s="4" t="s">
        <v>12</v>
      </c>
    </row>
    <row r="994" spans="1:10" s="3" customFormat="1" ht="15.75">
      <c r="A994" s="6">
        <v>993</v>
      </c>
      <c r="B994" s="4" t="s">
        <v>1201</v>
      </c>
      <c r="C994" s="4" t="s">
        <v>9</v>
      </c>
      <c r="D994" s="4">
        <v>34</v>
      </c>
      <c r="E994" s="4">
        <v>44</v>
      </c>
      <c r="F994" s="4">
        <v>14</v>
      </c>
      <c r="G994" s="4">
        <v>2</v>
      </c>
      <c r="H994" s="4" t="s">
        <v>10</v>
      </c>
      <c r="I994" s="4" t="s">
        <v>13</v>
      </c>
      <c r="J994" s="4" t="s">
        <v>12</v>
      </c>
    </row>
    <row r="995" spans="1:10" s="3" customFormat="1" ht="15.75">
      <c r="A995" s="6">
        <v>994</v>
      </c>
      <c r="B995" s="4" t="s">
        <v>1088</v>
      </c>
      <c r="C995" s="4" t="s">
        <v>9</v>
      </c>
      <c r="D995" s="4">
        <v>37</v>
      </c>
      <c r="E995" s="4">
        <v>49</v>
      </c>
      <c r="F995" s="4">
        <v>4</v>
      </c>
      <c r="G995" s="4">
        <v>2</v>
      </c>
      <c r="H995" s="4" t="s">
        <v>10</v>
      </c>
      <c r="I995" s="4" t="s">
        <v>11</v>
      </c>
      <c r="J995" s="4" t="s">
        <v>12</v>
      </c>
    </row>
    <row r="996" spans="1:10" s="3" customFormat="1" ht="15.75">
      <c r="A996" s="6">
        <v>995</v>
      </c>
      <c r="B996" s="4" t="s">
        <v>1089</v>
      </c>
      <c r="C996" s="4">
        <v>29</v>
      </c>
      <c r="D996" s="4">
        <v>36</v>
      </c>
      <c r="E996" s="4">
        <v>4</v>
      </c>
      <c r="F996" s="4">
        <v>1</v>
      </c>
      <c r="G996" s="4" t="s">
        <v>15</v>
      </c>
      <c r="H996" s="4" t="s">
        <v>28</v>
      </c>
      <c r="I996" s="4" t="s">
        <v>16</v>
      </c>
      <c r="J996" s="4" t="s">
        <v>12</v>
      </c>
    </row>
    <row r="997" spans="1:10" s="3" customFormat="1" ht="15.75">
      <c r="A997" s="6">
        <v>996</v>
      </c>
      <c r="B997" s="4" t="s">
        <v>1087</v>
      </c>
      <c r="C997" s="4" t="s">
        <v>9</v>
      </c>
      <c r="D997" s="4">
        <v>39</v>
      </c>
      <c r="E997" s="4">
        <v>44</v>
      </c>
      <c r="F997" s="4">
        <v>16</v>
      </c>
      <c r="G997" s="4">
        <v>3</v>
      </c>
      <c r="H997" s="4" t="s">
        <v>10</v>
      </c>
      <c r="I997" s="4" t="s">
        <v>13</v>
      </c>
      <c r="J997" s="4" t="s">
        <v>12</v>
      </c>
    </row>
    <row r="998" spans="1:10" s="3" customFormat="1" ht="15.75">
      <c r="A998" s="6">
        <v>997</v>
      </c>
      <c r="B998" s="4" t="s">
        <v>1090</v>
      </c>
      <c r="C998" s="4" t="s">
        <v>9</v>
      </c>
      <c r="D998" s="4">
        <v>39</v>
      </c>
      <c r="E998" s="4">
        <v>41</v>
      </c>
      <c r="F998" s="4">
        <v>18</v>
      </c>
      <c r="G998" s="4">
        <v>2</v>
      </c>
      <c r="H998" s="4" t="s">
        <v>10</v>
      </c>
      <c r="I998" s="4" t="s">
        <v>11</v>
      </c>
      <c r="J998" s="4" t="s">
        <v>12</v>
      </c>
    </row>
    <row r="999" spans="1:10" s="3" customFormat="1" ht="15.75">
      <c r="A999" s="6">
        <v>998</v>
      </c>
      <c r="B999" s="4" t="s">
        <v>1092</v>
      </c>
      <c r="C999" s="4" t="s">
        <v>9</v>
      </c>
      <c r="D999" s="4">
        <v>28</v>
      </c>
      <c r="E999" s="4">
        <v>27</v>
      </c>
      <c r="F999" s="4">
        <v>6</v>
      </c>
      <c r="G999" s="4">
        <v>1</v>
      </c>
      <c r="H999" s="4" t="s">
        <v>10</v>
      </c>
      <c r="I999" s="4" t="s">
        <v>11</v>
      </c>
      <c r="J999" s="4" t="s">
        <v>12</v>
      </c>
    </row>
    <row r="1000" spans="1:10" s="3" customFormat="1" ht="15.75">
      <c r="A1000" s="6">
        <v>999</v>
      </c>
      <c r="B1000" s="4" t="s">
        <v>1093</v>
      </c>
      <c r="C1000" s="4" t="s">
        <v>9</v>
      </c>
      <c r="D1000" s="4">
        <v>45</v>
      </c>
      <c r="E1000" s="4">
        <v>45</v>
      </c>
      <c r="F1000" s="4">
        <v>20</v>
      </c>
      <c r="G1000" s="4">
        <v>2</v>
      </c>
      <c r="H1000" s="4" t="s">
        <v>10</v>
      </c>
      <c r="I1000" s="4" t="s">
        <v>4947</v>
      </c>
      <c r="J1000" s="4" t="s">
        <v>12</v>
      </c>
    </row>
    <row r="1001" spans="1:10" s="3" customFormat="1" ht="15.75">
      <c r="A1001" s="6">
        <v>1000</v>
      </c>
      <c r="B1001" s="4" t="s">
        <v>1094</v>
      </c>
      <c r="C1001" s="4" t="s">
        <v>9</v>
      </c>
      <c r="D1001" s="4">
        <v>28</v>
      </c>
      <c r="E1001" s="4">
        <v>27</v>
      </c>
      <c r="F1001" s="4">
        <v>6</v>
      </c>
      <c r="G1001" s="4">
        <v>1</v>
      </c>
      <c r="H1001" s="4" t="s">
        <v>10</v>
      </c>
      <c r="I1001" s="4" t="s">
        <v>11</v>
      </c>
      <c r="J1001" s="4" t="s">
        <v>12</v>
      </c>
    </row>
    <row r="1002" spans="1:10" s="3" customFormat="1" ht="15.75">
      <c r="A1002" s="6">
        <v>1001</v>
      </c>
      <c r="B1002" s="4" t="s">
        <v>1095</v>
      </c>
      <c r="C1002" s="4" t="s">
        <v>9</v>
      </c>
      <c r="D1002" s="4">
        <v>36</v>
      </c>
      <c r="E1002" s="4">
        <v>40</v>
      </c>
      <c r="F1002" s="4">
        <v>9</v>
      </c>
      <c r="G1002" s="4">
        <v>0</v>
      </c>
      <c r="H1002" s="4" t="s">
        <v>10</v>
      </c>
      <c r="I1002" s="4" t="s">
        <v>4928</v>
      </c>
      <c r="J1002" s="4" t="s">
        <v>12</v>
      </c>
    </row>
    <row r="1003" spans="1:10" s="3" customFormat="1" ht="15.75">
      <c r="A1003" s="6">
        <v>1002</v>
      </c>
      <c r="B1003" s="4" t="s">
        <v>1096</v>
      </c>
      <c r="C1003" s="4" t="s">
        <v>9</v>
      </c>
      <c r="D1003" s="4">
        <v>28</v>
      </c>
      <c r="E1003" s="4">
        <v>29</v>
      </c>
      <c r="F1003" s="4">
        <v>6</v>
      </c>
      <c r="G1003" s="4">
        <v>2</v>
      </c>
      <c r="H1003" s="4" t="s">
        <v>15</v>
      </c>
      <c r="I1003" s="4" t="s">
        <v>13</v>
      </c>
      <c r="J1003" s="4" t="s">
        <v>16</v>
      </c>
    </row>
    <row r="1004" spans="1:10" s="3" customFormat="1" ht="15.75">
      <c r="A1004" s="6">
        <v>1003</v>
      </c>
      <c r="B1004" s="4" t="s">
        <v>1097</v>
      </c>
      <c r="C1004" s="4" t="s">
        <v>9</v>
      </c>
      <c r="D1004" s="4">
        <v>57</v>
      </c>
      <c r="E1004" s="4">
        <v>54</v>
      </c>
      <c r="F1004" s="4">
        <v>31</v>
      </c>
      <c r="G1004" s="4">
        <v>3</v>
      </c>
      <c r="H1004" s="4" t="s">
        <v>10</v>
      </c>
      <c r="I1004" s="4" t="s">
        <v>11</v>
      </c>
      <c r="J1004" s="4" t="s">
        <v>12</v>
      </c>
    </row>
    <row r="1005" spans="1:10" s="3" customFormat="1" ht="15.75">
      <c r="A1005" s="6">
        <v>1004</v>
      </c>
      <c r="B1005" s="4" t="s">
        <v>1098</v>
      </c>
      <c r="C1005" s="4" t="s">
        <v>9</v>
      </c>
      <c r="D1005" s="4">
        <v>38</v>
      </c>
      <c r="E1005" s="4">
        <v>42</v>
      </c>
      <c r="F1005" s="4">
        <v>17</v>
      </c>
      <c r="G1005" s="4">
        <v>3</v>
      </c>
      <c r="H1005" s="4" t="s">
        <v>10</v>
      </c>
      <c r="I1005" s="4" t="s">
        <v>4892</v>
      </c>
      <c r="J1005" s="4" t="s">
        <v>12</v>
      </c>
    </row>
    <row r="1006" spans="1:10" s="3" customFormat="1" ht="15.75">
      <c r="A1006" s="6">
        <v>1005</v>
      </c>
      <c r="B1006" s="4" t="s">
        <v>1099</v>
      </c>
      <c r="C1006" s="4" t="s">
        <v>9</v>
      </c>
      <c r="D1006" s="4">
        <v>30</v>
      </c>
      <c r="E1006" s="4">
        <v>31</v>
      </c>
      <c r="F1006" s="4">
        <v>7</v>
      </c>
      <c r="G1006" s="4">
        <v>2</v>
      </c>
      <c r="H1006" s="4" t="s">
        <v>15</v>
      </c>
      <c r="I1006" s="4" t="s">
        <v>27</v>
      </c>
      <c r="J1006" s="4" t="s">
        <v>16</v>
      </c>
    </row>
    <row r="1007" spans="1:10" s="3" customFormat="1" ht="15.75">
      <c r="A1007" s="6">
        <v>1006</v>
      </c>
      <c r="B1007" s="4" t="s">
        <v>1100</v>
      </c>
      <c r="C1007" s="4" t="s">
        <v>9</v>
      </c>
      <c r="D1007" s="4">
        <v>28</v>
      </c>
      <c r="E1007" s="4">
        <v>52</v>
      </c>
      <c r="F1007" s="4">
        <v>6</v>
      </c>
      <c r="G1007" s="4">
        <v>2</v>
      </c>
      <c r="H1007" s="4" t="s">
        <v>10</v>
      </c>
      <c r="I1007" s="4" t="s">
        <v>13</v>
      </c>
      <c r="J1007" s="4" t="s">
        <v>12</v>
      </c>
    </row>
    <row r="1008" spans="1:10" s="3" customFormat="1" ht="15.75">
      <c r="A1008" s="6">
        <v>1007</v>
      </c>
      <c r="B1008" s="4" t="s">
        <v>1102</v>
      </c>
      <c r="C1008" s="4" t="s">
        <v>9</v>
      </c>
      <c r="D1008" s="4">
        <v>47</v>
      </c>
      <c r="E1008" s="4">
        <v>46</v>
      </c>
      <c r="F1008" s="4">
        <v>21</v>
      </c>
      <c r="G1008" s="4">
        <v>3</v>
      </c>
      <c r="H1008" s="4" t="s">
        <v>10</v>
      </c>
      <c r="I1008" s="4" t="s">
        <v>13</v>
      </c>
      <c r="J1008" s="4" t="s">
        <v>12</v>
      </c>
    </row>
    <row r="1009" spans="1:10" s="3" customFormat="1" ht="15.75">
      <c r="A1009" s="6">
        <v>1008</v>
      </c>
      <c r="B1009" s="4" t="s">
        <v>1103</v>
      </c>
      <c r="C1009" s="4" t="s">
        <v>9</v>
      </c>
      <c r="D1009" s="4">
        <v>40</v>
      </c>
      <c r="E1009" s="4">
        <v>43</v>
      </c>
      <c r="F1009" s="4">
        <v>10</v>
      </c>
      <c r="G1009" s="4">
        <v>1</v>
      </c>
      <c r="H1009" s="4" t="s">
        <v>10</v>
      </c>
      <c r="I1009" s="4" t="s">
        <v>11</v>
      </c>
      <c r="J1009" s="4" t="s">
        <v>12</v>
      </c>
    </row>
    <row r="1010" spans="1:10" s="3" customFormat="1" ht="15.75">
      <c r="A1010" s="6">
        <v>1009</v>
      </c>
      <c r="B1010" s="4" t="s">
        <v>1104</v>
      </c>
      <c r="C1010" s="4" t="s">
        <v>9</v>
      </c>
      <c r="D1010" s="4">
        <v>30</v>
      </c>
      <c r="E1010" s="4">
        <v>31</v>
      </c>
      <c r="F1010" s="4">
        <v>7</v>
      </c>
      <c r="G1010" s="4">
        <v>2</v>
      </c>
      <c r="H1010" s="4" t="s">
        <v>15</v>
      </c>
      <c r="I1010" s="4" t="s">
        <v>27</v>
      </c>
      <c r="J1010" s="4" t="s">
        <v>16</v>
      </c>
    </row>
    <row r="1011" spans="1:10" s="3" customFormat="1" ht="15.75">
      <c r="A1011" s="6">
        <v>1010</v>
      </c>
      <c r="B1011" s="4" t="s">
        <v>1105</v>
      </c>
      <c r="C1011" s="4" t="s">
        <v>9</v>
      </c>
      <c r="D1011" s="4">
        <v>36</v>
      </c>
      <c r="E1011" s="4">
        <v>41</v>
      </c>
      <c r="F1011" s="4">
        <v>10</v>
      </c>
      <c r="G1011" s="4">
        <v>2</v>
      </c>
      <c r="H1011" s="4" t="s">
        <v>10</v>
      </c>
      <c r="I1011" s="4" t="s">
        <v>27</v>
      </c>
      <c r="J1011" s="4" t="s">
        <v>12</v>
      </c>
    </row>
    <row r="1012" spans="1:10" s="3" customFormat="1" ht="15.75">
      <c r="A1012" s="6">
        <v>1011</v>
      </c>
      <c r="B1012" s="4" t="s">
        <v>1106</v>
      </c>
      <c r="C1012" s="4" t="s">
        <v>9</v>
      </c>
      <c r="D1012" s="4">
        <v>41</v>
      </c>
      <c r="E1012" s="4">
        <v>45</v>
      </c>
      <c r="F1012" s="4">
        <v>15</v>
      </c>
      <c r="G1012" s="4">
        <v>3</v>
      </c>
      <c r="H1012" s="4" t="s">
        <v>10</v>
      </c>
      <c r="I1012" s="4" t="s">
        <v>29</v>
      </c>
      <c r="J1012" s="4" t="s">
        <v>12</v>
      </c>
    </row>
    <row r="1013" spans="1:10" s="3" customFormat="1" ht="15.75">
      <c r="A1013" s="6">
        <v>1012</v>
      </c>
      <c r="B1013" s="4" t="s">
        <v>1107</v>
      </c>
      <c r="C1013" s="4" t="s">
        <v>9</v>
      </c>
      <c r="D1013" s="4">
        <v>30</v>
      </c>
      <c r="E1013" s="4">
        <v>35</v>
      </c>
      <c r="F1013" s="4">
        <v>7</v>
      </c>
      <c r="G1013" s="4">
        <v>1</v>
      </c>
      <c r="H1013" s="4" t="s">
        <v>10</v>
      </c>
      <c r="I1013" s="4" t="s">
        <v>30</v>
      </c>
      <c r="J1013" s="4" t="s">
        <v>12</v>
      </c>
    </row>
    <row r="1014" spans="1:10" s="3" customFormat="1" ht="15.75">
      <c r="A1014" s="6">
        <v>1013</v>
      </c>
      <c r="B1014" s="4" t="s">
        <v>1108</v>
      </c>
      <c r="C1014" s="4" t="s">
        <v>9</v>
      </c>
      <c r="D1014" s="4">
        <v>23</v>
      </c>
      <c r="E1014" s="4">
        <v>28</v>
      </c>
      <c r="F1014" s="4">
        <v>3</v>
      </c>
      <c r="G1014" s="4">
        <v>0</v>
      </c>
      <c r="H1014" s="4" t="s">
        <v>10</v>
      </c>
      <c r="I1014" s="4" t="s">
        <v>5008</v>
      </c>
      <c r="J1014" s="4" t="s">
        <v>12</v>
      </c>
    </row>
    <row r="1015" spans="1:10" s="3" customFormat="1" ht="15.75">
      <c r="A1015" s="6">
        <v>1014</v>
      </c>
      <c r="B1015" s="4" t="s">
        <v>1109</v>
      </c>
      <c r="C1015" s="4" t="s">
        <v>9</v>
      </c>
      <c r="D1015" s="4">
        <v>35</v>
      </c>
      <c r="E1015" s="4">
        <v>39</v>
      </c>
      <c r="F1015" s="4">
        <v>13</v>
      </c>
      <c r="G1015" s="4">
        <v>3</v>
      </c>
      <c r="H1015" s="4" t="s">
        <v>10</v>
      </c>
      <c r="I1015" s="4" t="s">
        <v>4944</v>
      </c>
      <c r="J1015" s="4" t="s">
        <v>12</v>
      </c>
    </row>
    <row r="1016" spans="1:10" s="3" customFormat="1" ht="15.75">
      <c r="A1016" s="6">
        <v>1015</v>
      </c>
      <c r="B1016" s="4" t="s">
        <v>1110</v>
      </c>
      <c r="C1016" s="4" t="s">
        <v>9</v>
      </c>
      <c r="D1016" s="4">
        <v>28</v>
      </c>
      <c r="E1016" s="4">
        <v>30</v>
      </c>
      <c r="F1016" s="4">
        <v>5</v>
      </c>
      <c r="G1016" s="4">
        <v>1</v>
      </c>
      <c r="H1016" s="4" t="s">
        <v>10</v>
      </c>
      <c r="I1016" s="4" t="s">
        <v>4948</v>
      </c>
      <c r="J1016" s="4" t="s">
        <v>12</v>
      </c>
    </row>
    <row r="1017" spans="1:10" s="3" customFormat="1" ht="15.75">
      <c r="A1017" s="6">
        <v>1016</v>
      </c>
      <c r="B1017" s="4" t="s">
        <v>1111</v>
      </c>
      <c r="C1017" s="4" t="s">
        <v>9</v>
      </c>
      <c r="D1017" s="4">
        <v>29</v>
      </c>
      <c r="E1017" s="4">
        <v>35</v>
      </c>
      <c r="F1017" s="4">
        <v>6</v>
      </c>
      <c r="G1017" s="4">
        <v>2</v>
      </c>
      <c r="H1017" s="4" t="s">
        <v>10</v>
      </c>
      <c r="I1017" s="4" t="s">
        <v>4889</v>
      </c>
      <c r="J1017" s="4" t="s">
        <v>12</v>
      </c>
    </row>
    <row r="1018" spans="1:10" s="3" customFormat="1" ht="15.75">
      <c r="A1018" s="6">
        <v>1017</v>
      </c>
      <c r="B1018" s="4" t="s">
        <v>1112</v>
      </c>
      <c r="C1018" s="4" t="s">
        <v>9</v>
      </c>
      <c r="D1018" s="4">
        <v>40</v>
      </c>
      <c r="E1018" s="4">
        <v>42</v>
      </c>
      <c r="F1018" s="4">
        <v>15</v>
      </c>
      <c r="G1018" s="4">
        <v>3</v>
      </c>
      <c r="H1018" s="4" t="s">
        <v>10</v>
      </c>
      <c r="I1018" s="4" t="s">
        <v>4949</v>
      </c>
      <c r="J1018" s="4" t="s">
        <v>12</v>
      </c>
    </row>
    <row r="1019" spans="1:10" s="3" customFormat="1" ht="15.75">
      <c r="A1019" s="6">
        <v>1018</v>
      </c>
      <c r="B1019" s="4" t="s">
        <v>1113</v>
      </c>
      <c r="C1019" s="4" t="s">
        <v>9</v>
      </c>
      <c r="D1019" s="4">
        <v>40</v>
      </c>
      <c r="E1019" s="4">
        <v>46</v>
      </c>
      <c r="F1019" s="4">
        <v>18</v>
      </c>
      <c r="G1019" s="4">
        <v>5</v>
      </c>
      <c r="H1019" s="4" t="s">
        <v>15</v>
      </c>
      <c r="I1019" s="4" t="s">
        <v>4896</v>
      </c>
      <c r="J1019" s="4" t="s">
        <v>16</v>
      </c>
    </row>
    <row r="1020" spans="1:10" s="3" customFormat="1" ht="15.75">
      <c r="A1020" s="6">
        <v>1019</v>
      </c>
      <c r="B1020" s="4" t="s">
        <v>1114</v>
      </c>
      <c r="C1020" s="4" t="s">
        <v>9</v>
      </c>
      <c r="D1020" s="4">
        <v>23</v>
      </c>
      <c r="E1020" s="4">
        <v>28</v>
      </c>
      <c r="F1020" s="4">
        <v>3</v>
      </c>
      <c r="G1020" s="4">
        <v>0</v>
      </c>
      <c r="H1020" s="4" t="s">
        <v>10</v>
      </c>
      <c r="I1020" s="4" t="s">
        <v>4954</v>
      </c>
      <c r="J1020" s="4" t="s">
        <v>12</v>
      </c>
    </row>
    <row r="1021" spans="1:10" s="3" customFormat="1" ht="15.75">
      <c r="A1021" s="6">
        <v>1020</v>
      </c>
      <c r="B1021" s="4" t="s">
        <v>1115</v>
      </c>
      <c r="C1021" s="4" t="s">
        <v>9</v>
      </c>
      <c r="D1021" s="4">
        <v>37</v>
      </c>
      <c r="E1021" s="4">
        <v>36</v>
      </c>
      <c r="F1021" s="4">
        <v>11</v>
      </c>
      <c r="G1021" s="4">
        <v>3</v>
      </c>
      <c r="H1021" s="4" t="s">
        <v>10</v>
      </c>
      <c r="I1021" s="4" t="s">
        <v>4896</v>
      </c>
      <c r="J1021" s="4" t="s">
        <v>12</v>
      </c>
    </row>
    <row r="1022" spans="1:10" s="3" customFormat="1" ht="15.75">
      <c r="A1022" s="6">
        <v>1021</v>
      </c>
      <c r="B1022" s="4" t="s">
        <v>1116</v>
      </c>
      <c r="C1022" s="4" t="s">
        <v>9</v>
      </c>
      <c r="D1022" s="4">
        <v>31</v>
      </c>
      <c r="E1022" s="4">
        <v>29</v>
      </c>
      <c r="F1022" s="4">
        <v>6</v>
      </c>
      <c r="G1022" s="4">
        <v>2</v>
      </c>
      <c r="H1022" s="4" t="s">
        <v>10</v>
      </c>
      <c r="I1022" s="4" t="s">
        <v>4922</v>
      </c>
      <c r="J1022" s="4" t="s">
        <v>12</v>
      </c>
    </row>
    <row r="1023" spans="1:10" s="3" customFormat="1" ht="15.75">
      <c r="A1023" s="6">
        <v>1022</v>
      </c>
      <c r="B1023" s="4" t="s">
        <v>1117</v>
      </c>
      <c r="C1023" s="4" t="s">
        <v>9</v>
      </c>
      <c r="D1023" s="4">
        <v>38</v>
      </c>
      <c r="E1023" s="4">
        <v>47</v>
      </c>
      <c r="F1023" s="4">
        <v>13</v>
      </c>
      <c r="G1023" s="4">
        <v>4</v>
      </c>
      <c r="H1023" s="4" t="s">
        <v>10</v>
      </c>
      <c r="I1023" s="4" t="s">
        <v>4923</v>
      </c>
      <c r="J1023" s="4" t="s">
        <v>12</v>
      </c>
    </row>
    <row r="1024" spans="1:10" s="3" customFormat="1" ht="15.75">
      <c r="A1024" s="6">
        <v>1023</v>
      </c>
      <c r="B1024" s="4" t="s">
        <v>1118</v>
      </c>
      <c r="C1024" s="4" t="s">
        <v>9</v>
      </c>
      <c r="D1024" s="4">
        <v>44</v>
      </c>
      <c r="E1024" s="4">
        <v>50</v>
      </c>
      <c r="F1024" s="4">
        <v>18</v>
      </c>
      <c r="G1024" s="4">
        <v>5</v>
      </c>
      <c r="H1024" s="4" t="s">
        <v>15</v>
      </c>
      <c r="I1024" s="4" t="s">
        <v>4896</v>
      </c>
      <c r="J1024" s="4" t="s">
        <v>16</v>
      </c>
    </row>
    <row r="1025" spans="1:10" s="3" customFormat="1" ht="15.75">
      <c r="A1025" s="6">
        <v>1024</v>
      </c>
      <c r="B1025" s="4" t="s">
        <v>1119</v>
      </c>
      <c r="C1025" s="4" t="s">
        <v>9</v>
      </c>
      <c r="D1025" s="4">
        <v>30</v>
      </c>
      <c r="E1025" s="4">
        <v>33</v>
      </c>
      <c r="F1025" s="4">
        <v>7</v>
      </c>
      <c r="G1025" s="4">
        <v>3</v>
      </c>
      <c r="H1025" s="4" t="s">
        <v>10</v>
      </c>
      <c r="I1025" s="4" t="s">
        <v>5018</v>
      </c>
      <c r="J1025" s="4" t="s">
        <v>12</v>
      </c>
    </row>
    <row r="1026" spans="1:10" s="3" customFormat="1" ht="15.75">
      <c r="A1026" s="6">
        <v>1025</v>
      </c>
      <c r="B1026" s="4" t="s">
        <v>1120</v>
      </c>
      <c r="C1026" s="4" t="s">
        <v>9</v>
      </c>
      <c r="D1026" s="4">
        <v>40</v>
      </c>
      <c r="E1026" s="4">
        <v>46</v>
      </c>
      <c r="F1026" s="4">
        <v>18</v>
      </c>
      <c r="G1026" s="4">
        <v>5</v>
      </c>
      <c r="H1026" s="4" t="s">
        <v>15</v>
      </c>
      <c r="I1026" s="4" t="s">
        <v>4896</v>
      </c>
      <c r="J1026" s="4" t="s">
        <v>16</v>
      </c>
    </row>
    <row r="1027" spans="1:10" s="3" customFormat="1" ht="15.75">
      <c r="A1027" s="6">
        <v>1026</v>
      </c>
      <c r="B1027" s="4" t="s">
        <v>1121</v>
      </c>
      <c r="C1027" s="4" t="s">
        <v>9</v>
      </c>
      <c r="D1027" s="4">
        <v>41</v>
      </c>
      <c r="E1027" s="4">
        <v>47</v>
      </c>
      <c r="F1027" s="4">
        <v>17</v>
      </c>
      <c r="G1027" s="4">
        <v>3</v>
      </c>
      <c r="H1027" s="4" t="s">
        <v>10</v>
      </c>
      <c r="I1027" s="4" t="s">
        <v>4890</v>
      </c>
      <c r="J1027" s="4" t="s">
        <v>12</v>
      </c>
    </row>
    <row r="1028" spans="1:10" s="3" customFormat="1" ht="15.75">
      <c r="A1028" s="6">
        <v>1027</v>
      </c>
      <c r="B1028" s="4" t="s">
        <v>1122</v>
      </c>
      <c r="C1028" s="4" t="s">
        <v>9</v>
      </c>
      <c r="D1028" s="4">
        <v>25</v>
      </c>
      <c r="E1028" s="4">
        <v>29</v>
      </c>
      <c r="F1028" s="4">
        <v>3</v>
      </c>
      <c r="G1028" s="4">
        <v>0</v>
      </c>
      <c r="H1028" s="4" t="s">
        <v>10</v>
      </c>
      <c r="I1028" s="4" t="s">
        <v>4958</v>
      </c>
      <c r="J1028" s="4" t="s">
        <v>12</v>
      </c>
    </row>
    <row r="1029" spans="1:10" s="3" customFormat="1" ht="15.75">
      <c r="A1029" s="6">
        <v>1028</v>
      </c>
      <c r="B1029" s="4" t="s">
        <v>1123</v>
      </c>
      <c r="C1029" s="4" t="s">
        <v>9</v>
      </c>
      <c r="D1029" s="4">
        <v>29</v>
      </c>
      <c r="E1029" s="4">
        <v>26</v>
      </c>
      <c r="F1029" s="4">
        <v>3</v>
      </c>
      <c r="G1029" s="4">
        <v>1</v>
      </c>
      <c r="H1029" s="4" t="s">
        <v>15</v>
      </c>
      <c r="I1029" s="4" t="s">
        <v>13</v>
      </c>
      <c r="J1029" s="4" t="s">
        <v>16</v>
      </c>
    </row>
    <row r="1030" spans="1:10" s="3" customFormat="1" ht="15.75">
      <c r="A1030" s="6">
        <v>1029</v>
      </c>
      <c r="B1030" s="4" t="s">
        <v>1125</v>
      </c>
      <c r="C1030" s="4" t="s">
        <v>9</v>
      </c>
      <c r="D1030" s="4">
        <v>29</v>
      </c>
      <c r="E1030" s="4">
        <v>33</v>
      </c>
      <c r="F1030" s="4">
        <v>4</v>
      </c>
      <c r="G1030" s="4">
        <v>1</v>
      </c>
      <c r="H1030" s="4" t="s">
        <v>10</v>
      </c>
      <c r="I1030" s="4" t="s">
        <v>4914</v>
      </c>
      <c r="J1030" s="4" t="s">
        <v>12</v>
      </c>
    </row>
    <row r="1031" spans="1:10" s="3" customFormat="1" ht="15.75">
      <c r="A1031" s="6">
        <v>1030</v>
      </c>
      <c r="B1031" s="4" t="s">
        <v>1126</v>
      </c>
      <c r="C1031" s="4" t="s">
        <v>9</v>
      </c>
      <c r="D1031" s="4">
        <v>31</v>
      </c>
      <c r="E1031" s="4">
        <v>34</v>
      </c>
      <c r="F1031" s="4">
        <v>7</v>
      </c>
      <c r="G1031" s="4">
        <v>2</v>
      </c>
      <c r="H1031" s="4" t="s">
        <v>10</v>
      </c>
      <c r="I1031" s="4" t="s">
        <v>4915</v>
      </c>
      <c r="J1031" s="4" t="s">
        <v>12</v>
      </c>
    </row>
    <row r="1032" spans="1:10" s="3" customFormat="1" ht="15.75">
      <c r="A1032" s="6">
        <v>1031</v>
      </c>
      <c r="B1032" s="4" t="s">
        <v>1127</v>
      </c>
      <c r="C1032" s="4" t="s">
        <v>9</v>
      </c>
      <c r="D1032" s="4">
        <v>35</v>
      </c>
      <c r="E1032" s="4">
        <v>33</v>
      </c>
      <c r="F1032" s="4">
        <v>7</v>
      </c>
      <c r="G1032" s="4">
        <v>3</v>
      </c>
      <c r="H1032" s="4" t="s">
        <v>10</v>
      </c>
      <c r="I1032" s="4" t="s">
        <v>4924</v>
      </c>
      <c r="J1032" s="4" t="s">
        <v>12</v>
      </c>
    </row>
    <row r="1033" spans="1:10" s="3" customFormat="1" ht="15.75">
      <c r="A1033" s="6">
        <v>1032</v>
      </c>
      <c r="B1033" s="4" t="s">
        <v>1128</v>
      </c>
      <c r="C1033" s="4" t="s">
        <v>9</v>
      </c>
      <c r="D1033" s="4">
        <v>37</v>
      </c>
      <c r="E1033" s="4">
        <v>39</v>
      </c>
      <c r="F1033" s="4">
        <v>10</v>
      </c>
      <c r="G1033" s="4">
        <v>3</v>
      </c>
      <c r="H1033" s="4" t="s">
        <v>10</v>
      </c>
      <c r="I1033" s="4" t="s">
        <v>4925</v>
      </c>
      <c r="J1033" s="4" t="s">
        <v>12</v>
      </c>
    </row>
    <row r="1034" spans="1:10" s="3" customFormat="1" ht="15.75">
      <c r="A1034" s="6">
        <v>1033</v>
      </c>
      <c r="B1034" s="4" t="s">
        <v>1129</v>
      </c>
      <c r="C1034" s="4" t="s">
        <v>9</v>
      </c>
      <c r="D1034" s="4">
        <v>27</v>
      </c>
      <c r="E1034" s="4">
        <v>30</v>
      </c>
      <c r="F1034" s="4">
        <v>7</v>
      </c>
      <c r="G1034" s="4">
        <v>1</v>
      </c>
      <c r="H1034" s="4" t="s">
        <v>15</v>
      </c>
      <c r="I1034" s="4" t="s">
        <v>30</v>
      </c>
      <c r="J1034" s="4" t="s">
        <v>16</v>
      </c>
    </row>
    <row r="1035" spans="1:10" s="3" customFormat="1" ht="15.75">
      <c r="A1035" s="6">
        <v>1034</v>
      </c>
      <c r="B1035" s="4" t="s">
        <v>1130</v>
      </c>
      <c r="C1035" s="4" t="s">
        <v>9</v>
      </c>
      <c r="D1035" s="4">
        <v>41</v>
      </c>
      <c r="E1035" s="4">
        <v>42</v>
      </c>
      <c r="F1035" s="4">
        <v>16</v>
      </c>
      <c r="G1035" s="4">
        <v>4</v>
      </c>
      <c r="H1035" s="4" t="s">
        <v>10</v>
      </c>
      <c r="I1035" s="4" t="s">
        <v>4960</v>
      </c>
      <c r="J1035" s="4" t="s">
        <v>12</v>
      </c>
    </row>
    <row r="1036" spans="1:10" s="3" customFormat="1" ht="15.75">
      <c r="A1036" s="6">
        <v>1035</v>
      </c>
      <c r="B1036" s="4" t="s">
        <v>1132</v>
      </c>
      <c r="C1036" s="4" t="s">
        <v>9</v>
      </c>
      <c r="D1036" s="4">
        <v>30</v>
      </c>
      <c r="E1036" s="4">
        <v>35</v>
      </c>
      <c r="F1036" s="4">
        <v>14</v>
      </c>
      <c r="G1036" s="4">
        <v>1</v>
      </c>
      <c r="H1036" s="4" t="s">
        <v>15</v>
      </c>
      <c r="I1036" s="4" t="s">
        <v>4898</v>
      </c>
      <c r="J1036" s="4" t="s">
        <v>16</v>
      </c>
    </row>
    <row r="1037" spans="1:10" s="3" customFormat="1" ht="15.75">
      <c r="A1037" s="6">
        <v>1036</v>
      </c>
      <c r="B1037" s="4" t="s">
        <v>1133</v>
      </c>
      <c r="C1037" s="4" t="s">
        <v>9</v>
      </c>
      <c r="D1037" s="4">
        <v>47</v>
      </c>
      <c r="E1037" s="4">
        <v>49</v>
      </c>
      <c r="F1037" s="4">
        <v>20</v>
      </c>
      <c r="G1037" s="4">
        <v>5</v>
      </c>
      <c r="H1037" s="4" t="s">
        <v>10</v>
      </c>
      <c r="I1037" s="4" t="s">
        <v>4962</v>
      </c>
      <c r="J1037" s="4" t="s">
        <v>12</v>
      </c>
    </row>
    <row r="1038" spans="1:10" s="3" customFormat="1" ht="15.75">
      <c r="A1038" s="6">
        <v>1037</v>
      </c>
      <c r="B1038" s="4" t="s">
        <v>1134</v>
      </c>
      <c r="C1038" s="4" t="s">
        <v>9</v>
      </c>
      <c r="D1038" s="4">
        <v>39</v>
      </c>
      <c r="E1038" s="4">
        <v>41</v>
      </c>
      <c r="F1038" s="4">
        <v>9</v>
      </c>
      <c r="G1038" s="4">
        <v>1</v>
      </c>
      <c r="H1038" s="4" t="s">
        <v>10</v>
      </c>
      <c r="I1038" s="4" t="s">
        <v>4966</v>
      </c>
      <c r="J1038" s="4" t="s">
        <v>12</v>
      </c>
    </row>
    <row r="1039" spans="1:10" s="3" customFormat="1" ht="15.75">
      <c r="A1039" s="6">
        <v>1038</v>
      </c>
      <c r="B1039" s="4" t="s">
        <v>1136</v>
      </c>
      <c r="C1039" s="4" t="s">
        <v>9</v>
      </c>
      <c r="D1039" s="4">
        <v>30</v>
      </c>
      <c r="E1039" s="4">
        <v>33</v>
      </c>
      <c r="F1039" s="4">
        <v>7</v>
      </c>
      <c r="G1039" s="4">
        <v>2</v>
      </c>
      <c r="H1039" s="4" t="s">
        <v>10</v>
      </c>
      <c r="I1039" s="4" t="s">
        <v>5011</v>
      </c>
      <c r="J1039" s="4" t="s">
        <v>12</v>
      </c>
    </row>
    <row r="1040" spans="1:10" s="3" customFormat="1" ht="15.75">
      <c r="A1040" s="6">
        <v>1039</v>
      </c>
      <c r="B1040" s="4" t="s">
        <v>1138</v>
      </c>
      <c r="C1040" s="4" t="s">
        <v>9</v>
      </c>
      <c r="D1040" s="4">
        <v>31</v>
      </c>
      <c r="E1040" s="4">
        <v>31</v>
      </c>
      <c r="F1040" s="4">
        <v>6</v>
      </c>
      <c r="G1040" s="4">
        <v>1</v>
      </c>
      <c r="H1040" s="4" t="s">
        <v>10</v>
      </c>
      <c r="I1040" s="4" t="s">
        <v>4898</v>
      </c>
      <c r="J1040" s="4" t="s">
        <v>12</v>
      </c>
    </row>
    <row r="1041" spans="1:10" s="3" customFormat="1" ht="15.75">
      <c r="A1041" s="6">
        <v>1040</v>
      </c>
      <c r="B1041" s="4" t="s">
        <v>1139</v>
      </c>
      <c r="C1041" s="4" t="s">
        <v>9</v>
      </c>
      <c r="D1041" s="4">
        <v>32</v>
      </c>
      <c r="E1041" s="4">
        <v>33</v>
      </c>
      <c r="F1041" s="4">
        <v>7</v>
      </c>
      <c r="G1041" s="4">
        <v>2</v>
      </c>
      <c r="H1041" s="4" t="s">
        <v>10</v>
      </c>
      <c r="I1041" s="4" t="s">
        <v>4967</v>
      </c>
      <c r="J1041" s="4" t="s">
        <v>12</v>
      </c>
    </row>
    <row r="1042" spans="1:10" s="3" customFormat="1" ht="15.75">
      <c r="A1042" s="6">
        <v>1041</v>
      </c>
      <c r="B1042" s="4" t="s">
        <v>1140</v>
      </c>
      <c r="C1042" s="4" t="s">
        <v>9</v>
      </c>
      <c r="D1042" s="4">
        <v>26</v>
      </c>
      <c r="E1042" s="4">
        <v>26</v>
      </c>
      <c r="F1042" s="4">
        <v>3</v>
      </c>
      <c r="G1042" s="4">
        <v>0</v>
      </c>
      <c r="H1042" s="4" t="s">
        <v>10</v>
      </c>
      <c r="I1042" s="4" t="s">
        <v>5019</v>
      </c>
      <c r="J1042" s="4" t="s">
        <v>12</v>
      </c>
    </row>
    <row r="1043" spans="1:10" s="3" customFormat="1" ht="15.75">
      <c r="A1043" s="6">
        <v>1042</v>
      </c>
      <c r="B1043" s="4" t="s">
        <v>1141</v>
      </c>
      <c r="C1043" s="4" t="s">
        <v>9</v>
      </c>
      <c r="D1043" s="4">
        <v>28</v>
      </c>
      <c r="E1043" s="4">
        <v>30</v>
      </c>
      <c r="F1043" s="4">
        <v>4</v>
      </c>
      <c r="G1043" s="4">
        <v>1</v>
      </c>
      <c r="H1043" s="4" t="s">
        <v>10</v>
      </c>
      <c r="I1043" s="4" t="s">
        <v>4968</v>
      </c>
      <c r="J1043" s="4" t="s">
        <v>12</v>
      </c>
    </row>
    <row r="1044" spans="1:10" s="3" customFormat="1" ht="15.75">
      <c r="A1044" s="6">
        <v>1043</v>
      </c>
      <c r="B1044" s="4" t="s">
        <v>1142</v>
      </c>
      <c r="C1044" s="4" t="s">
        <v>9</v>
      </c>
      <c r="D1044" s="4">
        <v>23</v>
      </c>
      <c r="E1044" s="4">
        <v>31</v>
      </c>
      <c r="F1044" s="4">
        <v>4</v>
      </c>
      <c r="G1044" s="4">
        <v>2</v>
      </c>
      <c r="H1044" s="4" t="s">
        <v>15</v>
      </c>
      <c r="I1044" s="4" t="s">
        <v>28</v>
      </c>
      <c r="J1044" s="4" t="s">
        <v>16</v>
      </c>
    </row>
    <row r="1045" spans="1:10" s="3" customFormat="1" ht="15.75">
      <c r="A1045" s="6">
        <v>1044</v>
      </c>
      <c r="B1045" s="4" t="s">
        <v>1143</v>
      </c>
      <c r="C1045" s="4" t="s">
        <v>9</v>
      </c>
      <c r="D1045" s="4">
        <v>47</v>
      </c>
      <c r="E1045" s="4">
        <v>49</v>
      </c>
      <c r="F1045" s="4">
        <v>20</v>
      </c>
      <c r="G1045" s="4">
        <v>2</v>
      </c>
      <c r="H1045" s="4" t="s">
        <v>10</v>
      </c>
      <c r="I1045" s="4" t="s">
        <v>4907</v>
      </c>
      <c r="J1045" s="4" t="s">
        <v>12</v>
      </c>
    </row>
    <row r="1046" spans="1:10" s="3" customFormat="1" ht="15.75">
      <c r="A1046" s="6">
        <v>1045</v>
      </c>
      <c r="B1046" s="4" t="s">
        <v>1144</v>
      </c>
      <c r="C1046" s="4" t="s">
        <v>9</v>
      </c>
      <c r="D1046" s="4">
        <v>31</v>
      </c>
      <c r="E1046" s="4">
        <v>36</v>
      </c>
      <c r="F1046" s="4">
        <v>9</v>
      </c>
      <c r="G1046" s="4">
        <v>2</v>
      </c>
      <c r="H1046" s="4" t="s">
        <v>10</v>
      </c>
      <c r="I1046" s="4" t="s">
        <v>4928</v>
      </c>
      <c r="J1046" s="4" t="s">
        <v>12</v>
      </c>
    </row>
    <row r="1047" spans="1:10" s="3" customFormat="1" ht="15.75">
      <c r="A1047" s="6">
        <v>1046</v>
      </c>
      <c r="B1047" s="4" t="s">
        <v>1202</v>
      </c>
      <c r="C1047" s="4" t="s">
        <v>9</v>
      </c>
      <c r="D1047" s="4">
        <v>32</v>
      </c>
      <c r="E1047" s="4">
        <v>31</v>
      </c>
      <c r="F1047" s="4">
        <v>7</v>
      </c>
      <c r="G1047" s="4">
        <v>1</v>
      </c>
      <c r="H1047" s="4" t="s">
        <v>10</v>
      </c>
      <c r="I1047" s="4" t="s">
        <v>4929</v>
      </c>
      <c r="J1047" s="4" t="s">
        <v>12</v>
      </c>
    </row>
    <row r="1048" spans="1:10" s="3" customFormat="1" ht="15.75">
      <c r="A1048" s="6">
        <v>1047</v>
      </c>
      <c r="B1048" s="4" t="s">
        <v>1203</v>
      </c>
      <c r="C1048" s="4" t="s">
        <v>9</v>
      </c>
      <c r="D1048" s="4">
        <v>38</v>
      </c>
      <c r="E1048" s="4">
        <v>39</v>
      </c>
      <c r="F1048" s="4">
        <v>10</v>
      </c>
      <c r="G1048" s="4">
        <v>2</v>
      </c>
      <c r="H1048" s="4" t="s">
        <v>10</v>
      </c>
      <c r="I1048" s="4" t="s">
        <v>4930</v>
      </c>
      <c r="J1048" s="4" t="s">
        <v>12</v>
      </c>
    </row>
    <row r="1049" spans="1:10" s="3" customFormat="1" ht="15.75">
      <c r="A1049" s="6">
        <v>1048</v>
      </c>
      <c r="B1049" s="4" t="s">
        <v>1204</v>
      </c>
      <c r="C1049" s="4" t="s">
        <v>9</v>
      </c>
      <c r="D1049" s="4">
        <v>29</v>
      </c>
      <c r="E1049" s="4">
        <v>29</v>
      </c>
      <c r="F1049" s="4">
        <v>5</v>
      </c>
      <c r="G1049" s="4">
        <v>1</v>
      </c>
      <c r="H1049" s="4" t="s">
        <v>10</v>
      </c>
      <c r="I1049" s="4" t="s">
        <v>4900</v>
      </c>
      <c r="J1049" s="4" t="s">
        <v>12</v>
      </c>
    </row>
    <row r="1050" spans="1:10" s="3" customFormat="1" ht="15.75">
      <c r="A1050" s="6">
        <v>1049</v>
      </c>
      <c r="B1050" s="4" t="s">
        <v>1205</v>
      </c>
      <c r="C1050" s="4" t="s">
        <v>9</v>
      </c>
      <c r="D1050" s="4">
        <v>26</v>
      </c>
      <c r="E1050" s="4">
        <v>27</v>
      </c>
      <c r="F1050" s="4">
        <v>3</v>
      </c>
      <c r="G1050" s="4">
        <v>0</v>
      </c>
      <c r="H1050" s="4" t="s">
        <v>10</v>
      </c>
      <c r="I1050" s="4" t="s">
        <v>4973</v>
      </c>
      <c r="J1050" s="4" t="s">
        <v>12</v>
      </c>
    </row>
    <row r="1051" spans="1:10" s="3" customFormat="1" ht="15.75">
      <c r="A1051" s="6">
        <v>1050</v>
      </c>
      <c r="B1051" s="4" t="s">
        <v>1206</v>
      </c>
      <c r="C1051" s="4" t="s">
        <v>9</v>
      </c>
      <c r="D1051" s="4">
        <v>27</v>
      </c>
      <c r="E1051" s="4">
        <v>27</v>
      </c>
      <c r="F1051" s="4">
        <v>3</v>
      </c>
      <c r="G1051" s="4">
        <v>0</v>
      </c>
      <c r="H1051" s="4" t="s">
        <v>10</v>
      </c>
      <c r="I1051" s="4" t="s">
        <v>4974</v>
      </c>
      <c r="J1051" s="4" t="s">
        <v>12</v>
      </c>
    </row>
    <row r="1052" spans="1:10" s="3" customFormat="1" ht="15.75">
      <c r="A1052" s="6">
        <v>1051</v>
      </c>
      <c r="B1052" s="4" t="s">
        <v>1370</v>
      </c>
      <c r="C1052" s="4" t="s">
        <v>9</v>
      </c>
      <c r="D1052" s="4">
        <v>30</v>
      </c>
      <c r="E1052" s="4">
        <v>31</v>
      </c>
      <c r="F1052" s="4">
        <v>7</v>
      </c>
      <c r="G1052" s="4">
        <v>2</v>
      </c>
      <c r="H1052" s="4" t="s">
        <v>10</v>
      </c>
      <c r="I1052" s="4" t="s">
        <v>4975</v>
      </c>
      <c r="J1052" s="4" t="s">
        <v>12</v>
      </c>
    </row>
    <row r="1053" spans="1:10" s="3" customFormat="1" ht="15.75">
      <c r="A1053" s="6">
        <v>1052</v>
      </c>
      <c r="B1053" s="4" t="s">
        <v>1371</v>
      </c>
      <c r="C1053" s="4" t="s">
        <v>9</v>
      </c>
      <c r="D1053" s="4">
        <v>31</v>
      </c>
      <c r="E1053" s="4">
        <v>33</v>
      </c>
      <c r="F1053" s="4">
        <v>6</v>
      </c>
      <c r="G1053" s="4">
        <v>1</v>
      </c>
      <c r="H1053" s="4" t="s">
        <v>10</v>
      </c>
      <c r="I1053" s="4" t="s">
        <v>4976</v>
      </c>
      <c r="J1053" s="4" t="s">
        <v>12</v>
      </c>
    </row>
    <row r="1054" spans="1:10" s="3" customFormat="1" ht="15.75">
      <c r="A1054" s="6">
        <v>1053</v>
      </c>
      <c r="B1054" s="4" t="s">
        <v>1207</v>
      </c>
      <c r="C1054" s="4" t="s">
        <v>9</v>
      </c>
      <c r="D1054" s="4">
        <v>33</v>
      </c>
      <c r="E1054" s="4">
        <v>35</v>
      </c>
      <c r="F1054" s="4">
        <v>8</v>
      </c>
      <c r="G1054" s="4">
        <v>2</v>
      </c>
      <c r="H1054" s="4" t="s">
        <v>10</v>
      </c>
      <c r="I1054" s="4" t="s">
        <v>5020</v>
      </c>
      <c r="J1054" s="4" t="s">
        <v>12</v>
      </c>
    </row>
    <row r="1055" spans="1:10" s="3" customFormat="1" ht="15.75">
      <c r="A1055" s="6">
        <v>1054</v>
      </c>
      <c r="B1055" s="4" t="s">
        <v>1208</v>
      </c>
      <c r="C1055" s="4" t="s">
        <v>9</v>
      </c>
      <c r="D1055" s="4">
        <v>44</v>
      </c>
      <c r="E1055" s="4">
        <v>48</v>
      </c>
      <c r="F1055" s="4">
        <v>20</v>
      </c>
      <c r="G1055" s="4">
        <v>5</v>
      </c>
      <c r="H1055" s="4" t="s">
        <v>10</v>
      </c>
      <c r="I1055" s="4" t="s">
        <v>4979</v>
      </c>
      <c r="J1055" s="4" t="s">
        <v>12</v>
      </c>
    </row>
    <row r="1056" spans="1:10" s="3" customFormat="1" ht="15.75">
      <c r="A1056" s="6">
        <v>1055</v>
      </c>
      <c r="B1056" s="4" t="s">
        <v>1372</v>
      </c>
      <c r="C1056" s="4" t="s">
        <v>9</v>
      </c>
      <c r="D1056" s="4">
        <v>39</v>
      </c>
      <c r="E1056" s="4">
        <v>38</v>
      </c>
      <c r="F1056" s="4">
        <v>10</v>
      </c>
      <c r="G1056" s="4">
        <v>2</v>
      </c>
      <c r="H1056" s="4" t="s">
        <v>10</v>
      </c>
      <c r="I1056" s="4" t="s">
        <v>4980</v>
      </c>
      <c r="J1056" s="4" t="s">
        <v>12</v>
      </c>
    </row>
    <row r="1057" spans="1:10" s="3" customFormat="1" ht="15.75">
      <c r="A1057" s="6">
        <v>1056</v>
      </c>
      <c r="B1057" s="4" t="s">
        <v>1373</v>
      </c>
      <c r="C1057" s="4" t="s">
        <v>9</v>
      </c>
      <c r="D1057" s="4">
        <v>38</v>
      </c>
      <c r="E1057" s="4">
        <v>39</v>
      </c>
      <c r="F1057" s="4">
        <v>15</v>
      </c>
      <c r="G1057" s="4">
        <v>3</v>
      </c>
      <c r="H1057" s="4" t="s">
        <v>15</v>
      </c>
      <c r="I1057" s="4" t="s">
        <v>11</v>
      </c>
      <c r="J1057" s="4" t="s">
        <v>16</v>
      </c>
    </row>
    <row r="1058" spans="1:10" s="3" customFormat="1" ht="15.75">
      <c r="A1058" s="6">
        <v>1057</v>
      </c>
      <c r="B1058" s="4" t="s">
        <v>1214</v>
      </c>
      <c r="C1058" s="4" t="s">
        <v>9</v>
      </c>
      <c r="D1058" s="4">
        <v>33</v>
      </c>
      <c r="E1058" s="4">
        <v>34</v>
      </c>
      <c r="F1058" s="4">
        <v>8</v>
      </c>
      <c r="G1058" s="4">
        <v>1</v>
      </c>
      <c r="H1058" s="4" t="s">
        <v>10</v>
      </c>
      <c r="I1058" s="4" t="s">
        <v>4931</v>
      </c>
      <c r="J1058" s="4" t="s">
        <v>12</v>
      </c>
    </row>
    <row r="1059" spans="1:10" s="3" customFormat="1" ht="15.75">
      <c r="A1059" s="6">
        <v>1058</v>
      </c>
      <c r="B1059" s="4" t="s">
        <v>1213</v>
      </c>
      <c r="C1059" s="4" t="s">
        <v>9</v>
      </c>
      <c r="D1059" s="4">
        <v>39</v>
      </c>
      <c r="E1059" s="4">
        <v>42</v>
      </c>
      <c r="F1059" s="4">
        <v>12</v>
      </c>
      <c r="G1059" s="4">
        <v>3</v>
      </c>
      <c r="H1059" s="4" t="s">
        <v>10</v>
      </c>
      <c r="I1059" s="4" t="s">
        <v>4932</v>
      </c>
      <c r="J1059" s="4" t="s">
        <v>12</v>
      </c>
    </row>
    <row r="1060" spans="1:10" s="3" customFormat="1" ht="15.75">
      <c r="A1060" s="6">
        <v>1059</v>
      </c>
      <c r="B1060" s="4" t="s">
        <v>1215</v>
      </c>
      <c r="C1060" s="4" t="s">
        <v>9</v>
      </c>
      <c r="D1060" s="4">
        <v>33</v>
      </c>
      <c r="E1060" s="4">
        <v>34</v>
      </c>
      <c r="F1060" s="4">
        <v>6</v>
      </c>
      <c r="G1060" s="4">
        <v>2</v>
      </c>
      <c r="H1060" s="4" t="s">
        <v>10</v>
      </c>
      <c r="I1060" s="4" t="s">
        <v>13</v>
      </c>
      <c r="J1060" s="4" t="s">
        <v>12</v>
      </c>
    </row>
    <row r="1061" spans="1:10" s="3" customFormat="1" ht="15.75">
      <c r="A1061" s="6">
        <v>1060</v>
      </c>
      <c r="B1061" s="4" t="s">
        <v>1216</v>
      </c>
      <c r="C1061" s="4" t="s">
        <v>9</v>
      </c>
      <c r="D1061" s="4">
        <v>32</v>
      </c>
      <c r="E1061" s="4">
        <v>36</v>
      </c>
      <c r="F1061" s="4">
        <v>13</v>
      </c>
      <c r="G1061" s="4">
        <v>6</v>
      </c>
      <c r="H1061" s="4" t="s">
        <v>10</v>
      </c>
      <c r="I1061" s="4" t="s">
        <v>11</v>
      </c>
      <c r="J1061" s="4" t="s">
        <v>12</v>
      </c>
    </row>
    <row r="1062" spans="1:10" s="3" customFormat="1" ht="15.75">
      <c r="A1062" s="6">
        <v>1061</v>
      </c>
      <c r="B1062" s="4" t="s">
        <v>1217</v>
      </c>
      <c r="C1062" s="4" t="s">
        <v>9</v>
      </c>
      <c r="D1062" s="4">
        <v>43</v>
      </c>
      <c r="E1062" s="4">
        <v>44</v>
      </c>
      <c r="F1062" s="4">
        <v>5</v>
      </c>
      <c r="G1062" s="4">
        <v>0</v>
      </c>
      <c r="H1062" s="4" t="s">
        <v>10</v>
      </c>
      <c r="I1062" s="4" t="s">
        <v>4892</v>
      </c>
      <c r="J1062" s="4" t="s">
        <v>12</v>
      </c>
    </row>
    <row r="1063" spans="1:10" s="3" customFormat="1" ht="15.75">
      <c r="A1063" s="6">
        <v>1062</v>
      </c>
      <c r="B1063" s="4" t="s">
        <v>1218</v>
      </c>
      <c r="C1063" s="4" t="s">
        <v>9</v>
      </c>
      <c r="D1063" s="4">
        <v>31</v>
      </c>
      <c r="E1063" s="4">
        <v>42</v>
      </c>
      <c r="F1063" s="4">
        <v>10</v>
      </c>
      <c r="G1063" s="4">
        <v>2</v>
      </c>
      <c r="H1063" s="4" t="s">
        <v>10</v>
      </c>
      <c r="I1063" s="4" t="s">
        <v>11</v>
      </c>
      <c r="J1063" s="4" t="s">
        <v>12</v>
      </c>
    </row>
    <row r="1064" spans="1:10" s="3" customFormat="1" ht="15.75">
      <c r="A1064" s="6">
        <v>1063</v>
      </c>
      <c r="B1064" s="4" t="s">
        <v>1219</v>
      </c>
      <c r="C1064" s="4" t="s">
        <v>9</v>
      </c>
      <c r="D1064" s="4">
        <v>39</v>
      </c>
      <c r="E1064" s="4">
        <v>40</v>
      </c>
      <c r="F1064" s="4">
        <v>5</v>
      </c>
      <c r="G1064" s="4">
        <v>0</v>
      </c>
      <c r="H1064" s="4" t="s">
        <v>10</v>
      </c>
      <c r="I1064" s="4" t="s">
        <v>4889</v>
      </c>
      <c r="J1064" s="4" t="s">
        <v>12</v>
      </c>
    </row>
    <row r="1065" spans="1:10" s="3" customFormat="1" ht="15.75">
      <c r="A1065" s="6">
        <v>1064</v>
      </c>
      <c r="B1065" s="4" t="s">
        <v>1374</v>
      </c>
      <c r="C1065" s="4" t="s">
        <v>9</v>
      </c>
      <c r="D1065" s="4">
        <v>32</v>
      </c>
      <c r="E1065" s="4">
        <v>33</v>
      </c>
      <c r="F1065" s="4">
        <v>5</v>
      </c>
      <c r="G1065" s="4">
        <v>1</v>
      </c>
      <c r="H1065" s="4" t="s">
        <v>10</v>
      </c>
      <c r="I1065" s="4" t="s">
        <v>4892</v>
      </c>
      <c r="J1065" s="4" t="s">
        <v>16</v>
      </c>
    </row>
    <row r="1066" spans="1:10" s="3" customFormat="1" ht="15.75">
      <c r="A1066" s="6">
        <v>1065</v>
      </c>
      <c r="B1066" s="4" t="s">
        <v>1375</v>
      </c>
      <c r="C1066" s="4" t="s">
        <v>9</v>
      </c>
      <c r="D1066" s="4">
        <v>26</v>
      </c>
      <c r="E1066" s="4">
        <v>27</v>
      </c>
      <c r="F1066" s="4">
        <v>3</v>
      </c>
      <c r="G1066" s="4">
        <v>0</v>
      </c>
      <c r="H1066" s="4" t="s">
        <v>10</v>
      </c>
      <c r="I1066" s="4" t="s">
        <v>4973</v>
      </c>
      <c r="J1066" s="4" t="s">
        <v>12</v>
      </c>
    </row>
    <row r="1067" spans="1:10" s="3" customFormat="1" ht="15.75">
      <c r="A1067" s="6">
        <v>1066</v>
      </c>
      <c r="B1067" s="4" t="s">
        <v>1221</v>
      </c>
      <c r="C1067" s="4" t="s">
        <v>9</v>
      </c>
      <c r="D1067" s="4">
        <v>27</v>
      </c>
      <c r="E1067" s="4">
        <v>27</v>
      </c>
      <c r="F1067" s="4">
        <v>3</v>
      </c>
      <c r="G1067" s="4">
        <v>0</v>
      </c>
      <c r="H1067" s="4" t="s">
        <v>10</v>
      </c>
      <c r="I1067" s="4" t="s">
        <v>4974</v>
      </c>
      <c r="J1067" s="4" t="s">
        <v>12</v>
      </c>
    </row>
    <row r="1068" spans="1:10" s="3" customFormat="1" ht="15.75">
      <c r="A1068" s="6">
        <v>1067</v>
      </c>
      <c r="B1068" s="4" t="s">
        <v>1225</v>
      </c>
      <c r="C1068" s="4" t="s">
        <v>9</v>
      </c>
      <c r="D1068" s="4">
        <v>30</v>
      </c>
      <c r="E1068" s="4">
        <v>31</v>
      </c>
      <c r="F1068" s="4">
        <v>7</v>
      </c>
      <c r="G1068" s="4">
        <v>2</v>
      </c>
      <c r="H1068" s="4" t="s">
        <v>10</v>
      </c>
      <c r="I1068" s="4" t="s">
        <v>4975</v>
      </c>
      <c r="J1068" s="4" t="s">
        <v>12</v>
      </c>
    </row>
    <row r="1069" spans="1:10" s="3" customFormat="1" ht="15.75">
      <c r="A1069" s="6">
        <v>1068</v>
      </c>
      <c r="B1069" s="4" t="s">
        <v>1226</v>
      </c>
      <c r="C1069" s="4" t="s">
        <v>9</v>
      </c>
      <c r="D1069" s="4">
        <v>41</v>
      </c>
      <c r="E1069" s="4">
        <v>44</v>
      </c>
      <c r="F1069" s="4">
        <v>17</v>
      </c>
      <c r="G1069" s="4">
        <v>6</v>
      </c>
      <c r="H1069" s="4" t="s">
        <v>10</v>
      </c>
      <c r="I1069" s="4" t="s">
        <v>4982</v>
      </c>
      <c r="J1069" s="4" t="s">
        <v>12</v>
      </c>
    </row>
    <row r="1070" spans="1:10" s="3" customFormat="1" ht="15.75">
      <c r="A1070" s="6">
        <v>1069</v>
      </c>
      <c r="B1070" s="4" t="s">
        <v>1227</v>
      </c>
      <c r="C1070" s="4" t="s">
        <v>9</v>
      </c>
      <c r="D1070" s="4">
        <v>39</v>
      </c>
      <c r="E1070" s="4">
        <v>44</v>
      </c>
      <c r="F1070" s="4">
        <v>11</v>
      </c>
      <c r="G1070" s="4">
        <v>2</v>
      </c>
      <c r="H1070" s="4" t="s">
        <v>10</v>
      </c>
      <c r="I1070" s="4" t="s">
        <v>5016</v>
      </c>
      <c r="J1070" s="4" t="s">
        <v>12</v>
      </c>
    </row>
    <row r="1071" spans="1:10" s="3" customFormat="1" ht="15.75">
      <c r="A1071" s="6">
        <v>1070</v>
      </c>
      <c r="B1071" s="4" t="s">
        <v>1228</v>
      </c>
      <c r="C1071" s="4" t="s">
        <v>9</v>
      </c>
      <c r="D1071" s="4">
        <v>43</v>
      </c>
      <c r="E1071" s="4">
        <v>43</v>
      </c>
      <c r="F1071" s="4">
        <v>17</v>
      </c>
      <c r="G1071" s="4">
        <v>4</v>
      </c>
      <c r="H1071" s="4" t="s">
        <v>10</v>
      </c>
      <c r="I1071" s="4" t="s">
        <v>4910</v>
      </c>
      <c r="J1071" s="4" t="s">
        <v>12</v>
      </c>
    </row>
    <row r="1072" spans="1:10" s="3" customFormat="1" ht="15.75">
      <c r="A1072" s="6">
        <v>1071</v>
      </c>
      <c r="B1072" s="4" t="s">
        <v>1229</v>
      </c>
      <c r="C1072" s="4" t="s">
        <v>9</v>
      </c>
      <c r="D1072" s="4">
        <v>27</v>
      </c>
      <c r="E1072" s="4">
        <v>30</v>
      </c>
      <c r="F1072" s="4">
        <v>7</v>
      </c>
      <c r="G1072" s="4">
        <v>1</v>
      </c>
      <c r="H1072" s="4" t="s">
        <v>15</v>
      </c>
      <c r="I1072" s="4" t="s">
        <v>30</v>
      </c>
      <c r="J1072" s="4" t="s">
        <v>16</v>
      </c>
    </row>
    <row r="1073" spans="1:10" s="3" customFormat="1" ht="15.75">
      <c r="A1073" s="6">
        <v>1072</v>
      </c>
      <c r="B1073" s="4" t="s">
        <v>1230</v>
      </c>
      <c r="C1073" s="4" t="s">
        <v>9</v>
      </c>
      <c r="D1073" s="4">
        <v>37</v>
      </c>
      <c r="E1073" s="4">
        <v>40</v>
      </c>
      <c r="F1073" s="4">
        <v>10</v>
      </c>
      <c r="G1073" s="4">
        <v>3</v>
      </c>
      <c r="H1073" s="4" t="s">
        <v>10</v>
      </c>
      <c r="I1073" s="4" t="s">
        <v>4995</v>
      </c>
      <c r="J1073" s="4" t="s">
        <v>12</v>
      </c>
    </row>
    <row r="1074" spans="1:10" s="3" customFormat="1" ht="15.75">
      <c r="A1074" s="6">
        <v>1073</v>
      </c>
      <c r="B1074" s="4" t="s">
        <v>1231</v>
      </c>
      <c r="C1074" s="4" t="s">
        <v>9</v>
      </c>
      <c r="D1074" s="4">
        <v>30</v>
      </c>
      <c r="E1074" s="4">
        <v>31</v>
      </c>
      <c r="F1074" s="4">
        <v>7</v>
      </c>
      <c r="G1074" s="4">
        <v>2</v>
      </c>
      <c r="H1074" s="4" t="s">
        <v>15</v>
      </c>
      <c r="I1074" s="4" t="s">
        <v>27</v>
      </c>
      <c r="J1074" s="4" t="s">
        <v>16</v>
      </c>
    </row>
    <row r="1075" spans="1:10" s="3" customFormat="1" ht="15.75">
      <c r="A1075" s="6">
        <v>1074</v>
      </c>
      <c r="B1075" s="4" t="s">
        <v>1232</v>
      </c>
      <c r="C1075" s="4" t="s">
        <v>9</v>
      </c>
      <c r="D1075" s="4">
        <v>40</v>
      </c>
      <c r="E1075" s="4">
        <v>41</v>
      </c>
      <c r="F1075" s="4">
        <v>15</v>
      </c>
      <c r="G1075" s="4">
        <v>4</v>
      </c>
      <c r="H1075" s="4" t="s">
        <v>10</v>
      </c>
      <c r="I1075" s="4" t="s">
        <v>4997</v>
      </c>
      <c r="J1075" s="4" t="s">
        <v>12</v>
      </c>
    </row>
    <row r="1076" spans="1:10" s="3" customFormat="1" ht="15.75">
      <c r="A1076" s="6">
        <v>1075</v>
      </c>
      <c r="B1076" s="4" t="s">
        <v>1233</v>
      </c>
      <c r="C1076" s="4" t="s">
        <v>9</v>
      </c>
      <c r="D1076" s="4">
        <v>30</v>
      </c>
      <c r="E1076" s="4">
        <v>31</v>
      </c>
      <c r="F1076" s="4">
        <v>7</v>
      </c>
      <c r="G1076" s="4">
        <v>2</v>
      </c>
      <c r="H1076" s="4" t="s">
        <v>15</v>
      </c>
      <c r="I1076" s="4" t="s">
        <v>27</v>
      </c>
      <c r="J1076" s="4" t="s">
        <v>16</v>
      </c>
    </row>
    <row r="1077" spans="1:10" s="3" customFormat="1" ht="15.75">
      <c r="A1077" s="6">
        <v>1076</v>
      </c>
      <c r="B1077" s="4" t="s">
        <v>1234</v>
      </c>
      <c r="C1077" s="4" t="s">
        <v>9</v>
      </c>
      <c r="D1077" s="4">
        <v>42</v>
      </c>
      <c r="E1077" s="4">
        <v>45</v>
      </c>
      <c r="F1077" s="4">
        <v>10</v>
      </c>
      <c r="G1077" s="4">
        <v>3</v>
      </c>
      <c r="H1077" s="4" t="s">
        <v>10</v>
      </c>
      <c r="I1077" s="4" t="s">
        <v>4918</v>
      </c>
      <c r="J1077" s="4" t="s">
        <v>12</v>
      </c>
    </row>
    <row r="1078" spans="1:10" s="3" customFormat="1" ht="15.75">
      <c r="A1078" s="6">
        <v>1077</v>
      </c>
      <c r="B1078" s="4" t="s">
        <v>1235</v>
      </c>
      <c r="C1078" s="4" t="s">
        <v>9</v>
      </c>
      <c r="D1078" s="4">
        <v>37</v>
      </c>
      <c r="E1078" s="4">
        <v>41</v>
      </c>
      <c r="F1078" s="4">
        <v>10</v>
      </c>
      <c r="G1078" s="4">
        <v>3</v>
      </c>
      <c r="H1078" s="4" t="s">
        <v>10</v>
      </c>
      <c r="I1078" s="4" t="s">
        <v>4912</v>
      </c>
      <c r="J1078" s="4" t="s">
        <v>12</v>
      </c>
    </row>
    <row r="1079" spans="1:10" s="3" customFormat="1" ht="15.75">
      <c r="A1079" s="6">
        <v>1078</v>
      </c>
      <c r="B1079" s="4" t="s">
        <v>1236</v>
      </c>
      <c r="C1079" s="4" t="s">
        <v>9</v>
      </c>
      <c r="D1079" s="4">
        <v>40</v>
      </c>
      <c r="E1079" s="4">
        <v>43</v>
      </c>
      <c r="F1079" s="4">
        <v>15</v>
      </c>
      <c r="G1079" s="4">
        <v>4</v>
      </c>
      <c r="H1079" s="4" t="s">
        <v>10</v>
      </c>
      <c r="I1079" s="4" t="s">
        <v>4913</v>
      </c>
      <c r="J1079" s="4" t="s">
        <v>12</v>
      </c>
    </row>
    <row r="1080" spans="1:10" s="3" customFormat="1" ht="15.75">
      <c r="A1080" s="6">
        <v>1079</v>
      </c>
      <c r="B1080" s="4" t="s">
        <v>1237</v>
      </c>
      <c r="C1080" s="4" t="s">
        <v>9</v>
      </c>
      <c r="D1080" s="4">
        <v>49</v>
      </c>
      <c r="E1080" s="4">
        <v>50</v>
      </c>
      <c r="F1080" s="4">
        <v>26</v>
      </c>
      <c r="G1080" s="4">
        <v>3</v>
      </c>
      <c r="H1080" s="4" t="s">
        <v>10</v>
      </c>
      <c r="I1080" s="4" t="s">
        <v>4892</v>
      </c>
      <c r="J1080" s="4" t="s">
        <v>12</v>
      </c>
    </row>
    <row r="1081" spans="1:10" s="3" customFormat="1" ht="15.75">
      <c r="A1081" s="6">
        <v>1080</v>
      </c>
      <c r="B1081" s="4" t="s">
        <v>1238</v>
      </c>
      <c r="C1081" s="4" t="s">
        <v>9</v>
      </c>
      <c r="D1081" s="4">
        <v>33</v>
      </c>
      <c r="E1081" s="4">
        <v>46</v>
      </c>
      <c r="F1081" s="4">
        <v>10</v>
      </c>
      <c r="G1081" s="4">
        <v>1</v>
      </c>
      <c r="H1081" s="4" t="s">
        <v>15</v>
      </c>
      <c r="I1081" s="4" t="s">
        <v>11</v>
      </c>
      <c r="J1081" s="4" t="s">
        <v>16</v>
      </c>
    </row>
    <row r="1082" spans="1:10" s="3" customFormat="1" ht="15.75">
      <c r="A1082" s="6">
        <v>1081</v>
      </c>
      <c r="B1082" s="4" t="s">
        <v>1239</v>
      </c>
      <c r="C1082" s="4" t="s">
        <v>9</v>
      </c>
      <c r="D1082" s="4">
        <v>36</v>
      </c>
      <c r="E1082" s="4">
        <v>38</v>
      </c>
      <c r="F1082" s="4">
        <v>8</v>
      </c>
      <c r="G1082" s="4">
        <v>2</v>
      </c>
      <c r="H1082" s="4" t="s">
        <v>10</v>
      </c>
      <c r="I1082" s="4" t="s">
        <v>4900</v>
      </c>
      <c r="J1082" s="4" t="s">
        <v>12</v>
      </c>
    </row>
    <row r="1083" spans="1:10" s="3" customFormat="1" ht="15.75">
      <c r="A1083" s="6">
        <v>1082</v>
      </c>
      <c r="B1083" s="4" t="s">
        <v>1240</v>
      </c>
      <c r="C1083" s="4" t="s">
        <v>9</v>
      </c>
      <c r="D1083" s="4">
        <v>29</v>
      </c>
      <c r="E1083" s="4">
        <v>30</v>
      </c>
      <c r="F1083" s="4">
        <v>4</v>
      </c>
      <c r="G1083" s="4">
        <v>1</v>
      </c>
      <c r="H1083" s="4" t="s">
        <v>10</v>
      </c>
      <c r="I1083" s="4" t="s">
        <v>4889</v>
      </c>
      <c r="J1083" s="4" t="s">
        <v>12</v>
      </c>
    </row>
    <row r="1084" spans="1:10" s="3" customFormat="1" ht="15.75">
      <c r="A1084" s="6">
        <v>1083</v>
      </c>
      <c r="B1084" s="4" t="s">
        <v>1241</v>
      </c>
      <c r="C1084" s="4" t="s">
        <v>9</v>
      </c>
      <c r="D1084" s="4">
        <v>32</v>
      </c>
      <c r="E1084" s="4">
        <v>25</v>
      </c>
      <c r="F1084" s="4">
        <v>6</v>
      </c>
      <c r="G1084" s="4">
        <v>1</v>
      </c>
      <c r="H1084" s="4" t="s">
        <v>15</v>
      </c>
      <c r="I1084" s="4" t="s">
        <v>13</v>
      </c>
      <c r="J1084" s="4" t="s">
        <v>16</v>
      </c>
    </row>
    <row r="1085" spans="1:10" s="3" customFormat="1" ht="15.75">
      <c r="A1085" s="6">
        <v>1084</v>
      </c>
      <c r="B1085" s="4" t="s">
        <v>1242</v>
      </c>
      <c r="C1085" s="4" t="s">
        <v>9</v>
      </c>
      <c r="D1085" s="4">
        <v>41</v>
      </c>
      <c r="E1085" s="4">
        <v>41</v>
      </c>
      <c r="F1085" s="4">
        <v>15</v>
      </c>
      <c r="G1085" s="4">
        <v>2</v>
      </c>
      <c r="H1085" s="4" t="s">
        <v>10</v>
      </c>
      <c r="I1085" s="4" t="s">
        <v>11</v>
      </c>
      <c r="J1085" s="4" t="s">
        <v>12</v>
      </c>
    </row>
    <row r="1086" spans="1:10" s="3" customFormat="1" ht="15.75">
      <c r="A1086" s="6">
        <v>1085</v>
      </c>
      <c r="B1086" s="4" t="s">
        <v>1243</v>
      </c>
      <c r="C1086" s="4" t="s">
        <v>9</v>
      </c>
      <c r="D1086" s="4">
        <v>50</v>
      </c>
      <c r="E1086" s="4">
        <v>53</v>
      </c>
      <c r="F1086" s="4">
        <v>31</v>
      </c>
      <c r="G1086" s="4">
        <v>3</v>
      </c>
      <c r="H1086" s="4" t="s">
        <v>10</v>
      </c>
      <c r="I1086" s="4" t="s">
        <v>4900</v>
      </c>
      <c r="J1086" s="4" t="s">
        <v>12</v>
      </c>
    </row>
    <row r="1087" spans="1:10" s="3" customFormat="1" ht="15.75">
      <c r="A1087" s="6">
        <v>1086</v>
      </c>
      <c r="B1087" s="4" t="s">
        <v>1244</v>
      </c>
      <c r="C1087" s="4" t="s">
        <v>9</v>
      </c>
      <c r="D1087" s="4">
        <v>21</v>
      </c>
      <c r="E1087" s="4">
        <v>27</v>
      </c>
      <c r="F1087" s="4">
        <v>3</v>
      </c>
      <c r="G1087" s="4">
        <v>1</v>
      </c>
      <c r="H1087" s="4" t="s">
        <v>10</v>
      </c>
      <c r="I1087" s="4" t="s">
        <v>11</v>
      </c>
      <c r="J1087" s="4" t="s">
        <v>12</v>
      </c>
    </row>
    <row r="1088" spans="1:10" s="3" customFormat="1" ht="15.75">
      <c r="A1088" s="6">
        <v>1087</v>
      </c>
      <c r="B1088" s="4" t="s">
        <v>1245</v>
      </c>
      <c r="C1088" s="4" t="s">
        <v>9</v>
      </c>
      <c r="D1088" s="4">
        <v>38</v>
      </c>
      <c r="E1088" s="4">
        <v>52</v>
      </c>
      <c r="F1088" s="4">
        <v>15</v>
      </c>
      <c r="G1088" s="4">
        <v>3</v>
      </c>
      <c r="H1088" s="4" t="s">
        <v>10</v>
      </c>
      <c r="I1088" s="4" t="s">
        <v>13</v>
      </c>
      <c r="J1088" s="4" t="s">
        <v>12</v>
      </c>
    </row>
    <row r="1089" spans="1:10" s="3" customFormat="1" ht="15.75">
      <c r="A1089" s="6">
        <v>1088</v>
      </c>
      <c r="B1089" s="4" t="s">
        <v>1246</v>
      </c>
      <c r="C1089" s="4" t="s">
        <v>9</v>
      </c>
      <c r="D1089" s="4">
        <v>22</v>
      </c>
      <c r="E1089" s="4">
        <v>22</v>
      </c>
      <c r="F1089" s="4">
        <v>2</v>
      </c>
      <c r="G1089" s="4">
        <v>0</v>
      </c>
      <c r="H1089" s="4" t="s">
        <v>10</v>
      </c>
      <c r="I1089" s="4" t="s">
        <v>13</v>
      </c>
      <c r="J1089" s="4" t="s">
        <v>12</v>
      </c>
    </row>
    <row r="1090" spans="1:10" s="3" customFormat="1" ht="15.75">
      <c r="A1090" s="6">
        <v>1089</v>
      </c>
      <c r="B1090" s="4" t="s">
        <v>1247</v>
      </c>
      <c r="C1090" s="4" t="s">
        <v>9</v>
      </c>
      <c r="D1090" s="4">
        <v>40</v>
      </c>
      <c r="E1090" s="4">
        <v>46</v>
      </c>
      <c r="F1090" s="4">
        <v>18</v>
      </c>
      <c r="G1090" s="4">
        <v>5</v>
      </c>
      <c r="H1090" s="4" t="s">
        <v>15</v>
      </c>
      <c r="I1090" s="4" t="s">
        <v>4896</v>
      </c>
      <c r="J1090" s="4" t="s">
        <v>16</v>
      </c>
    </row>
    <row r="1091" spans="1:10" s="3" customFormat="1" ht="15.75">
      <c r="A1091" s="6">
        <v>1090</v>
      </c>
      <c r="B1091" s="4" t="s">
        <v>1251</v>
      </c>
      <c r="C1091" s="4" t="s">
        <v>9</v>
      </c>
      <c r="D1091" s="4">
        <v>50</v>
      </c>
      <c r="E1091" s="4">
        <v>55</v>
      </c>
      <c r="F1091" s="4">
        <v>25</v>
      </c>
      <c r="G1091" s="4">
        <v>3</v>
      </c>
      <c r="H1091" s="4" t="s">
        <v>10</v>
      </c>
      <c r="I1091" s="4" t="s">
        <v>13</v>
      </c>
      <c r="J1091" s="4" t="s">
        <v>12</v>
      </c>
    </row>
    <row r="1092" spans="1:10" s="3" customFormat="1" ht="15.75">
      <c r="A1092" s="6">
        <v>1091</v>
      </c>
      <c r="B1092" s="4" t="s">
        <v>1252</v>
      </c>
      <c r="C1092" s="4" t="s">
        <v>9</v>
      </c>
      <c r="D1092" s="4">
        <v>40</v>
      </c>
      <c r="E1092" s="4">
        <v>52</v>
      </c>
      <c r="F1092" s="4">
        <v>10</v>
      </c>
      <c r="G1092" s="4">
        <v>3</v>
      </c>
      <c r="H1092" s="4" t="s">
        <v>15</v>
      </c>
      <c r="I1092" s="4" t="s">
        <v>30</v>
      </c>
      <c r="J1092" s="4" t="s">
        <v>16</v>
      </c>
    </row>
    <row r="1093" spans="1:10" s="3" customFormat="1" ht="15.75">
      <c r="A1093" s="6">
        <v>1092</v>
      </c>
      <c r="B1093" s="4" t="s">
        <v>1253</v>
      </c>
      <c r="C1093" s="4" t="s">
        <v>9</v>
      </c>
      <c r="D1093" s="4">
        <v>41</v>
      </c>
      <c r="E1093" s="4">
        <v>47</v>
      </c>
      <c r="F1093" s="4">
        <v>21</v>
      </c>
      <c r="G1093" s="4">
        <v>3</v>
      </c>
      <c r="H1093" s="4" t="s">
        <v>10</v>
      </c>
      <c r="I1093" s="4" t="s">
        <v>4890</v>
      </c>
      <c r="J1093" s="4" t="s">
        <v>12</v>
      </c>
    </row>
    <row r="1094" spans="1:10" s="3" customFormat="1" ht="15.75">
      <c r="A1094" s="6">
        <v>1093</v>
      </c>
      <c r="B1094" s="4" t="s">
        <v>1254</v>
      </c>
      <c r="C1094" s="4" t="s">
        <v>9</v>
      </c>
      <c r="D1094" s="4">
        <v>40</v>
      </c>
      <c r="E1094" s="4">
        <v>46</v>
      </c>
      <c r="F1094" s="4">
        <v>18</v>
      </c>
      <c r="G1094" s="4">
        <v>5</v>
      </c>
      <c r="H1094" s="4" t="s">
        <v>15</v>
      </c>
      <c r="I1094" s="4" t="s">
        <v>4896</v>
      </c>
      <c r="J1094" s="4" t="s">
        <v>16</v>
      </c>
    </row>
    <row r="1095" spans="1:10" s="3" customFormat="1" ht="15.75">
      <c r="A1095" s="6">
        <v>1094</v>
      </c>
      <c r="B1095" s="4" t="s">
        <v>1255</v>
      </c>
      <c r="C1095" s="4" t="s">
        <v>9</v>
      </c>
      <c r="D1095" s="4">
        <v>27</v>
      </c>
      <c r="E1095" s="4">
        <v>30</v>
      </c>
      <c r="F1095" s="4">
        <v>9</v>
      </c>
      <c r="G1095" s="4">
        <v>1</v>
      </c>
      <c r="H1095" s="4" t="s">
        <v>10</v>
      </c>
      <c r="I1095" s="4" t="s">
        <v>4892</v>
      </c>
      <c r="J1095" s="4" t="s">
        <v>12</v>
      </c>
    </row>
    <row r="1096" spans="1:10" s="3" customFormat="1" ht="15.75">
      <c r="A1096" s="6">
        <v>1095</v>
      </c>
      <c r="B1096" s="4" t="s">
        <v>1257</v>
      </c>
      <c r="C1096" s="4" t="s">
        <v>9</v>
      </c>
      <c r="D1096" s="4">
        <v>35</v>
      </c>
      <c r="E1096" s="4">
        <v>40</v>
      </c>
      <c r="F1096" s="4">
        <v>10</v>
      </c>
      <c r="G1096" s="4">
        <v>2</v>
      </c>
      <c r="H1096" s="4" t="s">
        <v>10</v>
      </c>
      <c r="I1096" s="4" t="s">
        <v>11</v>
      </c>
      <c r="J1096" s="4" t="s">
        <v>12</v>
      </c>
    </row>
    <row r="1097" spans="1:10" s="3" customFormat="1" ht="15.75">
      <c r="A1097" s="6">
        <v>1096</v>
      </c>
      <c r="B1097" s="4" t="s">
        <v>1258</v>
      </c>
      <c r="C1097" s="4" t="s">
        <v>9</v>
      </c>
      <c r="D1097" s="4">
        <v>35</v>
      </c>
      <c r="E1097" s="4">
        <v>35</v>
      </c>
      <c r="F1097" s="4">
        <v>9</v>
      </c>
      <c r="G1097" s="4">
        <v>2</v>
      </c>
      <c r="H1097" s="4" t="s">
        <v>10</v>
      </c>
      <c r="I1097" s="4" t="s">
        <v>11</v>
      </c>
      <c r="J1097" s="4" t="s">
        <v>12</v>
      </c>
    </row>
    <row r="1098" spans="1:10" s="3" customFormat="1" ht="15.75">
      <c r="A1098" s="6">
        <v>1097</v>
      </c>
      <c r="B1098" s="4" t="s">
        <v>1259</v>
      </c>
      <c r="C1098" s="4" t="s">
        <v>9</v>
      </c>
      <c r="D1098" s="4">
        <v>32</v>
      </c>
      <c r="E1098" s="4">
        <v>33</v>
      </c>
      <c r="F1098" s="4">
        <v>5</v>
      </c>
      <c r="G1098" s="4">
        <v>1</v>
      </c>
      <c r="H1098" s="4" t="s">
        <v>10</v>
      </c>
      <c r="I1098" s="4" t="s">
        <v>4892</v>
      </c>
      <c r="J1098" s="4" t="s">
        <v>16</v>
      </c>
    </row>
    <row r="1099" spans="1:10" s="3" customFormat="1" ht="15.75">
      <c r="A1099" s="6">
        <v>1098</v>
      </c>
      <c r="B1099" s="4" t="s">
        <v>1260</v>
      </c>
      <c r="C1099" s="4" t="s">
        <v>9</v>
      </c>
      <c r="D1099" s="4">
        <v>27</v>
      </c>
      <c r="E1099" s="4">
        <v>26</v>
      </c>
      <c r="F1099" s="4">
        <v>5</v>
      </c>
      <c r="G1099" s="4">
        <v>1</v>
      </c>
      <c r="H1099" s="4" t="s">
        <v>10</v>
      </c>
      <c r="I1099" s="4" t="s">
        <v>11</v>
      </c>
      <c r="J1099" s="4" t="s">
        <v>12</v>
      </c>
    </row>
    <row r="1100" spans="1:10" s="3" customFormat="1" ht="15.75">
      <c r="A1100" s="6">
        <v>1099</v>
      </c>
      <c r="B1100" s="4" t="s">
        <v>1261</v>
      </c>
      <c r="C1100" s="4" t="s">
        <v>9</v>
      </c>
      <c r="D1100" s="4">
        <v>45</v>
      </c>
      <c r="E1100" s="4">
        <v>49</v>
      </c>
      <c r="F1100" s="4">
        <v>12</v>
      </c>
      <c r="G1100" s="4">
        <v>1</v>
      </c>
      <c r="H1100" s="4" t="s">
        <v>10</v>
      </c>
      <c r="I1100" s="4" t="s">
        <v>11</v>
      </c>
      <c r="J1100" s="4" t="s">
        <v>12</v>
      </c>
    </row>
    <row r="1101" spans="1:10" s="3" customFormat="1" ht="15.75">
      <c r="A1101" s="6">
        <v>1100</v>
      </c>
      <c r="B1101" s="4" t="s">
        <v>1263</v>
      </c>
      <c r="C1101" s="4" t="s">
        <v>9</v>
      </c>
      <c r="D1101" s="4">
        <v>29</v>
      </c>
      <c r="E1101" s="4">
        <v>36</v>
      </c>
      <c r="F1101" s="4">
        <v>4</v>
      </c>
      <c r="G1101" s="4">
        <v>1</v>
      </c>
      <c r="H1101" s="4" t="s">
        <v>15</v>
      </c>
      <c r="I1101" s="4" t="s">
        <v>28</v>
      </c>
      <c r="J1101" s="4" t="s">
        <v>16</v>
      </c>
    </row>
    <row r="1102" spans="1:10" s="3" customFormat="1" ht="15.75">
      <c r="A1102" s="6">
        <v>1101</v>
      </c>
      <c r="B1102" s="4" t="s">
        <v>1264</v>
      </c>
      <c r="C1102" s="4" t="s">
        <v>9</v>
      </c>
      <c r="D1102" s="4">
        <v>51</v>
      </c>
      <c r="E1102" s="4">
        <v>54</v>
      </c>
      <c r="F1102" s="4">
        <v>32</v>
      </c>
      <c r="G1102" s="4">
        <v>3</v>
      </c>
      <c r="H1102" s="4" t="s">
        <v>10</v>
      </c>
      <c r="I1102" s="4" t="s">
        <v>11</v>
      </c>
      <c r="J1102" s="4" t="s">
        <v>12</v>
      </c>
    </row>
    <row r="1103" spans="1:10" s="3" customFormat="1" ht="15.75">
      <c r="A1103" s="6">
        <v>1102</v>
      </c>
      <c r="B1103" s="4" t="s">
        <v>1265</v>
      </c>
      <c r="C1103" s="4" t="s">
        <v>9</v>
      </c>
      <c r="D1103" s="4">
        <v>27</v>
      </c>
      <c r="E1103" s="4">
        <v>35</v>
      </c>
      <c r="F1103" s="4">
        <v>8</v>
      </c>
      <c r="G1103" s="4">
        <v>1</v>
      </c>
      <c r="H1103" s="4" t="s">
        <v>10</v>
      </c>
      <c r="I1103" s="4" t="s">
        <v>32</v>
      </c>
      <c r="J1103" s="4" t="s">
        <v>12</v>
      </c>
    </row>
    <row r="1104" spans="1:10" s="3" customFormat="1" ht="15.75">
      <c r="A1104" s="6">
        <v>1103</v>
      </c>
      <c r="B1104" s="4" t="s">
        <v>1266</v>
      </c>
      <c r="C1104" s="4" t="s">
        <v>9</v>
      </c>
      <c r="D1104" s="4">
        <v>23</v>
      </c>
      <c r="E1104" s="4">
        <v>31</v>
      </c>
      <c r="F1104" s="4">
        <v>4</v>
      </c>
      <c r="G1104" s="4">
        <v>2</v>
      </c>
      <c r="H1104" s="4" t="s">
        <v>15</v>
      </c>
      <c r="I1104" s="4" t="s">
        <v>28</v>
      </c>
      <c r="J1104" s="4" t="s">
        <v>16</v>
      </c>
    </row>
    <row r="1105" spans="1:10" s="3" customFormat="1" ht="15.75">
      <c r="A1105" s="6">
        <v>1104</v>
      </c>
      <c r="B1105" s="4" t="s">
        <v>1267</v>
      </c>
      <c r="C1105" s="4" t="s">
        <v>9</v>
      </c>
      <c r="D1105" s="4">
        <v>27</v>
      </c>
      <c r="E1105" s="4">
        <v>34</v>
      </c>
      <c r="F1105" s="4">
        <v>7</v>
      </c>
      <c r="G1105" s="4">
        <v>1</v>
      </c>
      <c r="H1105" s="4" t="s">
        <v>10</v>
      </c>
      <c r="I1105" s="4" t="s">
        <v>13</v>
      </c>
      <c r="J1105" s="4" t="s">
        <v>12</v>
      </c>
    </row>
    <row r="1106" spans="1:10" s="3" customFormat="1" ht="15.75">
      <c r="A1106" s="6">
        <v>1105</v>
      </c>
      <c r="B1106" s="4" t="s">
        <v>1378</v>
      </c>
      <c r="C1106" s="4" t="s">
        <v>9</v>
      </c>
      <c r="D1106" s="4">
        <v>33</v>
      </c>
      <c r="E1106" s="4">
        <v>37</v>
      </c>
      <c r="F1106" s="4">
        <v>5</v>
      </c>
      <c r="G1106" s="4">
        <v>1</v>
      </c>
      <c r="H1106" s="4" t="s">
        <v>15</v>
      </c>
      <c r="I1106" s="4" t="s">
        <v>13</v>
      </c>
      <c r="J1106" s="4" t="s">
        <v>16</v>
      </c>
    </row>
    <row r="1107" spans="1:10" s="3" customFormat="1" ht="15.75">
      <c r="A1107" s="6">
        <v>1106</v>
      </c>
      <c r="B1107" s="4" t="s">
        <v>1379</v>
      </c>
      <c r="C1107" s="4" t="s">
        <v>9</v>
      </c>
      <c r="D1107" s="4">
        <v>32</v>
      </c>
      <c r="E1107" s="4">
        <v>31</v>
      </c>
      <c r="F1107" s="4">
        <v>8</v>
      </c>
      <c r="G1107" s="4">
        <v>2</v>
      </c>
      <c r="H1107" s="4" t="s">
        <v>10</v>
      </c>
      <c r="I1107" s="4" t="s">
        <v>11</v>
      </c>
      <c r="J1107" s="4" t="s">
        <v>12</v>
      </c>
    </row>
    <row r="1108" spans="1:10" s="3" customFormat="1" ht="15.75">
      <c r="A1108" s="6">
        <v>1107</v>
      </c>
      <c r="B1108" s="4" t="s">
        <v>1269</v>
      </c>
      <c r="C1108" s="4" t="s">
        <v>9</v>
      </c>
      <c r="D1108" s="4">
        <v>36</v>
      </c>
      <c r="E1108" s="4">
        <v>39</v>
      </c>
      <c r="F1108" s="4">
        <v>13</v>
      </c>
      <c r="G1108" s="4">
        <v>2</v>
      </c>
      <c r="H1108" s="4" t="s">
        <v>10</v>
      </c>
      <c r="I1108" s="4" t="s">
        <v>4915</v>
      </c>
      <c r="J1108" s="4" t="s">
        <v>12</v>
      </c>
    </row>
    <row r="1109" spans="1:10" s="3" customFormat="1" ht="15.75">
      <c r="A1109" s="6">
        <v>1108</v>
      </c>
      <c r="B1109" s="4" t="s">
        <v>1268</v>
      </c>
      <c r="C1109" s="4" t="s">
        <v>9</v>
      </c>
      <c r="D1109" s="4">
        <v>36</v>
      </c>
      <c r="E1109" s="4">
        <v>37</v>
      </c>
      <c r="F1109" s="4">
        <v>16</v>
      </c>
      <c r="G1109" s="4">
        <v>3</v>
      </c>
      <c r="H1109" s="4" t="s">
        <v>10</v>
      </c>
      <c r="I1109" s="4" t="s">
        <v>4892</v>
      </c>
      <c r="J1109" s="4" t="s">
        <v>12</v>
      </c>
    </row>
    <row r="1110" spans="1:10" s="3" customFormat="1" ht="15.75">
      <c r="A1110" s="6">
        <v>1109</v>
      </c>
      <c r="B1110" s="4" t="s">
        <v>1270</v>
      </c>
      <c r="C1110" s="4" t="s">
        <v>9</v>
      </c>
      <c r="D1110" s="4">
        <v>29</v>
      </c>
      <c r="E1110" s="4">
        <v>33</v>
      </c>
      <c r="F1110" s="4">
        <v>6</v>
      </c>
      <c r="G1110" s="4">
        <v>1</v>
      </c>
      <c r="H1110" s="4" t="s">
        <v>10</v>
      </c>
      <c r="I1110" s="4" t="s">
        <v>11</v>
      </c>
      <c r="J1110" s="4" t="s">
        <v>12</v>
      </c>
    </row>
    <row r="1111" spans="1:10" s="3" customFormat="1" ht="15.75">
      <c r="A1111" s="6">
        <v>1110</v>
      </c>
      <c r="B1111" s="4" t="s">
        <v>1271</v>
      </c>
      <c r="C1111" s="4" t="s">
        <v>9</v>
      </c>
      <c r="D1111" s="4">
        <v>29</v>
      </c>
      <c r="E1111" s="4">
        <v>34</v>
      </c>
      <c r="F1111" s="4">
        <v>11</v>
      </c>
      <c r="G1111" s="4">
        <v>2</v>
      </c>
      <c r="H1111" s="4" t="s">
        <v>10</v>
      </c>
      <c r="I1111" s="4" t="s">
        <v>11</v>
      </c>
      <c r="J1111" s="4" t="s">
        <v>12</v>
      </c>
    </row>
    <row r="1112" spans="1:10" s="3" customFormat="1" ht="15.75">
      <c r="A1112" s="6">
        <v>1111</v>
      </c>
      <c r="B1112" s="4" t="s">
        <v>1272</v>
      </c>
      <c r="C1112" s="4" t="s">
        <v>9</v>
      </c>
      <c r="D1112" s="4">
        <v>33</v>
      </c>
      <c r="E1112" s="4">
        <v>30</v>
      </c>
      <c r="F1112" s="4">
        <v>3</v>
      </c>
      <c r="G1112" s="4">
        <v>1</v>
      </c>
      <c r="H1112" s="4" t="s">
        <v>15</v>
      </c>
      <c r="I1112" s="4" t="s">
        <v>13</v>
      </c>
      <c r="J1112" s="4" t="s">
        <v>16</v>
      </c>
    </row>
    <row r="1113" spans="1:10" s="3" customFormat="1" ht="15.75">
      <c r="A1113" s="6">
        <v>1112</v>
      </c>
      <c r="B1113" s="4" t="s">
        <v>1273</v>
      </c>
      <c r="C1113" s="4" t="s">
        <v>9</v>
      </c>
      <c r="D1113" s="4">
        <v>32</v>
      </c>
      <c r="E1113" s="4">
        <v>35</v>
      </c>
      <c r="F1113" s="4">
        <v>7</v>
      </c>
      <c r="G1113" s="4">
        <v>2</v>
      </c>
      <c r="H1113" s="4" t="s">
        <v>10</v>
      </c>
      <c r="I1113" s="4" t="s">
        <v>13</v>
      </c>
      <c r="J1113" s="4" t="s">
        <v>12</v>
      </c>
    </row>
    <row r="1114" spans="1:10" s="3" customFormat="1" ht="15.75">
      <c r="A1114" s="6">
        <v>1113</v>
      </c>
      <c r="B1114" s="4" t="s">
        <v>1274</v>
      </c>
      <c r="C1114" s="4" t="s">
        <v>9</v>
      </c>
      <c r="D1114" s="4">
        <v>22</v>
      </c>
      <c r="E1114" s="4">
        <v>30</v>
      </c>
      <c r="F1114" s="4">
        <v>3</v>
      </c>
      <c r="G1114" s="4">
        <v>1</v>
      </c>
      <c r="H1114" s="4" t="s">
        <v>10</v>
      </c>
      <c r="I1114" s="4" t="s">
        <v>11</v>
      </c>
      <c r="J1114" s="4" t="s">
        <v>12</v>
      </c>
    </row>
    <row r="1115" spans="1:10" s="3" customFormat="1" ht="15.75">
      <c r="A1115" s="6">
        <v>1114</v>
      </c>
      <c r="B1115" s="4" t="s">
        <v>1275</v>
      </c>
      <c r="C1115" s="4" t="s">
        <v>9</v>
      </c>
      <c r="D1115" s="4">
        <v>49</v>
      </c>
      <c r="E1115" s="4">
        <v>51</v>
      </c>
      <c r="F1115" s="4">
        <v>24</v>
      </c>
      <c r="G1115" s="4">
        <v>3</v>
      </c>
      <c r="H1115" s="4" t="s">
        <v>10</v>
      </c>
      <c r="I1115" s="4" t="s">
        <v>13</v>
      </c>
      <c r="J1115" s="4" t="s">
        <v>12</v>
      </c>
    </row>
    <row r="1116" spans="1:10" s="3" customFormat="1" ht="15.75">
      <c r="A1116" s="6">
        <v>1115</v>
      </c>
      <c r="B1116" s="4" t="s">
        <v>1380</v>
      </c>
      <c r="C1116" s="4" t="s">
        <v>9</v>
      </c>
      <c r="D1116" s="4">
        <v>37</v>
      </c>
      <c r="E1116" s="4">
        <v>40</v>
      </c>
      <c r="F1116" s="4">
        <v>19</v>
      </c>
      <c r="G1116" s="4">
        <v>3</v>
      </c>
      <c r="H1116" s="4" t="s">
        <v>10</v>
      </c>
      <c r="I1116" s="4" t="s">
        <v>4892</v>
      </c>
      <c r="J1116" s="4" t="s">
        <v>12</v>
      </c>
    </row>
    <row r="1117" spans="1:10" s="3" customFormat="1" ht="15.75">
      <c r="A1117" s="6">
        <v>1116</v>
      </c>
      <c r="B1117" s="4" t="s">
        <v>1381</v>
      </c>
      <c r="C1117" s="4" t="s">
        <v>9</v>
      </c>
      <c r="D1117" s="4">
        <v>29</v>
      </c>
      <c r="E1117" s="4">
        <v>26</v>
      </c>
      <c r="F1117" s="4">
        <v>3</v>
      </c>
      <c r="G1117" s="4">
        <v>1</v>
      </c>
      <c r="H1117" s="4" t="s">
        <v>15</v>
      </c>
      <c r="I1117" s="4" t="s">
        <v>13</v>
      </c>
      <c r="J1117" s="4" t="s">
        <v>16</v>
      </c>
    </row>
    <row r="1118" spans="1:10" s="3" customFormat="1" ht="15.75">
      <c r="A1118" s="6">
        <v>1117</v>
      </c>
      <c r="B1118" s="4" t="s">
        <v>1277</v>
      </c>
      <c r="C1118" s="4" t="s">
        <v>9</v>
      </c>
      <c r="D1118" s="4">
        <v>43</v>
      </c>
      <c r="E1118" s="4">
        <v>44</v>
      </c>
      <c r="F1118" s="4">
        <v>16</v>
      </c>
      <c r="G1118" s="4">
        <v>0</v>
      </c>
      <c r="H1118" s="4" t="s">
        <v>10</v>
      </c>
      <c r="I1118" s="4" t="s">
        <v>4905</v>
      </c>
      <c r="J1118" s="4" t="s">
        <v>12</v>
      </c>
    </row>
    <row r="1119" spans="1:10" s="3" customFormat="1" ht="15.75">
      <c r="A1119" s="6">
        <v>1118</v>
      </c>
      <c r="B1119" s="4" t="s">
        <v>1278</v>
      </c>
      <c r="C1119" s="4" t="s">
        <v>9</v>
      </c>
      <c r="D1119" s="4">
        <v>40</v>
      </c>
      <c r="E1119" s="4">
        <v>46</v>
      </c>
      <c r="F1119" s="4">
        <v>18</v>
      </c>
      <c r="G1119" s="4">
        <v>5</v>
      </c>
      <c r="H1119" s="4" t="s">
        <v>15</v>
      </c>
      <c r="I1119" s="4" t="s">
        <v>4896</v>
      </c>
      <c r="J1119" s="4" t="s">
        <v>16</v>
      </c>
    </row>
    <row r="1120" spans="1:10" s="3" customFormat="1" ht="15.75">
      <c r="A1120" s="6">
        <v>1119</v>
      </c>
      <c r="B1120" s="4" t="s">
        <v>1279</v>
      </c>
      <c r="C1120" s="4" t="s">
        <v>9</v>
      </c>
      <c r="D1120" s="4">
        <v>33</v>
      </c>
      <c r="E1120" s="4">
        <v>29</v>
      </c>
      <c r="F1120" s="4">
        <v>1</v>
      </c>
      <c r="G1120" s="4">
        <v>0</v>
      </c>
      <c r="H1120" s="4" t="s">
        <v>10</v>
      </c>
      <c r="I1120" s="4" t="s">
        <v>4892</v>
      </c>
      <c r="J1120" s="4" t="s">
        <v>12</v>
      </c>
    </row>
    <row r="1121" spans="1:10" s="3" customFormat="1" ht="15.75">
      <c r="A1121" s="6">
        <v>1120</v>
      </c>
      <c r="B1121" s="4" t="s">
        <v>1280</v>
      </c>
      <c r="C1121" s="4" t="s">
        <v>9</v>
      </c>
      <c r="D1121" s="4">
        <v>29</v>
      </c>
      <c r="E1121" s="4">
        <v>42</v>
      </c>
      <c r="F1121" s="4">
        <v>2</v>
      </c>
      <c r="G1121" s="4">
        <v>1</v>
      </c>
      <c r="H1121" s="4" t="s">
        <v>10</v>
      </c>
      <c r="I1121" s="4" t="s">
        <v>13</v>
      </c>
      <c r="J1121" s="4" t="s">
        <v>12</v>
      </c>
    </row>
    <row r="1122" spans="1:10" s="3" customFormat="1" ht="15.75">
      <c r="A1122" s="6">
        <v>1121</v>
      </c>
      <c r="B1122" s="4" t="s">
        <v>1281</v>
      </c>
      <c r="C1122" s="4" t="s">
        <v>9</v>
      </c>
      <c r="D1122" s="4">
        <v>45</v>
      </c>
      <c r="E1122" s="4">
        <v>51</v>
      </c>
      <c r="F1122" s="4">
        <v>21</v>
      </c>
      <c r="G1122" s="4">
        <v>1</v>
      </c>
      <c r="H1122" s="4" t="s">
        <v>10</v>
      </c>
      <c r="I1122" s="4" t="s">
        <v>28</v>
      </c>
      <c r="J1122" s="4" t="s">
        <v>12</v>
      </c>
    </row>
    <row r="1123" spans="1:10" s="3" customFormat="1" ht="15.75">
      <c r="A1123" s="6">
        <v>1122</v>
      </c>
      <c r="B1123" s="4" t="s">
        <v>1282</v>
      </c>
      <c r="C1123" s="4" t="s">
        <v>9</v>
      </c>
      <c r="D1123" s="4">
        <v>43</v>
      </c>
      <c r="E1123" s="4">
        <v>46</v>
      </c>
      <c r="F1123" s="4">
        <v>21</v>
      </c>
      <c r="G1123" s="4">
        <v>3</v>
      </c>
      <c r="H1123" s="4" t="s">
        <v>10</v>
      </c>
      <c r="I1123" s="4" t="s">
        <v>13</v>
      </c>
      <c r="J1123" s="4" t="s">
        <v>12</v>
      </c>
    </row>
    <row r="1124" spans="1:10" s="3" customFormat="1" ht="15.75">
      <c r="A1124" s="6">
        <v>1123</v>
      </c>
      <c r="B1124" s="4" t="s">
        <v>1283</v>
      </c>
      <c r="C1124" s="4" t="s">
        <v>9</v>
      </c>
      <c r="D1124" s="4">
        <v>35</v>
      </c>
      <c r="E1124" s="4">
        <v>39</v>
      </c>
      <c r="F1124" s="4">
        <v>12</v>
      </c>
      <c r="G1124" s="4">
        <v>2</v>
      </c>
      <c r="H1124" s="4" t="s">
        <v>10</v>
      </c>
      <c r="I1124" s="4" t="s">
        <v>4892</v>
      </c>
      <c r="J1124" s="4" t="s">
        <v>12</v>
      </c>
    </row>
    <row r="1125" spans="1:10" s="3" customFormat="1" ht="15.75">
      <c r="A1125" s="6">
        <v>1124</v>
      </c>
      <c r="B1125" s="4" t="s">
        <v>1382</v>
      </c>
      <c r="C1125" s="4" t="s">
        <v>9</v>
      </c>
      <c r="D1125" s="4">
        <v>33</v>
      </c>
      <c r="E1125" s="4">
        <v>26</v>
      </c>
      <c r="F1125" s="4">
        <v>3</v>
      </c>
      <c r="G1125" s="4">
        <v>0</v>
      </c>
      <c r="H1125" s="4" t="s">
        <v>10</v>
      </c>
      <c r="I1125" s="4" t="s">
        <v>11</v>
      </c>
      <c r="J1125" s="4" t="s">
        <v>12</v>
      </c>
    </row>
    <row r="1126" spans="1:10" s="3" customFormat="1" ht="15.75">
      <c r="A1126" s="6">
        <v>1125</v>
      </c>
      <c r="B1126" s="4" t="s">
        <v>1383</v>
      </c>
      <c r="C1126" s="4" t="s">
        <v>9</v>
      </c>
      <c r="D1126" s="4">
        <v>27</v>
      </c>
      <c r="E1126" s="4">
        <v>28</v>
      </c>
      <c r="F1126" s="4">
        <v>8</v>
      </c>
      <c r="G1126" s="4">
        <v>1</v>
      </c>
      <c r="H1126" s="4" t="s">
        <v>15</v>
      </c>
      <c r="I1126" s="4" t="s">
        <v>11</v>
      </c>
      <c r="J1126" s="4" t="s">
        <v>16</v>
      </c>
    </row>
    <row r="1127" spans="1:10" s="3" customFormat="1" ht="15.75">
      <c r="A1127" s="6">
        <v>1126</v>
      </c>
      <c r="B1127" s="4" t="s">
        <v>1285</v>
      </c>
      <c r="C1127" s="4" t="s">
        <v>9</v>
      </c>
      <c r="D1127" s="4">
        <v>41</v>
      </c>
      <c r="E1127" s="4">
        <v>43</v>
      </c>
      <c r="F1127" s="4">
        <v>16</v>
      </c>
      <c r="G1127" s="4">
        <v>2</v>
      </c>
      <c r="H1127" s="4" t="s">
        <v>10</v>
      </c>
      <c r="I1127" s="4" t="s">
        <v>11</v>
      </c>
      <c r="J1127" s="4" t="s">
        <v>12</v>
      </c>
    </row>
    <row r="1128" spans="1:10" s="3" customFormat="1" ht="15.75">
      <c r="A1128" s="6">
        <v>1127</v>
      </c>
      <c r="B1128" s="4" t="s">
        <v>1286</v>
      </c>
      <c r="C1128" s="4" t="s">
        <v>9</v>
      </c>
      <c r="D1128" s="4">
        <v>30</v>
      </c>
      <c r="E1128" s="4">
        <v>35</v>
      </c>
      <c r="F1128" s="4">
        <v>6</v>
      </c>
      <c r="G1128" s="4">
        <v>1</v>
      </c>
      <c r="H1128" s="4" t="s">
        <v>10</v>
      </c>
      <c r="I1128" s="4" t="s">
        <v>4889</v>
      </c>
      <c r="J1128" s="4" t="s">
        <v>12</v>
      </c>
    </row>
    <row r="1129" spans="1:10" s="3" customFormat="1" ht="15.75">
      <c r="A1129" s="6">
        <v>1128</v>
      </c>
      <c r="B1129" s="4" t="s">
        <v>1287</v>
      </c>
      <c r="C1129" s="4" t="s">
        <v>9</v>
      </c>
      <c r="D1129" s="4">
        <v>27</v>
      </c>
      <c r="E1129" s="4">
        <v>30</v>
      </c>
      <c r="F1129" s="4">
        <v>7</v>
      </c>
      <c r="G1129" s="4">
        <v>1</v>
      </c>
      <c r="H1129" s="4" t="s">
        <v>15</v>
      </c>
      <c r="I1129" s="4" t="s">
        <v>30</v>
      </c>
      <c r="J1129" s="4" t="s">
        <v>16</v>
      </c>
    </row>
    <row r="1130" spans="1:10" s="3" customFormat="1" ht="15.75">
      <c r="A1130" s="6">
        <v>1129</v>
      </c>
      <c r="B1130" s="4" t="s">
        <v>1284</v>
      </c>
      <c r="C1130" s="4" t="s">
        <v>9</v>
      </c>
      <c r="D1130" s="4">
        <v>36</v>
      </c>
      <c r="E1130" s="4">
        <v>35</v>
      </c>
      <c r="F1130" s="4">
        <v>7</v>
      </c>
      <c r="G1130" s="4">
        <v>2</v>
      </c>
      <c r="H1130" s="4" t="s">
        <v>10</v>
      </c>
      <c r="I1130" s="4" t="s">
        <v>9</v>
      </c>
      <c r="J1130" s="4" t="s">
        <v>12</v>
      </c>
    </row>
    <row r="1131" spans="1:10" s="3" customFormat="1" ht="15.75">
      <c r="A1131" s="6">
        <v>1130</v>
      </c>
      <c r="B1131" s="4" t="s">
        <v>1288</v>
      </c>
      <c r="C1131" s="4" t="s">
        <v>9</v>
      </c>
      <c r="D1131" s="4">
        <v>37</v>
      </c>
      <c r="E1131" s="4">
        <v>28</v>
      </c>
      <c r="F1131" s="4">
        <v>2</v>
      </c>
      <c r="G1131" s="4">
        <v>0</v>
      </c>
      <c r="H1131" s="4" t="s">
        <v>10</v>
      </c>
      <c r="I1131" s="4" t="s">
        <v>13</v>
      </c>
      <c r="J1131" s="4" t="s">
        <v>12</v>
      </c>
    </row>
    <row r="1132" spans="1:10" s="3" customFormat="1" ht="15.75">
      <c r="A1132" s="6">
        <v>1131</v>
      </c>
      <c r="B1132" s="4" t="s">
        <v>1289</v>
      </c>
      <c r="C1132" s="4" t="s">
        <v>9</v>
      </c>
      <c r="D1132" s="4">
        <v>37</v>
      </c>
      <c r="E1132" s="4">
        <v>37</v>
      </c>
      <c r="F1132" s="4">
        <v>12</v>
      </c>
      <c r="G1132" s="4">
        <v>0</v>
      </c>
      <c r="H1132" s="4" t="s">
        <v>10</v>
      </c>
      <c r="I1132" s="4" t="s">
        <v>4897</v>
      </c>
      <c r="J1132" s="4" t="s">
        <v>12</v>
      </c>
    </row>
    <row r="1133" spans="1:10" s="3" customFormat="1" ht="15.75">
      <c r="A1133" s="6">
        <v>1132</v>
      </c>
      <c r="B1133" s="4" t="s">
        <v>1290</v>
      </c>
      <c r="C1133" s="4" t="s">
        <v>9</v>
      </c>
      <c r="D1133" s="4">
        <v>49</v>
      </c>
      <c r="E1133" s="4">
        <v>50</v>
      </c>
      <c r="F1133" s="4">
        <v>22</v>
      </c>
      <c r="G1133" s="4">
        <v>2</v>
      </c>
      <c r="H1133" s="4" t="s">
        <v>10</v>
      </c>
      <c r="I1133" s="4" t="s">
        <v>11</v>
      </c>
      <c r="J1133" s="4" t="s">
        <v>12</v>
      </c>
    </row>
    <row r="1134" spans="1:10" s="3" customFormat="1" ht="15.75">
      <c r="A1134" s="6">
        <v>1133</v>
      </c>
      <c r="B1134" s="4" t="s">
        <v>1291</v>
      </c>
      <c r="C1134" s="4" t="s">
        <v>9</v>
      </c>
      <c r="D1134" s="4">
        <v>51</v>
      </c>
      <c r="E1134" s="4">
        <v>51</v>
      </c>
      <c r="F1134" s="4">
        <v>19</v>
      </c>
      <c r="G1134" s="4">
        <v>2</v>
      </c>
      <c r="H1134" s="4" t="s">
        <v>10</v>
      </c>
      <c r="I1134" s="4" t="s">
        <v>11</v>
      </c>
      <c r="J1134" s="4" t="s">
        <v>16</v>
      </c>
    </row>
    <row r="1135" spans="1:10" s="3" customFormat="1" ht="15.75">
      <c r="A1135" s="6">
        <v>1134</v>
      </c>
      <c r="B1135" s="4" t="s">
        <v>1292</v>
      </c>
      <c r="C1135" s="4" t="s">
        <v>9</v>
      </c>
      <c r="D1135" s="4">
        <v>23</v>
      </c>
      <c r="E1135" s="4">
        <v>28</v>
      </c>
      <c r="F1135" s="4">
        <v>4</v>
      </c>
      <c r="G1135" s="4">
        <v>1</v>
      </c>
      <c r="H1135" s="4" t="s">
        <v>10</v>
      </c>
      <c r="I1135" s="4" t="s">
        <v>4892</v>
      </c>
      <c r="J1135" s="4" t="s">
        <v>12</v>
      </c>
    </row>
    <row r="1136" spans="1:10" s="3" customFormat="1" ht="15.75">
      <c r="A1136" s="6">
        <v>1135</v>
      </c>
      <c r="B1136" s="4" t="s">
        <v>1293</v>
      </c>
      <c r="C1136" s="4" t="s">
        <v>9</v>
      </c>
      <c r="D1136" s="4">
        <v>26</v>
      </c>
      <c r="E1136" s="4">
        <v>32</v>
      </c>
      <c r="F1136" s="4">
        <v>2</v>
      </c>
      <c r="G1136" s="4">
        <v>1</v>
      </c>
      <c r="H1136" s="4" t="s">
        <v>10</v>
      </c>
      <c r="I1136" s="4" t="s">
        <v>11</v>
      </c>
      <c r="J1136" s="4" t="s">
        <v>12</v>
      </c>
    </row>
    <row r="1137" spans="1:10" s="3" customFormat="1" ht="15.75">
      <c r="A1137" s="6">
        <v>1136</v>
      </c>
      <c r="B1137" s="4" t="s">
        <v>1294</v>
      </c>
      <c r="C1137" s="4" t="s">
        <v>9</v>
      </c>
      <c r="D1137" s="4">
        <v>33</v>
      </c>
      <c r="E1137" s="4">
        <v>33</v>
      </c>
      <c r="F1137" s="4">
        <v>11</v>
      </c>
      <c r="G1137" s="4">
        <v>2</v>
      </c>
      <c r="H1137" s="4" t="s">
        <v>10</v>
      </c>
      <c r="I1137" s="4" t="s">
        <v>13</v>
      </c>
      <c r="J1137" s="4" t="s">
        <v>12</v>
      </c>
    </row>
    <row r="1138" spans="1:10" s="3" customFormat="1" ht="15.75">
      <c r="A1138" s="6">
        <v>1137</v>
      </c>
      <c r="B1138" s="4" t="s">
        <v>1295</v>
      </c>
      <c r="C1138" s="4" t="s">
        <v>9</v>
      </c>
      <c r="D1138" s="4">
        <v>47</v>
      </c>
      <c r="E1138" s="4">
        <v>51</v>
      </c>
      <c r="F1138" s="4">
        <v>12</v>
      </c>
      <c r="G1138" s="4">
        <v>0</v>
      </c>
      <c r="H1138" s="4" t="s">
        <v>10</v>
      </c>
      <c r="I1138" s="4" t="s">
        <v>4889</v>
      </c>
      <c r="J1138" s="4" t="s">
        <v>12</v>
      </c>
    </row>
    <row r="1139" spans="1:10" s="3" customFormat="1" ht="15.75">
      <c r="A1139" s="6">
        <v>1138</v>
      </c>
      <c r="B1139" s="4" t="s">
        <v>1296</v>
      </c>
      <c r="C1139" s="4" t="s">
        <v>9</v>
      </c>
      <c r="D1139" s="4">
        <v>35</v>
      </c>
      <c r="E1139" s="4">
        <v>38</v>
      </c>
      <c r="F1139" s="4">
        <v>16</v>
      </c>
      <c r="G1139" s="4">
        <v>3</v>
      </c>
      <c r="H1139" s="4" t="s">
        <v>10</v>
      </c>
      <c r="I1139" s="4" t="s">
        <v>4892</v>
      </c>
      <c r="J1139" s="4" t="s">
        <v>12</v>
      </c>
    </row>
    <row r="1140" spans="1:10" s="3" customFormat="1" ht="15.75">
      <c r="A1140" s="6">
        <v>1139</v>
      </c>
      <c r="B1140" s="4" t="s">
        <v>1298</v>
      </c>
      <c r="C1140" s="4" t="s">
        <v>9</v>
      </c>
      <c r="D1140" s="4">
        <v>43</v>
      </c>
      <c r="E1140" s="4">
        <v>45</v>
      </c>
      <c r="F1140" s="4">
        <v>19</v>
      </c>
      <c r="G1140" s="4">
        <v>2</v>
      </c>
      <c r="H1140" s="4" t="s">
        <v>10</v>
      </c>
      <c r="I1140" s="4" t="s">
        <v>11</v>
      </c>
      <c r="J1140" s="4" t="s">
        <v>12</v>
      </c>
    </row>
    <row r="1141" spans="1:10" s="3" customFormat="1" ht="15.75">
      <c r="A1141" s="6">
        <v>1140</v>
      </c>
      <c r="B1141" s="4" t="s">
        <v>1299</v>
      </c>
      <c r="C1141" s="4" t="s">
        <v>9</v>
      </c>
      <c r="D1141" s="4">
        <v>26</v>
      </c>
      <c r="E1141" s="4">
        <v>25</v>
      </c>
      <c r="F1141" s="4">
        <v>2</v>
      </c>
      <c r="G1141" s="4">
        <v>1</v>
      </c>
      <c r="H1141" s="4" t="s">
        <v>10</v>
      </c>
      <c r="I1141" s="4" t="s">
        <v>4897</v>
      </c>
      <c r="J1141" s="4" t="s">
        <v>12</v>
      </c>
    </row>
    <row r="1142" spans="1:10" s="3" customFormat="1" ht="15.75">
      <c r="A1142" s="6">
        <v>1141</v>
      </c>
      <c r="B1142" s="4" t="s">
        <v>1300</v>
      </c>
      <c r="C1142" s="4" t="s">
        <v>9</v>
      </c>
      <c r="D1142" s="4">
        <v>35</v>
      </c>
      <c r="E1142" s="4">
        <v>34</v>
      </c>
      <c r="F1142" s="4">
        <v>7</v>
      </c>
      <c r="G1142" s="4">
        <v>2</v>
      </c>
      <c r="H1142" s="4" t="s">
        <v>10</v>
      </c>
      <c r="I1142" s="4" t="s">
        <v>11</v>
      </c>
      <c r="J1142" s="4" t="s">
        <v>12</v>
      </c>
    </row>
    <row r="1143" spans="1:10" s="3" customFormat="1" ht="15.75">
      <c r="A1143" s="6">
        <v>1142</v>
      </c>
      <c r="B1143" s="4" t="s">
        <v>1301</v>
      </c>
      <c r="C1143" s="4" t="s">
        <v>9</v>
      </c>
      <c r="D1143" s="4">
        <v>27</v>
      </c>
      <c r="E1143" s="4">
        <v>27</v>
      </c>
      <c r="F1143" s="4">
        <v>5</v>
      </c>
      <c r="G1143" s="4">
        <v>1</v>
      </c>
      <c r="H1143" s="4" t="s">
        <v>10</v>
      </c>
      <c r="I1143" s="4" t="s">
        <v>11</v>
      </c>
      <c r="J1143" s="4" t="s">
        <v>12</v>
      </c>
    </row>
    <row r="1144" spans="1:10" s="3" customFormat="1" ht="15.75">
      <c r="A1144" s="6">
        <v>1143</v>
      </c>
      <c r="B1144" s="4" t="s">
        <v>1302</v>
      </c>
      <c r="C1144" s="4" t="s">
        <v>9</v>
      </c>
      <c r="D1144" s="4">
        <v>40</v>
      </c>
      <c r="E1144" s="4">
        <v>46</v>
      </c>
      <c r="F1144" s="4">
        <v>18</v>
      </c>
      <c r="G1144" s="4">
        <v>5</v>
      </c>
      <c r="H1144" s="4" t="s">
        <v>15</v>
      </c>
      <c r="I1144" s="4" t="s">
        <v>4896</v>
      </c>
      <c r="J1144" s="4" t="s">
        <v>16</v>
      </c>
    </row>
    <row r="1145" spans="1:10" s="3" customFormat="1" ht="15.75">
      <c r="A1145" s="6">
        <v>1144</v>
      </c>
      <c r="B1145" s="4" t="s">
        <v>1303</v>
      </c>
      <c r="C1145" s="4" t="s">
        <v>9</v>
      </c>
      <c r="D1145" s="4">
        <v>51</v>
      </c>
      <c r="E1145" s="4">
        <v>40</v>
      </c>
      <c r="F1145" s="4">
        <v>9</v>
      </c>
      <c r="G1145" s="4">
        <v>0</v>
      </c>
      <c r="H1145" s="4" t="s">
        <v>10</v>
      </c>
      <c r="I1145" s="4" t="s">
        <v>11</v>
      </c>
      <c r="J1145" s="4" t="s">
        <v>12</v>
      </c>
    </row>
    <row r="1146" spans="1:10" s="3" customFormat="1" ht="15.75">
      <c r="A1146" s="6">
        <v>1145</v>
      </c>
      <c r="B1146" s="4" t="s">
        <v>1304</v>
      </c>
      <c r="C1146" s="4" t="s">
        <v>9</v>
      </c>
      <c r="D1146" s="4">
        <v>45</v>
      </c>
      <c r="E1146" s="4">
        <v>53</v>
      </c>
      <c r="F1146" s="4">
        <v>22</v>
      </c>
      <c r="G1146" s="4">
        <v>1</v>
      </c>
      <c r="H1146" s="4" t="s">
        <v>10</v>
      </c>
      <c r="I1146" s="4" t="s">
        <v>13</v>
      </c>
      <c r="J1146" s="4" t="s">
        <v>12</v>
      </c>
    </row>
    <row r="1147" spans="1:10" s="3" customFormat="1" ht="15.75">
      <c r="A1147" s="6">
        <v>1146</v>
      </c>
      <c r="B1147" s="4" t="s">
        <v>1305</v>
      </c>
      <c r="C1147" s="4" t="s">
        <v>9</v>
      </c>
      <c r="D1147" s="4">
        <v>42</v>
      </c>
      <c r="E1147" s="4">
        <v>42</v>
      </c>
      <c r="F1147" s="4">
        <v>20</v>
      </c>
      <c r="G1147" s="4">
        <v>2</v>
      </c>
      <c r="H1147" s="4" t="s">
        <v>10</v>
      </c>
      <c r="I1147" s="4" t="s">
        <v>11</v>
      </c>
      <c r="J1147" s="4" t="s">
        <v>12</v>
      </c>
    </row>
    <row r="1148" spans="1:10" s="3" customFormat="1" ht="15.75">
      <c r="A1148" s="6">
        <v>1147</v>
      </c>
      <c r="B1148" s="4" t="s">
        <v>1306</v>
      </c>
      <c r="C1148" s="4" t="s">
        <v>9</v>
      </c>
      <c r="D1148" s="4">
        <v>30</v>
      </c>
      <c r="E1148" s="4">
        <v>31</v>
      </c>
      <c r="F1148" s="4">
        <v>7</v>
      </c>
      <c r="G1148" s="4">
        <v>2</v>
      </c>
      <c r="H1148" s="4" t="s">
        <v>15</v>
      </c>
      <c r="I1148" s="4" t="s">
        <v>27</v>
      </c>
      <c r="J1148" s="4" t="s">
        <v>16</v>
      </c>
    </row>
    <row r="1149" spans="1:10" s="3" customFormat="1" ht="15.75">
      <c r="A1149" s="6">
        <v>1148</v>
      </c>
      <c r="B1149" s="4" t="s">
        <v>1307</v>
      </c>
      <c r="C1149" s="4" t="s">
        <v>9</v>
      </c>
      <c r="D1149" s="4">
        <v>31</v>
      </c>
      <c r="E1149" s="4">
        <v>33</v>
      </c>
      <c r="F1149" s="4">
        <v>5</v>
      </c>
      <c r="G1149" s="4">
        <v>1</v>
      </c>
      <c r="H1149" s="4" t="s">
        <v>10</v>
      </c>
      <c r="I1149" s="4" t="s">
        <v>11</v>
      </c>
      <c r="J1149" s="4" t="s">
        <v>12</v>
      </c>
    </row>
    <row r="1150" spans="1:10" s="3" customFormat="1" ht="15.75">
      <c r="A1150" s="6">
        <v>1149</v>
      </c>
      <c r="B1150" s="4" t="s">
        <v>1308</v>
      </c>
      <c r="C1150" s="4" t="s">
        <v>9</v>
      </c>
      <c r="D1150" s="4">
        <v>41</v>
      </c>
      <c r="E1150" s="4">
        <v>47</v>
      </c>
      <c r="F1150" s="4">
        <v>25</v>
      </c>
      <c r="G1150" s="4">
        <v>4</v>
      </c>
      <c r="H1150" s="4" t="s">
        <v>10</v>
      </c>
      <c r="I1150" s="4" t="s">
        <v>11</v>
      </c>
      <c r="J1150" s="4" t="s">
        <v>12</v>
      </c>
    </row>
    <row r="1151" spans="1:10" s="3" customFormat="1" ht="15.75">
      <c r="A1151" s="6">
        <v>1150</v>
      </c>
      <c r="B1151" s="4" t="s">
        <v>1309</v>
      </c>
      <c r="C1151" s="4" t="s">
        <v>9</v>
      </c>
      <c r="D1151" s="4">
        <v>32</v>
      </c>
      <c r="E1151" s="4">
        <v>33</v>
      </c>
      <c r="F1151" s="4">
        <v>6</v>
      </c>
      <c r="G1151" s="4">
        <v>2</v>
      </c>
      <c r="H1151" s="4" t="s">
        <v>10</v>
      </c>
      <c r="I1151" s="4" t="s">
        <v>13</v>
      </c>
      <c r="J1151" s="4" t="s">
        <v>12</v>
      </c>
    </row>
    <row r="1152" spans="1:10" s="3" customFormat="1" ht="15.75">
      <c r="A1152" s="6">
        <v>1151</v>
      </c>
      <c r="B1152" s="4" t="s">
        <v>1310</v>
      </c>
      <c r="C1152" s="4" t="s">
        <v>9</v>
      </c>
      <c r="D1152" s="4">
        <v>32</v>
      </c>
      <c r="E1152" s="4">
        <v>36</v>
      </c>
      <c r="F1152" s="4">
        <v>13</v>
      </c>
      <c r="G1152" s="4">
        <v>6</v>
      </c>
      <c r="H1152" s="4" t="s">
        <v>10</v>
      </c>
      <c r="I1152" s="4" t="s">
        <v>11</v>
      </c>
      <c r="J1152" s="4" t="s">
        <v>12</v>
      </c>
    </row>
    <row r="1153" spans="1:10" s="3" customFormat="1" ht="15.75">
      <c r="A1153" s="6">
        <v>1152</v>
      </c>
      <c r="B1153" s="4" t="s">
        <v>1311</v>
      </c>
      <c r="C1153" s="4" t="s">
        <v>9</v>
      </c>
      <c r="D1153" s="4">
        <v>41</v>
      </c>
      <c r="E1153" s="4">
        <v>45</v>
      </c>
      <c r="F1153" s="4">
        <v>16</v>
      </c>
      <c r="G1153" s="4">
        <v>4</v>
      </c>
      <c r="H1153" s="4" t="s">
        <v>10</v>
      </c>
      <c r="I1153" s="4" t="s">
        <v>4983</v>
      </c>
      <c r="J1153" s="4" t="s">
        <v>12</v>
      </c>
    </row>
    <row r="1154" spans="1:10" s="3" customFormat="1" ht="15.75">
      <c r="A1154" s="6">
        <v>1153</v>
      </c>
      <c r="B1154" s="4" t="s">
        <v>1312</v>
      </c>
      <c r="C1154" s="4" t="s">
        <v>9</v>
      </c>
      <c r="D1154" s="4">
        <v>44</v>
      </c>
      <c r="E1154" s="4">
        <v>49</v>
      </c>
      <c r="F1154" s="4">
        <v>20</v>
      </c>
      <c r="G1154" s="4">
        <v>6</v>
      </c>
      <c r="H1154" s="4" t="s">
        <v>10</v>
      </c>
      <c r="I1154" s="4" t="s">
        <v>4984</v>
      </c>
      <c r="J1154" s="4" t="s">
        <v>12</v>
      </c>
    </row>
    <row r="1155" spans="1:10" s="3" customFormat="1" ht="15.75">
      <c r="A1155" s="6">
        <v>1154</v>
      </c>
      <c r="B1155" s="4" t="s">
        <v>1313</v>
      </c>
      <c r="C1155" s="4" t="s">
        <v>9</v>
      </c>
      <c r="D1155" s="4">
        <v>38</v>
      </c>
      <c r="E1155" s="4">
        <v>44</v>
      </c>
      <c r="F1155" s="4">
        <v>13</v>
      </c>
      <c r="G1155" s="4">
        <v>2</v>
      </c>
      <c r="H1155" s="4" t="s">
        <v>10</v>
      </c>
      <c r="I1155" s="4" t="s">
        <v>4985</v>
      </c>
      <c r="J1155" s="4" t="s">
        <v>12</v>
      </c>
    </row>
    <row r="1156" spans="1:10" s="3" customFormat="1" ht="15.75">
      <c r="A1156" s="6">
        <v>1155</v>
      </c>
      <c r="B1156" s="4" t="s">
        <v>1314</v>
      </c>
      <c r="C1156" s="4" t="s">
        <v>9</v>
      </c>
      <c r="D1156" s="4">
        <v>42</v>
      </c>
      <c r="E1156" s="4">
        <v>43</v>
      </c>
      <c r="F1156" s="4">
        <v>17</v>
      </c>
      <c r="G1156" s="4">
        <v>3</v>
      </c>
      <c r="H1156" s="4" t="s">
        <v>10</v>
      </c>
      <c r="I1156" s="4" t="s">
        <v>4986</v>
      </c>
      <c r="J1156" s="4" t="s">
        <v>12</v>
      </c>
    </row>
    <row r="1157" spans="1:10" s="3" customFormat="1" ht="15.75">
      <c r="A1157" s="6">
        <v>1156</v>
      </c>
      <c r="B1157" s="4" t="s">
        <v>1315</v>
      </c>
      <c r="C1157" s="4" t="s">
        <v>9</v>
      </c>
      <c r="D1157" s="4">
        <v>25</v>
      </c>
      <c r="E1157" s="4">
        <v>26</v>
      </c>
      <c r="F1157" s="4">
        <v>2</v>
      </c>
      <c r="G1157" s="4">
        <v>1</v>
      </c>
      <c r="H1157" s="4" t="s">
        <v>10</v>
      </c>
      <c r="I1157" s="4" t="s">
        <v>11</v>
      </c>
      <c r="J1157" s="4" t="s">
        <v>12</v>
      </c>
    </row>
    <row r="1158" spans="1:10" s="3" customFormat="1" ht="15.75">
      <c r="A1158" s="6">
        <v>1157</v>
      </c>
      <c r="B1158" s="4" t="s">
        <v>1316</v>
      </c>
      <c r="C1158" s="4" t="s">
        <v>9</v>
      </c>
      <c r="D1158" s="4">
        <v>30</v>
      </c>
      <c r="E1158" s="4">
        <v>35</v>
      </c>
      <c r="F1158" s="4">
        <v>14</v>
      </c>
      <c r="G1158" s="4">
        <v>1</v>
      </c>
      <c r="H1158" s="4" t="s">
        <v>10</v>
      </c>
      <c r="I1158" s="4" t="s">
        <v>13</v>
      </c>
      <c r="J1158" s="4" t="s">
        <v>12</v>
      </c>
    </row>
    <row r="1159" spans="1:10" s="3" customFormat="1" ht="15.75">
      <c r="A1159" s="6">
        <v>1158</v>
      </c>
      <c r="B1159" s="4" t="s">
        <v>1317</v>
      </c>
      <c r="C1159" s="4" t="s">
        <v>9</v>
      </c>
      <c r="D1159" s="4">
        <v>33</v>
      </c>
      <c r="E1159" s="4">
        <v>32</v>
      </c>
      <c r="F1159" s="4">
        <v>8</v>
      </c>
      <c r="G1159" s="4">
        <v>1</v>
      </c>
      <c r="H1159" s="4" t="s">
        <v>10</v>
      </c>
      <c r="I1159" s="4" t="s">
        <v>13</v>
      </c>
      <c r="J1159" s="4" t="s">
        <v>12</v>
      </c>
    </row>
    <row r="1160" spans="1:10" s="3" customFormat="1" ht="15.75">
      <c r="A1160" s="6">
        <v>1159</v>
      </c>
      <c r="B1160" s="4" t="s">
        <v>1318</v>
      </c>
      <c r="C1160" s="4" t="s">
        <v>9</v>
      </c>
      <c r="D1160" s="4">
        <v>41</v>
      </c>
      <c r="E1160" s="4">
        <v>46</v>
      </c>
      <c r="F1160" s="4">
        <v>21</v>
      </c>
      <c r="G1160" s="4">
        <v>2</v>
      </c>
      <c r="H1160" s="4" t="s">
        <v>10</v>
      </c>
      <c r="I1160" s="4" t="s">
        <v>13</v>
      </c>
      <c r="J1160" s="4" t="s">
        <v>12</v>
      </c>
    </row>
    <row r="1161" spans="1:10" s="3" customFormat="1" ht="15.75">
      <c r="A1161" s="6">
        <v>1160</v>
      </c>
      <c r="B1161" s="4" t="s">
        <v>1319</v>
      </c>
      <c r="C1161" s="4" t="s">
        <v>9</v>
      </c>
      <c r="D1161" s="4">
        <v>51</v>
      </c>
      <c r="E1161" s="4">
        <v>51</v>
      </c>
      <c r="F1161" s="4">
        <v>19</v>
      </c>
      <c r="G1161" s="4">
        <v>2</v>
      </c>
      <c r="H1161" s="4" t="s">
        <v>10</v>
      </c>
      <c r="I1161" s="4" t="s">
        <v>11</v>
      </c>
      <c r="J1161" s="4" t="s">
        <v>16</v>
      </c>
    </row>
    <row r="1162" spans="1:10" s="3" customFormat="1" ht="15.75">
      <c r="A1162" s="6">
        <v>1161</v>
      </c>
      <c r="B1162" s="4" t="s">
        <v>1325</v>
      </c>
      <c r="C1162" s="4" t="s">
        <v>9</v>
      </c>
      <c r="D1162" s="4">
        <v>32</v>
      </c>
      <c r="E1162" s="4">
        <v>41</v>
      </c>
      <c r="F1162" s="4">
        <v>5</v>
      </c>
      <c r="G1162" s="4">
        <v>1</v>
      </c>
      <c r="H1162" s="4" t="s">
        <v>15</v>
      </c>
      <c r="I1162" s="4" t="s">
        <v>28</v>
      </c>
      <c r="J1162" s="4" t="s">
        <v>16</v>
      </c>
    </row>
    <row r="1163" spans="1:10" s="3" customFormat="1" ht="15.75">
      <c r="A1163" s="6">
        <v>1162</v>
      </c>
      <c r="B1163" s="4" t="s">
        <v>1384</v>
      </c>
      <c r="C1163" s="4" t="s">
        <v>9</v>
      </c>
      <c r="D1163" s="4">
        <v>29</v>
      </c>
      <c r="E1163" s="4">
        <v>32</v>
      </c>
      <c r="F1163" s="4">
        <v>8</v>
      </c>
      <c r="G1163" s="4">
        <v>2</v>
      </c>
      <c r="H1163" s="4" t="s">
        <v>10</v>
      </c>
      <c r="I1163" s="4" t="s">
        <v>13</v>
      </c>
      <c r="J1163" s="4" t="s">
        <v>12</v>
      </c>
    </row>
    <row r="1164" spans="1:10" s="3" customFormat="1" ht="15.75">
      <c r="A1164" s="6">
        <v>1163</v>
      </c>
      <c r="B1164" s="4" t="s">
        <v>1385</v>
      </c>
      <c r="C1164" s="4" t="s">
        <v>9</v>
      </c>
      <c r="D1164" s="4">
        <v>28</v>
      </c>
      <c r="E1164" s="4">
        <v>28</v>
      </c>
      <c r="F1164" s="4">
        <v>3</v>
      </c>
      <c r="G1164" s="4">
        <v>2</v>
      </c>
      <c r="H1164" s="4" t="s">
        <v>10</v>
      </c>
      <c r="I1164" s="4" t="s">
        <v>11</v>
      </c>
      <c r="J1164" s="4" t="s">
        <v>12</v>
      </c>
    </row>
    <row r="1165" spans="1:10" s="3" customFormat="1" ht="15.75">
      <c r="A1165" s="6">
        <v>1164</v>
      </c>
      <c r="B1165" s="4" t="s">
        <v>1326</v>
      </c>
      <c r="C1165" s="4" t="s">
        <v>9</v>
      </c>
      <c r="D1165" s="4">
        <v>43</v>
      </c>
      <c r="E1165" s="4">
        <v>44</v>
      </c>
      <c r="F1165" s="4">
        <v>20</v>
      </c>
      <c r="G1165" s="4">
        <v>5</v>
      </c>
      <c r="H1165" s="4" t="s">
        <v>10</v>
      </c>
      <c r="I1165" s="4" t="s">
        <v>4892</v>
      </c>
      <c r="J1165" s="4" t="s">
        <v>12</v>
      </c>
    </row>
    <row r="1166" spans="1:10" s="3" customFormat="1" ht="15.75">
      <c r="A1166" s="6">
        <v>1165</v>
      </c>
      <c r="B1166" s="4" t="s">
        <v>1328</v>
      </c>
      <c r="C1166" s="4" t="s">
        <v>9</v>
      </c>
      <c r="D1166" s="4">
        <v>25</v>
      </c>
      <c r="E1166" s="4">
        <v>33</v>
      </c>
      <c r="F1166" s="4">
        <v>3</v>
      </c>
      <c r="G1166" s="4">
        <v>1</v>
      </c>
      <c r="H1166" s="4" t="s">
        <v>15</v>
      </c>
      <c r="I1166" s="4" t="s">
        <v>13</v>
      </c>
      <c r="J1166" s="4" t="s">
        <v>16</v>
      </c>
    </row>
    <row r="1167" spans="1:10" s="3" customFormat="1" ht="15.75">
      <c r="A1167" s="6">
        <v>1166</v>
      </c>
      <c r="B1167" s="4" t="s">
        <v>1329</v>
      </c>
      <c r="C1167" s="4" t="s">
        <v>9</v>
      </c>
      <c r="D1167" s="4">
        <v>34</v>
      </c>
      <c r="E1167" s="4">
        <v>35</v>
      </c>
      <c r="F1167" s="4">
        <v>10</v>
      </c>
      <c r="G1167" s="4">
        <v>2</v>
      </c>
      <c r="H1167" s="4" t="s">
        <v>10</v>
      </c>
      <c r="I1167" s="4" t="s">
        <v>4892</v>
      </c>
      <c r="J1167" s="4" t="s">
        <v>12</v>
      </c>
    </row>
    <row r="1168" spans="1:10" s="3" customFormat="1" ht="15.75">
      <c r="A1168" s="6">
        <v>1167</v>
      </c>
      <c r="B1168" s="4" t="s">
        <v>1330</v>
      </c>
      <c r="C1168" s="4" t="s">
        <v>9</v>
      </c>
      <c r="D1168" s="4">
        <v>27</v>
      </c>
      <c r="E1168" s="4">
        <v>28</v>
      </c>
      <c r="F1168" s="4">
        <v>8</v>
      </c>
      <c r="G1168" s="4">
        <v>2</v>
      </c>
      <c r="H1168" s="4" t="s">
        <v>10</v>
      </c>
      <c r="I1168" s="4" t="s">
        <v>11</v>
      </c>
      <c r="J1168" s="4" t="s">
        <v>12</v>
      </c>
    </row>
    <row r="1169" spans="1:10" s="3" customFormat="1" ht="15.75">
      <c r="A1169" s="6">
        <v>1168</v>
      </c>
      <c r="B1169" s="4" t="s">
        <v>1331</v>
      </c>
      <c r="C1169" s="4" t="s">
        <v>9</v>
      </c>
      <c r="D1169" s="4">
        <v>39</v>
      </c>
      <c r="E1169" s="4">
        <v>45</v>
      </c>
      <c r="F1169" s="4">
        <v>20</v>
      </c>
      <c r="G1169" s="4">
        <v>7</v>
      </c>
      <c r="H1169" s="4" t="s">
        <v>15</v>
      </c>
      <c r="I1169" s="4" t="s">
        <v>13</v>
      </c>
      <c r="J1169" s="4" t="s">
        <v>16</v>
      </c>
    </row>
    <row r="1170" spans="1:10" s="3" customFormat="1" ht="15.75">
      <c r="A1170" s="6">
        <v>1169</v>
      </c>
      <c r="B1170" s="4" t="s">
        <v>1386</v>
      </c>
      <c r="C1170" s="4" t="s">
        <v>9</v>
      </c>
      <c r="D1170" s="4">
        <v>43</v>
      </c>
      <c r="E1170" s="4">
        <v>46</v>
      </c>
      <c r="F1170" s="4">
        <v>19</v>
      </c>
      <c r="G1170" s="4">
        <v>2</v>
      </c>
      <c r="H1170" s="4" t="s">
        <v>10</v>
      </c>
      <c r="I1170" s="4" t="s">
        <v>4891</v>
      </c>
      <c r="J1170" s="4" t="s">
        <v>12</v>
      </c>
    </row>
    <row r="1171" spans="1:10" s="3" customFormat="1" ht="15.75">
      <c r="A1171" s="6">
        <v>1170</v>
      </c>
      <c r="B1171" s="4" t="s">
        <v>1387</v>
      </c>
      <c r="C1171" s="4" t="s">
        <v>9</v>
      </c>
      <c r="D1171" s="4">
        <v>49</v>
      </c>
      <c r="E1171" s="4">
        <v>56</v>
      </c>
      <c r="F1171" s="4">
        <v>7</v>
      </c>
      <c r="G1171" s="4">
        <v>0</v>
      </c>
      <c r="H1171" s="4" t="s">
        <v>10</v>
      </c>
      <c r="I1171" s="4" t="s">
        <v>4892</v>
      </c>
      <c r="J1171" s="4" t="s">
        <v>12</v>
      </c>
    </row>
    <row r="1172" spans="1:10" s="3" customFormat="1" ht="15.75">
      <c r="A1172" s="6">
        <v>1171</v>
      </c>
      <c r="B1172" s="4" t="s">
        <v>1332</v>
      </c>
      <c r="C1172" s="4" t="s">
        <v>9</v>
      </c>
      <c r="D1172" s="4">
        <v>39</v>
      </c>
      <c r="E1172" s="4">
        <v>38</v>
      </c>
      <c r="F1172" s="4">
        <v>13</v>
      </c>
      <c r="G1172" s="4">
        <v>1</v>
      </c>
      <c r="H1172" s="4" t="s">
        <v>10</v>
      </c>
      <c r="I1172" s="4" t="s">
        <v>11</v>
      </c>
      <c r="J1172" s="4" t="s">
        <v>12</v>
      </c>
    </row>
    <row r="1173" spans="1:10" s="3" customFormat="1" ht="15.75">
      <c r="A1173" s="6">
        <v>1172</v>
      </c>
      <c r="B1173" s="4" t="s">
        <v>1333</v>
      </c>
      <c r="C1173" s="4" t="s">
        <v>9</v>
      </c>
      <c r="D1173" s="4">
        <v>30</v>
      </c>
      <c r="E1173" s="4">
        <v>35</v>
      </c>
      <c r="F1173" s="4">
        <v>14</v>
      </c>
      <c r="G1173" s="4">
        <v>1</v>
      </c>
      <c r="H1173" s="4" t="s">
        <v>15</v>
      </c>
      <c r="I1173" s="4" t="s">
        <v>4898</v>
      </c>
      <c r="J1173" s="4" t="s">
        <v>16</v>
      </c>
    </row>
    <row r="1174" spans="1:10" s="3" customFormat="1" ht="15.75">
      <c r="A1174" s="6">
        <v>1173</v>
      </c>
      <c r="B1174" s="4" t="s">
        <v>1334</v>
      </c>
      <c r="C1174" s="4" t="s">
        <v>9</v>
      </c>
      <c r="D1174" s="4">
        <v>28</v>
      </c>
      <c r="E1174" s="4">
        <v>30</v>
      </c>
      <c r="F1174" s="4">
        <v>9</v>
      </c>
      <c r="G1174" s="4">
        <v>1</v>
      </c>
      <c r="H1174" s="4" t="s">
        <v>10</v>
      </c>
      <c r="I1174" s="4" t="s">
        <v>4892</v>
      </c>
      <c r="J1174" s="4" t="s">
        <v>12</v>
      </c>
    </row>
    <row r="1175" spans="1:10" s="3" customFormat="1" ht="15.75">
      <c r="A1175" s="6">
        <v>1174</v>
      </c>
      <c r="B1175" s="4" t="s">
        <v>1335</v>
      </c>
      <c r="C1175" s="4" t="s">
        <v>9</v>
      </c>
      <c r="D1175" s="4">
        <v>27</v>
      </c>
      <c r="E1175" s="4">
        <v>35</v>
      </c>
      <c r="F1175" s="4">
        <v>8</v>
      </c>
      <c r="G1175" s="4">
        <v>1</v>
      </c>
      <c r="H1175" s="4" t="s">
        <v>10</v>
      </c>
      <c r="I1175" s="4" t="s">
        <v>32</v>
      </c>
      <c r="J1175" s="4" t="s">
        <v>12</v>
      </c>
    </row>
    <row r="1176" spans="1:10" s="3" customFormat="1" ht="15.75">
      <c r="A1176" s="6">
        <v>1175</v>
      </c>
      <c r="B1176" s="4" t="s">
        <v>1337</v>
      </c>
      <c r="C1176" s="4" t="s">
        <v>9</v>
      </c>
      <c r="D1176" s="4">
        <v>32</v>
      </c>
      <c r="E1176" s="4">
        <v>33</v>
      </c>
      <c r="F1176" s="4">
        <v>5</v>
      </c>
      <c r="G1176" s="4">
        <v>1</v>
      </c>
      <c r="H1176" s="4" t="s">
        <v>10</v>
      </c>
      <c r="I1176" s="4" t="s">
        <v>4892</v>
      </c>
      <c r="J1176" s="4" t="s">
        <v>16</v>
      </c>
    </row>
    <row r="1177" spans="1:10" s="3" customFormat="1" ht="15.75">
      <c r="A1177" s="6">
        <v>1176</v>
      </c>
      <c r="B1177" s="4" t="s">
        <v>1338</v>
      </c>
      <c r="C1177" s="4" t="s">
        <v>9</v>
      </c>
      <c r="D1177" s="4">
        <v>37</v>
      </c>
      <c r="E1177" s="4">
        <v>40</v>
      </c>
      <c r="F1177" s="4">
        <v>19</v>
      </c>
      <c r="G1177" s="4">
        <v>3</v>
      </c>
      <c r="H1177" s="4" t="s">
        <v>10</v>
      </c>
      <c r="I1177" s="4" t="s">
        <v>4892</v>
      </c>
      <c r="J1177" s="4" t="s">
        <v>12</v>
      </c>
    </row>
    <row r="1178" spans="1:10" s="3" customFormat="1" ht="15.75">
      <c r="A1178" s="6">
        <v>1177</v>
      </c>
      <c r="B1178" s="4" t="s">
        <v>1388</v>
      </c>
      <c r="C1178" s="4" t="s">
        <v>9</v>
      </c>
      <c r="D1178" s="4">
        <v>29</v>
      </c>
      <c r="E1178" s="4">
        <v>26</v>
      </c>
      <c r="F1178" s="4">
        <v>3</v>
      </c>
      <c r="G1178" s="4">
        <v>1</v>
      </c>
      <c r="H1178" s="4" t="s">
        <v>15</v>
      </c>
      <c r="I1178" s="4" t="s">
        <v>13</v>
      </c>
      <c r="J1178" s="4" t="s">
        <v>16</v>
      </c>
    </row>
    <row r="1179" spans="1:10" s="3" customFormat="1" ht="15.75">
      <c r="A1179" s="6">
        <v>1178</v>
      </c>
      <c r="B1179" s="4" t="s">
        <v>1389</v>
      </c>
      <c r="C1179" s="4" t="s">
        <v>9</v>
      </c>
      <c r="D1179" s="4">
        <v>23</v>
      </c>
      <c r="E1179" s="4">
        <v>25</v>
      </c>
      <c r="F1179" s="4">
        <v>2</v>
      </c>
      <c r="G1179" s="4">
        <v>1</v>
      </c>
      <c r="H1179" s="4" t="s">
        <v>10</v>
      </c>
      <c r="I1179" s="4" t="s">
        <v>4890</v>
      </c>
      <c r="J1179" s="4" t="s">
        <v>12</v>
      </c>
    </row>
    <row r="1180" spans="1:10" s="3" customFormat="1" ht="15.75">
      <c r="A1180" s="6">
        <v>1179</v>
      </c>
      <c r="B1180" s="4" t="s">
        <v>1339</v>
      </c>
      <c r="C1180" s="4" t="s">
        <v>9</v>
      </c>
      <c r="D1180" s="4">
        <v>26</v>
      </c>
      <c r="E1180" s="4">
        <v>30</v>
      </c>
      <c r="F1180" s="4">
        <v>6</v>
      </c>
      <c r="G1180" s="4">
        <v>2</v>
      </c>
      <c r="H1180" s="4" t="s">
        <v>10</v>
      </c>
      <c r="I1180" s="4" t="s">
        <v>4896</v>
      </c>
      <c r="J1180" s="4" t="s">
        <v>12</v>
      </c>
    </row>
    <row r="1181" spans="1:10" s="3" customFormat="1" ht="15.75">
      <c r="A1181" s="6">
        <v>1180</v>
      </c>
      <c r="B1181" s="4" t="s">
        <v>1342</v>
      </c>
      <c r="C1181" s="4" t="s">
        <v>9</v>
      </c>
      <c r="D1181" s="4">
        <v>30</v>
      </c>
      <c r="E1181" s="4">
        <v>35</v>
      </c>
      <c r="F1181" s="4">
        <v>10</v>
      </c>
      <c r="G1181" s="4">
        <v>3</v>
      </c>
      <c r="H1181" s="4" t="s">
        <v>10</v>
      </c>
      <c r="I1181" s="4" t="s">
        <v>4900</v>
      </c>
      <c r="J1181" s="4" t="s">
        <v>12</v>
      </c>
    </row>
    <row r="1182" spans="1:10" s="3" customFormat="1" ht="15.75">
      <c r="A1182" s="6">
        <v>1181</v>
      </c>
      <c r="B1182" s="4" t="s">
        <v>1343</v>
      </c>
      <c r="C1182" s="4" t="s">
        <v>9</v>
      </c>
      <c r="D1182" s="4">
        <v>42</v>
      </c>
      <c r="E1182" s="4">
        <v>41</v>
      </c>
      <c r="F1182" s="4">
        <v>9</v>
      </c>
      <c r="G1182" s="4">
        <v>1</v>
      </c>
      <c r="H1182" s="4" t="s">
        <v>10</v>
      </c>
      <c r="I1182" s="4" t="s">
        <v>4889</v>
      </c>
      <c r="J1182" s="4" t="s">
        <v>12</v>
      </c>
    </row>
    <row r="1183" spans="1:10" s="3" customFormat="1" ht="15.75">
      <c r="A1183" s="6">
        <v>1182</v>
      </c>
      <c r="B1183" s="4" t="s">
        <v>1344</v>
      </c>
      <c r="C1183" s="4" t="s">
        <v>9</v>
      </c>
      <c r="D1183" s="4">
        <v>46</v>
      </c>
      <c r="E1183" s="4">
        <v>36</v>
      </c>
      <c r="F1183" s="4">
        <v>16</v>
      </c>
      <c r="G1183" s="4">
        <v>0</v>
      </c>
      <c r="H1183" s="4" t="s">
        <v>10</v>
      </c>
      <c r="I1183" s="4" t="s">
        <v>4905</v>
      </c>
      <c r="J1183" s="4" t="s">
        <v>12</v>
      </c>
    </row>
    <row r="1184" spans="1:10" s="3" customFormat="1" ht="15.75">
      <c r="A1184" s="6">
        <v>1183</v>
      </c>
      <c r="B1184" s="4" t="s">
        <v>1345</v>
      </c>
      <c r="C1184" s="4" t="s">
        <v>9</v>
      </c>
      <c r="D1184" s="4">
        <v>40</v>
      </c>
      <c r="E1184" s="4">
        <v>46</v>
      </c>
      <c r="F1184" s="4">
        <v>18</v>
      </c>
      <c r="G1184" s="4">
        <v>5</v>
      </c>
      <c r="H1184" s="4" t="s">
        <v>15</v>
      </c>
      <c r="I1184" s="4" t="s">
        <v>4896</v>
      </c>
      <c r="J1184" s="4" t="s">
        <v>16</v>
      </c>
    </row>
    <row r="1185" spans="1:10" s="3" customFormat="1" ht="15.75">
      <c r="A1185" s="6">
        <v>1184</v>
      </c>
      <c r="B1185" s="4" t="s">
        <v>1390</v>
      </c>
      <c r="C1185" s="4" t="s">
        <v>9</v>
      </c>
      <c r="D1185" s="4">
        <v>27</v>
      </c>
      <c r="E1185" s="4">
        <v>29</v>
      </c>
      <c r="F1185" s="4">
        <v>6</v>
      </c>
      <c r="G1185" s="4">
        <v>2</v>
      </c>
      <c r="H1185" s="4" t="s">
        <v>10</v>
      </c>
      <c r="I1185" s="4" t="s">
        <v>5008</v>
      </c>
      <c r="J1185" s="4" t="s">
        <v>12</v>
      </c>
    </row>
    <row r="1186" spans="1:10" s="3" customFormat="1" ht="15.75">
      <c r="A1186" s="6">
        <v>1185</v>
      </c>
      <c r="B1186" s="4" t="s">
        <v>1347</v>
      </c>
      <c r="C1186" s="4" t="s">
        <v>9</v>
      </c>
      <c r="D1186" s="4">
        <v>27</v>
      </c>
      <c r="E1186" s="4">
        <v>28</v>
      </c>
      <c r="F1186" s="4">
        <v>8</v>
      </c>
      <c r="G1186" s="4">
        <v>2</v>
      </c>
      <c r="H1186" s="4" t="s">
        <v>10</v>
      </c>
      <c r="I1186" s="4" t="s">
        <v>11</v>
      </c>
      <c r="J1186" s="4" t="s">
        <v>12</v>
      </c>
    </row>
    <row r="1187" spans="1:10" s="3" customFormat="1" ht="15.75">
      <c r="A1187" s="6">
        <v>1186</v>
      </c>
      <c r="B1187" s="4" t="s">
        <v>1348</v>
      </c>
      <c r="C1187" s="4" t="s">
        <v>9</v>
      </c>
      <c r="D1187" s="4">
        <v>46</v>
      </c>
      <c r="E1187" s="4">
        <v>56</v>
      </c>
      <c r="F1187" s="4">
        <v>23</v>
      </c>
      <c r="G1187" s="4">
        <v>5</v>
      </c>
      <c r="H1187" s="4" t="s">
        <v>10</v>
      </c>
      <c r="I1187" s="4" t="s">
        <v>32</v>
      </c>
      <c r="J1187" s="4" t="s">
        <v>12</v>
      </c>
    </row>
    <row r="1188" spans="1:10" s="3" customFormat="1" ht="15.75">
      <c r="A1188" s="6">
        <v>1187</v>
      </c>
      <c r="B1188" s="4" t="s">
        <v>1346</v>
      </c>
      <c r="C1188" s="4" t="s">
        <v>9</v>
      </c>
      <c r="D1188" s="4">
        <v>29</v>
      </c>
      <c r="E1188" s="4">
        <v>30</v>
      </c>
      <c r="F1188" s="4">
        <v>3</v>
      </c>
      <c r="G1188" s="4">
        <v>1</v>
      </c>
      <c r="H1188" s="4" t="s">
        <v>10</v>
      </c>
      <c r="I1188" s="4" t="s">
        <v>11</v>
      </c>
      <c r="J1188" s="4" t="s">
        <v>12</v>
      </c>
    </row>
    <row r="1189" spans="1:10" s="3" customFormat="1" ht="15.75">
      <c r="A1189" s="6">
        <v>1188</v>
      </c>
      <c r="B1189" s="4" t="s">
        <v>1350</v>
      </c>
      <c r="C1189" s="4" t="s">
        <v>9</v>
      </c>
      <c r="D1189" s="4">
        <v>47</v>
      </c>
      <c r="E1189" s="4">
        <v>50</v>
      </c>
      <c r="F1189" s="4">
        <v>24</v>
      </c>
      <c r="G1189" s="4">
        <v>2</v>
      </c>
      <c r="H1189" s="4" t="s">
        <v>10</v>
      </c>
      <c r="I1189" s="4" t="s">
        <v>13</v>
      </c>
      <c r="J1189" s="4" t="s">
        <v>12</v>
      </c>
    </row>
    <row r="1190" spans="1:10" s="3" customFormat="1" ht="15.75">
      <c r="A1190" s="6">
        <v>1189</v>
      </c>
      <c r="B1190" s="4" t="s">
        <v>1351</v>
      </c>
      <c r="C1190" s="4" t="s">
        <v>9</v>
      </c>
      <c r="D1190" s="4">
        <v>35</v>
      </c>
      <c r="E1190" s="4">
        <v>43</v>
      </c>
      <c r="F1190" s="4">
        <v>16</v>
      </c>
      <c r="G1190" s="4">
        <v>4</v>
      </c>
      <c r="H1190" s="4" t="s">
        <v>10</v>
      </c>
      <c r="I1190" s="4" t="s">
        <v>4892</v>
      </c>
      <c r="J1190" s="4" t="s">
        <v>12</v>
      </c>
    </row>
    <row r="1191" spans="1:10" s="3" customFormat="1" ht="15.75">
      <c r="A1191" s="6">
        <v>1190</v>
      </c>
      <c r="B1191" s="4" t="s">
        <v>1352</v>
      </c>
      <c r="C1191" s="4" t="s">
        <v>9</v>
      </c>
      <c r="D1191" s="4">
        <v>28</v>
      </c>
      <c r="E1191" s="4">
        <v>31</v>
      </c>
      <c r="F1191" s="4">
        <v>8</v>
      </c>
      <c r="G1191" s="4">
        <v>2</v>
      </c>
      <c r="H1191" s="4" t="s">
        <v>10</v>
      </c>
      <c r="I1191" s="4" t="s">
        <v>11</v>
      </c>
      <c r="J1191" s="4" t="s">
        <v>12</v>
      </c>
    </row>
    <row r="1192" spans="1:10" s="3" customFormat="1" ht="15.75">
      <c r="A1192" s="6">
        <v>1191</v>
      </c>
      <c r="B1192" s="4" t="s">
        <v>1353</v>
      </c>
      <c r="C1192" s="4" t="s">
        <v>9</v>
      </c>
      <c r="D1192" s="4">
        <v>30</v>
      </c>
      <c r="E1192" s="4">
        <v>45</v>
      </c>
      <c r="F1192" s="4">
        <v>6</v>
      </c>
      <c r="G1192" s="4">
        <v>0</v>
      </c>
      <c r="H1192" s="4" t="s">
        <v>10</v>
      </c>
      <c r="I1192" s="4" t="s">
        <v>11</v>
      </c>
      <c r="J1192" s="4" t="s">
        <v>12</v>
      </c>
    </row>
    <row r="1193" spans="1:10" s="3" customFormat="1" ht="15.75">
      <c r="A1193" s="6">
        <v>1192</v>
      </c>
      <c r="B1193" s="4" t="s">
        <v>1354</v>
      </c>
      <c r="C1193" s="4" t="s">
        <v>9</v>
      </c>
      <c r="D1193" s="4">
        <v>49</v>
      </c>
      <c r="E1193" s="4">
        <v>34</v>
      </c>
      <c r="F1193" s="4">
        <v>4</v>
      </c>
      <c r="G1193" s="4">
        <v>0</v>
      </c>
      <c r="H1193" s="4" t="s">
        <v>10</v>
      </c>
      <c r="I1193" s="4" t="s">
        <v>4891</v>
      </c>
      <c r="J1193" s="4" t="s">
        <v>12</v>
      </c>
    </row>
    <row r="1194" spans="1:10" s="3" customFormat="1" ht="15.75">
      <c r="A1194" s="6">
        <v>1193</v>
      </c>
      <c r="B1194" s="4" t="s">
        <v>1355</v>
      </c>
      <c r="C1194" s="4" t="s">
        <v>9</v>
      </c>
      <c r="D1194" s="4">
        <v>26</v>
      </c>
      <c r="E1194" s="4">
        <v>32</v>
      </c>
      <c r="F1194" s="4">
        <v>2</v>
      </c>
      <c r="G1194" s="4">
        <v>1</v>
      </c>
      <c r="H1194" s="4" t="s">
        <v>10</v>
      </c>
      <c r="I1194" s="4" t="s">
        <v>11</v>
      </c>
      <c r="J1194" s="4" t="s">
        <v>12</v>
      </c>
    </row>
    <row r="1195" spans="1:10" s="3" customFormat="1" ht="15.75">
      <c r="A1195" s="6">
        <v>1194</v>
      </c>
      <c r="B1195" s="4" t="s">
        <v>1356</v>
      </c>
      <c r="C1195" s="4" t="s">
        <v>9</v>
      </c>
      <c r="D1195" s="4">
        <v>40</v>
      </c>
      <c r="E1195" s="4">
        <v>46</v>
      </c>
      <c r="F1195" s="4">
        <v>18</v>
      </c>
      <c r="G1195" s="4">
        <v>5</v>
      </c>
      <c r="H1195" s="4" t="s">
        <v>15</v>
      </c>
      <c r="I1195" s="4" t="s">
        <v>4896</v>
      </c>
      <c r="J1195" s="4" t="s">
        <v>16</v>
      </c>
    </row>
    <row r="1196" spans="1:10" s="3" customFormat="1" ht="15.75">
      <c r="A1196" s="6">
        <v>1195</v>
      </c>
      <c r="B1196" s="4" t="s">
        <v>1357</v>
      </c>
      <c r="C1196" s="4" t="s">
        <v>9</v>
      </c>
      <c r="D1196" s="4">
        <v>39</v>
      </c>
      <c r="E1196" s="4">
        <v>38</v>
      </c>
      <c r="F1196" s="4">
        <v>9</v>
      </c>
      <c r="G1196" s="4">
        <v>2</v>
      </c>
      <c r="H1196" s="4" t="s">
        <v>10</v>
      </c>
      <c r="I1196" s="4" t="s">
        <v>11</v>
      </c>
      <c r="J1196" s="4" t="s">
        <v>12</v>
      </c>
    </row>
    <row r="1197" spans="1:10" s="3" customFormat="1" ht="15.75">
      <c r="A1197" s="6">
        <v>1196</v>
      </c>
      <c r="B1197" s="4" t="s">
        <v>1359</v>
      </c>
      <c r="C1197" s="4" t="s">
        <v>9</v>
      </c>
      <c r="D1197" s="4">
        <v>23</v>
      </c>
      <c r="E1197" s="4">
        <v>31</v>
      </c>
      <c r="F1197" s="4">
        <v>4</v>
      </c>
      <c r="G1197" s="4">
        <v>2</v>
      </c>
      <c r="H1197" s="4" t="s">
        <v>15</v>
      </c>
      <c r="I1197" s="4" t="s">
        <v>28</v>
      </c>
      <c r="J1197" s="4" t="s">
        <v>16</v>
      </c>
    </row>
    <row r="1198" spans="1:10" s="3" customFormat="1" ht="15.75">
      <c r="A1198" s="6">
        <v>1197</v>
      </c>
      <c r="B1198" s="4" t="s">
        <v>1360</v>
      </c>
      <c r="C1198" s="4" t="s">
        <v>9</v>
      </c>
      <c r="D1198" s="4">
        <v>39</v>
      </c>
      <c r="E1198" s="4">
        <v>39</v>
      </c>
      <c r="F1198" s="4">
        <v>15</v>
      </c>
      <c r="G1198" s="4">
        <v>3</v>
      </c>
      <c r="H1198" s="4" t="s">
        <v>10</v>
      </c>
      <c r="I1198" s="4" t="s">
        <v>4900</v>
      </c>
      <c r="J1198" s="4" t="s">
        <v>12</v>
      </c>
    </row>
    <row r="1199" spans="1:10" s="3" customFormat="1" ht="15.75">
      <c r="A1199" s="6">
        <v>1198</v>
      </c>
      <c r="B1199" s="4" t="s">
        <v>1361</v>
      </c>
      <c r="C1199" s="4" t="s">
        <v>9</v>
      </c>
      <c r="D1199" s="4">
        <v>51</v>
      </c>
      <c r="E1199" s="4">
        <v>50</v>
      </c>
      <c r="F1199" s="4">
        <v>12</v>
      </c>
      <c r="G1199" s="4">
        <v>0</v>
      </c>
      <c r="H1199" s="4" t="s">
        <v>10</v>
      </c>
      <c r="I1199" s="4" t="s">
        <v>13</v>
      </c>
      <c r="J1199" s="4" t="s">
        <v>12</v>
      </c>
    </row>
    <row r="1200" spans="1:10" s="3" customFormat="1" ht="15.75">
      <c r="A1200" s="6">
        <v>1199</v>
      </c>
      <c r="B1200" s="4" t="s">
        <v>1362</v>
      </c>
      <c r="C1200" s="4" t="s">
        <v>9</v>
      </c>
      <c r="D1200" s="4">
        <v>18</v>
      </c>
      <c r="E1200" s="4">
        <v>20</v>
      </c>
      <c r="F1200" s="4">
        <v>2</v>
      </c>
      <c r="G1200" s="4">
        <v>1</v>
      </c>
      <c r="H1200" s="4" t="s">
        <v>10</v>
      </c>
      <c r="I1200" s="4" t="s">
        <v>11</v>
      </c>
      <c r="J1200" s="4" t="s">
        <v>12</v>
      </c>
    </row>
    <row r="1201" spans="1:10" s="3" customFormat="1" ht="15.75">
      <c r="A1201" s="6">
        <v>1200</v>
      </c>
      <c r="B1201" s="4" t="s">
        <v>1363</v>
      </c>
      <c r="C1201" s="4" t="s">
        <v>9</v>
      </c>
      <c r="D1201" s="4">
        <v>27</v>
      </c>
      <c r="E1201" s="4">
        <v>27</v>
      </c>
      <c r="F1201" s="4">
        <v>6</v>
      </c>
      <c r="G1201" s="4">
        <v>2</v>
      </c>
      <c r="H1201" s="4" t="s">
        <v>10</v>
      </c>
      <c r="I1201" s="4" t="s">
        <v>4889</v>
      </c>
      <c r="J1201" s="4" t="s">
        <v>12</v>
      </c>
    </row>
    <row r="1202" spans="1:10" s="3" customFormat="1" ht="15.75">
      <c r="A1202" s="6">
        <v>1201</v>
      </c>
      <c r="B1202" s="4" t="s">
        <v>1364</v>
      </c>
      <c r="C1202" s="4" t="s">
        <v>9</v>
      </c>
      <c r="D1202" s="4">
        <v>40</v>
      </c>
      <c r="E1202" s="4">
        <v>46</v>
      </c>
      <c r="F1202" s="4">
        <v>18</v>
      </c>
      <c r="G1202" s="4">
        <v>5</v>
      </c>
      <c r="H1202" s="4" t="s">
        <v>15</v>
      </c>
      <c r="I1202" s="4" t="s">
        <v>4896</v>
      </c>
      <c r="J1202" s="4" t="s">
        <v>16</v>
      </c>
    </row>
    <row r="1203" spans="1:10" s="3" customFormat="1" ht="15.75">
      <c r="A1203" s="6">
        <v>1202</v>
      </c>
      <c r="B1203" s="4" t="s">
        <v>1367</v>
      </c>
      <c r="C1203" s="4" t="s">
        <v>9</v>
      </c>
      <c r="D1203" s="4">
        <v>22</v>
      </c>
      <c r="E1203" s="4">
        <v>40</v>
      </c>
      <c r="F1203" s="4">
        <v>1</v>
      </c>
      <c r="G1203" s="4">
        <v>0</v>
      </c>
      <c r="H1203" s="4" t="s">
        <v>10</v>
      </c>
      <c r="I1203" s="4" t="s">
        <v>4892</v>
      </c>
      <c r="J1203" s="4" t="s">
        <v>12</v>
      </c>
    </row>
    <row r="1204" spans="1:10" s="3" customFormat="1" ht="15.75">
      <c r="A1204" s="6">
        <v>1203</v>
      </c>
      <c r="B1204" s="4" t="s">
        <v>1368</v>
      </c>
      <c r="C1204" s="4" t="s">
        <v>9</v>
      </c>
      <c r="D1204" s="4">
        <v>47</v>
      </c>
      <c r="E1204" s="4">
        <v>48</v>
      </c>
      <c r="F1204" s="4">
        <v>23</v>
      </c>
      <c r="G1204" s="4">
        <v>3</v>
      </c>
      <c r="H1204" s="4" t="s">
        <v>10</v>
      </c>
      <c r="I1204" s="4" t="s">
        <v>13</v>
      </c>
      <c r="J1204" s="4" t="s">
        <v>12</v>
      </c>
    </row>
    <row r="1205" spans="1:10" s="3" customFormat="1" ht="15.75">
      <c r="A1205" s="6">
        <v>1204</v>
      </c>
      <c r="B1205" s="4" t="s">
        <v>1369</v>
      </c>
      <c r="C1205" s="4" t="s">
        <v>9</v>
      </c>
      <c r="D1205" s="4">
        <v>31</v>
      </c>
      <c r="E1205" s="4">
        <v>44</v>
      </c>
      <c r="F1205" s="4">
        <v>11</v>
      </c>
      <c r="G1205" s="4">
        <v>2</v>
      </c>
      <c r="H1205" s="4" t="s">
        <v>10</v>
      </c>
      <c r="I1205" s="4" t="s">
        <v>11</v>
      </c>
      <c r="J1205" s="4" t="s">
        <v>12</v>
      </c>
    </row>
    <row r="1206" spans="1:10" s="3" customFormat="1" ht="15.75">
      <c r="A1206" s="6">
        <v>1205</v>
      </c>
      <c r="B1206" s="4" t="s">
        <v>1391</v>
      </c>
      <c r="C1206" s="4" t="s">
        <v>9</v>
      </c>
      <c r="D1206" s="4">
        <v>29</v>
      </c>
      <c r="E1206" s="4">
        <v>29</v>
      </c>
      <c r="F1206" s="4">
        <v>11</v>
      </c>
      <c r="G1206" s="4">
        <v>3</v>
      </c>
      <c r="H1206" s="4" t="s">
        <v>10</v>
      </c>
      <c r="I1206" s="4" t="s">
        <v>4908</v>
      </c>
      <c r="J1206" s="4" t="s">
        <v>12</v>
      </c>
    </row>
    <row r="1207" spans="1:10" s="3" customFormat="1" ht="15.75">
      <c r="A1207" s="6">
        <v>1206</v>
      </c>
      <c r="B1207" s="4" t="s">
        <v>1392</v>
      </c>
      <c r="C1207" s="4" t="s">
        <v>9</v>
      </c>
      <c r="D1207" s="4">
        <v>32</v>
      </c>
      <c r="E1207" s="4">
        <v>33</v>
      </c>
      <c r="F1207" s="4">
        <v>5</v>
      </c>
      <c r="G1207" s="4">
        <v>1</v>
      </c>
      <c r="H1207" s="4" t="s">
        <v>10</v>
      </c>
      <c r="I1207" s="4" t="s">
        <v>4892</v>
      </c>
      <c r="J1207" s="4" t="s">
        <v>16</v>
      </c>
    </row>
    <row r="1208" spans="1:10" s="3" customFormat="1" ht="15.75">
      <c r="A1208" s="6">
        <v>1207</v>
      </c>
      <c r="B1208" s="4" t="s">
        <v>1393</v>
      </c>
      <c r="C1208" s="4" t="s">
        <v>9</v>
      </c>
      <c r="D1208" s="4">
        <v>29</v>
      </c>
      <c r="E1208" s="4">
        <v>33</v>
      </c>
      <c r="F1208" s="4">
        <v>8</v>
      </c>
      <c r="G1208" s="4">
        <v>2</v>
      </c>
      <c r="H1208" s="4" t="s">
        <v>10</v>
      </c>
      <c r="I1208" s="4" t="s">
        <v>13</v>
      </c>
      <c r="J1208" s="4" t="s">
        <v>12</v>
      </c>
    </row>
    <row r="1209" spans="1:10" s="3" customFormat="1" ht="15.75">
      <c r="A1209" s="6">
        <v>1208</v>
      </c>
      <c r="B1209" s="4" t="s">
        <v>1394</v>
      </c>
      <c r="C1209" s="4" t="s">
        <v>9</v>
      </c>
      <c r="D1209" s="4">
        <v>44</v>
      </c>
      <c r="E1209" s="4">
        <v>49</v>
      </c>
      <c r="F1209" s="4">
        <v>20</v>
      </c>
      <c r="G1209" s="4">
        <v>5</v>
      </c>
      <c r="H1209" s="4" t="s">
        <v>10</v>
      </c>
      <c r="I1209" s="4" t="s">
        <v>4964</v>
      </c>
      <c r="J1209" s="4" t="s">
        <v>12</v>
      </c>
    </row>
    <row r="1210" spans="1:10" s="3" customFormat="1" ht="15.75">
      <c r="A1210" s="6">
        <v>1209</v>
      </c>
      <c r="B1210" s="4" t="s">
        <v>1395</v>
      </c>
      <c r="C1210" s="4" t="s">
        <v>9</v>
      </c>
      <c r="D1210" s="4">
        <v>39</v>
      </c>
      <c r="E1210" s="4">
        <v>39</v>
      </c>
      <c r="F1210" s="4">
        <v>10</v>
      </c>
      <c r="G1210" s="4">
        <v>2</v>
      </c>
      <c r="H1210" s="4" t="s">
        <v>10</v>
      </c>
      <c r="I1210" s="4" t="s">
        <v>4930</v>
      </c>
      <c r="J1210" s="4" t="s">
        <v>12</v>
      </c>
    </row>
    <row r="1211" spans="1:10" s="3" customFormat="1" ht="15.75">
      <c r="A1211" s="6">
        <v>1210</v>
      </c>
      <c r="B1211" s="4" t="s">
        <v>1397</v>
      </c>
      <c r="C1211" s="4" t="s">
        <v>9</v>
      </c>
      <c r="D1211" s="4">
        <v>28</v>
      </c>
      <c r="E1211" s="4">
        <v>27</v>
      </c>
      <c r="F1211" s="4">
        <v>3</v>
      </c>
      <c r="G1211" s="4">
        <v>0</v>
      </c>
      <c r="H1211" s="4" t="s">
        <v>10</v>
      </c>
      <c r="I1211" s="4" t="s">
        <v>4974</v>
      </c>
      <c r="J1211" s="4" t="s">
        <v>12</v>
      </c>
    </row>
    <row r="1212" spans="1:10" s="3" customFormat="1" ht="15.75">
      <c r="A1212" s="6">
        <v>1211</v>
      </c>
      <c r="B1212" s="4" t="s">
        <v>1398</v>
      </c>
      <c r="C1212" s="4" t="s">
        <v>9</v>
      </c>
      <c r="D1212" s="4">
        <v>30</v>
      </c>
      <c r="E1212" s="4">
        <v>31</v>
      </c>
      <c r="F1212" s="4">
        <v>7</v>
      </c>
      <c r="G1212" s="4">
        <v>2</v>
      </c>
      <c r="H1212" s="4" t="s">
        <v>10</v>
      </c>
      <c r="I1212" s="4" t="s">
        <v>4975</v>
      </c>
      <c r="J1212" s="4" t="s">
        <v>12</v>
      </c>
    </row>
    <row r="1213" spans="1:10" s="3" customFormat="1" ht="15.75">
      <c r="A1213" s="6">
        <v>1212</v>
      </c>
      <c r="B1213" s="4" t="s">
        <v>1399</v>
      </c>
      <c r="C1213" s="4" t="s">
        <v>9</v>
      </c>
      <c r="D1213" s="4">
        <v>39</v>
      </c>
      <c r="E1213" s="4">
        <v>40</v>
      </c>
      <c r="F1213" s="4">
        <v>15</v>
      </c>
      <c r="G1213" s="4">
        <v>2</v>
      </c>
      <c r="H1213" s="4" t="s">
        <v>10</v>
      </c>
      <c r="I1213" s="4" t="s">
        <v>4989</v>
      </c>
      <c r="J1213" s="4" t="s">
        <v>12</v>
      </c>
    </row>
    <row r="1214" spans="1:10" s="3" customFormat="1" ht="15.75">
      <c r="A1214" s="6">
        <v>1213</v>
      </c>
      <c r="B1214" s="4" t="s">
        <v>1411</v>
      </c>
      <c r="C1214" s="4" t="s">
        <v>9</v>
      </c>
      <c r="D1214" s="4">
        <v>39</v>
      </c>
      <c r="E1214" s="4">
        <v>40</v>
      </c>
      <c r="F1214" s="4">
        <v>13</v>
      </c>
      <c r="G1214" s="4">
        <v>3</v>
      </c>
      <c r="H1214" s="4" t="s">
        <v>10</v>
      </c>
      <c r="I1214" s="4" t="s">
        <v>4990</v>
      </c>
      <c r="J1214" s="4" t="s">
        <v>12</v>
      </c>
    </row>
    <row r="1215" spans="1:10" s="3" customFormat="1" ht="15.75">
      <c r="A1215" s="6">
        <v>1214</v>
      </c>
      <c r="B1215" s="4" t="s">
        <v>1412</v>
      </c>
      <c r="C1215" s="4" t="s">
        <v>9</v>
      </c>
      <c r="D1215" s="4">
        <v>40</v>
      </c>
      <c r="E1215" s="4">
        <v>40</v>
      </c>
      <c r="F1215" s="4">
        <v>16</v>
      </c>
      <c r="G1215" s="4">
        <v>4</v>
      </c>
      <c r="H1215" s="4" t="s">
        <v>10</v>
      </c>
      <c r="I1215" s="4" t="s">
        <v>5013</v>
      </c>
      <c r="J1215" s="4" t="s">
        <v>12</v>
      </c>
    </row>
    <row r="1216" spans="1:10" s="3" customFormat="1" ht="15.75">
      <c r="A1216" s="6">
        <v>1215</v>
      </c>
      <c r="B1216" s="4" t="s">
        <v>1413</v>
      </c>
      <c r="C1216" s="4" t="s">
        <v>9</v>
      </c>
      <c r="D1216" s="4">
        <v>43</v>
      </c>
      <c r="E1216" s="4">
        <v>43</v>
      </c>
      <c r="F1216" s="4">
        <v>17</v>
      </c>
      <c r="G1216" s="4">
        <v>4</v>
      </c>
      <c r="H1216" s="4" t="s">
        <v>10</v>
      </c>
      <c r="I1216" s="4" t="s">
        <v>4910</v>
      </c>
      <c r="J1216" s="4" t="s">
        <v>12</v>
      </c>
    </row>
    <row r="1217" spans="1:10" s="3" customFormat="1" ht="15.75">
      <c r="A1217" s="6">
        <v>1216</v>
      </c>
      <c r="B1217" s="4" t="s">
        <v>1414</v>
      </c>
      <c r="C1217" s="4" t="s">
        <v>9</v>
      </c>
      <c r="D1217" s="4">
        <v>35</v>
      </c>
      <c r="E1217" s="4">
        <v>33</v>
      </c>
      <c r="F1217" s="4">
        <v>4</v>
      </c>
      <c r="G1217" s="4">
        <v>0</v>
      </c>
      <c r="H1217" s="4" t="s">
        <v>10</v>
      </c>
      <c r="I1217" s="4" t="s">
        <v>11</v>
      </c>
      <c r="J1217" s="4" t="s">
        <v>16</v>
      </c>
    </row>
    <row r="1218" spans="1:10" s="3" customFormat="1" ht="15.75">
      <c r="A1218" s="6">
        <v>1217</v>
      </c>
      <c r="B1218" s="4" t="s">
        <v>1415</v>
      </c>
      <c r="C1218" s="4" t="s">
        <v>9</v>
      </c>
      <c r="D1218" s="4">
        <v>35</v>
      </c>
      <c r="E1218" s="4">
        <v>32</v>
      </c>
      <c r="F1218" s="4">
        <v>8</v>
      </c>
      <c r="G1218" s="4">
        <v>1</v>
      </c>
      <c r="H1218" s="4" t="s">
        <v>10</v>
      </c>
      <c r="I1218" s="4" t="s">
        <v>13</v>
      </c>
      <c r="J1218" s="4" t="s">
        <v>12</v>
      </c>
    </row>
    <row r="1219" spans="1:10" s="3" customFormat="1" ht="15.75">
      <c r="A1219" s="6">
        <v>1218</v>
      </c>
      <c r="B1219" s="4" t="s">
        <v>1416</v>
      </c>
      <c r="C1219" s="4" t="s">
        <v>9</v>
      </c>
      <c r="D1219" s="4">
        <v>40</v>
      </c>
      <c r="E1219" s="4">
        <v>46</v>
      </c>
      <c r="F1219" s="4">
        <v>21</v>
      </c>
      <c r="G1219" s="4">
        <v>2</v>
      </c>
      <c r="H1219" s="4" t="s">
        <v>10</v>
      </c>
      <c r="I1219" s="4" t="s">
        <v>13</v>
      </c>
      <c r="J1219" s="4" t="s">
        <v>12</v>
      </c>
    </row>
    <row r="1220" spans="1:10" s="3" customFormat="1" ht="15.75">
      <c r="A1220" s="6">
        <v>1219</v>
      </c>
      <c r="B1220" s="4" t="s">
        <v>1417</v>
      </c>
      <c r="C1220" s="4" t="s">
        <v>9</v>
      </c>
      <c r="D1220" s="4">
        <v>35</v>
      </c>
      <c r="E1220" s="4">
        <v>46</v>
      </c>
      <c r="F1220" s="4">
        <v>10</v>
      </c>
      <c r="G1220" s="4">
        <v>1</v>
      </c>
      <c r="H1220" s="4" t="s">
        <v>15</v>
      </c>
      <c r="I1220" s="4" t="s">
        <v>11</v>
      </c>
      <c r="J1220" s="4" t="s">
        <v>16</v>
      </c>
    </row>
    <row r="1221" spans="1:10" s="3" customFormat="1" ht="15.75">
      <c r="A1221" s="6">
        <v>1220</v>
      </c>
      <c r="B1221" s="4" t="s">
        <v>1419</v>
      </c>
      <c r="C1221" s="4" t="s">
        <v>9</v>
      </c>
      <c r="D1221" s="4">
        <v>34</v>
      </c>
      <c r="E1221" s="4">
        <v>38</v>
      </c>
      <c r="F1221" s="4">
        <v>8</v>
      </c>
      <c r="G1221" s="4">
        <v>2</v>
      </c>
      <c r="H1221" s="4" t="s">
        <v>10</v>
      </c>
      <c r="I1221" s="4" t="s">
        <v>4900</v>
      </c>
      <c r="J1221" s="4" t="s">
        <v>12</v>
      </c>
    </row>
    <row r="1222" spans="1:10" s="3" customFormat="1" ht="15.75">
      <c r="A1222" s="6">
        <v>1221</v>
      </c>
      <c r="B1222" s="4" t="s">
        <v>1420</v>
      </c>
      <c r="C1222" s="4" t="s">
        <v>9</v>
      </c>
      <c r="D1222" s="4">
        <v>39</v>
      </c>
      <c r="E1222" s="4">
        <v>35</v>
      </c>
      <c r="F1222" s="4">
        <v>11</v>
      </c>
      <c r="G1222" s="4">
        <v>0</v>
      </c>
      <c r="H1222" s="4" t="s">
        <v>10</v>
      </c>
      <c r="I1222" s="4" t="s">
        <v>4901</v>
      </c>
      <c r="J1222" s="4" t="s">
        <v>12</v>
      </c>
    </row>
    <row r="1223" spans="1:10" s="3" customFormat="1" ht="15.75">
      <c r="A1223" s="6">
        <v>1222</v>
      </c>
      <c r="B1223" s="4" t="s">
        <v>1421</v>
      </c>
      <c r="C1223" s="4" t="s">
        <v>9</v>
      </c>
      <c r="D1223" s="4">
        <v>47</v>
      </c>
      <c r="E1223" s="4">
        <v>49</v>
      </c>
      <c r="F1223" s="4">
        <v>22</v>
      </c>
      <c r="G1223" s="4">
        <v>2</v>
      </c>
      <c r="H1223" s="4" t="s">
        <v>10</v>
      </c>
      <c r="I1223" s="4" t="s">
        <v>13</v>
      </c>
      <c r="J1223" s="4" t="s">
        <v>12</v>
      </c>
    </row>
    <row r="1224" spans="1:10" s="3" customFormat="1" ht="15.75">
      <c r="A1224" s="6">
        <v>1223</v>
      </c>
      <c r="B1224" s="4" t="s">
        <v>1422</v>
      </c>
      <c r="C1224" s="4" t="s">
        <v>9</v>
      </c>
      <c r="D1224" s="4">
        <v>32</v>
      </c>
      <c r="E1224" s="4">
        <v>31</v>
      </c>
      <c r="F1224" s="4">
        <v>5</v>
      </c>
      <c r="G1224" s="4">
        <v>1</v>
      </c>
      <c r="H1224" s="4" t="s">
        <v>10</v>
      </c>
      <c r="I1224" s="4" t="s">
        <v>11</v>
      </c>
      <c r="J1224" s="4" t="s">
        <v>12</v>
      </c>
    </row>
    <row r="1225" spans="1:10" s="3" customFormat="1" ht="15.75">
      <c r="A1225" s="6">
        <v>1224</v>
      </c>
      <c r="B1225" s="4" t="s">
        <v>1425</v>
      </c>
      <c r="C1225" s="4" t="s">
        <v>9</v>
      </c>
      <c r="D1225" s="4">
        <v>32</v>
      </c>
      <c r="E1225" s="4">
        <v>41</v>
      </c>
      <c r="F1225" s="4">
        <v>5</v>
      </c>
      <c r="G1225" s="4">
        <v>1</v>
      </c>
      <c r="H1225" s="4" t="s">
        <v>15</v>
      </c>
      <c r="I1225" s="4" t="s">
        <v>28</v>
      </c>
      <c r="J1225" s="4" t="s">
        <v>16</v>
      </c>
    </row>
    <row r="1226" spans="1:10" s="3" customFormat="1" ht="15.75">
      <c r="A1226" s="6">
        <v>1225</v>
      </c>
      <c r="B1226" s="4" t="s">
        <v>1426</v>
      </c>
      <c r="C1226" s="4" t="s">
        <v>9</v>
      </c>
      <c r="D1226" s="4">
        <v>30</v>
      </c>
      <c r="E1226" s="4">
        <v>33</v>
      </c>
      <c r="F1226" s="4">
        <v>8</v>
      </c>
      <c r="G1226" s="4">
        <v>2</v>
      </c>
      <c r="H1226" s="4" t="s">
        <v>10</v>
      </c>
      <c r="I1226" s="4" t="s">
        <v>13</v>
      </c>
      <c r="J1226" s="4" t="s">
        <v>12</v>
      </c>
    </row>
    <row r="1227" spans="1:10" s="3" customFormat="1" ht="15.75">
      <c r="A1227" s="6">
        <v>1226</v>
      </c>
      <c r="B1227" s="4" t="s">
        <v>1427</v>
      </c>
      <c r="C1227" s="4" t="s">
        <v>9</v>
      </c>
      <c r="D1227" s="4">
        <v>24</v>
      </c>
      <c r="E1227" s="4">
        <v>26</v>
      </c>
      <c r="F1227" s="4">
        <v>3</v>
      </c>
      <c r="G1227" s="4">
        <v>1</v>
      </c>
      <c r="H1227" s="4" t="s">
        <v>10</v>
      </c>
      <c r="I1227" s="4" t="s">
        <v>13</v>
      </c>
      <c r="J1227" s="4" t="s">
        <v>12</v>
      </c>
    </row>
    <row r="1228" spans="1:10" s="3" customFormat="1" ht="15.75">
      <c r="A1228" s="6">
        <v>1227</v>
      </c>
      <c r="B1228" s="4" t="s">
        <v>1431</v>
      </c>
      <c r="C1228" s="4" t="s">
        <v>9</v>
      </c>
      <c r="D1228" s="4">
        <v>35</v>
      </c>
      <c r="E1228" s="4">
        <v>46</v>
      </c>
      <c r="F1228" s="4">
        <v>10</v>
      </c>
      <c r="G1228" s="4">
        <v>1</v>
      </c>
      <c r="H1228" s="4" t="s">
        <v>15</v>
      </c>
      <c r="I1228" s="4" t="s">
        <v>11</v>
      </c>
      <c r="J1228" s="4" t="s">
        <v>16</v>
      </c>
    </row>
    <row r="1229" spans="1:10" s="3" customFormat="1" ht="15.75">
      <c r="A1229" s="6">
        <v>1228</v>
      </c>
      <c r="B1229" s="4" t="s">
        <v>1432</v>
      </c>
      <c r="C1229" s="4" t="s">
        <v>9</v>
      </c>
      <c r="D1229" s="4">
        <v>43</v>
      </c>
      <c r="E1229" s="4">
        <v>44</v>
      </c>
      <c r="F1229" s="4">
        <v>22</v>
      </c>
      <c r="G1229" s="4">
        <v>4</v>
      </c>
      <c r="H1229" s="4" t="s">
        <v>10</v>
      </c>
      <c r="I1229" s="4" t="s">
        <v>4892</v>
      </c>
      <c r="J1229" s="4" t="s">
        <v>12</v>
      </c>
    </row>
    <row r="1230" spans="1:10" s="3" customFormat="1" ht="15.75">
      <c r="A1230" s="6">
        <v>1229</v>
      </c>
      <c r="B1230" s="4" t="s">
        <v>1433</v>
      </c>
      <c r="C1230" s="4" t="s">
        <v>9</v>
      </c>
      <c r="D1230" s="4">
        <v>44</v>
      </c>
      <c r="E1230" s="4">
        <v>51</v>
      </c>
      <c r="F1230" s="4">
        <v>7</v>
      </c>
      <c r="G1230" s="4">
        <v>0</v>
      </c>
      <c r="H1230" s="4" t="s">
        <v>10</v>
      </c>
      <c r="I1230" s="4" t="s">
        <v>4892</v>
      </c>
      <c r="J1230" s="4" t="s">
        <v>12</v>
      </c>
    </row>
    <row r="1231" spans="1:10" s="3" customFormat="1" ht="15.75">
      <c r="A1231" s="6">
        <v>1230</v>
      </c>
      <c r="B1231" s="4" t="s">
        <v>1434</v>
      </c>
      <c r="C1231" s="4" t="s">
        <v>9</v>
      </c>
      <c r="D1231" s="4">
        <v>30</v>
      </c>
      <c r="E1231" s="4">
        <v>25</v>
      </c>
      <c r="F1231" s="4">
        <v>4</v>
      </c>
      <c r="G1231" s="4">
        <v>1</v>
      </c>
      <c r="H1231" s="4" t="s">
        <v>10</v>
      </c>
      <c r="I1231" s="4" t="s">
        <v>11</v>
      </c>
      <c r="J1231" s="4" t="s">
        <v>12</v>
      </c>
    </row>
    <row r="1232" spans="1:10" s="3" customFormat="1" ht="15.75">
      <c r="A1232" s="6">
        <v>1231</v>
      </c>
      <c r="B1232" s="4" t="s">
        <v>1435</v>
      </c>
      <c r="C1232" s="4" t="s">
        <v>9</v>
      </c>
      <c r="D1232" s="4">
        <v>34</v>
      </c>
      <c r="E1232" s="4">
        <v>39</v>
      </c>
      <c r="F1232" s="4">
        <v>12</v>
      </c>
      <c r="G1232" s="4">
        <v>2</v>
      </c>
      <c r="H1232" s="4" t="s">
        <v>10</v>
      </c>
      <c r="I1232" s="4" t="s">
        <v>4892</v>
      </c>
      <c r="J1232" s="4" t="s">
        <v>12</v>
      </c>
    </row>
    <row r="1233" spans="1:10" s="3" customFormat="1" ht="15.75">
      <c r="A1233" s="6">
        <v>1232</v>
      </c>
      <c r="B1233" s="4" t="s">
        <v>1436</v>
      </c>
      <c r="C1233" s="4" t="s">
        <v>9</v>
      </c>
      <c r="D1233" s="4">
        <v>40</v>
      </c>
      <c r="E1233" s="4">
        <v>43</v>
      </c>
      <c r="F1233" s="4">
        <v>16</v>
      </c>
      <c r="G1233" s="4">
        <v>2</v>
      </c>
      <c r="H1233" s="4" t="s">
        <v>10</v>
      </c>
      <c r="I1233" s="4" t="s">
        <v>11</v>
      </c>
      <c r="J1233" s="4" t="s">
        <v>12</v>
      </c>
    </row>
    <row r="1234" spans="1:10" s="3" customFormat="1" ht="15.75">
      <c r="A1234" s="6">
        <v>1233</v>
      </c>
      <c r="B1234" s="4" t="s">
        <v>1449</v>
      </c>
      <c r="C1234" s="4" t="s">
        <v>9</v>
      </c>
      <c r="D1234" s="4">
        <v>30</v>
      </c>
      <c r="E1234" s="4">
        <v>31</v>
      </c>
      <c r="F1234" s="4">
        <v>7</v>
      </c>
      <c r="G1234" s="4">
        <v>2</v>
      </c>
      <c r="H1234" s="4" t="s">
        <v>15</v>
      </c>
      <c r="I1234" s="4" t="s">
        <v>27</v>
      </c>
      <c r="J1234" s="4" t="s">
        <v>16</v>
      </c>
    </row>
    <row r="1235" spans="1:10" s="3" customFormat="1" ht="15.75">
      <c r="A1235" s="6">
        <v>1234</v>
      </c>
      <c r="B1235" s="4" t="s">
        <v>1450</v>
      </c>
      <c r="C1235" s="4" t="s">
        <v>9</v>
      </c>
      <c r="D1235" s="4">
        <v>34</v>
      </c>
      <c r="E1235" s="4">
        <v>28</v>
      </c>
      <c r="F1235" s="4">
        <v>4</v>
      </c>
      <c r="G1235" s="4">
        <v>1</v>
      </c>
      <c r="H1235" s="4" t="s">
        <v>10</v>
      </c>
      <c r="I1235" s="4" t="s">
        <v>11</v>
      </c>
      <c r="J1235" s="4" t="s">
        <v>12</v>
      </c>
    </row>
    <row r="1236" spans="1:10" s="3" customFormat="1" ht="15.75">
      <c r="A1236" s="6">
        <v>1235</v>
      </c>
      <c r="B1236" s="4" t="s">
        <v>1451</v>
      </c>
      <c r="C1236" s="4" t="s">
        <v>9</v>
      </c>
      <c r="D1236" s="4">
        <v>35</v>
      </c>
      <c r="E1236" s="4">
        <v>43</v>
      </c>
      <c r="F1236" s="4">
        <v>13</v>
      </c>
      <c r="G1236" s="4">
        <v>2</v>
      </c>
      <c r="H1236" s="4" t="s">
        <v>10</v>
      </c>
      <c r="I1236" s="4" t="s">
        <v>4892</v>
      </c>
      <c r="J1236" s="4" t="s">
        <v>12</v>
      </c>
    </row>
    <row r="1237" spans="1:10" s="3" customFormat="1" ht="15.75">
      <c r="A1237" s="6">
        <v>1236</v>
      </c>
      <c r="B1237" s="4" t="s">
        <v>1452</v>
      </c>
      <c r="C1237" s="4" t="s">
        <v>9</v>
      </c>
      <c r="D1237" s="4">
        <v>29</v>
      </c>
      <c r="E1237" s="4">
        <v>37</v>
      </c>
      <c r="F1237" s="4">
        <v>6</v>
      </c>
      <c r="G1237" s="4">
        <v>2</v>
      </c>
      <c r="H1237" s="4" t="s">
        <v>10</v>
      </c>
      <c r="I1237" s="4" t="s">
        <v>13</v>
      </c>
      <c r="J1237" s="4" t="s">
        <v>12</v>
      </c>
    </row>
    <row r="1238" spans="1:10" s="3" customFormat="1" ht="15.75">
      <c r="A1238" s="6">
        <v>1237</v>
      </c>
      <c r="B1238" s="4" t="s">
        <v>1453</v>
      </c>
      <c r="C1238" s="4" t="s">
        <v>9</v>
      </c>
      <c r="D1238" s="4">
        <v>42</v>
      </c>
      <c r="E1238" s="4">
        <v>43</v>
      </c>
      <c r="F1238" s="4">
        <v>6</v>
      </c>
      <c r="G1238" s="4">
        <v>0</v>
      </c>
      <c r="H1238" s="4" t="s">
        <v>10</v>
      </c>
      <c r="I1238" s="4" t="s">
        <v>4900</v>
      </c>
      <c r="J1238" s="4" t="s">
        <v>12</v>
      </c>
    </row>
    <row r="1239" spans="1:10" s="3" customFormat="1" ht="15.75">
      <c r="A1239" s="6">
        <v>1238</v>
      </c>
      <c r="B1239" s="4" t="s">
        <v>1454</v>
      </c>
      <c r="C1239" s="4" t="s">
        <v>9</v>
      </c>
      <c r="D1239" s="4">
        <v>31</v>
      </c>
      <c r="E1239" s="4">
        <v>37</v>
      </c>
      <c r="F1239" s="4">
        <v>14</v>
      </c>
      <c r="G1239" s="4">
        <v>1</v>
      </c>
      <c r="H1239" s="4" t="s">
        <v>10</v>
      </c>
      <c r="I1239" s="4" t="s">
        <v>11</v>
      </c>
      <c r="J1239" s="4" t="s">
        <v>12</v>
      </c>
    </row>
    <row r="1240" spans="1:10" s="3" customFormat="1" ht="15.75">
      <c r="A1240" s="6">
        <v>1239</v>
      </c>
      <c r="B1240" s="4" t="s">
        <v>1455</v>
      </c>
      <c r="C1240" s="4" t="s">
        <v>9</v>
      </c>
      <c r="D1240" s="4">
        <v>46</v>
      </c>
      <c r="E1240" s="4">
        <v>54</v>
      </c>
      <c r="F1240" s="4">
        <v>20</v>
      </c>
      <c r="G1240" s="4">
        <v>2</v>
      </c>
      <c r="H1240" s="4" t="s">
        <v>10</v>
      </c>
      <c r="I1240" s="4" t="s">
        <v>11</v>
      </c>
      <c r="J1240" s="4" t="s">
        <v>12</v>
      </c>
    </row>
    <row r="1241" spans="1:10" s="3" customFormat="1" ht="15.75">
      <c r="A1241" s="6">
        <v>1240</v>
      </c>
      <c r="B1241" s="4" t="s">
        <v>1481</v>
      </c>
      <c r="C1241" s="4" t="s">
        <v>9</v>
      </c>
      <c r="D1241" s="4">
        <v>52</v>
      </c>
      <c r="E1241" s="4">
        <v>53</v>
      </c>
      <c r="F1241" s="4">
        <v>28</v>
      </c>
      <c r="G1241" s="4">
        <v>2</v>
      </c>
      <c r="H1241" s="4" t="s">
        <v>10</v>
      </c>
      <c r="I1241" s="4" t="s">
        <v>4979</v>
      </c>
      <c r="J1241" s="4" t="s">
        <v>12</v>
      </c>
    </row>
    <row r="1242" spans="1:10" s="3" customFormat="1" ht="15.75">
      <c r="A1242" s="6">
        <v>1241</v>
      </c>
      <c r="B1242" s="4" t="s">
        <v>1482</v>
      </c>
      <c r="C1242" s="4" t="s">
        <v>9</v>
      </c>
      <c r="D1242" s="4">
        <v>62</v>
      </c>
      <c r="E1242" s="4">
        <v>59</v>
      </c>
      <c r="F1242" s="4">
        <v>31</v>
      </c>
      <c r="G1242" s="4">
        <v>3</v>
      </c>
      <c r="H1242" s="4" t="s">
        <v>10</v>
      </c>
      <c r="I1242" s="4" t="s">
        <v>11</v>
      </c>
      <c r="J1242" s="4" t="s">
        <v>12</v>
      </c>
    </row>
    <row r="1243" spans="1:10" s="3" customFormat="1" ht="15.75">
      <c r="A1243" s="6">
        <v>1242</v>
      </c>
      <c r="B1243" s="4" t="s">
        <v>1483</v>
      </c>
      <c r="C1243" s="4" t="s">
        <v>9</v>
      </c>
      <c r="D1243" s="4">
        <v>39</v>
      </c>
      <c r="E1243" s="4">
        <v>42</v>
      </c>
      <c r="F1243" s="4">
        <v>17</v>
      </c>
      <c r="G1243" s="4">
        <v>3</v>
      </c>
      <c r="H1243" s="4" t="s">
        <v>10</v>
      </c>
      <c r="I1243" s="4" t="s">
        <v>4892</v>
      </c>
      <c r="J1243" s="4" t="s">
        <v>12</v>
      </c>
    </row>
    <row r="1244" spans="1:10" s="3" customFormat="1" ht="15.75">
      <c r="A1244" s="6">
        <v>1243</v>
      </c>
      <c r="B1244" s="4" t="s">
        <v>1484</v>
      </c>
      <c r="C1244" s="4" t="s">
        <v>9</v>
      </c>
      <c r="D1244" s="4">
        <v>42</v>
      </c>
      <c r="E1244" s="4">
        <v>40</v>
      </c>
      <c r="F1244" s="4">
        <v>20</v>
      </c>
      <c r="G1244" s="4">
        <v>3</v>
      </c>
      <c r="H1244" s="4" t="s">
        <v>10</v>
      </c>
      <c r="I1244" s="4" t="s">
        <v>4897</v>
      </c>
      <c r="J1244" s="4" t="s">
        <v>12</v>
      </c>
    </row>
    <row r="1245" spans="1:10" s="3" customFormat="1" ht="15.75">
      <c r="A1245" s="6">
        <v>1244</v>
      </c>
      <c r="B1245" s="4" t="s">
        <v>1485</v>
      </c>
      <c r="C1245" s="4" t="s">
        <v>9</v>
      </c>
      <c r="D1245" s="4">
        <v>30</v>
      </c>
      <c r="E1245" s="4">
        <v>31</v>
      </c>
      <c r="F1245" s="4">
        <v>7</v>
      </c>
      <c r="G1245" s="4">
        <v>2</v>
      </c>
      <c r="H1245" s="4" t="s">
        <v>15</v>
      </c>
      <c r="I1245" s="4" t="s">
        <v>27</v>
      </c>
      <c r="J1245" s="4" t="s">
        <v>16</v>
      </c>
    </row>
    <row r="1246" spans="1:10" s="3" customFormat="1" ht="15.75">
      <c r="A1246" s="6">
        <v>1245</v>
      </c>
      <c r="B1246" s="4" t="s">
        <v>1486</v>
      </c>
      <c r="C1246" s="4" t="s">
        <v>9</v>
      </c>
      <c r="D1246" s="4">
        <v>30</v>
      </c>
      <c r="E1246" s="4">
        <v>33</v>
      </c>
      <c r="F1246" s="4">
        <v>7</v>
      </c>
      <c r="G1246" s="4">
        <v>3</v>
      </c>
      <c r="H1246" s="4" t="s">
        <v>10</v>
      </c>
      <c r="I1246" s="4" t="s">
        <v>5018</v>
      </c>
      <c r="J1246" s="4" t="s">
        <v>12</v>
      </c>
    </row>
    <row r="1247" spans="1:10" s="3" customFormat="1" ht="15.75">
      <c r="A1247" s="6">
        <v>1246</v>
      </c>
      <c r="B1247" s="4" t="s">
        <v>1487</v>
      </c>
      <c r="C1247" s="4" t="s">
        <v>9</v>
      </c>
      <c r="D1247" s="4">
        <v>44</v>
      </c>
      <c r="E1247" s="4">
        <v>45</v>
      </c>
      <c r="F1247" s="4">
        <v>20</v>
      </c>
      <c r="G1247" s="4">
        <v>5</v>
      </c>
      <c r="H1247" s="4" t="s">
        <v>10</v>
      </c>
      <c r="I1247" s="4" t="s">
        <v>4892</v>
      </c>
      <c r="J1247" s="4" t="s">
        <v>12</v>
      </c>
    </row>
    <row r="1248" spans="1:10" s="3" customFormat="1" ht="18" customHeight="1">
      <c r="A1248" s="6">
        <v>1247</v>
      </c>
      <c r="B1248" s="4" t="s">
        <v>1500</v>
      </c>
      <c r="C1248" s="4" t="s">
        <v>9</v>
      </c>
      <c r="D1248" s="4">
        <v>40</v>
      </c>
      <c r="E1248" s="4">
        <v>46</v>
      </c>
      <c r="F1248" s="4">
        <v>18</v>
      </c>
      <c r="G1248" s="4">
        <v>5</v>
      </c>
      <c r="H1248" s="4" t="s">
        <v>15</v>
      </c>
      <c r="I1248" s="4" t="s">
        <v>4896</v>
      </c>
      <c r="J1248" s="4" t="s">
        <v>16</v>
      </c>
    </row>
    <row r="1249" spans="1:10" s="3" customFormat="1" ht="18" customHeight="1">
      <c r="A1249" s="6">
        <v>1248</v>
      </c>
      <c r="B1249" s="4" t="s">
        <v>1501</v>
      </c>
      <c r="C1249" s="4" t="s">
        <v>9</v>
      </c>
      <c r="D1249" s="4">
        <v>40</v>
      </c>
      <c r="E1249" s="4">
        <v>46</v>
      </c>
      <c r="F1249" s="4">
        <v>18</v>
      </c>
      <c r="G1249" s="4">
        <v>5</v>
      </c>
      <c r="H1249" s="4" t="s">
        <v>15</v>
      </c>
      <c r="I1249" s="4" t="s">
        <v>4896</v>
      </c>
      <c r="J1249" s="4" t="s">
        <v>16</v>
      </c>
    </row>
    <row r="1250" spans="1:10" s="3" customFormat="1" ht="18" customHeight="1">
      <c r="A1250" s="6">
        <v>1249</v>
      </c>
      <c r="B1250" s="4" t="s">
        <v>1502</v>
      </c>
      <c r="C1250" s="4" t="s">
        <v>9</v>
      </c>
      <c r="D1250" s="4">
        <v>47</v>
      </c>
      <c r="E1250" s="4">
        <v>49</v>
      </c>
      <c r="F1250" s="4">
        <v>20</v>
      </c>
      <c r="G1250" s="4">
        <v>7</v>
      </c>
      <c r="H1250" s="4" t="s">
        <v>10</v>
      </c>
      <c r="I1250" s="4" t="s">
        <v>4907</v>
      </c>
      <c r="J1250" s="4" t="s">
        <v>12</v>
      </c>
    </row>
    <row r="1251" spans="1:10" s="3" customFormat="1" ht="18" customHeight="1">
      <c r="A1251" s="6">
        <v>1250</v>
      </c>
      <c r="B1251" s="4" t="s">
        <v>1503</v>
      </c>
      <c r="C1251" s="4" t="s">
        <v>9</v>
      </c>
      <c r="D1251" s="4">
        <v>30</v>
      </c>
      <c r="E1251" s="4">
        <v>35</v>
      </c>
      <c r="F1251" s="4">
        <v>14</v>
      </c>
      <c r="G1251" s="4">
        <v>1</v>
      </c>
      <c r="H1251" s="4" t="s">
        <v>15</v>
      </c>
      <c r="I1251" s="4" t="s">
        <v>4898</v>
      </c>
      <c r="J1251" s="4" t="s">
        <v>16</v>
      </c>
    </row>
    <row r="1252" spans="1:10" s="3" customFormat="1" ht="15.75">
      <c r="A1252" s="6">
        <v>1251</v>
      </c>
      <c r="B1252" s="4" t="s">
        <v>1504</v>
      </c>
      <c r="C1252" s="4" t="s">
        <v>9</v>
      </c>
      <c r="D1252" s="4">
        <v>32</v>
      </c>
      <c r="E1252" s="4">
        <v>31</v>
      </c>
      <c r="F1252" s="4">
        <v>7</v>
      </c>
      <c r="G1252" s="4">
        <v>1</v>
      </c>
      <c r="H1252" s="4" t="s">
        <v>10</v>
      </c>
      <c r="I1252" s="4" t="s">
        <v>4929</v>
      </c>
      <c r="J1252" s="4" t="s">
        <v>12</v>
      </c>
    </row>
    <row r="1253" spans="1:10" s="3" customFormat="1" ht="15.75">
      <c r="A1253" s="6">
        <v>1252</v>
      </c>
      <c r="B1253" s="4" t="s">
        <v>1514</v>
      </c>
      <c r="C1253" s="4" t="s">
        <v>9</v>
      </c>
      <c r="D1253" s="4">
        <v>39</v>
      </c>
      <c r="E1253" s="4">
        <v>39</v>
      </c>
      <c r="F1253" s="4">
        <v>10</v>
      </c>
      <c r="G1253" s="4">
        <v>2</v>
      </c>
      <c r="H1253" s="4" t="s">
        <v>10</v>
      </c>
      <c r="I1253" s="4" t="s">
        <v>4930</v>
      </c>
      <c r="J1253" s="4" t="s">
        <v>12</v>
      </c>
    </row>
    <row r="1254" spans="1:10" s="3" customFormat="1" ht="15.75">
      <c r="A1254" s="6">
        <v>1253</v>
      </c>
      <c r="B1254" s="4" t="s">
        <v>1515</v>
      </c>
      <c r="C1254" s="4" t="s">
        <v>9</v>
      </c>
      <c r="D1254" s="4">
        <v>29</v>
      </c>
      <c r="E1254" s="4">
        <v>29</v>
      </c>
      <c r="F1254" s="4">
        <v>5</v>
      </c>
      <c r="G1254" s="4">
        <v>1</v>
      </c>
      <c r="H1254" s="4" t="s">
        <v>10</v>
      </c>
      <c r="I1254" s="4" t="s">
        <v>4900</v>
      </c>
      <c r="J1254" s="4" t="s">
        <v>12</v>
      </c>
    </row>
    <row r="1255" spans="1:10" s="3" customFormat="1" ht="15.75">
      <c r="A1255" s="6">
        <v>1254</v>
      </c>
      <c r="B1255" s="4" t="s">
        <v>1516</v>
      </c>
      <c r="C1255" s="4" t="s">
        <v>9</v>
      </c>
      <c r="D1255" s="4">
        <v>40</v>
      </c>
      <c r="E1255" s="4">
        <v>31</v>
      </c>
      <c r="F1255" s="4">
        <v>3</v>
      </c>
      <c r="G1255" s="4">
        <v>0</v>
      </c>
      <c r="H1255" s="4" t="s">
        <v>10</v>
      </c>
      <c r="I1255" s="4" t="s">
        <v>4973</v>
      </c>
      <c r="J1255" s="4" t="s">
        <v>12</v>
      </c>
    </row>
    <row r="1256" spans="1:10" s="3" customFormat="1" ht="15.75">
      <c r="A1256" s="6">
        <v>1255</v>
      </c>
      <c r="B1256" s="4" t="s">
        <v>1535</v>
      </c>
      <c r="C1256" s="4" t="s">
        <v>9</v>
      </c>
      <c r="D1256" s="4">
        <v>28</v>
      </c>
      <c r="E1256" s="4">
        <v>27</v>
      </c>
      <c r="F1256" s="4">
        <v>3</v>
      </c>
      <c r="G1256" s="4">
        <v>0</v>
      </c>
      <c r="H1256" s="4" t="s">
        <v>10</v>
      </c>
      <c r="I1256" s="4" t="s">
        <v>4974</v>
      </c>
      <c r="J1256" s="4" t="s">
        <v>12</v>
      </c>
    </row>
    <row r="1257" spans="1:10" s="3" customFormat="1" ht="15.75">
      <c r="A1257" s="6">
        <v>1256</v>
      </c>
      <c r="B1257" s="4" t="s">
        <v>1536</v>
      </c>
      <c r="C1257" s="4" t="s">
        <v>9</v>
      </c>
      <c r="D1257" s="4">
        <v>43</v>
      </c>
      <c r="E1257" s="4">
        <v>44</v>
      </c>
      <c r="F1257" s="4">
        <v>5</v>
      </c>
      <c r="G1257" s="4">
        <v>0</v>
      </c>
      <c r="H1257" s="4" t="s">
        <v>10</v>
      </c>
      <c r="I1257" s="4" t="s">
        <v>4892</v>
      </c>
      <c r="J1257" s="4" t="s">
        <v>12</v>
      </c>
    </row>
    <row r="1258" spans="1:10" s="3" customFormat="1" ht="15.75">
      <c r="A1258" s="6">
        <v>1257</v>
      </c>
      <c r="B1258" s="4" t="s">
        <v>1538</v>
      </c>
      <c r="C1258" s="4" t="s">
        <v>9</v>
      </c>
      <c r="D1258" s="4">
        <v>31</v>
      </c>
      <c r="E1258" s="4">
        <v>42</v>
      </c>
      <c r="F1258" s="4">
        <v>10</v>
      </c>
      <c r="G1258" s="4">
        <v>2</v>
      </c>
      <c r="H1258" s="4" t="s">
        <v>10</v>
      </c>
      <c r="I1258" s="4" t="s">
        <v>11</v>
      </c>
      <c r="J1258" s="4" t="s">
        <v>12</v>
      </c>
    </row>
    <row r="1259" spans="1:10" s="3" customFormat="1" ht="15.75">
      <c r="A1259" s="6">
        <v>1258</v>
      </c>
      <c r="B1259" s="4" t="s">
        <v>1539</v>
      </c>
      <c r="C1259" s="4" t="s">
        <v>9</v>
      </c>
      <c r="D1259" s="4">
        <v>39</v>
      </c>
      <c r="E1259" s="4">
        <v>40</v>
      </c>
      <c r="F1259" s="4">
        <v>5</v>
      </c>
      <c r="G1259" s="4">
        <v>0</v>
      </c>
      <c r="H1259" s="4" t="s">
        <v>10</v>
      </c>
      <c r="I1259" s="4" t="s">
        <v>4889</v>
      </c>
      <c r="J1259" s="4" t="s">
        <v>12</v>
      </c>
    </row>
    <row r="1260" spans="1:10" s="3" customFormat="1" ht="15.75">
      <c r="A1260" s="6">
        <v>1259</v>
      </c>
      <c r="B1260" s="4" t="s">
        <v>1540</v>
      </c>
      <c r="C1260" s="4" t="s">
        <v>9</v>
      </c>
      <c r="D1260" s="4">
        <v>29</v>
      </c>
      <c r="E1260" s="4">
        <v>29</v>
      </c>
      <c r="F1260" s="4">
        <v>5</v>
      </c>
      <c r="G1260" s="4">
        <v>1</v>
      </c>
      <c r="H1260" s="4" t="s">
        <v>10</v>
      </c>
      <c r="I1260" s="4" t="s">
        <v>4900</v>
      </c>
      <c r="J1260" s="4" t="s">
        <v>12</v>
      </c>
    </row>
    <row r="1261" spans="1:10" s="3" customFormat="1" ht="15.75">
      <c r="A1261" s="6">
        <v>1260</v>
      </c>
      <c r="B1261" s="4" t="s">
        <v>1541</v>
      </c>
      <c r="C1261" s="4" t="s">
        <v>9</v>
      </c>
      <c r="D1261" s="4">
        <v>26</v>
      </c>
      <c r="E1261" s="4">
        <v>27</v>
      </c>
      <c r="F1261" s="4">
        <v>3</v>
      </c>
      <c r="G1261" s="4">
        <v>0</v>
      </c>
      <c r="H1261" s="4" t="s">
        <v>10</v>
      </c>
      <c r="I1261" s="4" t="s">
        <v>4973</v>
      </c>
      <c r="J1261" s="4" t="s">
        <v>12</v>
      </c>
    </row>
    <row r="1262" spans="1:10" s="3" customFormat="1" ht="15.75">
      <c r="A1262" s="6">
        <v>1261</v>
      </c>
      <c r="B1262" s="4" t="s">
        <v>1542</v>
      </c>
      <c r="C1262" s="4" t="s">
        <v>9</v>
      </c>
      <c r="D1262" s="4">
        <v>28</v>
      </c>
      <c r="E1262" s="4">
        <v>27</v>
      </c>
      <c r="F1262" s="4">
        <v>3</v>
      </c>
      <c r="G1262" s="4">
        <v>0</v>
      </c>
      <c r="H1262" s="4" t="s">
        <v>10</v>
      </c>
      <c r="I1262" s="4" t="s">
        <v>4974</v>
      </c>
      <c r="J1262" s="4" t="s">
        <v>12</v>
      </c>
    </row>
    <row r="1263" spans="1:10" s="3" customFormat="1" ht="15.75">
      <c r="A1263" s="6">
        <v>1262</v>
      </c>
      <c r="B1263" s="4" t="s">
        <v>1539</v>
      </c>
      <c r="C1263" s="4" t="s">
        <v>9</v>
      </c>
      <c r="D1263" s="4">
        <v>39</v>
      </c>
      <c r="E1263" s="4">
        <v>52</v>
      </c>
      <c r="F1263" s="4">
        <v>15</v>
      </c>
      <c r="G1263" s="4">
        <v>3</v>
      </c>
      <c r="H1263" s="4" t="s">
        <v>10</v>
      </c>
      <c r="I1263" s="4" t="s">
        <v>13</v>
      </c>
      <c r="J1263" s="4" t="s">
        <v>12</v>
      </c>
    </row>
    <row r="1264" spans="1:10" s="3" customFormat="1" ht="15.75">
      <c r="A1264" s="6">
        <v>1263</v>
      </c>
      <c r="B1264" s="4" t="s">
        <v>1543</v>
      </c>
      <c r="C1264" s="4" t="s">
        <v>9</v>
      </c>
      <c r="D1264" s="4">
        <v>22</v>
      </c>
      <c r="E1264" s="4">
        <v>22</v>
      </c>
      <c r="F1264" s="4">
        <v>2</v>
      </c>
      <c r="G1264" s="4">
        <v>0</v>
      </c>
      <c r="H1264" s="4" t="s">
        <v>10</v>
      </c>
      <c r="I1264" s="4" t="s">
        <v>13</v>
      </c>
      <c r="J1264" s="4" t="s">
        <v>12</v>
      </c>
    </row>
    <row r="1265" spans="1:10" s="3" customFormat="1" ht="15.75">
      <c r="A1265" s="6">
        <v>1264</v>
      </c>
      <c r="B1265" s="4" t="s">
        <v>1544</v>
      </c>
      <c r="C1265" s="4" t="s">
        <v>9</v>
      </c>
      <c r="D1265" s="4">
        <v>42</v>
      </c>
      <c r="E1265" s="4">
        <v>47</v>
      </c>
      <c r="F1265" s="4">
        <v>21</v>
      </c>
      <c r="G1265" s="4">
        <v>3</v>
      </c>
      <c r="H1265" s="4" t="s">
        <v>10</v>
      </c>
      <c r="I1265" s="4" t="s">
        <v>4972</v>
      </c>
      <c r="J1265" s="4" t="s">
        <v>12</v>
      </c>
    </row>
    <row r="1266" spans="1:10" s="3" customFormat="1" ht="15.75">
      <c r="A1266" s="6">
        <v>1265</v>
      </c>
      <c r="B1266" s="4" t="s">
        <v>1545</v>
      </c>
      <c r="C1266" s="4" t="s">
        <v>9</v>
      </c>
      <c r="D1266" s="4">
        <v>45</v>
      </c>
      <c r="E1266" s="4">
        <v>50</v>
      </c>
      <c r="F1266" s="4">
        <v>25</v>
      </c>
      <c r="G1266" s="4">
        <v>3</v>
      </c>
      <c r="H1266" s="4" t="s">
        <v>10</v>
      </c>
      <c r="I1266" s="4" t="s">
        <v>13</v>
      </c>
      <c r="J1266" s="4" t="s">
        <v>12</v>
      </c>
    </row>
    <row r="1267" spans="1:10" s="3" customFormat="1" ht="15.75">
      <c r="A1267" s="6">
        <v>1266</v>
      </c>
      <c r="B1267" s="4" t="s">
        <v>1546</v>
      </c>
      <c r="C1267" s="4" t="s">
        <v>9</v>
      </c>
      <c r="D1267" s="4">
        <v>45</v>
      </c>
      <c r="E1267" s="4">
        <v>57</v>
      </c>
      <c r="F1267" s="4">
        <v>10</v>
      </c>
      <c r="G1267" s="4">
        <v>3</v>
      </c>
      <c r="H1267" s="4" t="s">
        <v>15</v>
      </c>
      <c r="I1267" s="4" t="s">
        <v>30</v>
      </c>
      <c r="J1267" s="4" t="s">
        <v>16</v>
      </c>
    </row>
    <row r="1268" spans="1:10" s="3" customFormat="1" ht="15.75">
      <c r="A1268" s="6">
        <v>1267</v>
      </c>
      <c r="B1268" s="4" t="s">
        <v>1547</v>
      </c>
      <c r="C1268" s="4" t="s">
        <v>9</v>
      </c>
      <c r="D1268" s="4">
        <v>40</v>
      </c>
      <c r="E1268" s="4">
        <v>47</v>
      </c>
      <c r="F1268" s="4">
        <v>21</v>
      </c>
      <c r="G1268" s="4">
        <v>3</v>
      </c>
      <c r="H1268" s="4" t="s">
        <v>10</v>
      </c>
      <c r="I1268" s="4" t="s">
        <v>4890</v>
      </c>
      <c r="J1268" s="4" t="s">
        <v>12</v>
      </c>
    </row>
    <row r="1269" spans="1:10" s="3" customFormat="1" ht="15.75">
      <c r="A1269" s="6">
        <v>1268</v>
      </c>
      <c r="B1269" s="4" t="s">
        <v>1548</v>
      </c>
      <c r="C1269" s="4" t="s">
        <v>9</v>
      </c>
      <c r="D1269" s="4">
        <v>35</v>
      </c>
      <c r="E1269" s="4">
        <v>37</v>
      </c>
      <c r="F1269" s="4">
        <v>14</v>
      </c>
      <c r="G1269" s="4">
        <v>2</v>
      </c>
      <c r="H1269" s="4" t="s">
        <v>10</v>
      </c>
      <c r="I1269" s="4" t="s">
        <v>13</v>
      </c>
      <c r="J1269" s="4" t="s">
        <v>12</v>
      </c>
    </row>
    <row r="1270" spans="1:10" s="3" customFormat="1" ht="15.75">
      <c r="A1270" s="6">
        <v>1269</v>
      </c>
      <c r="B1270" s="4" t="s">
        <v>1549</v>
      </c>
      <c r="C1270" s="4" t="s">
        <v>9</v>
      </c>
      <c r="D1270" s="4">
        <v>29</v>
      </c>
      <c r="E1270" s="4">
        <v>34</v>
      </c>
      <c r="F1270" s="4">
        <v>11</v>
      </c>
      <c r="G1270" s="4">
        <v>2</v>
      </c>
      <c r="H1270" s="4" t="s">
        <v>10</v>
      </c>
      <c r="I1270" s="4" t="s">
        <v>11</v>
      </c>
      <c r="J1270" s="4" t="s">
        <v>12</v>
      </c>
    </row>
    <row r="1271" spans="1:10" s="3" customFormat="1" ht="15.75">
      <c r="A1271" s="6">
        <v>1270</v>
      </c>
      <c r="B1271" s="4" t="s">
        <v>1550</v>
      </c>
      <c r="C1271" s="4" t="s">
        <v>9</v>
      </c>
      <c r="D1271" s="4">
        <v>30</v>
      </c>
      <c r="E1271" s="4">
        <v>36</v>
      </c>
      <c r="F1271" s="4">
        <v>4</v>
      </c>
      <c r="G1271" s="4">
        <v>1</v>
      </c>
      <c r="H1271" s="4" t="s">
        <v>10</v>
      </c>
      <c r="I1271" s="4" t="s">
        <v>11</v>
      </c>
      <c r="J1271" s="4" t="s">
        <v>12</v>
      </c>
    </row>
    <row r="1272" spans="1:10" s="3" customFormat="1" ht="15.75">
      <c r="A1272" s="6">
        <v>1271</v>
      </c>
      <c r="B1272" s="4" t="s">
        <v>1551</v>
      </c>
      <c r="C1272" s="4" t="s">
        <v>9</v>
      </c>
      <c r="D1272" s="4">
        <v>32</v>
      </c>
      <c r="E1272" s="4">
        <v>35</v>
      </c>
      <c r="F1272" s="4">
        <v>7</v>
      </c>
      <c r="G1272" s="4">
        <v>2</v>
      </c>
      <c r="H1272" s="4" t="s">
        <v>10</v>
      </c>
      <c r="I1272" s="4" t="s">
        <v>13</v>
      </c>
      <c r="J1272" s="4" t="s">
        <v>12</v>
      </c>
    </row>
    <row r="1273" spans="1:10" s="3" customFormat="1" ht="15.75">
      <c r="A1273" s="6">
        <v>1272</v>
      </c>
      <c r="B1273" s="4" t="s">
        <v>1552</v>
      </c>
      <c r="C1273" s="4" t="s">
        <v>9</v>
      </c>
      <c r="D1273" s="4">
        <v>22</v>
      </c>
      <c r="E1273" s="4">
        <v>30</v>
      </c>
      <c r="F1273" s="4">
        <v>3</v>
      </c>
      <c r="G1273" s="4">
        <v>1</v>
      </c>
      <c r="H1273" s="4" t="s">
        <v>10</v>
      </c>
      <c r="I1273" s="4" t="s">
        <v>11</v>
      </c>
      <c r="J1273" s="4" t="s">
        <v>12</v>
      </c>
    </row>
    <row r="1274" spans="1:10" s="3" customFormat="1" ht="15.75">
      <c r="A1274" s="6">
        <v>1273</v>
      </c>
      <c r="B1274" s="4" t="s">
        <v>1553</v>
      </c>
      <c r="C1274" s="4" t="s">
        <v>9</v>
      </c>
      <c r="D1274" s="4">
        <v>49</v>
      </c>
      <c r="E1274" s="4">
        <v>51</v>
      </c>
      <c r="F1274" s="4">
        <v>24</v>
      </c>
      <c r="G1274" s="4">
        <v>3</v>
      </c>
      <c r="H1274" s="4" t="s">
        <v>10</v>
      </c>
      <c r="I1274" s="4" t="s">
        <v>13</v>
      </c>
      <c r="J1274" s="4" t="s">
        <v>12</v>
      </c>
    </row>
    <row r="1275" spans="1:10" s="3" customFormat="1" ht="15.75">
      <c r="A1275" s="6">
        <v>1274</v>
      </c>
      <c r="B1275" s="4" t="s">
        <v>1554</v>
      </c>
      <c r="C1275" s="4" t="s">
        <v>9</v>
      </c>
      <c r="D1275" s="4">
        <v>37</v>
      </c>
      <c r="E1275" s="4">
        <v>40</v>
      </c>
      <c r="F1275" s="4">
        <v>19</v>
      </c>
      <c r="G1275" s="4">
        <v>3</v>
      </c>
      <c r="H1275" s="4" t="s">
        <v>10</v>
      </c>
      <c r="I1275" s="4" t="s">
        <v>4892</v>
      </c>
      <c r="J1275" s="4" t="s">
        <v>12</v>
      </c>
    </row>
    <row r="1276" spans="1:10" s="3" customFormat="1" ht="15.75">
      <c r="A1276" s="6">
        <v>1275</v>
      </c>
      <c r="B1276" s="4" t="s">
        <v>1555</v>
      </c>
      <c r="C1276" s="4" t="s">
        <v>9</v>
      </c>
      <c r="D1276" s="4">
        <v>29</v>
      </c>
      <c r="E1276" s="4">
        <v>26</v>
      </c>
      <c r="F1276" s="4">
        <v>3</v>
      </c>
      <c r="G1276" s="4">
        <v>1</v>
      </c>
      <c r="H1276" s="4" t="s">
        <v>15</v>
      </c>
      <c r="I1276" s="4" t="s">
        <v>13</v>
      </c>
      <c r="J1276" s="4" t="s">
        <v>16</v>
      </c>
    </row>
    <row r="1277" spans="1:10" s="3" customFormat="1" ht="15.75">
      <c r="A1277" s="6">
        <v>1276</v>
      </c>
      <c r="B1277" s="4" t="s">
        <v>1556</v>
      </c>
      <c r="C1277" s="4" t="s">
        <v>9</v>
      </c>
      <c r="D1277" s="4">
        <v>29</v>
      </c>
      <c r="E1277" s="4">
        <v>35</v>
      </c>
      <c r="F1277" s="4">
        <v>6</v>
      </c>
      <c r="G1277" s="4">
        <v>1</v>
      </c>
      <c r="H1277" s="4" t="s">
        <v>10</v>
      </c>
      <c r="I1277" s="4" t="s">
        <v>13</v>
      </c>
      <c r="J1277" s="4" t="s">
        <v>12</v>
      </c>
    </row>
    <row r="1278" spans="1:10" s="3" customFormat="1" ht="15.75">
      <c r="A1278" s="6">
        <v>1277</v>
      </c>
      <c r="B1278" s="4" t="s">
        <v>1557</v>
      </c>
      <c r="C1278" s="4" t="s">
        <v>9</v>
      </c>
      <c r="D1278" s="4">
        <v>28</v>
      </c>
      <c r="E1278" s="4">
        <v>28</v>
      </c>
      <c r="F1278" s="4">
        <v>8</v>
      </c>
      <c r="G1278" s="4">
        <v>1</v>
      </c>
      <c r="H1278" s="4" t="s">
        <v>15</v>
      </c>
      <c r="I1278" s="4" t="s">
        <v>11</v>
      </c>
      <c r="J1278" s="4" t="s">
        <v>16</v>
      </c>
    </row>
    <row r="1279" spans="1:10" s="3" customFormat="1" ht="15.75">
      <c r="A1279" s="6">
        <v>1278</v>
      </c>
      <c r="B1279" s="4" t="s">
        <v>1558</v>
      </c>
      <c r="C1279" s="4" t="s">
        <v>9</v>
      </c>
      <c r="D1279" s="4">
        <v>26</v>
      </c>
      <c r="E1279" s="4">
        <v>32</v>
      </c>
      <c r="F1279" s="4">
        <v>2</v>
      </c>
      <c r="G1279" s="4">
        <v>1</v>
      </c>
      <c r="H1279" s="4" t="s">
        <v>10</v>
      </c>
      <c r="I1279" s="4" t="s">
        <v>11</v>
      </c>
      <c r="J1279" s="4" t="s">
        <v>12</v>
      </c>
    </row>
    <row r="1280" spans="1:10" s="3" customFormat="1" ht="15.75">
      <c r="A1280" s="6">
        <v>1279</v>
      </c>
      <c r="B1280" s="4" t="s">
        <v>1559</v>
      </c>
      <c r="C1280" s="4" t="s">
        <v>9</v>
      </c>
      <c r="D1280" s="4">
        <v>27</v>
      </c>
      <c r="E1280" s="4">
        <v>26</v>
      </c>
      <c r="F1280" s="4">
        <v>4</v>
      </c>
      <c r="G1280" s="4">
        <v>0</v>
      </c>
      <c r="H1280" s="4" t="s">
        <v>10</v>
      </c>
      <c r="I1280" s="4" t="s">
        <v>4892</v>
      </c>
      <c r="J1280" s="4" t="s">
        <v>12</v>
      </c>
    </row>
    <row r="1281" spans="1:10" s="3" customFormat="1" ht="15.75">
      <c r="A1281" s="6">
        <v>1280</v>
      </c>
      <c r="B1281" s="4" t="s">
        <v>1560</v>
      </c>
      <c r="C1281" s="4" t="s">
        <v>9</v>
      </c>
      <c r="D1281" s="4">
        <v>55</v>
      </c>
      <c r="E1281" s="4">
        <v>58</v>
      </c>
      <c r="F1281" s="4">
        <v>30</v>
      </c>
      <c r="G1281" s="4">
        <v>3</v>
      </c>
      <c r="H1281" s="4" t="s">
        <v>10</v>
      </c>
      <c r="I1281" s="4" t="s">
        <v>13</v>
      </c>
      <c r="J1281" s="4" t="s">
        <v>12</v>
      </c>
    </row>
    <row r="1282" spans="1:10" s="3" customFormat="1" ht="15.75">
      <c r="A1282" s="6">
        <v>1281</v>
      </c>
      <c r="B1282" s="4" t="s">
        <v>1561</v>
      </c>
      <c r="C1282" s="4" t="s">
        <v>9</v>
      </c>
      <c r="D1282" s="4">
        <v>35</v>
      </c>
      <c r="E1282" s="4">
        <v>40</v>
      </c>
      <c r="F1282" s="4">
        <v>8</v>
      </c>
      <c r="G1282" s="4">
        <v>2</v>
      </c>
      <c r="H1282" s="4" t="s">
        <v>10</v>
      </c>
      <c r="I1282" s="4" t="s">
        <v>11</v>
      </c>
      <c r="J1282" s="4" t="s">
        <v>12</v>
      </c>
    </row>
    <row r="1283" spans="1:10" s="3" customFormat="1" ht="15.75">
      <c r="A1283" s="6">
        <v>1282</v>
      </c>
      <c r="B1283" s="4" t="s">
        <v>1562</v>
      </c>
      <c r="C1283" s="4" t="s">
        <v>9</v>
      </c>
      <c r="D1283" s="4">
        <v>35</v>
      </c>
      <c r="E1283" s="4">
        <v>37</v>
      </c>
      <c r="F1283" s="4">
        <v>13</v>
      </c>
      <c r="G1283" s="4">
        <v>2</v>
      </c>
      <c r="H1283" s="4" t="s">
        <v>10</v>
      </c>
      <c r="I1283" s="4" t="s">
        <v>4892</v>
      </c>
      <c r="J1283" s="4" t="s">
        <v>12</v>
      </c>
    </row>
    <row r="1284" spans="1:10" s="3" customFormat="1" ht="15.75">
      <c r="A1284" s="6">
        <v>1283</v>
      </c>
      <c r="B1284" s="4" t="s">
        <v>1563</v>
      </c>
      <c r="C1284" s="4" t="s">
        <v>9</v>
      </c>
      <c r="D1284" s="4">
        <v>35</v>
      </c>
      <c r="E1284" s="4">
        <v>34</v>
      </c>
      <c r="F1284" s="4">
        <v>9</v>
      </c>
      <c r="G1284" s="4">
        <v>2</v>
      </c>
      <c r="H1284" s="4" t="s">
        <v>15</v>
      </c>
      <c r="I1284" s="4" t="s">
        <v>29</v>
      </c>
      <c r="J1284" s="4" t="s">
        <v>16</v>
      </c>
    </row>
    <row r="1285" spans="1:10" s="3" customFormat="1" ht="15.75">
      <c r="A1285" s="6">
        <v>1284</v>
      </c>
      <c r="B1285" s="4" t="s">
        <v>1564</v>
      </c>
      <c r="C1285" s="4" t="s">
        <v>9</v>
      </c>
      <c r="D1285" s="4">
        <v>39</v>
      </c>
      <c r="E1285" s="4">
        <v>42</v>
      </c>
      <c r="F1285" s="4">
        <v>17</v>
      </c>
      <c r="G1285" s="4">
        <v>2</v>
      </c>
      <c r="H1285" s="4" t="s">
        <v>10</v>
      </c>
      <c r="I1285" s="4" t="s">
        <v>4908</v>
      </c>
      <c r="J1285" s="4" t="s">
        <v>12</v>
      </c>
    </row>
    <row r="1286" spans="1:10" s="3" customFormat="1" ht="15.75">
      <c r="A1286" s="6">
        <v>1285</v>
      </c>
      <c r="B1286" s="4" t="s">
        <v>1565</v>
      </c>
      <c r="C1286" s="4" t="s">
        <v>9</v>
      </c>
      <c r="D1286" s="4">
        <v>31</v>
      </c>
      <c r="E1286" s="4">
        <v>32</v>
      </c>
      <c r="F1286" s="4">
        <v>7</v>
      </c>
      <c r="G1286" s="4">
        <v>1</v>
      </c>
      <c r="H1286" s="4" t="s">
        <v>10</v>
      </c>
      <c r="I1286" s="4" t="s">
        <v>4900</v>
      </c>
      <c r="J1286" s="4" t="s">
        <v>12</v>
      </c>
    </row>
    <row r="1287" spans="1:10" s="3" customFormat="1" ht="15.75">
      <c r="A1287" s="6">
        <v>1286</v>
      </c>
      <c r="B1287" s="4" t="s">
        <v>1566</v>
      </c>
      <c r="C1287" s="4" t="s">
        <v>9</v>
      </c>
      <c r="D1287" s="4">
        <v>24</v>
      </c>
      <c r="E1287" s="4">
        <v>30</v>
      </c>
      <c r="F1287" s="4">
        <v>5</v>
      </c>
      <c r="G1287" s="4">
        <v>2</v>
      </c>
      <c r="H1287" s="4" t="s">
        <v>10</v>
      </c>
      <c r="I1287" s="4" t="s">
        <v>4897</v>
      </c>
      <c r="J1287" s="4" t="s">
        <v>12</v>
      </c>
    </row>
    <row r="1288" spans="1:10" s="3" customFormat="1" ht="15.75">
      <c r="A1288" s="6">
        <v>1287</v>
      </c>
      <c r="B1288" s="4" t="s">
        <v>1567</v>
      </c>
      <c r="C1288" s="4" t="s">
        <v>9</v>
      </c>
      <c r="D1288" s="4">
        <v>32</v>
      </c>
      <c r="E1288" s="4">
        <v>33</v>
      </c>
      <c r="F1288" s="4">
        <v>5</v>
      </c>
      <c r="G1288" s="4">
        <v>1</v>
      </c>
      <c r="H1288" s="4" t="s">
        <v>10</v>
      </c>
      <c r="I1288" s="4" t="s">
        <v>4892</v>
      </c>
      <c r="J1288" s="4" t="s">
        <v>16</v>
      </c>
    </row>
    <row r="1289" spans="1:10" s="3" customFormat="1" ht="15.75">
      <c r="A1289" s="6">
        <v>1288</v>
      </c>
      <c r="B1289" s="4" t="s">
        <v>1568</v>
      </c>
      <c r="C1289" s="4" t="s">
        <v>9</v>
      </c>
      <c r="D1289" s="4">
        <v>46</v>
      </c>
      <c r="E1289" s="4">
        <v>56</v>
      </c>
      <c r="F1289" s="4">
        <v>23</v>
      </c>
      <c r="G1289" s="4">
        <v>5</v>
      </c>
      <c r="H1289" s="4" t="s">
        <v>10</v>
      </c>
      <c r="I1289" s="4" t="s">
        <v>32</v>
      </c>
      <c r="J1289" s="4" t="s">
        <v>12</v>
      </c>
    </row>
    <row r="1290" spans="1:10" s="3" customFormat="1" ht="15.75">
      <c r="A1290" s="6">
        <v>1289</v>
      </c>
      <c r="B1290" s="4" t="s">
        <v>1572</v>
      </c>
      <c r="C1290" s="4" t="s">
        <v>9</v>
      </c>
      <c r="D1290" s="4">
        <v>43</v>
      </c>
      <c r="E1290" s="4">
        <v>44</v>
      </c>
      <c r="F1290" s="4">
        <v>16</v>
      </c>
      <c r="G1290" s="4">
        <v>0</v>
      </c>
      <c r="H1290" s="4" t="s">
        <v>10</v>
      </c>
      <c r="I1290" s="4" t="s">
        <v>4905</v>
      </c>
      <c r="J1290" s="4" t="s">
        <v>12</v>
      </c>
    </row>
    <row r="1291" spans="1:10" s="3" customFormat="1" ht="15.75">
      <c r="A1291" s="6">
        <v>1290</v>
      </c>
      <c r="B1291" s="4" t="s">
        <v>1573</v>
      </c>
      <c r="C1291" s="4" t="s">
        <v>9</v>
      </c>
      <c r="D1291" s="4">
        <v>32</v>
      </c>
      <c r="E1291" s="4">
        <v>25</v>
      </c>
      <c r="F1291" s="4">
        <v>6</v>
      </c>
      <c r="G1291" s="4">
        <v>1</v>
      </c>
      <c r="H1291" s="4" t="s">
        <v>15</v>
      </c>
      <c r="I1291" s="4" t="s">
        <v>13</v>
      </c>
      <c r="J1291" s="4" t="s">
        <v>16</v>
      </c>
    </row>
    <row r="1292" spans="1:10" s="3" customFormat="1" ht="15.75">
      <c r="A1292" s="6">
        <v>1291</v>
      </c>
      <c r="B1292" s="4" t="s">
        <v>1574</v>
      </c>
      <c r="C1292" s="4" t="s">
        <v>9</v>
      </c>
      <c r="D1292" s="4">
        <v>23</v>
      </c>
      <c r="E1292" s="4">
        <v>28</v>
      </c>
      <c r="F1292" s="4">
        <v>4</v>
      </c>
      <c r="G1292" s="4">
        <v>1</v>
      </c>
      <c r="H1292" s="4" t="s">
        <v>10</v>
      </c>
      <c r="I1292" s="4" t="s">
        <v>13</v>
      </c>
      <c r="J1292" s="4" t="s">
        <v>12</v>
      </c>
    </row>
    <row r="1293" spans="1:10" s="3" customFormat="1" ht="15.75">
      <c r="A1293" s="6">
        <v>1292</v>
      </c>
      <c r="B1293" s="4" t="s">
        <v>1576</v>
      </c>
      <c r="C1293" s="4" t="s">
        <v>9</v>
      </c>
      <c r="D1293" s="4">
        <v>52</v>
      </c>
      <c r="E1293" s="4">
        <v>52</v>
      </c>
      <c r="F1293" s="4">
        <v>31</v>
      </c>
      <c r="G1293" s="4">
        <v>4</v>
      </c>
      <c r="H1293" s="4" t="s">
        <v>10</v>
      </c>
      <c r="I1293" s="4" t="s">
        <v>13</v>
      </c>
      <c r="J1293" s="4" t="s">
        <v>12</v>
      </c>
    </row>
    <row r="1294" spans="1:10" s="3" customFormat="1" ht="15.75">
      <c r="A1294" s="6">
        <v>1293</v>
      </c>
      <c r="B1294" s="4" t="s">
        <v>1577</v>
      </c>
      <c r="C1294" s="4" t="s">
        <v>9</v>
      </c>
      <c r="D1294" s="4">
        <v>40</v>
      </c>
      <c r="E1294" s="4">
        <v>46</v>
      </c>
      <c r="F1294" s="4">
        <v>18</v>
      </c>
      <c r="G1294" s="4">
        <v>5</v>
      </c>
      <c r="H1294" s="4" t="s">
        <v>15</v>
      </c>
      <c r="I1294" s="4" t="s">
        <v>4896</v>
      </c>
      <c r="J1294" s="4" t="s">
        <v>16</v>
      </c>
    </row>
    <row r="1295" spans="1:10" s="3" customFormat="1" ht="15.75">
      <c r="A1295" s="6">
        <v>1294</v>
      </c>
      <c r="B1295" s="4" t="s">
        <v>1578</v>
      </c>
      <c r="C1295" s="4" t="s">
        <v>9</v>
      </c>
      <c r="D1295" s="4">
        <v>37</v>
      </c>
      <c r="E1295" s="4">
        <v>46</v>
      </c>
      <c r="F1295" s="4">
        <v>13</v>
      </c>
      <c r="G1295" s="4">
        <v>3</v>
      </c>
      <c r="H1295" s="4" t="s">
        <v>10</v>
      </c>
      <c r="I1295" s="4" t="s">
        <v>4972</v>
      </c>
      <c r="J1295" s="4" t="s">
        <v>12</v>
      </c>
    </row>
    <row r="1296" spans="1:10" s="3" customFormat="1" ht="15.75">
      <c r="A1296" s="6">
        <v>1295</v>
      </c>
      <c r="B1296" s="4" t="s">
        <v>1579</v>
      </c>
      <c r="C1296" s="4" t="s">
        <v>9</v>
      </c>
      <c r="D1296" s="4">
        <v>32</v>
      </c>
      <c r="E1296" s="4">
        <v>47</v>
      </c>
      <c r="F1296" s="4">
        <v>2</v>
      </c>
      <c r="G1296" s="4">
        <v>0</v>
      </c>
      <c r="H1296" s="4" t="s">
        <v>10</v>
      </c>
      <c r="I1296" s="4" t="s">
        <v>11</v>
      </c>
      <c r="J1296" s="4" t="s">
        <v>12</v>
      </c>
    </row>
    <row r="1297" spans="1:10" s="3" customFormat="1" ht="15.75">
      <c r="A1297" s="6">
        <v>1296</v>
      </c>
      <c r="B1297" s="4" t="s">
        <v>1580</v>
      </c>
      <c r="C1297" s="4" t="s">
        <v>9</v>
      </c>
      <c r="D1297" s="4">
        <v>35</v>
      </c>
      <c r="E1297" s="4">
        <v>46</v>
      </c>
      <c r="F1297" s="4">
        <v>10</v>
      </c>
      <c r="G1297" s="4">
        <v>1</v>
      </c>
      <c r="H1297" s="4" t="s">
        <v>15</v>
      </c>
      <c r="I1297" s="4" t="s">
        <v>11</v>
      </c>
      <c r="J1297" s="4" t="s">
        <v>16</v>
      </c>
    </row>
    <row r="1298" spans="1:10" s="3" customFormat="1" ht="15.75">
      <c r="A1298" s="6">
        <v>1297</v>
      </c>
      <c r="B1298" s="4" t="s">
        <v>1581</v>
      </c>
      <c r="C1298" s="4" t="s">
        <v>9</v>
      </c>
      <c r="D1298" s="4">
        <v>34</v>
      </c>
      <c r="E1298" s="4">
        <v>40</v>
      </c>
      <c r="F1298" s="4">
        <v>9</v>
      </c>
      <c r="G1298" s="4">
        <v>2</v>
      </c>
      <c r="H1298" s="4" t="s">
        <v>10</v>
      </c>
      <c r="I1298" s="4" t="s">
        <v>11</v>
      </c>
      <c r="J1298" s="4" t="s">
        <v>12</v>
      </c>
    </row>
    <row r="1299" spans="1:10" s="3" customFormat="1" ht="15.75">
      <c r="A1299" s="6">
        <v>1298</v>
      </c>
      <c r="B1299" s="4" t="s">
        <v>1582</v>
      </c>
      <c r="C1299" s="4" t="s">
        <v>9</v>
      </c>
      <c r="D1299" s="4">
        <v>48</v>
      </c>
      <c r="E1299" s="4">
        <v>42</v>
      </c>
      <c r="F1299" s="4">
        <v>20</v>
      </c>
      <c r="G1299" s="4">
        <v>2</v>
      </c>
      <c r="H1299" s="4" t="s">
        <v>10</v>
      </c>
      <c r="I1299" s="4" t="s">
        <v>4889</v>
      </c>
      <c r="J1299" s="4" t="s">
        <v>12</v>
      </c>
    </row>
    <row r="1300" spans="1:10" s="3" customFormat="1" ht="15.75">
      <c r="A1300" s="6">
        <v>1299</v>
      </c>
      <c r="B1300" s="4" t="s">
        <v>1583</v>
      </c>
      <c r="C1300" s="4" t="s">
        <v>9</v>
      </c>
      <c r="D1300" s="4">
        <v>40</v>
      </c>
      <c r="E1300" s="4">
        <v>40</v>
      </c>
      <c r="F1300" s="4">
        <v>12</v>
      </c>
      <c r="G1300" s="4">
        <v>0</v>
      </c>
      <c r="H1300" s="4" t="s">
        <v>10</v>
      </c>
      <c r="I1300" s="4" t="s">
        <v>4897</v>
      </c>
      <c r="J1300" s="4" t="s">
        <v>12</v>
      </c>
    </row>
    <row r="1301" spans="1:10" s="3" customFormat="1" ht="15.75">
      <c r="A1301" s="6">
        <v>1300</v>
      </c>
      <c r="B1301" s="4" t="s">
        <v>1584</v>
      </c>
      <c r="C1301" s="4" t="s">
        <v>9</v>
      </c>
      <c r="D1301" s="4">
        <v>40</v>
      </c>
      <c r="E1301" s="4">
        <v>46</v>
      </c>
      <c r="F1301" s="4">
        <v>18</v>
      </c>
      <c r="G1301" s="4">
        <v>5</v>
      </c>
      <c r="H1301" s="4" t="s">
        <v>15</v>
      </c>
      <c r="I1301" s="4" t="s">
        <v>4896</v>
      </c>
      <c r="J1301" s="4" t="s">
        <v>16</v>
      </c>
    </row>
    <row r="1302" spans="1:10" s="3" customFormat="1" ht="15.75">
      <c r="A1302" s="6">
        <v>1301</v>
      </c>
      <c r="B1302" s="4" t="s">
        <v>1586</v>
      </c>
      <c r="C1302" s="4" t="s">
        <v>9</v>
      </c>
      <c r="D1302" s="4">
        <v>30</v>
      </c>
      <c r="E1302" s="4">
        <v>35</v>
      </c>
      <c r="F1302" s="4">
        <v>14</v>
      </c>
      <c r="G1302" s="4">
        <v>1</v>
      </c>
      <c r="H1302" s="4" t="s">
        <v>15</v>
      </c>
      <c r="I1302" s="4" t="s">
        <v>4898</v>
      </c>
      <c r="J1302" s="4" t="s">
        <v>16</v>
      </c>
    </row>
    <row r="1303" spans="1:10" s="3" customFormat="1" ht="15.75">
      <c r="A1303" s="6">
        <v>1302</v>
      </c>
      <c r="B1303" s="4" t="s">
        <v>1587</v>
      </c>
      <c r="C1303" s="4" t="s">
        <v>9</v>
      </c>
      <c r="D1303" s="4">
        <v>27</v>
      </c>
      <c r="E1303" s="4">
        <v>26</v>
      </c>
      <c r="F1303" s="4">
        <v>2</v>
      </c>
      <c r="G1303" s="4">
        <v>2</v>
      </c>
      <c r="H1303" s="4" t="s">
        <v>10</v>
      </c>
      <c r="I1303" s="4" t="s">
        <v>13</v>
      </c>
      <c r="J1303" s="4" t="s">
        <v>12</v>
      </c>
    </row>
    <row r="1304" spans="1:10" s="3" customFormat="1" ht="15.75">
      <c r="A1304" s="6">
        <v>1303</v>
      </c>
      <c r="B1304" s="4" t="s">
        <v>1588</v>
      </c>
      <c r="C1304" s="4" t="s">
        <v>9</v>
      </c>
      <c r="D1304" s="4">
        <v>36</v>
      </c>
      <c r="E1304" s="4">
        <v>41</v>
      </c>
      <c r="F1304" s="4">
        <v>16</v>
      </c>
      <c r="G1304" s="4">
        <v>4</v>
      </c>
      <c r="H1304" s="4" t="s">
        <v>10</v>
      </c>
      <c r="I1304" s="4" t="s">
        <v>11</v>
      </c>
      <c r="J1304" s="4" t="s">
        <v>12</v>
      </c>
    </row>
    <row r="1305" spans="1:10" s="3" customFormat="1" ht="15.75">
      <c r="A1305" s="6">
        <v>1304</v>
      </c>
      <c r="B1305" s="4" t="s">
        <v>1589</v>
      </c>
      <c r="C1305" s="4" t="s">
        <v>9</v>
      </c>
      <c r="D1305" s="4">
        <v>34</v>
      </c>
      <c r="E1305" s="4">
        <v>38</v>
      </c>
      <c r="F1305" s="4">
        <v>9</v>
      </c>
      <c r="G1305" s="4">
        <v>1</v>
      </c>
      <c r="H1305" s="4" t="s">
        <v>10</v>
      </c>
      <c r="I1305" s="4" t="s">
        <v>4892</v>
      </c>
      <c r="J1305" s="4" t="s">
        <v>12</v>
      </c>
    </row>
    <row r="1306" spans="1:10" s="3" customFormat="1" ht="15.75">
      <c r="A1306" s="6">
        <v>1305</v>
      </c>
      <c r="B1306" s="4" t="s">
        <v>1590</v>
      </c>
      <c r="C1306" s="4" t="s">
        <v>9</v>
      </c>
      <c r="D1306" s="4">
        <v>29</v>
      </c>
      <c r="E1306" s="4">
        <v>31</v>
      </c>
      <c r="F1306" s="4">
        <v>5</v>
      </c>
      <c r="G1306" s="4">
        <v>1</v>
      </c>
      <c r="H1306" s="4" t="s">
        <v>10</v>
      </c>
      <c r="I1306" s="4" t="s">
        <v>28</v>
      </c>
      <c r="J1306" s="4" t="s">
        <v>12</v>
      </c>
    </row>
    <row r="1307" spans="1:10" s="3" customFormat="1" ht="15.75">
      <c r="A1307" s="6">
        <v>1306</v>
      </c>
      <c r="B1307" s="4" t="s">
        <v>292</v>
      </c>
      <c r="C1307" s="4" t="s">
        <v>14</v>
      </c>
      <c r="D1307" s="4">
        <v>42</v>
      </c>
      <c r="E1307" s="4">
        <v>42</v>
      </c>
      <c r="F1307" s="4">
        <v>21</v>
      </c>
      <c r="G1307" s="4">
        <v>4</v>
      </c>
      <c r="H1307" s="4" t="s">
        <v>15</v>
      </c>
      <c r="I1307" s="4" t="s">
        <v>11</v>
      </c>
      <c r="J1307" s="4" t="s">
        <v>16</v>
      </c>
    </row>
    <row r="1308" spans="1:10" s="3" customFormat="1" ht="15.75">
      <c r="A1308" s="6">
        <v>1307</v>
      </c>
      <c r="B1308" s="4" t="s">
        <v>313</v>
      </c>
      <c r="C1308" s="4" t="s">
        <v>14</v>
      </c>
      <c r="D1308" s="4">
        <v>52</v>
      </c>
      <c r="E1308" s="4">
        <v>50</v>
      </c>
      <c r="F1308" s="4">
        <v>23</v>
      </c>
      <c r="G1308" s="4">
        <v>4</v>
      </c>
      <c r="H1308" s="4" t="s">
        <v>10</v>
      </c>
      <c r="I1308" s="4" t="s">
        <v>11</v>
      </c>
      <c r="J1308" s="4" t="s">
        <v>12</v>
      </c>
    </row>
    <row r="1309" spans="1:10" s="3" customFormat="1" ht="15.75">
      <c r="A1309" s="6">
        <v>1308</v>
      </c>
      <c r="B1309" s="4" t="s">
        <v>333</v>
      </c>
      <c r="C1309" s="4" t="s">
        <v>14</v>
      </c>
      <c r="D1309" s="4">
        <v>28</v>
      </c>
      <c r="E1309" s="4">
        <v>26</v>
      </c>
      <c r="F1309" s="4">
        <v>4</v>
      </c>
      <c r="G1309" s="4">
        <v>0</v>
      </c>
      <c r="H1309" s="4" t="s">
        <v>10</v>
      </c>
      <c r="I1309" s="4" t="s">
        <v>31</v>
      </c>
      <c r="J1309" s="4" t="s">
        <v>12</v>
      </c>
    </row>
    <row r="1310" spans="1:10" s="3" customFormat="1" ht="15.75">
      <c r="A1310" s="6">
        <v>1309</v>
      </c>
      <c r="B1310" s="4" t="s">
        <v>357</v>
      </c>
      <c r="C1310" s="4" t="s">
        <v>14</v>
      </c>
      <c r="D1310" s="4">
        <v>37</v>
      </c>
      <c r="E1310" s="4">
        <v>34</v>
      </c>
      <c r="F1310" s="4">
        <v>11</v>
      </c>
      <c r="G1310" s="4">
        <v>4</v>
      </c>
      <c r="H1310" s="4" t="s">
        <v>15</v>
      </c>
      <c r="I1310" s="4" t="s">
        <v>11</v>
      </c>
      <c r="J1310" s="4" t="s">
        <v>16</v>
      </c>
    </row>
    <row r="1311" spans="1:10" s="3" customFormat="1" ht="15.75">
      <c r="A1311" s="6">
        <v>1310</v>
      </c>
      <c r="B1311" s="4" t="s">
        <v>373</v>
      </c>
      <c r="C1311" s="4" t="s">
        <v>14</v>
      </c>
      <c r="D1311" s="4">
        <v>45</v>
      </c>
      <c r="E1311" s="4">
        <v>34</v>
      </c>
      <c r="F1311" s="4">
        <v>12</v>
      </c>
      <c r="G1311" s="4">
        <v>2</v>
      </c>
      <c r="H1311" s="4" t="s">
        <v>10</v>
      </c>
      <c r="I1311" s="4" t="s">
        <v>11</v>
      </c>
      <c r="J1311" s="4" t="s">
        <v>16</v>
      </c>
    </row>
    <row r="1312" spans="1:10" s="3" customFormat="1" ht="15.75">
      <c r="A1312" s="6">
        <v>1311</v>
      </c>
      <c r="B1312" s="4" t="s">
        <v>385</v>
      </c>
      <c r="C1312" s="4" t="s">
        <v>14</v>
      </c>
      <c r="D1312" s="4">
        <v>35</v>
      </c>
      <c r="E1312" s="4">
        <v>33</v>
      </c>
      <c r="F1312" s="4">
        <v>7</v>
      </c>
      <c r="G1312" s="4">
        <v>1</v>
      </c>
      <c r="H1312" s="4" t="s">
        <v>10</v>
      </c>
      <c r="I1312" s="4" t="s">
        <v>5010</v>
      </c>
      <c r="J1312" s="4" t="s">
        <v>12</v>
      </c>
    </row>
    <row r="1313" spans="1:10" s="3" customFormat="1" ht="15.75">
      <c r="A1313" s="6">
        <v>1312</v>
      </c>
      <c r="B1313" s="4" t="s">
        <v>413</v>
      </c>
      <c r="C1313" s="4" t="s">
        <v>14</v>
      </c>
      <c r="D1313" s="4">
        <v>35</v>
      </c>
      <c r="E1313" s="4">
        <v>33</v>
      </c>
      <c r="F1313" s="4">
        <v>10</v>
      </c>
      <c r="G1313" s="4">
        <v>2</v>
      </c>
      <c r="H1313" s="4" t="s">
        <v>10</v>
      </c>
      <c r="I1313" s="4" t="s">
        <v>4908</v>
      </c>
      <c r="J1313" s="4" t="s">
        <v>12</v>
      </c>
    </row>
    <row r="1314" spans="1:10" s="3" customFormat="1" ht="15.75">
      <c r="A1314" s="6">
        <v>1313</v>
      </c>
      <c r="B1314" s="4" t="s">
        <v>431</v>
      </c>
      <c r="C1314" s="4" t="s">
        <v>14</v>
      </c>
      <c r="D1314" s="4">
        <v>37</v>
      </c>
      <c r="E1314" s="4">
        <v>32</v>
      </c>
      <c r="F1314" s="4">
        <v>5</v>
      </c>
      <c r="G1314" s="4">
        <v>0</v>
      </c>
      <c r="H1314" s="4" t="s">
        <v>10</v>
      </c>
      <c r="I1314" s="4" t="s">
        <v>11</v>
      </c>
      <c r="J1314" s="4" t="s">
        <v>12</v>
      </c>
    </row>
    <row r="1315" spans="1:10" s="3" customFormat="1" ht="15.75">
      <c r="A1315" s="6">
        <v>1314</v>
      </c>
      <c r="B1315" s="4" t="s">
        <v>458</v>
      </c>
      <c r="C1315" s="4" t="s">
        <v>14</v>
      </c>
      <c r="D1315" s="4">
        <v>55</v>
      </c>
      <c r="E1315" s="4">
        <v>57</v>
      </c>
      <c r="F1315" s="4">
        <v>25</v>
      </c>
      <c r="G1315" s="4">
        <v>2</v>
      </c>
      <c r="H1315" s="4" t="s">
        <v>10</v>
      </c>
      <c r="I1315" s="4" t="s">
        <v>11</v>
      </c>
      <c r="J1315" s="4" t="s">
        <v>12</v>
      </c>
    </row>
    <row r="1316" spans="1:10" s="3" customFormat="1" ht="15.75">
      <c r="A1316" s="6">
        <v>1315</v>
      </c>
      <c r="B1316" s="4" t="s">
        <v>494</v>
      </c>
      <c r="C1316" s="4" t="s">
        <v>14</v>
      </c>
      <c r="D1316" s="4">
        <v>25</v>
      </c>
      <c r="E1316" s="4">
        <v>22</v>
      </c>
      <c r="F1316" s="4">
        <v>2</v>
      </c>
      <c r="G1316" s="4">
        <v>0</v>
      </c>
      <c r="H1316" s="4" t="s">
        <v>10</v>
      </c>
      <c r="I1316" s="4" t="s">
        <v>27</v>
      </c>
      <c r="J1316" s="4" t="s">
        <v>12</v>
      </c>
    </row>
    <row r="1317" spans="1:10" s="3" customFormat="1" ht="15.75">
      <c r="A1317" s="6">
        <v>1316</v>
      </c>
      <c r="B1317" s="4" t="s">
        <v>508</v>
      </c>
      <c r="C1317" s="4" t="s">
        <v>14</v>
      </c>
      <c r="D1317" s="4">
        <v>31</v>
      </c>
      <c r="E1317" s="4">
        <v>31</v>
      </c>
      <c r="F1317" s="4">
        <v>8</v>
      </c>
      <c r="G1317" s="4">
        <v>1</v>
      </c>
      <c r="H1317" s="4" t="s">
        <v>10</v>
      </c>
      <c r="I1317" s="4" t="s">
        <v>11</v>
      </c>
      <c r="J1317" s="4" t="s">
        <v>12</v>
      </c>
    </row>
    <row r="1318" spans="1:10" s="3" customFormat="1" ht="15.75">
      <c r="A1318" s="6">
        <v>1317</v>
      </c>
      <c r="B1318" s="4" t="s">
        <v>519</v>
      </c>
      <c r="C1318" s="4" t="s">
        <v>14</v>
      </c>
      <c r="D1318" s="4">
        <v>45</v>
      </c>
      <c r="E1318" s="4">
        <v>34</v>
      </c>
      <c r="F1318" s="4">
        <v>12</v>
      </c>
      <c r="G1318" s="4">
        <v>2</v>
      </c>
      <c r="H1318" s="4" t="s">
        <v>10</v>
      </c>
      <c r="I1318" s="4" t="s">
        <v>11</v>
      </c>
      <c r="J1318" s="4" t="s">
        <v>12</v>
      </c>
    </row>
    <row r="1319" spans="1:10" s="3" customFormat="1" ht="15.75">
      <c r="A1319" s="6">
        <v>1318</v>
      </c>
      <c r="B1319" s="4" t="s">
        <v>533</v>
      </c>
      <c r="C1319" s="4" t="s">
        <v>14</v>
      </c>
      <c r="D1319" s="4">
        <v>41</v>
      </c>
      <c r="E1319" s="4">
        <v>45</v>
      </c>
      <c r="F1319" s="4">
        <v>14</v>
      </c>
      <c r="G1319" s="4">
        <v>0</v>
      </c>
      <c r="H1319" s="4" t="s">
        <v>10</v>
      </c>
      <c r="I1319" s="4" t="s">
        <v>28</v>
      </c>
      <c r="J1319" s="4" t="s">
        <v>12</v>
      </c>
    </row>
    <row r="1320" spans="1:10" s="3" customFormat="1" ht="15.75">
      <c r="A1320" s="6">
        <v>1319</v>
      </c>
      <c r="B1320" s="4" t="s">
        <v>549</v>
      </c>
      <c r="C1320" s="4" t="s">
        <v>14</v>
      </c>
      <c r="D1320" s="4">
        <v>45</v>
      </c>
      <c r="E1320" s="4">
        <v>34</v>
      </c>
      <c r="F1320" s="4">
        <v>12</v>
      </c>
      <c r="G1320" s="4">
        <v>2</v>
      </c>
      <c r="H1320" s="4" t="s">
        <v>10</v>
      </c>
      <c r="I1320" s="4" t="s">
        <v>11</v>
      </c>
      <c r="J1320" s="4" t="s">
        <v>16</v>
      </c>
    </row>
    <row r="1321" spans="1:10" s="3" customFormat="1" ht="15.75">
      <c r="A1321" s="6">
        <v>1320</v>
      </c>
      <c r="B1321" s="4" t="s">
        <v>556</v>
      </c>
      <c r="C1321" s="4" t="s">
        <v>14</v>
      </c>
      <c r="D1321" s="4">
        <v>37</v>
      </c>
      <c r="E1321" s="4">
        <v>26</v>
      </c>
      <c r="F1321" s="4">
        <v>5</v>
      </c>
      <c r="G1321" s="4">
        <v>1</v>
      </c>
      <c r="H1321" s="4" t="s">
        <v>10</v>
      </c>
      <c r="I1321" s="4" t="s">
        <v>11</v>
      </c>
      <c r="J1321" s="4" t="s">
        <v>12</v>
      </c>
    </row>
    <row r="1322" spans="1:10" s="3" customFormat="1" ht="15.75">
      <c r="A1322" s="6">
        <v>1321</v>
      </c>
      <c r="B1322" s="4" t="s">
        <v>566</v>
      </c>
      <c r="C1322" s="4" t="s">
        <v>14</v>
      </c>
      <c r="D1322" s="4">
        <v>46</v>
      </c>
      <c r="E1322" s="4">
        <v>37</v>
      </c>
      <c r="F1322" s="4">
        <v>10</v>
      </c>
      <c r="G1322" s="4">
        <v>2</v>
      </c>
      <c r="H1322" s="4" t="s">
        <v>10</v>
      </c>
      <c r="I1322" s="4" t="s">
        <v>11</v>
      </c>
      <c r="J1322" s="4" t="s">
        <v>12</v>
      </c>
    </row>
    <row r="1323" spans="1:10" s="3" customFormat="1" ht="15.75">
      <c r="A1323" s="6">
        <v>1322</v>
      </c>
      <c r="B1323" s="4" t="s">
        <v>567</v>
      </c>
      <c r="C1323" s="4" t="s">
        <v>14</v>
      </c>
      <c r="D1323" s="4">
        <v>40</v>
      </c>
      <c r="E1323" s="4">
        <v>29</v>
      </c>
      <c r="F1323" s="4">
        <v>5</v>
      </c>
      <c r="G1323" s="4">
        <v>1</v>
      </c>
      <c r="H1323" s="4" t="s">
        <v>10</v>
      </c>
      <c r="I1323" s="4" t="s">
        <v>4896</v>
      </c>
      <c r="J1323" s="4" t="s">
        <v>12</v>
      </c>
    </row>
    <row r="1324" spans="1:10" s="3" customFormat="1" ht="15.75">
      <c r="A1324" s="6">
        <v>1323</v>
      </c>
      <c r="B1324" s="4" t="s">
        <v>577</v>
      </c>
      <c r="C1324" s="4" t="s">
        <v>14</v>
      </c>
      <c r="D1324" s="4">
        <v>37</v>
      </c>
      <c r="E1324" s="4">
        <v>34</v>
      </c>
      <c r="F1324" s="4">
        <v>11</v>
      </c>
      <c r="G1324" s="4">
        <v>4</v>
      </c>
      <c r="H1324" s="4" t="s">
        <v>15</v>
      </c>
      <c r="I1324" s="4" t="s">
        <v>11</v>
      </c>
      <c r="J1324" s="4" t="s">
        <v>16</v>
      </c>
    </row>
    <row r="1325" spans="1:10" s="3" customFormat="1" ht="15.75">
      <c r="A1325" s="6">
        <v>1324</v>
      </c>
      <c r="B1325" s="4" t="s">
        <v>578</v>
      </c>
      <c r="C1325" s="4" t="s">
        <v>14</v>
      </c>
      <c r="D1325" s="4">
        <v>31</v>
      </c>
      <c r="E1325" s="4">
        <v>30</v>
      </c>
      <c r="F1325" s="4">
        <v>7</v>
      </c>
      <c r="G1325" s="4">
        <v>2</v>
      </c>
      <c r="H1325" s="4" t="s">
        <v>10</v>
      </c>
      <c r="I1325" s="4" t="s">
        <v>28</v>
      </c>
      <c r="J1325" s="4" t="s">
        <v>12</v>
      </c>
    </row>
    <row r="1326" spans="1:10" s="3" customFormat="1" ht="15.75">
      <c r="A1326" s="6">
        <v>1325</v>
      </c>
      <c r="B1326" s="4" t="s">
        <v>588</v>
      </c>
      <c r="C1326" s="4" t="s">
        <v>14</v>
      </c>
      <c r="D1326" s="4">
        <v>48</v>
      </c>
      <c r="E1326" s="4">
        <v>45</v>
      </c>
      <c r="F1326" s="4">
        <v>19</v>
      </c>
      <c r="G1326" s="4">
        <v>2</v>
      </c>
      <c r="H1326" s="4" t="s">
        <v>10</v>
      </c>
      <c r="I1326" s="4" t="s">
        <v>4932</v>
      </c>
      <c r="J1326" s="4" t="s">
        <v>12</v>
      </c>
    </row>
    <row r="1327" spans="1:10" s="3" customFormat="1" ht="15.75">
      <c r="A1327" s="6">
        <v>1326</v>
      </c>
      <c r="B1327" s="4" t="s">
        <v>589</v>
      </c>
      <c r="C1327" s="4" t="s">
        <v>14</v>
      </c>
      <c r="D1327" s="4">
        <v>27</v>
      </c>
      <c r="E1327" s="4">
        <v>27</v>
      </c>
      <c r="F1327" s="4">
        <v>2</v>
      </c>
      <c r="G1327" s="4">
        <v>1</v>
      </c>
      <c r="H1327" s="4" t="s">
        <v>10</v>
      </c>
      <c r="I1327" s="4" t="s">
        <v>11</v>
      </c>
      <c r="J1327" s="4" t="s">
        <v>12</v>
      </c>
    </row>
    <row r="1328" spans="1:10" s="3" customFormat="1" ht="15.75">
      <c r="A1328" s="6">
        <v>1327</v>
      </c>
      <c r="B1328" s="4" t="s">
        <v>597</v>
      </c>
      <c r="C1328" s="4" t="s">
        <v>14</v>
      </c>
      <c r="D1328" s="4">
        <v>21</v>
      </c>
      <c r="E1328" s="4">
        <v>22</v>
      </c>
      <c r="F1328" s="4">
        <v>5</v>
      </c>
      <c r="G1328" s="4">
        <v>1</v>
      </c>
      <c r="H1328" s="4" t="s">
        <v>10</v>
      </c>
      <c r="I1328" s="4" t="s">
        <v>11</v>
      </c>
      <c r="J1328" s="4" t="s">
        <v>12</v>
      </c>
    </row>
    <row r="1329" spans="1:10" s="3" customFormat="1" ht="15.75">
      <c r="A1329" s="6">
        <v>1328</v>
      </c>
      <c r="B1329" s="4" t="s">
        <v>598</v>
      </c>
      <c r="C1329" s="4" t="s">
        <v>14</v>
      </c>
      <c r="D1329" s="4">
        <v>56</v>
      </c>
      <c r="E1329" s="4">
        <v>34</v>
      </c>
      <c r="F1329" s="4">
        <v>16</v>
      </c>
      <c r="G1329" s="4">
        <v>1</v>
      </c>
      <c r="H1329" s="4" t="s">
        <v>10</v>
      </c>
      <c r="I1329" s="4" t="s">
        <v>4963</v>
      </c>
      <c r="J1329" s="4" t="s">
        <v>12</v>
      </c>
    </row>
    <row r="1330" spans="1:10" s="3" customFormat="1" ht="15.75">
      <c r="A1330" s="6">
        <v>1329</v>
      </c>
      <c r="B1330" s="4" t="s">
        <v>606</v>
      </c>
      <c r="C1330" s="4" t="s">
        <v>14</v>
      </c>
      <c r="D1330" s="4">
        <v>43</v>
      </c>
      <c r="E1330" s="4">
        <v>38</v>
      </c>
      <c r="F1330" s="4">
        <v>4</v>
      </c>
      <c r="G1330" s="4">
        <v>1</v>
      </c>
      <c r="H1330" s="4" t="s">
        <v>10</v>
      </c>
      <c r="I1330" s="4" t="s">
        <v>11</v>
      </c>
      <c r="J1330" s="4" t="s">
        <v>12</v>
      </c>
    </row>
    <row r="1331" spans="1:10" s="3" customFormat="1" ht="15.75">
      <c r="A1331" s="6">
        <v>1330</v>
      </c>
      <c r="B1331" s="4" t="s">
        <v>607</v>
      </c>
      <c r="C1331" s="4" t="s">
        <v>14</v>
      </c>
      <c r="D1331" s="4">
        <v>23</v>
      </c>
      <c r="E1331" s="4">
        <v>20</v>
      </c>
      <c r="F1331" s="4">
        <v>3</v>
      </c>
      <c r="G1331" s="4">
        <v>0</v>
      </c>
      <c r="H1331" s="4" t="s">
        <v>10</v>
      </c>
      <c r="I1331" s="4" t="s">
        <v>4892</v>
      </c>
      <c r="J1331" s="4" t="s">
        <v>12</v>
      </c>
    </row>
    <row r="1332" spans="1:10" s="3" customFormat="1" ht="15.75">
      <c r="A1332" s="6">
        <v>1331</v>
      </c>
      <c r="B1332" s="4" t="s">
        <v>623</v>
      </c>
      <c r="C1332" s="4" t="s">
        <v>14</v>
      </c>
      <c r="D1332" s="4">
        <v>41</v>
      </c>
      <c r="E1332" s="4">
        <v>38</v>
      </c>
      <c r="F1332" s="4">
        <v>14</v>
      </c>
      <c r="G1332" s="4">
        <v>2</v>
      </c>
      <c r="H1332" s="4" t="s">
        <v>10</v>
      </c>
      <c r="I1332" s="4" t="s">
        <v>4900</v>
      </c>
      <c r="J1332" s="4" t="s">
        <v>12</v>
      </c>
    </row>
    <row r="1333" spans="1:10" s="3" customFormat="1" ht="15.75">
      <c r="A1333" s="6">
        <v>1332</v>
      </c>
      <c r="B1333" s="4" t="s">
        <v>624</v>
      </c>
      <c r="C1333" s="4" t="s">
        <v>14</v>
      </c>
      <c r="D1333" s="4">
        <v>28</v>
      </c>
      <c r="E1333" s="4">
        <v>22</v>
      </c>
      <c r="F1333" s="4">
        <v>3</v>
      </c>
      <c r="G1333" s="4">
        <v>1</v>
      </c>
      <c r="H1333" s="4" t="s">
        <v>10</v>
      </c>
      <c r="I1333" s="4" t="s">
        <v>4908</v>
      </c>
      <c r="J1333" s="4" t="s">
        <v>12</v>
      </c>
    </row>
    <row r="1334" spans="1:10" s="3" customFormat="1" ht="15.75">
      <c r="A1334" s="6">
        <v>1333</v>
      </c>
      <c r="B1334" s="4" t="s">
        <v>626</v>
      </c>
      <c r="C1334" s="4" t="s">
        <v>14</v>
      </c>
      <c r="D1334" s="4">
        <v>36</v>
      </c>
      <c r="E1334" s="4">
        <v>36</v>
      </c>
      <c r="F1334" s="4">
        <v>7</v>
      </c>
      <c r="G1334" s="4">
        <v>1</v>
      </c>
      <c r="H1334" s="4" t="s">
        <v>10</v>
      </c>
      <c r="I1334" s="4" t="s">
        <v>11</v>
      </c>
      <c r="J1334" s="4" t="s">
        <v>16</v>
      </c>
    </row>
    <row r="1335" spans="1:10" s="3" customFormat="1" ht="15.75">
      <c r="A1335" s="6">
        <v>1334</v>
      </c>
      <c r="B1335" s="4" t="s">
        <v>627</v>
      </c>
      <c r="C1335" s="4" t="s">
        <v>14</v>
      </c>
      <c r="D1335" s="4">
        <v>45</v>
      </c>
      <c r="E1335" s="4">
        <v>34</v>
      </c>
      <c r="F1335" s="4">
        <v>12</v>
      </c>
      <c r="G1335" s="4">
        <v>2</v>
      </c>
      <c r="H1335" s="4" t="s">
        <v>10</v>
      </c>
      <c r="I1335" s="4" t="s">
        <v>11</v>
      </c>
      <c r="J1335" s="4" t="s">
        <v>16</v>
      </c>
    </row>
    <row r="1336" spans="1:10" s="3" customFormat="1" ht="15.75">
      <c r="A1336" s="6">
        <v>1335</v>
      </c>
      <c r="B1336" s="4" t="s">
        <v>637</v>
      </c>
      <c r="C1336" s="4" t="s">
        <v>14</v>
      </c>
      <c r="D1336" s="4">
        <v>37</v>
      </c>
      <c r="E1336" s="4">
        <v>30</v>
      </c>
      <c r="F1336" s="4">
        <v>10</v>
      </c>
      <c r="G1336" s="4">
        <v>2</v>
      </c>
      <c r="H1336" s="4" t="s">
        <v>10</v>
      </c>
      <c r="I1336" s="4" t="s">
        <v>4900</v>
      </c>
      <c r="J1336" s="4" t="s">
        <v>12</v>
      </c>
    </row>
    <row r="1337" spans="1:10" s="3" customFormat="1" ht="15.75">
      <c r="A1337" s="6">
        <v>1336</v>
      </c>
      <c r="B1337" s="4" t="s">
        <v>638</v>
      </c>
      <c r="C1337" s="4" t="s">
        <v>14</v>
      </c>
      <c r="D1337" s="4">
        <v>43</v>
      </c>
      <c r="E1337" s="4">
        <v>43</v>
      </c>
      <c r="F1337" s="4">
        <v>15</v>
      </c>
      <c r="G1337" s="4">
        <v>3</v>
      </c>
      <c r="H1337" s="4" t="s">
        <v>15</v>
      </c>
      <c r="I1337" s="4" t="s">
        <v>28</v>
      </c>
      <c r="J1337" s="4" t="s">
        <v>16</v>
      </c>
    </row>
    <row r="1338" spans="1:10" s="3" customFormat="1" ht="15.75">
      <c r="A1338" s="6">
        <v>1337</v>
      </c>
      <c r="B1338" s="4" t="s">
        <v>639</v>
      </c>
      <c r="C1338" s="4" t="s">
        <v>14</v>
      </c>
      <c r="D1338" s="4">
        <v>29</v>
      </c>
      <c r="E1338" s="4">
        <v>28</v>
      </c>
      <c r="F1338" s="4">
        <v>7</v>
      </c>
      <c r="G1338" s="4">
        <v>1</v>
      </c>
      <c r="H1338" s="4" t="s">
        <v>10</v>
      </c>
      <c r="I1338" s="4" t="s">
        <v>4892</v>
      </c>
      <c r="J1338" s="4" t="s">
        <v>12</v>
      </c>
    </row>
    <row r="1339" spans="1:10" s="3" customFormat="1" ht="15.75">
      <c r="A1339" s="6">
        <v>1338</v>
      </c>
      <c r="B1339" s="4" t="s">
        <v>640</v>
      </c>
      <c r="C1339" s="4" t="s">
        <v>14</v>
      </c>
      <c r="D1339" s="4">
        <v>32</v>
      </c>
      <c r="E1339" s="4">
        <v>25</v>
      </c>
      <c r="F1339" s="4">
        <v>4</v>
      </c>
      <c r="G1339" s="4">
        <v>1</v>
      </c>
      <c r="H1339" s="4" t="s">
        <v>10</v>
      </c>
      <c r="I1339" s="4" t="s">
        <v>13</v>
      </c>
      <c r="J1339" s="4" t="s">
        <v>12</v>
      </c>
    </row>
    <row r="1340" spans="1:10" s="3" customFormat="1" ht="15.75">
      <c r="A1340" s="6">
        <v>1339</v>
      </c>
      <c r="B1340" s="4" t="s">
        <v>649</v>
      </c>
      <c r="C1340" s="4" t="s">
        <v>14</v>
      </c>
      <c r="D1340" s="4">
        <v>31</v>
      </c>
      <c r="E1340" s="4">
        <v>35</v>
      </c>
      <c r="F1340" s="4">
        <v>8</v>
      </c>
      <c r="G1340" s="4">
        <v>2</v>
      </c>
      <c r="H1340" s="4" t="s">
        <v>10</v>
      </c>
      <c r="I1340" s="4" t="s">
        <v>11</v>
      </c>
      <c r="J1340" s="4" t="s">
        <v>12</v>
      </c>
    </row>
    <row r="1341" spans="1:10" s="3" customFormat="1" ht="15.75">
      <c r="A1341" s="6">
        <v>1340</v>
      </c>
      <c r="B1341" s="4" t="s">
        <v>1156</v>
      </c>
      <c r="C1341" s="4" t="s">
        <v>14</v>
      </c>
      <c r="D1341" s="4">
        <v>45</v>
      </c>
      <c r="E1341" s="4">
        <v>34</v>
      </c>
      <c r="F1341" s="4">
        <v>12</v>
      </c>
      <c r="G1341" s="4">
        <v>2</v>
      </c>
      <c r="H1341" s="4" t="s">
        <v>10</v>
      </c>
      <c r="I1341" s="4" t="s">
        <v>11</v>
      </c>
      <c r="J1341" s="4" t="s">
        <v>16</v>
      </c>
    </row>
    <row r="1342" spans="1:10" s="3" customFormat="1" ht="15.75">
      <c r="A1342" s="6">
        <v>1341</v>
      </c>
      <c r="B1342" s="4" t="s">
        <v>657</v>
      </c>
      <c r="C1342" s="4" t="s">
        <v>14</v>
      </c>
      <c r="D1342" s="4">
        <v>32</v>
      </c>
      <c r="E1342" s="4">
        <v>23</v>
      </c>
      <c r="F1342" s="4">
        <v>3</v>
      </c>
      <c r="G1342" s="4">
        <v>1</v>
      </c>
      <c r="H1342" s="4" t="s">
        <v>10</v>
      </c>
      <c r="I1342" s="4" t="s">
        <v>11</v>
      </c>
      <c r="J1342" s="4" t="s">
        <v>12</v>
      </c>
    </row>
    <row r="1343" spans="1:10" s="3" customFormat="1" ht="15.75">
      <c r="A1343" s="6">
        <v>1342</v>
      </c>
      <c r="B1343" s="4" t="s">
        <v>658</v>
      </c>
      <c r="C1343" s="4" t="s">
        <v>14</v>
      </c>
      <c r="D1343" s="4">
        <v>36</v>
      </c>
      <c r="E1343" s="4">
        <v>41</v>
      </c>
      <c r="F1343" s="4">
        <v>12</v>
      </c>
      <c r="G1343" s="4">
        <v>2</v>
      </c>
      <c r="H1343" s="4" t="s">
        <v>10</v>
      </c>
      <c r="I1343" s="4" t="s">
        <v>11</v>
      </c>
      <c r="J1343" s="4" t="s">
        <v>12</v>
      </c>
    </row>
    <row r="1344" spans="1:10" s="3" customFormat="1" ht="15.75">
      <c r="A1344" s="6">
        <v>1343</v>
      </c>
      <c r="B1344" s="4" t="s">
        <v>666</v>
      </c>
      <c r="C1344" s="4" t="s">
        <v>14</v>
      </c>
      <c r="D1344" s="4">
        <v>28</v>
      </c>
      <c r="E1344" s="4">
        <v>29</v>
      </c>
      <c r="F1344" s="4">
        <v>2</v>
      </c>
      <c r="G1344" s="4">
        <v>1</v>
      </c>
      <c r="H1344" s="4" t="s">
        <v>10</v>
      </c>
      <c r="I1344" s="4" t="s">
        <v>13</v>
      </c>
      <c r="J1344" s="4" t="s">
        <v>12</v>
      </c>
    </row>
    <row r="1345" spans="1:10" s="3" customFormat="1" ht="15.75">
      <c r="A1345" s="6">
        <v>1344</v>
      </c>
      <c r="B1345" s="4" t="s">
        <v>667</v>
      </c>
      <c r="C1345" s="4" t="s">
        <v>14</v>
      </c>
      <c r="D1345" s="4">
        <v>48</v>
      </c>
      <c r="E1345" s="4">
        <v>48</v>
      </c>
      <c r="F1345" s="4">
        <v>21</v>
      </c>
      <c r="G1345" s="4">
        <v>3</v>
      </c>
      <c r="H1345" s="4" t="s">
        <v>10</v>
      </c>
      <c r="I1345" s="4" t="s">
        <v>4892</v>
      </c>
      <c r="J1345" s="4" t="s">
        <v>12</v>
      </c>
    </row>
    <row r="1346" spans="1:10" s="3" customFormat="1" ht="15.75">
      <c r="A1346" s="6">
        <v>1345</v>
      </c>
      <c r="B1346" s="4" t="s">
        <v>1161</v>
      </c>
      <c r="C1346" s="4" t="s">
        <v>14</v>
      </c>
      <c r="D1346" s="4">
        <v>27</v>
      </c>
      <c r="E1346" s="4">
        <v>23</v>
      </c>
      <c r="F1346" s="4">
        <v>3</v>
      </c>
      <c r="G1346" s="4">
        <v>1</v>
      </c>
      <c r="H1346" s="4" t="s">
        <v>10</v>
      </c>
      <c r="I1346" s="4" t="s">
        <v>11</v>
      </c>
      <c r="J1346" s="4" t="s">
        <v>12</v>
      </c>
    </row>
    <row r="1347" spans="1:10" s="3" customFormat="1" ht="15.75">
      <c r="A1347" s="6">
        <v>1346</v>
      </c>
      <c r="B1347" s="4" t="s">
        <v>670</v>
      </c>
      <c r="C1347" s="4" t="s">
        <v>14</v>
      </c>
      <c r="D1347" s="4">
        <v>50</v>
      </c>
      <c r="E1347" s="4">
        <v>42</v>
      </c>
      <c r="F1347" s="4">
        <v>7</v>
      </c>
      <c r="G1347" s="4">
        <v>2</v>
      </c>
      <c r="H1347" s="4" t="s">
        <v>10</v>
      </c>
      <c r="I1347" s="4" t="s">
        <v>11</v>
      </c>
      <c r="J1347" s="4" t="s">
        <v>12</v>
      </c>
    </row>
    <row r="1348" spans="1:10" s="3" customFormat="1" ht="15.75">
      <c r="A1348" s="6">
        <v>1347</v>
      </c>
      <c r="B1348" s="4" t="s">
        <v>676</v>
      </c>
      <c r="C1348" s="4" t="s">
        <v>14</v>
      </c>
      <c r="D1348" s="4">
        <v>37</v>
      </c>
      <c r="E1348" s="4">
        <v>34</v>
      </c>
      <c r="F1348" s="4">
        <v>11</v>
      </c>
      <c r="G1348" s="4">
        <v>4</v>
      </c>
      <c r="H1348" s="4" t="s">
        <v>15</v>
      </c>
      <c r="I1348" s="4" t="s">
        <v>11</v>
      </c>
      <c r="J1348" s="4" t="s">
        <v>16</v>
      </c>
    </row>
    <row r="1349" spans="1:10" s="3" customFormat="1" ht="15.75">
      <c r="A1349" s="6">
        <v>1348</v>
      </c>
      <c r="B1349" s="4" t="s">
        <v>677</v>
      </c>
      <c r="C1349" s="4" t="s">
        <v>14</v>
      </c>
      <c r="D1349" s="4">
        <v>42</v>
      </c>
      <c r="E1349" s="4">
        <v>42</v>
      </c>
      <c r="F1349" s="4">
        <v>15</v>
      </c>
      <c r="G1349" s="4">
        <v>3</v>
      </c>
      <c r="H1349" s="4" t="s">
        <v>10</v>
      </c>
      <c r="I1349" s="4" t="s">
        <v>11</v>
      </c>
      <c r="J1349" s="4" t="s">
        <v>12</v>
      </c>
    </row>
    <row r="1350" spans="1:10" s="3" customFormat="1" ht="15.75">
      <c r="A1350" s="6">
        <v>1349</v>
      </c>
      <c r="B1350" s="4" t="s">
        <v>684</v>
      </c>
      <c r="C1350" s="4" t="s">
        <v>14</v>
      </c>
      <c r="D1350" s="4">
        <v>40</v>
      </c>
      <c r="E1350" s="4">
        <v>35</v>
      </c>
      <c r="F1350" s="4">
        <v>10</v>
      </c>
      <c r="G1350" s="4">
        <v>2</v>
      </c>
      <c r="H1350" s="4" t="s">
        <v>10</v>
      </c>
      <c r="I1350" s="4" t="s">
        <v>4897</v>
      </c>
      <c r="J1350" s="4" t="s">
        <v>12</v>
      </c>
    </row>
    <row r="1351" spans="1:10" s="3" customFormat="1" ht="15.75">
      <c r="A1351" s="6">
        <v>1350</v>
      </c>
      <c r="B1351" s="4" t="s">
        <v>685</v>
      </c>
      <c r="C1351" s="4" t="s">
        <v>14</v>
      </c>
      <c r="D1351" s="4">
        <v>35</v>
      </c>
      <c r="E1351" s="4">
        <v>33</v>
      </c>
      <c r="F1351" s="4">
        <v>7</v>
      </c>
      <c r="G1351" s="4">
        <v>2</v>
      </c>
      <c r="H1351" s="4" t="s">
        <v>10</v>
      </c>
      <c r="I1351" s="4" t="s">
        <v>5010</v>
      </c>
      <c r="J1351" s="4" t="s">
        <v>12</v>
      </c>
    </row>
    <row r="1352" spans="1:10" s="3" customFormat="1" ht="15.75">
      <c r="A1352" s="6">
        <v>1351</v>
      </c>
      <c r="B1352" s="4" t="s">
        <v>695</v>
      </c>
      <c r="C1352" s="4" t="s">
        <v>14</v>
      </c>
      <c r="D1352" s="4">
        <v>35</v>
      </c>
      <c r="E1352" s="4">
        <v>33</v>
      </c>
      <c r="F1352" s="4">
        <v>10</v>
      </c>
      <c r="G1352" s="4">
        <v>2</v>
      </c>
      <c r="H1352" s="4" t="s">
        <v>10</v>
      </c>
      <c r="I1352" s="4" t="s">
        <v>4908</v>
      </c>
      <c r="J1352" s="4" t="s">
        <v>12</v>
      </c>
    </row>
    <row r="1353" spans="1:10" s="3" customFormat="1" ht="15.75">
      <c r="A1353" s="6">
        <v>1352</v>
      </c>
      <c r="B1353" s="4" t="s">
        <v>696</v>
      </c>
      <c r="C1353" s="4" t="s">
        <v>14</v>
      </c>
      <c r="D1353" s="4">
        <v>40</v>
      </c>
      <c r="E1353" s="4">
        <v>39</v>
      </c>
      <c r="F1353" s="4">
        <v>12</v>
      </c>
      <c r="G1353" s="4">
        <v>2</v>
      </c>
      <c r="H1353" s="4" t="s">
        <v>10</v>
      </c>
      <c r="I1353" s="4" t="s">
        <v>11</v>
      </c>
      <c r="J1353" s="4" t="s">
        <v>16</v>
      </c>
    </row>
    <row r="1354" spans="1:10" s="3" customFormat="1" ht="15.75">
      <c r="A1354" s="6">
        <v>1353</v>
      </c>
      <c r="B1354" s="4" t="s">
        <v>706</v>
      </c>
      <c r="C1354" s="4" t="s">
        <v>14</v>
      </c>
      <c r="D1354" s="4">
        <v>30</v>
      </c>
      <c r="E1354" s="4">
        <v>30</v>
      </c>
      <c r="F1354" s="4">
        <v>2</v>
      </c>
      <c r="G1354" s="4">
        <v>1</v>
      </c>
      <c r="H1354" s="4" t="s">
        <v>10</v>
      </c>
      <c r="I1354" s="4" t="s">
        <v>11</v>
      </c>
      <c r="J1354" s="4" t="s">
        <v>12</v>
      </c>
    </row>
    <row r="1355" spans="1:10" s="3" customFormat="1" ht="15.75">
      <c r="A1355" s="6">
        <v>1354</v>
      </c>
      <c r="B1355" s="4" t="s">
        <v>707</v>
      </c>
      <c r="C1355" s="4" t="s">
        <v>14</v>
      </c>
      <c r="D1355" s="4">
        <v>21</v>
      </c>
      <c r="E1355" s="4">
        <v>22</v>
      </c>
      <c r="F1355" s="4">
        <v>5</v>
      </c>
      <c r="G1355" s="4">
        <v>1</v>
      </c>
      <c r="H1355" s="4" t="s">
        <v>10</v>
      </c>
      <c r="I1355" s="4" t="s">
        <v>11</v>
      </c>
      <c r="J1355" s="4" t="s">
        <v>12</v>
      </c>
    </row>
    <row r="1356" spans="1:10" s="3" customFormat="1" ht="15.75">
      <c r="A1356" s="6">
        <v>1355</v>
      </c>
      <c r="B1356" s="4" t="s">
        <v>716</v>
      </c>
      <c r="C1356" s="4" t="s">
        <v>14</v>
      </c>
      <c r="D1356" s="4">
        <v>37</v>
      </c>
      <c r="E1356" s="4">
        <v>30</v>
      </c>
      <c r="F1356" s="4">
        <v>10</v>
      </c>
      <c r="G1356" s="4">
        <v>2</v>
      </c>
      <c r="H1356" s="4" t="s">
        <v>10</v>
      </c>
      <c r="I1356" s="4" t="s">
        <v>4900</v>
      </c>
      <c r="J1356" s="4" t="s">
        <v>12</v>
      </c>
    </row>
    <row r="1357" spans="1:10" s="3" customFormat="1" ht="15.75">
      <c r="A1357" s="6">
        <v>1356</v>
      </c>
      <c r="B1357" s="4" t="s">
        <v>717</v>
      </c>
      <c r="C1357" s="4" t="s">
        <v>14</v>
      </c>
      <c r="D1357" s="4">
        <v>40</v>
      </c>
      <c r="E1357" s="4">
        <v>37</v>
      </c>
      <c r="F1357" s="4">
        <v>16</v>
      </c>
      <c r="G1357" s="4">
        <v>4</v>
      </c>
      <c r="H1357" s="4" t="s">
        <v>15</v>
      </c>
      <c r="I1357" s="4" t="s">
        <v>28</v>
      </c>
      <c r="J1357" s="4" t="s">
        <v>16</v>
      </c>
    </row>
    <row r="1358" spans="1:10" s="3" customFormat="1" ht="15.75">
      <c r="A1358" s="6">
        <v>1357</v>
      </c>
      <c r="B1358" s="4" t="s">
        <v>727</v>
      </c>
      <c r="C1358" s="4" t="s">
        <v>14</v>
      </c>
      <c r="D1358" s="4">
        <v>24</v>
      </c>
      <c r="E1358" s="4">
        <v>23</v>
      </c>
      <c r="F1358" s="4">
        <v>7</v>
      </c>
      <c r="G1358" s="4">
        <v>1</v>
      </c>
      <c r="H1358" s="4" t="s">
        <v>10</v>
      </c>
      <c r="I1358" s="4" t="s">
        <v>4892</v>
      </c>
      <c r="J1358" s="4" t="s">
        <v>12</v>
      </c>
    </row>
    <row r="1359" spans="1:10" s="3" customFormat="1" ht="15.75">
      <c r="A1359" s="6">
        <v>1358</v>
      </c>
      <c r="B1359" s="4" t="s">
        <v>728</v>
      </c>
      <c r="C1359" s="4" t="s">
        <v>14</v>
      </c>
      <c r="D1359" s="4">
        <v>34</v>
      </c>
      <c r="E1359" s="4">
        <v>30</v>
      </c>
      <c r="F1359" s="4">
        <v>5</v>
      </c>
      <c r="G1359" s="4">
        <v>2</v>
      </c>
      <c r="H1359" s="4" t="s">
        <v>10</v>
      </c>
      <c r="I1359" s="4" t="s">
        <v>13</v>
      </c>
      <c r="J1359" s="4" t="s">
        <v>12</v>
      </c>
    </row>
    <row r="1360" spans="1:10" s="3" customFormat="1" ht="15.75">
      <c r="A1360" s="6">
        <v>1359</v>
      </c>
      <c r="B1360" s="4" t="s">
        <v>730</v>
      </c>
      <c r="C1360" s="4" t="s">
        <v>14</v>
      </c>
      <c r="D1360" s="4">
        <v>47</v>
      </c>
      <c r="E1360" s="4">
        <v>45</v>
      </c>
      <c r="F1360" s="4">
        <v>23</v>
      </c>
      <c r="G1360" s="4">
        <v>4</v>
      </c>
      <c r="H1360" s="4" t="s">
        <v>10</v>
      </c>
      <c r="I1360" s="4" t="s">
        <v>11</v>
      </c>
      <c r="J1360" s="4" t="s">
        <v>12</v>
      </c>
    </row>
    <row r="1361" spans="1:10" s="3" customFormat="1" ht="15.75">
      <c r="A1361" s="6">
        <v>1360</v>
      </c>
      <c r="B1361" s="4" t="s">
        <v>732</v>
      </c>
      <c r="C1361" s="4" t="s">
        <v>14</v>
      </c>
      <c r="D1361" s="4">
        <v>28</v>
      </c>
      <c r="E1361" s="4">
        <v>26</v>
      </c>
      <c r="F1361" s="4">
        <v>4</v>
      </c>
      <c r="G1361" s="4">
        <v>0</v>
      </c>
      <c r="H1361" s="4" t="s">
        <v>10</v>
      </c>
      <c r="I1361" s="4" t="s">
        <v>31</v>
      </c>
      <c r="J1361" s="4" t="s">
        <v>12</v>
      </c>
    </row>
    <row r="1362" spans="1:10" s="3" customFormat="1" ht="15.75">
      <c r="A1362" s="6">
        <v>1361</v>
      </c>
      <c r="B1362" s="4" t="s">
        <v>736</v>
      </c>
      <c r="C1362" s="4" t="s">
        <v>14</v>
      </c>
      <c r="D1362" s="4">
        <v>37</v>
      </c>
      <c r="E1362" s="4">
        <v>32</v>
      </c>
      <c r="F1362" s="4">
        <v>5</v>
      </c>
      <c r="G1362" s="4">
        <v>0</v>
      </c>
      <c r="H1362" s="4" t="s">
        <v>10</v>
      </c>
      <c r="I1362" s="4" t="s">
        <v>11</v>
      </c>
      <c r="J1362" s="4" t="s">
        <v>12</v>
      </c>
    </row>
    <row r="1363" spans="1:10" s="3" customFormat="1" ht="15.75">
      <c r="A1363" s="6">
        <v>1362</v>
      </c>
      <c r="B1363" s="4" t="s">
        <v>1163</v>
      </c>
      <c r="C1363" s="4" t="s">
        <v>14</v>
      </c>
      <c r="D1363" s="4">
        <v>45</v>
      </c>
      <c r="E1363" s="4">
        <v>34</v>
      </c>
      <c r="F1363" s="4">
        <v>12</v>
      </c>
      <c r="G1363" s="4">
        <v>2</v>
      </c>
      <c r="H1363" s="4" t="s">
        <v>10</v>
      </c>
      <c r="I1363" s="4" t="s">
        <v>11</v>
      </c>
      <c r="J1363" s="4" t="s">
        <v>16</v>
      </c>
    </row>
    <row r="1364" spans="1:10" s="3" customFormat="1" ht="15.75">
      <c r="A1364" s="6">
        <v>1363</v>
      </c>
      <c r="B1364" s="4" t="s">
        <v>744</v>
      </c>
      <c r="C1364" s="4" t="s">
        <v>14</v>
      </c>
      <c r="D1364" s="4">
        <v>37</v>
      </c>
      <c r="E1364" s="4">
        <v>26</v>
      </c>
      <c r="F1364" s="4">
        <v>5</v>
      </c>
      <c r="G1364" s="4">
        <v>1</v>
      </c>
      <c r="H1364" s="4" t="s">
        <v>10</v>
      </c>
      <c r="I1364" s="4" t="s">
        <v>4896</v>
      </c>
      <c r="J1364" s="4" t="s">
        <v>12</v>
      </c>
    </row>
    <row r="1365" spans="1:10" s="3" customFormat="1" ht="15.75">
      <c r="A1365" s="6">
        <v>1364</v>
      </c>
      <c r="B1365" s="4" t="s">
        <v>1165</v>
      </c>
      <c r="C1365" s="4" t="s">
        <v>14</v>
      </c>
      <c r="D1365" s="4">
        <v>42</v>
      </c>
      <c r="E1365" s="4">
        <v>40</v>
      </c>
      <c r="F1365" s="4">
        <v>10</v>
      </c>
      <c r="G1365" s="4">
        <v>2</v>
      </c>
      <c r="H1365" s="4" t="s">
        <v>10</v>
      </c>
      <c r="I1365" s="4" t="s">
        <v>11</v>
      </c>
      <c r="J1365" s="4" t="s">
        <v>12</v>
      </c>
    </row>
    <row r="1366" spans="1:10" s="3" customFormat="1" ht="15.75">
      <c r="A1366" s="6">
        <v>1365</v>
      </c>
      <c r="B1366" s="4" t="s">
        <v>1167</v>
      </c>
      <c r="C1366" s="4" t="s">
        <v>14</v>
      </c>
      <c r="D1366" s="4">
        <v>45</v>
      </c>
      <c r="E1366" s="4">
        <v>34</v>
      </c>
      <c r="F1366" s="4">
        <v>12</v>
      </c>
      <c r="G1366" s="4">
        <v>2</v>
      </c>
      <c r="H1366" s="4" t="s">
        <v>10</v>
      </c>
      <c r="I1366" s="4" t="s">
        <v>11</v>
      </c>
      <c r="J1366" s="4" t="s">
        <v>16</v>
      </c>
    </row>
    <row r="1367" spans="1:10" s="3" customFormat="1" ht="15.75">
      <c r="A1367" s="6">
        <v>1366</v>
      </c>
      <c r="B1367" s="4" t="s">
        <v>1168</v>
      </c>
      <c r="C1367" s="4" t="s">
        <v>14</v>
      </c>
      <c r="D1367" s="4">
        <v>48</v>
      </c>
      <c r="E1367" s="4">
        <v>45</v>
      </c>
      <c r="F1367" s="4">
        <v>19</v>
      </c>
      <c r="G1367" s="4">
        <v>2</v>
      </c>
      <c r="H1367" s="4" t="s">
        <v>10</v>
      </c>
      <c r="I1367" s="4" t="s">
        <v>4932</v>
      </c>
      <c r="J1367" s="4" t="s">
        <v>12</v>
      </c>
    </row>
    <row r="1368" spans="1:10" s="3" customFormat="1" ht="15.75">
      <c r="A1368" s="6">
        <v>1367</v>
      </c>
      <c r="B1368" s="4" t="s">
        <v>1170</v>
      </c>
      <c r="C1368" s="4" t="s">
        <v>14</v>
      </c>
      <c r="D1368" s="4">
        <v>27</v>
      </c>
      <c r="E1368" s="4">
        <v>27</v>
      </c>
      <c r="F1368" s="4">
        <v>2</v>
      </c>
      <c r="G1368" s="4">
        <v>1</v>
      </c>
      <c r="H1368" s="4" t="s">
        <v>10</v>
      </c>
      <c r="I1368" s="4" t="s">
        <v>11</v>
      </c>
      <c r="J1368" s="4" t="s">
        <v>12</v>
      </c>
    </row>
    <row r="1369" spans="1:10" s="3" customFormat="1" ht="15.75">
      <c r="A1369" s="6">
        <v>1368</v>
      </c>
      <c r="B1369" s="4" t="s">
        <v>762</v>
      </c>
      <c r="C1369" s="4" t="s">
        <v>14</v>
      </c>
      <c r="D1369" s="4">
        <v>21</v>
      </c>
      <c r="E1369" s="4">
        <v>22</v>
      </c>
      <c r="F1369" s="4">
        <v>5</v>
      </c>
      <c r="G1369" s="4">
        <v>1</v>
      </c>
      <c r="H1369" s="4" t="s">
        <v>10</v>
      </c>
      <c r="I1369" s="4" t="s">
        <v>11</v>
      </c>
      <c r="J1369" s="4" t="s">
        <v>12</v>
      </c>
    </row>
    <row r="1370" spans="1:10" s="3" customFormat="1" ht="15.75">
      <c r="A1370" s="6">
        <v>1369</v>
      </c>
      <c r="B1370" s="4" t="s">
        <v>768</v>
      </c>
      <c r="C1370" s="4" t="s">
        <v>14</v>
      </c>
      <c r="D1370" s="4">
        <v>56</v>
      </c>
      <c r="E1370" s="4">
        <v>34</v>
      </c>
      <c r="F1370" s="4">
        <v>16</v>
      </c>
      <c r="G1370" s="4">
        <v>1</v>
      </c>
      <c r="H1370" s="4" t="s">
        <v>10</v>
      </c>
      <c r="I1370" s="4" t="s">
        <v>4963</v>
      </c>
      <c r="J1370" s="4" t="s">
        <v>12</v>
      </c>
    </row>
    <row r="1371" spans="1:10" s="3" customFormat="1" ht="15.75">
      <c r="A1371" s="6">
        <v>1370</v>
      </c>
      <c r="B1371" s="4" t="s">
        <v>769</v>
      </c>
      <c r="C1371" s="4" t="s">
        <v>14</v>
      </c>
      <c r="D1371" s="4">
        <v>43</v>
      </c>
      <c r="E1371" s="4">
        <v>38</v>
      </c>
      <c r="F1371" s="4">
        <v>4</v>
      </c>
      <c r="G1371" s="4">
        <v>1</v>
      </c>
      <c r="H1371" s="4" t="s">
        <v>10</v>
      </c>
      <c r="I1371" s="4" t="s">
        <v>11</v>
      </c>
      <c r="J1371" s="4" t="s">
        <v>12</v>
      </c>
    </row>
    <row r="1372" spans="1:10" s="3" customFormat="1" ht="15.75">
      <c r="A1372" s="6">
        <v>1371</v>
      </c>
      <c r="B1372" s="4" t="s">
        <v>775</v>
      </c>
      <c r="C1372" s="4" t="s">
        <v>14</v>
      </c>
      <c r="D1372" s="4">
        <v>28</v>
      </c>
      <c r="E1372" s="4">
        <v>22</v>
      </c>
      <c r="F1372" s="4">
        <v>3</v>
      </c>
      <c r="G1372" s="4">
        <v>1</v>
      </c>
      <c r="H1372" s="4" t="s">
        <v>10</v>
      </c>
      <c r="I1372" s="4" t="s">
        <v>4908</v>
      </c>
      <c r="J1372" s="4" t="s">
        <v>12</v>
      </c>
    </row>
    <row r="1373" spans="1:10" s="3" customFormat="1" ht="15.75">
      <c r="A1373" s="6">
        <v>1372</v>
      </c>
      <c r="B1373" s="4" t="s">
        <v>783</v>
      </c>
      <c r="C1373" s="4" t="s">
        <v>14</v>
      </c>
      <c r="D1373" s="4">
        <v>37</v>
      </c>
      <c r="E1373" s="4">
        <v>30</v>
      </c>
      <c r="F1373" s="4">
        <v>10</v>
      </c>
      <c r="G1373" s="4">
        <v>2</v>
      </c>
      <c r="H1373" s="4" t="s">
        <v>10</v>
      </c>
      <c r="I1373" s="4" t="s">
        <v>4900</v>
      </c>
      <c r="J1373" s="4" t="s">
        <v>12</v>
      </c>
    </row>
    <row r="1374" spans="1:10" s="3" customFormat="1" ht="15.75">
      <c r="A1374" s="6">
        <v>1373</v>
      </c>
      <c r="B1374" s="4" t="s">
        <v>791</v>
      </c>
      <c r="C1374" s="4" t="s">
        <v>14</v>
      </c>
      <c r="D1374" s="4">
        <v>32</v>
      </c>
      <c r="E1374" s="4">
        <v>25</v>
      </c>
      <c r="F1374" s="4">
        <v>4</v>
      </c>
      <c r="G1374" s="4">
        <v>1</v>
      </c>
      <c r="H1374" s="4" t="s">
        <v>10</v>
      </c>
      <c r="I1374" s="4" t="s">
        <v>13</v>
      </c>
      <c r="J1374" s="4" t="s">
        <v>12</v>
      </c>
    </row>
    <row r="1375" spans="1:10" s="3" customFormat="1" ht="15.75">
      <c r="A1375" s="6">
        <v>1374</v>
      </c>
      <c r="B1375" s="4" t="s">
        <v>795</v>
      </c>
      <c r="C1375" s="4" t="s">
        <v>14</v>
      </c>
      <c r="D1375" s="4">
        <v>31</v>
      </c>
      <c r="E1375" s="4">
        <v>35</v>
      </c>
      <c r="F1375" s="4">
        <v>8</v>
      </c>
      <c r="G1375" s="4">
        <v>2</v>
      </c>
      <c r="H1375" s="4" t="s">
        <v>10</v>
      </c>
      <c r="I1375" s="4" t="s">
        <v>11</v>
      </c>
      <c r="J1375" s="4" t="s">
        <v>12</v>
      </c>
    </row>
    <row r="1376" spans="1:10" s="3" customFormat="1" ht="15.75">
      <c r="A1376" s="6">
        <v>1375</v>
      </c>
      <c r="B1376" s="4" t="s">
        <v>796</v>
      </c>
      <c r="C1376" s="4" t="s">
        <v>14</v>
      </c>
      <c r="D1376" s="4">
        <v>50</v>
      </c>
      <c r="E1376" s="4">
        <v>37</v>
      </c>
      <c r="F1376" s="4">
        <v>12</v>
      </c>
      <c r="G1376" s="4">
        <v>2</v>
      </c>
      <c r="H1376" s="4" t="s">
        <v>10</v>
      </c>
      <c r="I1376" s="4" t="s">
        <v>11</v>
      </c>
      <c r="J1376" s="4" t="s">
        <v>16</v>
      </c>
    </row>
    <row r="1377" spans="1:10" s="3" customFormat="1" ht="15.75">
      <c r="A1377" s="6">
        <v>1376</v>
      </c>
      <c r="B1377" s="4" t="s">
        <v>797</v>
      </c>
      <c r="C1377" s="4" t="s">
        <v>14</v>
      </c>
      <c r="D1377" s="4">
        <v>50</v>
      </c>
      <c r="E1377" s="4">
        <v>42</v>
      </c>
      <c r="F1377" s="4">
        <v>7</v>
      </c>
      <c r="G1377" s="4">
        <v>2</v>
      </c>
      <c r="H1377" s="4" t="s">
        <v>10</v>
      </c>
      <c r="I1377" s="4" t="s">
        <v>11</v>
      </c>
      <c r="J1377" s="4" t="s">
        <v>12</v>
      </c>
    </row>
    <row r="1378" spans="1:10" s="3" customFormat="1" ht="15.75">
      <c r="A1378" s="6">
        <v>1377</v>
      </c>
      <c r="B1378" s="4" t="s">
        <v>798</v>
      </c>
      <c r="C1378" s="4" t="s">
        <v>14</v>
      </c>
      <c r="D1378" s="4">
        <v>43</v>
      </c>
      <c r="E1378" s="4">
        <v>36</v>
      </c>
      <c r="F1378" s="4">
        <v>13</v>
      </c>
      <c r="G1378" s="4">
        <v>2</v>
      </c>
      <c r="H1378" s="4" t="s">
        <v>10</v>
      </c>
      <c r="I1378" s="4" t="s">
        <v>11</v>
      </c>
      <c r="J1378" s="4" t="s">
        <v>12</v>
      </c>
    </row>
    <row r="1379" spans="1:10" s="3" customFormat="1" ht="15.75">
      <c r="A1379" s="6">
        <v>1378</v>
      </c>
      <c r="B1379" s="4" t="s">
        <v>799</v>
      </c>
      <c r="C1379" s="4" t="s">
        <v>14</v>
      </c>
      <c r="D1379" s="4">
        <v>37</v>
      </c>
      <c r="E1379" s="4">
        <v>34</v>
      </c>
      <c r="F1379" s="4">
        <v>11</v>
      </c>
      <c r="G1379" s="4">
        <v>4</v>
      </c>
      <c r="H1379" s="4" t="s">
        <v>15</v>
      </c>
      <c r="I1379" s="4" t="s">
        <v>11</v>
      </c>
      <c r="J1379" s="4" t="s">
        <v>16</v>
      </c>
    </row>
    <row r="1380" spans="1:10" s="3" customFormat="1" ht="15.75">
      <c r="A1380" s="6">
        <v>1379</v>
      </c>
      <c r="B1380" s="4" t="s">
        <v>800</v>
      </c>
      <c r="C1380" s="4" t="s">
        <v>14</v>
      </c>
      <c r="D1380" s="4">
        <v>30</v>
      </c>
      <c r="E1380" s="4">
        <v>30</v>
      </c>
      <c r="F1380" s="4">
        <v>2</v>
      </c>
      <c r="G1380" s="4">
        <v>1</v>
      </c>
      <c r="H1380" s="4" t="s">
        <v>10</v>
      </c>
      <c r="I1380" s="4" t="s">
        <v>11</v>
      </c>
      <c r="J1380" s="4" t="s">
        <v>12</v>
      </c>
    </row>
    <row r="1381" spans="1:10" s="3" customFormat="1" ht="15.75">
      <c r="A1381" s="6">
        <v>1380</v>
      </c>
      <c r="B1381" s="4" t="s">
        <v>801</v>
      </c>
      <c r="C1381" s="4" t="s">
        <v>14</v>
      </c>
      <c r="D1381" s="4">
        <v>21</v>
      </c>
      <c r="E1381" s="4">
        <v>22</v>
      </c>
      <c r="F1381" s="4">
        <v>5</v>
      </c>
      <c r="G1381" s="4">
        <v>1</v>
      </c>
      <c r="H1381" s="4" t="s">
        <v>10</v>
      </c>
      <c r="I1381" s="4" t="s">
        <v>11</v>
      </c>
      <c r="J1381" s="4" t="s">
        <v>12</v>
      </c>
    </row>
    <row r="1382" spans="1:10" s="3" customFormat="1" ht="15.75">
      <c r="A1382" s="6">
        <v>1381</v>
      </c>
      <c r="B1382" s="4" t="s">
        <v>802</v>
      </c>
      <c r="C1382" s="4" t="s">
        <v>14</v>
      </c>
      <c r="D1382" s="4">
        <v>37</v>
      </c>
      <c r="E1382" s="4">
        <v>30</v>
      </c>
      <c r="F1382" s="4">
        <v>10</v>
      </c>
      <c r="G1382" s="4">
        <v>2</v>
      </c>
      <c r="H1382" s="4" t="s">
        <v>10</v>
      </c>
      <c r="I1382" s="4" t="s">
        <v>4900</v>
      </c>
      <c r="J1382" s="4" t="s">
        <v>12</v>
      </c>
    </row>
    <row r="1383" spans="1:10" s="3" customFormat="1" ht="15.75">
      <c r="A1383" s="6">
        <v>1382</v>
      </c>
      <c r="B1383" s="4" t="s">
        <v>806</v>
      </c>
      <c r="C1383" s="4" t="s">
        <v>14</v>
      </c>
      <c r="D1383" s="4">
        <v>24</v>
      </c>
      <c r="E1383" s="4">
        <v>23</v>
      </c>
      <c r="F1383" s="4">
        <v>7</v>
      </c>
      <c r="G1383" s="4">
        <v>1</v>
      </c>
      <c r="H1383" s="4" t="s">
        <v>10</v>
      </c>
      <c r="I1383" s="4" t="s">
        <v>4892</v>
      </c>
      <c r="J1383" s="4" t="s">
        <v>12</v>
      </c>
    </row>
    <row r="1384" spans="1:10" s="3" customFormat="1" ht="15.75">
      <c r="A1384" s="6">
        <v>1383</v>
      </c>
      <c r="B1384" s="4" t="s">
        <v>807</v>
      </c>
      <c r="C1384" s="4" t="s">
        <v>14</v>
      </c>
      <c r="D1384" s="4">
        <v>37</v>
      </c>
      <c r="E1384" s="4">
        <v>34</v>
      </c>
      <c r="F1384" s="4">
        <v>11</v>
      </c>
      <c r="G1384" s="4">
        <v>4</v>
      </c>
      <c r="H1384" s="4" t="s">
        <v>15</v>
      </c>
      <c r="I1384" s="4" t="s">
        <v>11</v>
      </c>
      <c r="J1384" s="4" t="s">
        <v>16</v>
      </c>
    </row>
    <row r="1385" spans="1:10" s="3" customFormat="1" ht="15.75">
      <c r="A1385" s="6">
        <v>1384</v>
      </c>
      <c r="B1385" s="4" t="s">
        <v>808</v>
      </c>
      <c r="C1385" s="4" t="s">
        <v>14</v>
      </c>
      <c r="D1385" s="4">
        <v>35</v>
      </c>
      <c r="E1385" s="4">
        <v>33</v>
      </c>
      <c r="F1385" s="4">
        <v>10</v>
      </c>
      <c r="G1385" s="4">
        <v>2</v>
      </c>
      <c r="H1385" s="4" t="s">
        <v>10</v>
      </c>
      <c r="I1385" s="4" t="s">
        <v>4908</v>
      </c>
      <c r="J1385" s="4" t="s">
        <v>12</v>
      </c>
    </row>
    <row r="1386" spans="1:10" s="3" customFormat="1" ht="15.75">
      <c r="A1386" s="6">
        <v>1385</v>
      </c>
      <c r="B1386" s="4" t="s">
        <v>810</v>
      </c>
      <c r="C1386" s="4" t="s">
        <v>14</v>
      </c>
      <c r="D1386" s="4">
        <v>25</v>
      </c>
      <c r="E1386" s="4">
        <v>22</v>
      </c>
      <c r="F1386" s="4">
        <v>2</v>
      </c>
      <c r="G1386" s="4">
        <v>0</v>
      </c>
      <c r="H1386" s="4" t="s">
        <v>10</v>
      </c>
      <c r="I1386" s="4" t="s">
        <v>27</v>
      </c>
      <c r="J1386" s="4" t="s">
        <v>12</v>
      </c>
    </row>
    <row r="1387" spans="1:10" s="3" customFormat="1" ht="15.75">
      <c r="A1387" s="6">
        <v>1386</v>
      </c>
      <c r="B1387" s="4" t="s">
        <v>1172</v>
      </c>
      <c r="C1387" s="4" t="s">
        <v>14</v>
      </c>
      <c r="D1387" s="4">
        <v>45</v>
      </c>
      <c r="E1387" s="4">
        <v>34</v>
      </c>
      <c r="F1387" s="4">
        <v>12</v>
      </c>
      <c r="G1387" s="4">
        <v>2</v>
      </c>
      <c r="H1387" s="4" t="s">
        <v>10</v>
      </c>
      <c r="I1387" s="4" t="s">
        <v>11</v>
      </c>
      <c r="J1387" s="4" t="s">
        <v>16</v>
      </c>
    </row>
    <row r="1388" spans="1:10" s="3" customFormat="1" ht="15.75">
      <c r="A1388" s="6">
        <v>1387</v>
      </c>
      <c r="B1388" s="4" t="s">
        <v>812</v>
      </c>
      <c r="C1388" s="4" t="s">
        <v>14</v>
      </c>
      <c r="D1388" s="4">
        <v>37</v>
      </c>
      <c r="E1388" s="4">
        <v>26</v>
      </c>
      <c r="F1388" s="4">
        <v>5</v>
      </c>
      <c r="G1388" s="4">
        <v>1</v>
      </c>
      <c r="H1388" s="4" t="s">
        <v>10</v>
      </c>
      <c r="I1388" s="4" t="s">
        <v>4896</v>
      </c>
      <c r="J1388" s="4" t="s">
        <v>12</v>
      </c>
    </row>
    <row r="1389" spans="1:10" s="3" customFormat="1" ht="15.75">
      <c r="A1389" s="6">
        <v>1388</v>
      </c>
      <c r="B1389" s="4" t="s">
        <v>820</v>
      </c>
      <c r="C1389" s="4" t="s">
        <v>14</v>
      </c>
      <c r="D1389" s="4">
        <v>53</v>
      </c>
      <c r="E1389" s="4">
        <v>50</v>
      </c>
      <c r="F1389" s="4">
        <v>19</v>
      </c>
      <c r="G1389" s="4">
        <v>2</v>
      </c>
      <c r="H1389" s="4" t="s">
        <v>10</v>
      </c>
      <c r="I1389" s="4" t="s">
        <v>4932</v>
      </c>
      <c r="J1389" s="4" t="s">
        <v>12</v>
      </c>
    </row>
    <row r="1390" spans="1:10" s="3" customFormat="1" ht="15.75">
      <c r="A1390" s="6">
        <v>1389</v>
      </c>
      <c r="B1390" s="4" t="s">
        <v>819</v>
      </c>
      <c r="C1390" s="4" t="s">
        <v>14</v>
      </c>
      <c r="D1390" s="4">
        <v>23</v>
      </c>
      <c r="E1390" s="4">
        <v>20</v>
      </c>
      <c r="F1390" s="4">
        <v>3</v>
      </c>
      <c r="G1390" s="4">
        <v>0</v>
      </c>
      <c r="H1390" s="4" t="s">
        <v>10</v>
      </c>
      <c r="I1390" s="4" t="s">
        <v>4892</v>
      </c>
      <c r="J1390" s="4" t="s">
        <v>12</v>
      </c>
    </row>
    <row r="1391" spans="1:10" s="3" customFormat="1" ht="15.75">
      <c r="A1391" s="6">
        <v>1390</v>
      </c>
      <c r="B1391" s="4" t="s">
        <v>821</v>
      </c>
      <c r="C1391" s="4" t="s">
        <v>14</v>
      </c>
      <c r="D1391" s="4">
        <v>25</v>
      </c>
      <c r="E1391" s="4">
        <v>22</v>
      </c>
      <c r="F1391" s="4">
        <v>2</v>
      </c>
      <c r="G1391" s="4">
        <v>0</v>
      </c>
      <c r="H1391" s="4" t="s">
        <v>10</v>
      </c>
      <c r="I1391" s="4" t="s">
        <v>27</v>
      </c>
      <c r="J1391" s="4" t="s">
        <v>12</v>
      </c>
    </row>
    <row r="1392" spans="1:10" s="3" customFormat="1" ht="15.75">
      <c r="A1392" s="6">
        <v>1391</v>
      </c>
      <c r="B1392" s="4" t="s">
        <v>1175</v>
      </c>
      <c r="C1392" s="4" t="s">
        <v>14</v>
      </c>
      <c r="D1392" s="4">
        <v>48</v>
      </c>
      <c r="E1392" s="4">
        <v>45</v>
      </c>
      <c r="F1392" s="4">
        <v>19</v>
      </c>
      <c r="G1392" s="4">
        <v>2</v>
      </c>
      <c r="H1392" s="4" t="s">
        <v>10</v>
      </c>
      <c r="I1392" s="4" t="s">
        <v>4932</v>
      </c>
      <c r="J1392" s="4" t="s">
        <v>12</v>
      </c>
    </row>
    <row r="1393" spans="1:10" s="3" customFormat="1" ht="15.75">
      <c r="A1393" s="6">
        <v>1392</v>
      </c>
      <c r="B1393" s="4" t="s">
        <v>823</v>
      </c>
      <c r="C1393" s="4" t="s">
        <v>14</v>
      </c>
      <c r="D1393" s="4">
        <v>37</v>
      </c>
      <c r="E1393" s="4">
        <v>34</v>
      </c>
      <c r="F1393" s="4">
        <v>11</v>
      </c>
      <c r="G1393" s="4">
        <v>4</v>
      </c>
      <c r="H1393" s="4" t="s">
        <v>15</v>
      </c>
      <c r="I1393" s="4" t="s">
        <v>11</v>
      </c>
      <c r="J1393" s="4" t="s">
        <v>16</v>
      </c>
    </row>
    <row r="1394" spans="1:10" s="3" customFormat="1" ht="15.75">
      <c r="A1394" s="6">
        <v>1393</v>
      </c>
      <c r="B1394" s="4" t="s">
        <v>827</v>
      </c>
      <c r="C1394" s="4" t="s">
        <v>14</v>
      </c>
      <c r="D1394" s="4">
        <v>48</v>
      </c>
      <c r="E1394" s="4">
        <v>48</v>
      </c>
      <c r="F1394" s="4">
        <v>21</v>
      </c>
      <c r="G1394" s="4">
        <v>3</v>
      </c>
      <c r="H1394" s="4" t="s">
        <v>10</v>
      </c>
      <c r="I1394" s="4" t="s">
        <v>4892</v>
      </c>
      <c r="J1394" s="4" t="s">
        <v>12</v>
      </c>
    </row>
    <row r="1395" spans="1:10" s="3" customFormat="1" ht="15.75">
      <c r="A1395" s="6">
        <v>1394</v>
      </c>
      <c r="B1395" s="4" t="s">
        <v>828</v>
      </c>
      <c r="C1395" s="4" t="s">
        <v>14</v>
      </c>
      <c r="D1395" s="4">
        <v>36</v>
      </c>
      <c r="E1395" s="4">
        <v>36</v>
      </c>
      <c r="F1395" s="4">
        <v>7</v>
      </c>
      <c r="G1395" s="4">
        <v>1</v>
      </c>
      <c r="H1395" s="4" t="s">
        <v>10</v>
      </c>
      <c r="I1395" s="4" t="s">
        <v>11</v>
      </c>
      <c r="J1395" s="4" t="s">
        <v>16</v>
      </c>
    </row>
    <row r="1396" spans="1:10" s="3" customFormat="1" ht="15.75">
      <c r="A1396" s="6">
        <v>1395</v>
      </c>
      <c r="B1396" s="4" t="s">
        <v>829</v>
      </c>
      <c r="C1396" s="4" t="s">
        <v>14</v>
      </c>
      <c r="D1396" s="4">
        <v>32</v>
      </c>
      <c r="E1396" s="4">
        <v>25</v>
      </c>
      <c r="F1396" s="4">
        <v>4</v>
      </c>
      <c r="G1396" s="4">
        <v>1</v>
      </c>
      <c r="H1396" s="4" t="s">
        <v>10</v>
      </c>
      <c r="I1396" s="4" t="s">
        <v>13</v>
      </c>
      <c r="J1396" s="4" t="s">
        <v>12</v>
      </c>
    </row>
    <row r="1397" spans="1:10" s="3" customFormat="1" ht="15.75">
      <c r="A1397" s="6">
        <v>1396</v>
      </c>
      <c r="B1397" s="4" t="s">
        <v>832</v>
      </c>
      <c r="C1397" s="4" t="s">
        <v>14</v>
      </c>
      <c r="D1397" s="4">
        <v>31</v>
      </c>
      <c r="E1397" s="4">
        <v>35</v>
      </c>
      <c r="F1397" s="4">
        <v>8</v>
      </c>
      <c r="G1397" s="4">
        <v>2</v>
      </c>
      <c r="H1397" s="4" t="s">
        <v>10</v>
      </c>
      <c r="I1397" s="4" t="s">
        <v>11</v>
      </c>
      <c r="J1397" s="4" t="s">
        <v>12</v>
      </c>
    </row>
    <row r="1398" spans="1:10" s="3" customFormat="1" ht="15.75">
      <c r="A1398" s="6">
        <v>1397</v>
      </c>
      <c r="B1398" s="4" t="s">
        <v>833</v>
      </c>
      <c r="C1398" s="4" t="s">
        <v>14</v>
      </c>
      <c r="D1398" s="4">
        <v>48</v>
      </c>
      <c r="E1398" s="4">
        <v>48</v>
      </c>
      <c r="F1398" s="4">
        <v>21</v>
      </c>
      <c r="G1398" s="4">
        <v>3</v>
      </c>
      <c r="H1398" s="4" t="s">
        <v>10</v>
      </c>
      <c r="I1398" s="4" t="s">
        <v>4892</v>
      </c>
      <c r="J1398" s="4" t="s">
        <v>12</v>
      </c>
    </row>
    <row r="1399" spans="1:10" s="3" customFormat="1" ht="15.75">
      <c r="A1399" s="6">
        <v>1398</v>
      </c>
      <c r="B1399" s="4" t="s">
        <v>834</v>
      </c>
      <c r="C1399" s="4" t="s">
        <v>14</v>
      </c>
      <c r="D1399" s="4">
        <v>28</v>
      </c>
      <c r="E1399" s="4">
        <v>22</v>
      </c>
      <c r="F1399" s="4">
        <v>3</v>
      </c>
      <c r="G1399" s="4">
        <v>1</v>
      </c>
      <c r="H1399" s="4" t="s">
        <v>10</v>
      </c>
      <c r="I1399" s="4" t="s">
        <v>4908</v>
      </c>
      <c r="J1399" s="4" t="s">
        <v>12</v>
      </c>
    </row>
    <row r="1400" spans="1:10" s="3" customFormat="1" ht="15.75">
      <c r="A1400" s="6">
        <v>1399</v>
      </c>
      <c r="B1400" s="4" t="s">
        <v>836</v>
      </c>
      <c r="C1400" s="4" t="s">
        <v>14</v>
      </c>
      <c r="D1400" s="4">
        <v>40</v>
      </c>
      <c r="E1400" s="4">
        <v>40</v>
      </c>
      <c r="F1400" s="4">
        <v>7</v>
      </c>
      <c r="G1400" s="4">
        <v>1</v>
      </c>
      <c r="H1400" s="4" t="s">
        <v>10</v>
      </c>
      <c r="I1400" s="4" t="s">
        <v>11</v>
      </c>
      <c r="J1400" s="4" t="s">
        <v>16</v>
      </c>
    </row>
    <row r="1401" spans="1:10" s="3" customFormat="1" ht="15.75">
      <c r="A1401" s="6">
        <v>1400</v>
      </c>
      <c r="B1401" s="4" t="s">
        <v>837</v>
      </c>
      <c r="C1401" s="4" t="s">
        <v>14</v>
      </c>
      <c r="D1401" s="4">
        <v>37</v>
      </c>
      <c r="E1401" s="4">
        <v>34</v>
      </c>
      <c r="F1401" s="4">
        <v>11</v>
      </c>
      <c r="G1401" s="4">
        <v>4</v>
      </c>
      <c r="H1401" s="4" t="s">
        <v>15</v>
      </c>
      <c r="I1401" s="4" t="s">
        <v>11</v>
      </c>
      <c r="J1401" s="4" t="s">
        <v>16</v>
      </c>
    </row>
    <row r="1402" spans="1:10" s="3" customFormat="1" ht="15.75">
      <c r="A1402" s="6">
        <v>1401</v>
      </c>
      <c r="B1402" s="4" t="s">
        <v>838</v>
      </c>
      <c r="C1402" s="4" t="s">
        <v>14</v>
      </c>
      <c r="D1402" s="4">
        <v>25</v>
      </c>
      <c r="E1402" s="4">
        <v>22</v>
      </c>
      <c r="F1402" s="4">
        <v>2</v>
      </c>
      <c r="G1402" s="4">
        <v>0</v>
      </c>
      <c r="H1402" s="4" t="s">
        <v>10</v>
      </c>
      <c r="I1402" s="4" t="s">
        <v>27</v>
      </c>
      <c r="J1402" s="4" t="s">
        <v>12</v>
      </c>
    </row>
    <row r="1403" spans="1:10" s="3" customFormat="1" ht="15.75">
      <c r="A1403" s="6">
        <v>1402</v>
      </c>
      <c r="B1403" s="4" t="s">
        <v>839</v>
      </c>
      <c r="C1403" s="4" t="s">
        <v>14</v>
      </c>
      <c r="D1403" s="4">
        <v>48</v>
      </c>
      <c r="E1403" s="4">
        <v>45</v>
      </c>
      <c r="F1403" s="4">
        <v>19</v>
      </c>
      <c r="G1403" s="4">
        <v>2</v>
      </c>
      <c r="H1403" s="4" t="s">
        <v>10</v>
      </c>
      <c r="I1403" s="4" t="s">
        <v>4932</v>
      </c>
      <c r="J1403" s="4" t="s">
        <v>12</v>
      </c>
    </row>
    <row r="1404" spans="1:10" s="3" customFormat="1" ht="15.75">
      <c r="A1404" s="6">
        <v>1403</v>
      </c>
      <c r="B1404" s="4" t="s">
        <v>840</v>
      </c>
      <c r="C1404" s="4" t="s">
        <v>14</v>
      </c>
      <c r="D1404" s="4">
        <v>25</v>
      </c>
      <c r="E1404" s="4">
        <v>22</v>
      </c>
      <c r="F1404" s="4">
        <v>2</v>
      </c>
      <c r="G1404" s="4">
        <v>0</v>
      </c>
      <c r="H1404" s="4" t="s">
        <v>10</v>
      </c>
      <c r="I1404" s="4" t="s">
        <v>27</v>
      </c>
      <c r="J1404" s="4" t="s">
        <v>12</v>
      </c>
    </row>
    <row r="1405" spans="1:10" s="3" customFormat="1" ht="15.75">
      <c r="A1405" s="6">
        <v>1404</v>
      </c>
      <c r="B1405" s="4" t="s">
        <v>841</v>
      </c>
      <c r="C1405" s="4" t="s">
        <v>14</v>
      </c>
      <c r="D1405" s="4">
        <v>31</v>
      </c>
      <c r="E1405" s="4">
        <v>31</v>
      </c>
      <c r="F1405" s="4">
        <v>8</v>
      </c>
      <c r="G1405" s="4">
        <v>1</v>
      </c>
      <c r="H1405" s="4" t="s">
        <v>10</v>
      </c>
      <c r="I1405" s="4" t="s">
        <v>11</v>
      </c>
      <c r="J1405" s="4" t="s">
        <v>12</v>
      </c>
    </row>
    <row r="1406" spans="1:10" s="3" customFormat="1" ht="15.75">
      <c r="A1406" s="6">
        <v>1405</v>
      </c>
      <c r="B1406" s="4" t="s">
        <v>842</v>
      </c>
      <c r="C1406" s="4" t="s">
        <v>14</v>
      </c>
      <c r="D1406" s="4">
        <v>37</v>
      </c>
      <c r="E1406" s="4">
        <v>34</v>
      </c>
      <c r="F1406" s="4">
        <v>11</v>
      </c>
      <c r="G1406" s="4">
        <v>4</v>
      </c>
      <c r="H1406" s="4" t="s">
        <v>15</v>
      </c>
      <c r="I1406" s="4" t="s">
        <v>11</v>
      </c>
      <c r="J1406" s="4" t="s">
        <v>16</v>
      </c>
    </row>
    <row r="1407" spans="1:10" s="3" customFormat="1" ht="15.75">
      <c r="A1407" s="6">
        <v>1406</v>
      </c>
      <c r="B1407" s="4" t="s">
        <v>843</v>
      </c>
      <c r="C1407" s="4" t="s">
        <v>14</v>
      </c>
      <c r="D1407" s="4">
        <v>41</v>
      </c>
      <c r="E1407" s="4">
        <v>45</v>
      </c>
      <c r="F1407" s="4">
        <v>14</v>
      </c>
      <c r="G1407" s="4">
        <v>0</v>
      </c>
      <c r="H1407" s="4" t="s">
        <v>10</v>
      </c>
      <c r="I1407" s="4" t="s">
        <v>28</v>
      </c>
      <c r="J1407" s="4" t="s">
        <v>12</v>
      </c>
    </row>
    <row r="1408" spans="1:10" s="3" customFormat="1" ht="15.75">
      <c r="A1408" s="6">
        <v>1407</v>
      </c>
      <c r="B1408" s="4" t="s">
        <v>844</v>
      </c>
      <c r="C1408" s="4" t="s">
        <v>14</v>
      </c>
      <c r="D1408" s="4">
        <v>45</v>
      </c>
      <c r="E1408" s="4">
        <v>34</v>
      </c>
      <c r="F1408" s="4">
        <v>12</v>
      </c>
      <c r="G1408" s="4">
        <v>2</v>
      </c>
      <c r="H1408" s="4" t="s">
        <v>10</v>
      </c>
      <c r="I1408" s="4" t="s">
        <v>11</v>
      </c>
      <c r="J1408" s="4" t="s">
        <v>16</v>
      </c>
    </row>
    <row r="1409" spans="1:10" s="3" customFormat="1" ht="15.75">
      <c r="A1409" s="6">
        <v>1408</v>
      </c>
      <c r="B1409" s="4" t="s">
        <v>845</v>
      </c>
      <c r="C1409" s="4" t="s">
        <v>14</v>
      </c>
      <c r="D1409" s="4">
        <v>37</v>
      </c>
      <c r="E1409" s="4">
        <v>26</v>
      </c>
      <c r="F1409" s="4">
        <v>5</v>
      </c>
      <c r="G1409" s="4">
        <v>1</v>
      </c>
      <c r="H1409" s="4" t="s">
        <v>10</v>
      </c>
      <c r="I1409" s="4" t="s">
        <v>11</v>
      </c>
      <c r="J1409" s="4" t="s">
        <v>12</v>
      </c>
    </row>
    <row r="1410" spans="1:10" s="3" customFormat="1" ht="15.75">
      <c r="A1410" s="6">
        <v>1409</v>
      </c>
      <c r="B1410" s="4" t="s">
        <v>846</v>
      </c>
      <c r="C1410" s="4" t="s">
        <v>14</v>
      </c>
      <c r="D1410" s="4">
        <v>40</v>
      </c>
      <c r="E1410" s="4">
        <v>37</v>
      </c>
      <c r="F1410" s="4">
        <v>16</v>
      </c>
      <c r="G1410" s="4">
        <v>4</v>
      </c>
      <c r="H1410" s="4" t="s">
        <v>15</v>
      </c>
      <c r="I1410" s="4" t="s">
        <v>28</v>
      </c>
      <c r="J1410" s="4" t="s">
        <v>16</v>
      </c>
    </row>
    <row r="1411" spans="1:10" s="3" customFormat="1" ht="15.75">
      <c r="A1411" s="6">
        <v>1410</v>
      </c>
      <c r="B1411" s="4" t="s">
        <v>847</v>
      </c>
      <c r="C1411" s="4" t="s">
        <v>14</v>
      </c>
      <c r="D1411" s="4">
        <v>43</v>
      </c>
      <c r="E1411" s="4">
        <v>36</v>
      </c>
      <c r="F1411" s="4">
        <v>13</v>
      </c>
      <c r="G1411" s="4">
        <v>2</v>
      </c>
      <c r="H1411" s="4" t="s">
        <v>10</v>
      </c>
      <c r="I1411" s="4" t="s">
        <v>11</v>
      </c>
      <c r="J1411" s="4" t="s">
        <v>12</v>
      </c>
    </row>
    <row r="1412" spans="1:10" s="3" customFormat="1" ht="15.75">
      <c r="A1412" s="6">
        <v>1411</v>
      </c>
      <c r="B1412" s="4" t="s">
        <v>848</v>
      </c>
      <c r="C1412" s="4" t="s">
        <v>14</v>
      </c>
      <c r="D1412" s="4">
        <v>47</v>
      </c>
      <c r="E1412" s="4">
        <v>47</v>
      </c>
      <c r="F1412" s="4">
        <v>15</v>
      </c>
      <c r="G1412" s="4">
        <v>3</v>
      </c>
      <c r="H1412" s="4" t="s">
        <v>10</v>
      </c>
      <c r="I1412" s="4" t="s">
        <v>11</v>
      </c>
      <c r="J1412" s="4" t="s">
        <v>12</v>
      </c>
    </row>
    <row r="1413" spans="1:10" s="3" customFormat="1" ht="15.75">
      <c r="A1413" s="6">
        <v>1412</v>
      </c>
      <c r="B1413" s="4" t="s">
        <v>849</v>
      </c>
      <c r="C1413" s="4" t="s">
        <v>14</v>
      </c>
      <c r="D1413" s="4">
        <v>40</v>
      </c>
      <c r="E1413" s="4">
        <v>35</v>
      </c>
      <c r="F1413" s="4">
        <v>10</v>
      </c>
      <c r="G1413" s="4">
        <v>2</v>
      </c>
      <c r="H1413" s="4" t="s">
        <v>10</v>
      </c>
      <c r="I1413" s="4" t="s">
        <v>4897</v>
      </c>
      <c r="J1413" s="4" t="s">
        <v>12</v>
      </c>
    </row>
    <row r="1414" spans="1:10" s="3" customFormat="1" ht="15.75">
      <c r="A1414" s="6">
        <v>1413</v>
      </c>
      <c r="B1414" s="4" t="s">
        <v>850</v>
      </c>
      <c r="C1414" s="4" t="s">
        <v>14</v>
      </c>
      <c r="D1414" s="4">
        <v>35</v>
      </c>
      <c r="E1414" s="4">
        <v>33</v>
      </c>
      <c r="F1414" s="4">
        <v>7</v>
      </c>
      <c r="G1414" s="4">
        <v>1</v>
      </c>
      <c r="H1414" s="4" t="s">
        <v>10</v>
      </c>
      <c r="I1414" s="4" t="s">
        <v>5010</v>
      </c>
      <c r="J1414" s="4" t="s">
        <v>12</v>
      </c>
    </row>
    <row r="1415" spans="1:10" s="3" customFormat="1" ht="15.75">
      <c r="A1415" s="6">
        <v>1414</v>
      </c>
      <c r="B1415" s="4" t="s">
        <v>851</v>
      </c>
      <c r="C1415" s="4" t="s">
        <v>14</v>
      </c>
      <c r="D1415" s="4">
        <v>37</v>
      </c>
      <c r="E1415" s="4">
        <v>34</v>
      </c>
      <c r="F1415" s="4">
        <v>11</v>
      </c>
      <c r="G1415" s="4">
        <v>4</v>
      </c>
      <c r="H1415" s="4" t="s">
        <v>15</v>
      </c>
      <c r="I1415" s="4" t="s">
        <v>11</v>
      </c>
      <c r="J1415" s="4" t="s">
        <v>16</v>
      </c>
    </row>
    <row r="1416" spans="1:10" s="3" customFormat="1" ht="15.75">
      <c r="A1416" s="6">
        <v>1415</v>
      </c>
      <c r="B1416" s="4" t="s">
        <v>852</v>
      </c>
      <c r="C1416" s="4" t="s">
        <v>14</v>
      </c>
      <c r="D1416" s="4">
        <v>48</v>
      </c>
      <c r="E1416" s="4">
        <v>45</v>
      </c>
      <c r="F1416" s="4">
        <v>19</v>
      </c>
      <c r="G1416" s="4">
        <v>2</v>
      </c>
      <c r="H1416" s="4" t="s">
        <v>10</v>
      </c>
      <c r="I1416" s="4" t="s">
        <v>4932</v>
      </c>
      <c r="J1416" s="4" t="s">
        <v>12</v>
      </c>
    </row>
    <row r="1417" spans="1:10" s="3" customFormat="1" ht="15.75">
      <c r="A1417" s="6">
        <v>1416</v>
      </c>
      <c r="B1417" s="4" t="s">
        <v>853</v>
      </c>
      <c r="C1417" s="4" t="s">
        <v>14</v>
      </c>
      <c r="D1417" s="4">
        <v>37</v>
      </c>
      <c r="E1417" s="4">
        <v>34</v>
      </c>
      <c r="F1417" s="4">
        <v>11</v>
      </c>
      <c r="G1417" s="4">
        <v>4</v>
      </c>
      <c r="H1417" s="4" t="s">
        <v>15</v>
      </c>
      <c r="I1417" s="4" t="s">
        <v>11</v>
      </c>
      <c r="J1417" s="4" t="s">
        <v>16</v>
      </c>
    </row>
    <row r="1418" spans="1:10" s="3" customFormat="1" ht="15.75">
      <c r="A1418" s="6">
        <v>1417</v>
      </c>
      <c r="B1418" s="4" t="s">
        <v>854</v>
      </c>
      <c r="C1418" s="4" t="s">
        <v>14</v>
      </c>
      <c r="D1418" s="4">
        <v>21</v>
      </c>
      <c r="E1418" s="4">
        <v>22</v>
      </c>
      <c r="F1418" s="4">
        <v>5</v>
      </c>
      <c r="G1418" s="4">
        <v>1</v>
      </c>
      <c r="H1418" s="4" t="s">
        <v>10</v>
      </c>
      <c r="I1418" s="4" t="s">
        <v>11</v>
      </c>
      <c r="J1418" s="4" t="s">
        <v>12</v>
      </c>
    </row>
    <row r="1419" spans="1:10" s="3" customFormat="1" ht="15.75">
      <c r="A1419" s="6">
        <v>1418</v>
      </c>
      <c r="B1419" s="4" t="s">
        <v>855</v>
      </c>
      <c r="C1419" s="4" t="s">
        <v>14</v>
      </c>
      <c r="D1419" s="4">
        <v>47</v>
      </c>
      <c r="E1419" s="4">
        <v>45</v>
      </c>
      <c r="F1419" s="4">
        <v>23</v>
      </c>
      <c r="G1419" s="4">
        <v>4</v>
      </c>
      <c r="H1419" s="4" t="s">
        <v>10</v>
      </c>
      <c r="I1419" s="4" t="s">
        <v>11</v>
      </c>
      <c r="J1419" s="4" t="s">
        <v>12</v>
      </c>
    </row>
    <row r="1420" spans="1:10" s="3" customFormat="1" ht="15.75">
      <c r="A1420" s="6">
        <v>1419</v>
      </c>
      <c r="B1420" s="4" t="s">
        <v>857</v>
      </c>
      <c r="C1420" s="4" t="s">
        <v>14</v>
      </c>
      <c r="D1420" s="4">
        <v>28</v>
      </c>
      <c r="E1420" s="4">
        <v>26</v>
      </c>
      <c r="F1420" s="4">
        <v>4</v>
      </c>
      <c r="G1420" s="4">
        <v>2</v>
      </c>
      <c r="H1420" s="4" t="s">
        <v>10</v>
      </c>
      <c r="I1420" s="4" t="s">
        <v>31</v>
      </c>
      <c r="J1420" s="4" t="s">
        <v>12</v>
      </c>
    </row>
    <row r="1421" spans="1:10" s="3" customFormat="1" ht="15.75">
      <c r="A1421" s="6">
        <v>1420</v>
      </c>
      <c r="B1421" s="4" t="s">
        <v>858</v>
      </c>
      <c r="C1421" s="4" t="s">
        <v>14</v>
      </c>
      <c r="D1421" s="4">
        <v>37</v>
      </c>
      <c r="E1421" s="4">
        <v>33</v>
      </c>
      <c r="F1421" s="4">
        <v>11</v>
      </c>
      <c r="G1421" s="4">
        <v>3</v>
      </c>
      <c r="H1421" s="4" t="s">
        <v>10</v>
      </c>
      <c r="I1421" s="4" t="s">
        <v>4897</v>
      </c>
      <c r="J1421" s="4" t="s">
        <v>12</v>
      </c>
    </row>
    <row r="1422" spans="1:10" s="3" customFormat="1" ht="15.75">
      <c r="A1422" s="6">
        <v>1421</v>
      </c>
      <c r="B1422" s="4" t="s">
        <v>861</v>
      </c>
      <c r="C1422" s="4" t="s">
        <v>14</v>
      </c>
      <c r="D1422" s="4">
        <v>55</v>
      </c>
      <c r="E1422" s="4">
        <v>57</v>
      </c>
      <c r="F1422" s="4">
        <v>25</v>
      </c>
      <c r="G1422" s="4">
        <v>2</v>
      </c>
      <c r="H1422" s="4" t="s">
        <v>10</v>
      </c>
      <c r="I1422" s="4" t="s">
        <v>11</v>
      </c>
      <c r="J1422" s="4" t="s">
        <v>12</v>
      </c>
    </row>
    <row r="1423" spans="1:10" s="3" customFormat="1" ht="15.75">
      <c r="A1423" s="6">
        <v>1422</v>
      </c>
      <c r="B1423" s="4" t="s">
        <v>867</v>
      </c>
      <c r="C1423" s="4" t="s">
        <v>14</v>
      </c>
      <c r="D1423" s="4">
        <v>37</v>
      </c>
      <c r="E1423" s="4">
        <v>34</v>
      </c>
      <c r="F1423" s="4">
        <v>11</v>
      </c>
      <c r="G1423" s="4">
        <v>4</v>
      </c>
      <c r="H1423" s="4" t="s">
        <v>15</v>
      </c>
      <c r="I1423" s="4" t="s">
        <v>11</v>
      </c>
      <c r="J1423" s="4" t="s">
        <v>16</v>
      </c>
    </row>
    <row r="1424" spans="1:10" s="3" customFormat="1" ht="15.75">
      <c r="A1424" s="6">
        <v>1423</v>
      </c>
      <c r="B1424" s="4" t="s">
        <v>868</v>
      </c>
      <c r="C1424" s="4" t="s">
        <v>14</v>
      </c>
      <c r="D1424" s="4">
        <v>47</v>
      </c>
      <c r="E1424" s="4">
        <v>38</v>
      </c>
      <c r="F1424" s="4">
        <v>10</v>
      </c>
      <c r="G1424" s="4">
        <v>2</v>
      </c>
      <c r="H1424" s="4" t="s">
        <v>10</v>
      </c>
      <c r="I1424" s="4" t="s">
        <v>11</v>
      </c>
      <c r="J1424" s="4" t="s">
        <v>12</v>
      </c>
    </row>
    <row r="1425" spans="1:10" s="3" customFormat="1" ht="15.75">
      <c r="A1425" s="6">
        <v>1424</v>
      </c>
      <c r="B1425" s="4" t="s">
        <v>873</v>
      </c>
      <c r="C1425" s="4" t="s">
        <v>14</v>
      </c>
      <c r="D1425" s="4">
        <v>48</v>
      </c>
      <c r="E1425" s="4">
        <v>45</v>
      </c>
      <c r="F1425" s="4">
        <v>19</v>
      </c>
      <c r="G1425" s="4">
        <v>2</v>
      </c>
      <c r="H1425" s="4" t="s">
        <v>10</v>
      </c>
      <c r="I1425" s="4" t="s">
        <v>4932</v>
      </c>
      <c r="J1425" s="4" t="s">
        <v>12</v>
      </c>
    </row>
    <row r="1426" spans="1:10" s="3" customFormat="1" ht="15.75">
      <c r="A1426" s="6">
        <v>1425</v>
      </c>
      <c r="B1426" s="4" t="s">
        <v>874</v>
      </c>
      <c r="C1426" s="4" t="s">
        <v>14</v>
      </c>
      <c r="D1426" s="4">
        <v>23</v>
      </c>
      <c r="E1426" s="4">
        <v>20</v>
      </c>
      <c r="F1426" s="4">
        <v>3</v>
      </c>
      <c r="G1426" s="4">
        <v>0</v>
      </c>
      <c r="H1426" s="4" t="s">
        <v>10</v>
      </c>
      <c r="I1426" s="4" t="s">
        <v>4892</v>
      </c>
      <c r="J1426" s="4" t="s">
        <v>12</v>
      </c>
    </row>
    <row r="1427" spans="1:10" s="3" customFormat="1" ht="15.75">
      <c r="A1427" s="6">
        <v>1426</v>
      </c>
      <c r="B1427" s="4" t="s">
        <v>876</v>
      </c>
      <c r="C1427" s="4" t="s">
        <v>14</v>
      </c>
      <c r="D1427" s="4">
        <v>41</v>
      </c>
      <c r="E1427" s="4">
        <v>38</v>
      </c>
      <c r="F1427" s="4">
        <v>14</v>
      </c>
      <c r="G1427" s="4">
        <v>2</v>
      </c>
      <c r="H1427" s="4" t="s">
        <v>10</v>
      </c>
      <c r="I1427" s="4" t="s">
        <v>4900</v>
      </c>
      <c r="J1427" s="4" t="s">
        <v>12</v>
      </c>
    </row>
    <row r="1428" spans="1:10" s="3" customFormat="1" ht="15.75">
      <c r="A1428" s="6">
        <v>1427</v>
      </c>
      <c r="B1428" s="4" t="s">
        <v>877</v>
      </c>
      <c r="C1428" s="4" t="s">
        <v>14</v>
      </c>
      <c r="D1428" s="4">
        <v>26</v>
      </c>
      <c r="E1428" s="4">
        <v>23</v>
      </c>
      <c r="F1428" s="4">
        <v>2</v>
      </c>
      <c r="G1428" s="4">
        <v>0</v>
      </c>
      <c r="H1428" s="4" t="s">
        <v>10</v>
      </c>
      <c r="I1428" s="4" t="s">
        <v>4892</v>
      </c>
      <c r="J1428" s="4" t="s">
        <v>12</v>
      </c>
    </row>
    <row r="1429" spans="1:10" s="3" customFormat="1" ht="15.75">
      <c r="A1429" s="6">
        <v>1428</v>
      </c>
      <c r="B1429" s="4" t="s">
        <v>878</v>
      </c>
      <c r="C1429" s="4" t="s">
        <v>14</v>
      </c>
      <c r="D1429" s="4">
        <v>50</v>
      </c>
      <c r="E1429" s="4">
        <v>35</v>
      </c>
      <c r="F1429" s="4">
        <v>13</v>
      </c>
      <c r="G1429" s="4">
        <v>3</v>
      </c>
      <c r="H1429" s="4" t="s">
        <v>10</v>
      </c>
      <c r="I1429" s="4" t="s">
        <v>11</v>
      </c>
      <c r="J1429" s="4" t="s">
        <v>12</v>
      </c>
    </row>
    <row r="1430" spans="1:10" s="3" customFormat="1" ht="15.75">
      <c r="A1430" s="6">
        <v>1429</v>
      </c>
      <c r="B1430" s="4" t="s">
        <v>879</v>
      </c>
      <c r="C1430" s="4" t="s">
        <v>14</v>
      </c>
      <c r="D1430" s="4">
        <v>32</v>
      </c>
      <c r="E1430" s="4">
        <v>23</v>
      </c>
      <c r="F1430" s="4">
        <v>3</v>
      </c>
      <c r="G1430" s="4">
        <v>1</v>
      </c>
      <c r="H1430" s="4" t="s">
        <v>10</v>
      </c>
      <c r="I1430" s="4" t="s">
        <v>11</v>
      </c>
      <c r="J1430" s="4" t="s">
        <v>12</v>
      </c>
    </row>
    <row r="1431" spans="1:10" s="3" customFormat="1" ht="15.75">
      <c r="A1431" s="6">
        <v>1430</v>
      </c>
      <c r="B1431" s="4" t="s">
        <v>884</v>
      </c>
      <c r="C1431" s="4" t="s">
        <v>14</v>
      </c>
      <c r="D1431" s="4">
        <v>37</v>
      </c>
      <c r="E1431" s="4">
        <v>34</v>
      </c>
      <c r="F1431" s="4">
        <v>11</v>
      </c>
      <c r="G1431" s="4">
        <v>4</v>
      </c>
      <c r="H1431" s="4" t="s">
        <v>15</v>
      </c>
      <c r="I1431" s="4" t="s">
        <v>11</v>
      </c>
      <c r="J1431" s="4" t="s">
        <v>16</v>
      </c>
    </row>
    <row r="1432" spans="1:10" s="3" customFormat="1" ht="15.75">
      <c r="A1432" s="6">
        <v>1431</v>
      </c>
      <c r="B1432" s="4" t="s">
        <v>885</v>
      </c>
      <c r="C1432" s="4" t="s">
        <v>14</v>
      </c>
      <c r="D1432" s="4">
        <v>27</v>
      </c>
      <c r="E1432" s="4">
        <v>23</v>
      </c>
      <c r="F1432" s="4">
        <v>3</v>
      </c>
      <c r="G1432" s="4">
        <v>1</v>
      </c>
      <c r="H1432" s="4" t="s">
        <v>10</v>
      </c>
      <c r="I1432" s="4" t="s">
        <v>11</v>
      </c>
      <c r="J1432" s="4" t="s">
        <v>12</v>
      </c>
    </row>
    <row r="1433" spans="1:10" s="3" customFormat="1" ht="15.75">
      <c r="A1433" s="6">
        <v>1432</v>
      </c>
      <c r="B1433" s="4" t="s">
        <v>886</v>
      </c>
      <c r="C1433" s="4" t="s">
        <v>14</v>
      </c>
      <c r="D1433" s="4">
        <v>40</v>
      </c>
      <c r="E1433" s="4">
        <v>35</v>
      </c>
      <c r="F1433" s="4">
        <v>10</v>
      </c>
      <c r="G1433" s="4">
        <v>2</v>
      </c>
      <c r="H1433" s="4" t="s">
        <v>10</v>
      </c>
      <c r="I1433" s="4" t="s">
        <v>4897</v>
      </c>
      <c r="J1433" s="4" t="s">
        <v>12</v>
      </c>
    </row>
    <row r="1434" spans="1:10" s="3" customFormat="1" ht="15.75">
      <c r="A1434" s="6">
        <v>1433</v>
      </c>
      <c r="B1434" s="4" t="s">
        <v>893</v>
      </c>
      <c r="C1434" s="4" t="s">
        <v>14</v>
      </c>
      <c r="D1434" s="4">
        <v>30</v>
      </c>
      <c r="E1434" s="4">
        <v>30</v>
      </c>
      <c r="F1434" s="4">
        <v>2</v>
      </c>
      <c r="G1434" s="4">
        <v>1</v>
      </c>
      <c r="H1434" s="4" t="s">
        <v>10</v>
      </c>
      <c r="I1434" s="4" t="s">
        <v>11</v>
      </c>
      <c r="J1434" s="4" t="s">
        <v>12</v>
      </c>
    </row>
    <row r="1435" spans="1:10" s="3" customFormat="1" ht="15.75">
      <c r="A1435" s="6">
        <v>1434</v>
      </c>
      <c r="B1435" s="4" t="s">
        <v>894</v>
      </c>
      <c r="C1435" s="4" t="s">
        <v>14</v>
      </c>
      <c r="D1435" s="4">
        <v>40</v>
      </c>
      <c r="E1435" s="4">
        <v>37</v>
      </c>
      <c r="F1435" s="4">
        <v>16</v>
      </c>
      <c r="G1435" s="4">
        <v>4</v>
      </c>
      <c r="H1435" s="4" t="s">
        <v>15</v>
      </c>
      <c r="I1435" s="4" t="s">
        <v>28</v>
      </c>
      <c r="J1435" s="4" t="s">
        <v>16</v>
      </c>
    </row>
    <row r="1436" spans="1:10" s="3" customFormat="1" ht="15.75">
      <c r="A1436" s="6">
        <v>1435</v>
      </c>
      <c r="B1436" s="4" t="s">
        <v>1184</v>
      </c>
      <c r="C1436" s="4" t="s">
        <v>14</v>
      </c>
      <c r="D1436" s="4">
        <v>24</v>
      </c>
      <c r="E1436" s="4">
        <v>23</v>
      </c>
      <c r="F1436" s="4">
        <v>7</v>
      </c>
      <c r="G1436" s="4">
        <v>1</v>
      </c>
      <c r="H1436" s="4" t="s">
        <v>10</v>
      </c>
      <c r="I1436" s="4" t="s">
        <v>4892</v>
      </c>
      <c r="J1436" s="4" t="s">
        <v>12</v>
      </c>
    </row>
    <row r="1437" spans="1:10" s="3" customFormat="1" ht="15.75">
      <c r="A1437" s="6">
        <v>1436</v>
      </c>
      <c r="B1437" s="4" t="s">
        <v>898</v>
      </c>
      <c r="C1437" s="4" t="s">
        <v>14</v>
      </c>
      <c r="D1437" s="4">
        <v>34</v>
      </c>
      <c r="E1437" s="4">
        <v>30</v>
      </c>
      <c r="F1437" s="4">
        <v>5</v>
      </c>
      <c r="G1437" s="4">
        <v>2</v>
      </c>
      <c r="H1437" s="4" t="s">
        <v>10</v>
      </c>
      <c r="I1437" s="4" t="s">
        <v>13</v>
      </c>
      <c r="J1437" s="4" t="s">
        <v>12</v>
      </c>
    </row>
    <row r="1438" spans="1:10" s="3" customFormat="1" ht="15.75">
      <c r="A1438" s="6">
        <v>1437</v>
      </c>
      <c r="B1438" s="4" t="s">
        <v>899</v>
      </c>
      <c r="C1438" s="4" t="s">
        <v>14</v>
      </c>
      <c r="D1438" s="4">
        <v>52</v>
      </c>
      <c r="E1438" s="4">
        <v>50</v>
      </c>
      <c r="F1438" s="4">
        <v>23</v>
      </c>
      <c r="G1438" s="4">
        <v>4</v>
      </c>
      <c r="H1438" s="4" t="s">
        <v>10</v>
      </c>
      <c r="I1438" s="4" t="s">
        <v>11</v>
      </c>
      <c r="J1438" s="4" t="s">
        <v>12</v>
      </c>
    </row>
    <row r="1439" spans="1:10" s="3" customFormat="1" ht="15.75">
      <c r="A1439" s="6">
        <v>1438</v>
      </c>
      <c r="B1439" s="4" t="s">
        <v>902</v>
      </c>
      <c r="C1439" s="4" t="s">
        <v>14</v>
      </c>
      <c r="D1439" s="4">
        <v>31</v>
      </c>
      <c r="E1439" s="4">
        <v>30</v>
      </c>
      <c r="F1439" s="4">
        <v>7</v>
      </c>
      <c r="G1439" s="4">
        <v>2</v>
      </c>
      <c r="H1439" s="4" t="s">
        <v>10</v>
      </c>
      <c r="I1439" s="4" t="s">
        <v>28</v>
      </c>
      <c r="J1439" s="4" t="s">
        <v>12</v>
      </c>
    </row>
    <row r="1440" spans="1:10" s="3" customFormat="1" ht="15.75">
      <c r="A1440" s="6">
        <v>1439</v>
      </c>
      <c r="B1440" s="4" t="s">
        <v>903</v>
      </c>
      <c r="C1440" s="4" t="s">
        <v>14</v>
      </c>
      <c r="D1440" s="4">
        <v>56</v>
      </c>
      <c r="E1440" s="4">
        <v>34</v>
      </c>
      <c r="F1440" s="4">
        <v>16</v>
      </c>
      <c r="G1440" s="4">
        <v>1</v>
      </c>
      <c r="H1440" s="4" t="s">
        <v>10</v>
      </c>
      <c r="I1440" s="4" t="s">
        <v>4963</v>
      </c>
      <c r="J1440" s="4" t="s">
        <v>12</v>
      </c>
    </row>
    <row r="1441" spans="1:10" s="3" customFormat="1" ht="15.75">
      <c r="A1441" s="6">
        <v>1440</v>
      </c>
      <c r="B1441" s="4" t="s">
        <v>904</v>
      </c>
      <c r="C1441" s="4" t="s">
        <v>14</v>
      </c>
      <c r="D1441" s="4">
        <v>27</v>
      </c>
      <c r="E1441" s="4">
        <v>23</v>
      </c>
      <c r="F1441" s="4">
        <v>3</v>
      </c>
      <c r="G1441" s="4">
        <v>1</v>
      </c>
      <c r="H1441" s="4" t="s">
        <v>10</v>
      </c>
      <c r="I1441" s="4" t="s">
        <v>11</v>
      </c>
      <c r="J1441" s="4" t="s">
        <v>12</v>
      </c>
    </row>
    <row r="1442" spans="1:10" s="3" customFormat="1" ht="15.75">
      <c r="A1442" s="6">
        <v>1441</v>
      </c>
      <c r="B1442" s="4" t="s">
        <v>912</v>
      </c>
      <c r="C1442" s="4" t="s">
        <v>14</v>
      </c>
      <c r="D1442" s="4">
        <v>21</v>
      </c>
      <c r="E1442" s="4">
        <v>22</v>
      </c>
      <c r="F1442" s="4">
        <v>5</v>
      </c>
      <c r="G1442" s="4">
        <v>1</v>
      </c>
      <c r="H1442" s="4" t="s">
        <v>10</v>
      </c>
      <c r="I1442" s="4" t="s">
        <v>11</v>
      </c>
      <c r="J1442" s="4" t="s">
        <v>12</v>
      </c>
    </row>
    <row r="1443" spans="1:10" s="3" customFormat="1" ht="15.75">
      <c r="A1443" s="6">
        <v>1442</v>
      </c>
      <c r="B1443" s="4" t="s">
        <v>913</v>
      </c>
      <c r="C1443" s="4" t="s">
        <v>14</v>
      </c>
      <c r="D1443" s="4">
        <v>25</v>
      </c>
      <c r="E1443" s="4">
        <v>22</v>
      </c>
      <c r="F1443" s="4">
        <v>2</v>
      </c>
      <c r="G1443" s="4">
        <v>0</v>
      </c>
      <c r="H1443" s="4" t="s">
        <v>10</v>
      </c>
      <c r="I1443" s="4" t="s">
        <v>27</v>
      </c>
      <c r="J1443" s="4" t="s">
        <v>12</v>
      </c>
    </row>
    <row r="1444" spans="1:10" s="3" customFormat="1" ht="15.75">
      <c r="A1444" s="6">
        <v>1443</v>
      </c>
      <c r="B1444" s="4" t="s">
        <v>914</v>
      </c>
      <c r="C1444" s="4" t="s">
        <v>14</v>
      </c>
      <c r="D1444" s="4">
        <v>31</v>
      </c>
      <c r="E1444" s="4">
        <v>31</v>
      </c>
      <c r="F1444" s="4">
        <v>8</v>
      </c>
      <c r="G1444" s="4">
        <v>1</v>
      </c>
      <c r="H1444" s="4" t="s">
        <v>10</v>
      </c>
      <c r="I1444" s="4" t="s">
        <v>11</v>
      </c>
      <c r="J1444" s="4" t="s">
        <v>12</v>
      </c>
    </row>
    <row r="1445" spans="1:10" s="3" customFormat="1" ht="15.75">
      <c r="A1445" s="6">
        <v>1444</v>
      </c>
      <c r="B1445" s="4" t="s">
        <v>915</v>
      </c>
      <c r="C1445" s="4" t="s">
        <v>14</v>
      </c>
      <c r="D1445" s="4">
        <v>37</v>
      </c>
      <c r="E1445" s="4">
        <v>26</v>
      </c>
      <c r="F1445" s="4">
        <v>5</v>
      </c>
      <c r="G1445" s="4">
        <v>1</v>
      </c>
      <c r="H1445" s="4" t="s">
        <v>10</v>
      </c>
      <c r="I1445" s="4" t="s">
        <v>4896</v>
      </c>
      <c r="J1445" s="4" t="s">
        <v>12</v>
      </c>
    </row>
    <row r="1446" spans="1:10" s="3" customFormat="1" ht="15.75">
      <c r="A1446" s="6">
        <v>1445</v>
      </c>
      <c r="B1446" s="4" t="s">
        <v>923</v>
      </c>
      <c r="C1446" s="4" t="s">
        <v>14</v>
      </c>
      <c r="D1446" s="4">
        <v>48</v>
      </c>
      <c r="E1446" s="4">
        <v>48</v>
      </c>
      <c r="F1446" s="4">
        <v>21</v>
      </c>
      <c r="G1446" s="4">
        <v>3</v>
      </c>
      <c r="H1446" s="4" t="s">
        <v>10</v>
      </c>
      <c r="I1446" s="4" t="s">
        <v>4892</v>
      </c>
      <c r="J1446" s="4" t="s">
        <v>12</v>
      </c>
    </row>
    <row r="1447" spans="1:10" s="3" customFormat="1" ht="15.75">
      <c r="A1447" s="6">
        <v>1446</v>
      </c>
      <c r="B1447" s="4" t="s">
        <v>930</v>
      </c>
      <c r="C1447" s="4" t="s">
        <v>14</v>
      </c>
      <c r="D1447" s="4">
        <v>36</v>
      </c>
      <c r="E1447" s="4">
        <v>36</v>
      </c>
      <c r="F1447" s="4">
        <v>7</v>
      </c>
      <c r="G1447" s="4">
        <v>1</v>
      </c>
      <c r="H1447" s="4" t="s">
        <v>10</v>
      </c>
      <c r="I1447" s="4" t="s">
        <v>11</v>
      </c>
      <c r="J1447" s="4" t="s">
        <v>16</v>
      </c>
    </row>
    <row r="1448" spans="1:10" s="3" customFormat="1" ht="15.75">
      <c r="A1448" s="6">
        <v>1447</v>
      </c>
      <c r="B1448" s="4" t="s">
        <v>941</v>
      </c>
      <c r="C1448" s="4" t="s">
        <v>14</v>
      </c>
      <c r="D1448" s="4">
        <v>50</v>
      </c>
      <c r="E1448" s="4">
        <v>42</v>
      </c>
      <c r="F1448" s="4">
        <v>7</v>
      </c>
      <c r="G1448" s="4">
        <v>2</v>
      </c>
      <c r="H1448" s="4" t="s">
        <v>10</v>
      </c>
      <c r="I1448" s="4" t="s">
        <v>11</v>
      </c>
      <c r="J1448" s="4" t="s">
        <v>12</v>
      </c>
    </row>
    <row r="1449" spans="1:10" s="3" customFormat="1" ht="15.75">
      <c r="A1449" s="6">
        <v>1448</v>
      </c>
      <c r="B1449" s="4" t="s">
        <v>945</v>
      </c>
      <c r="C1449" s="4" t="s">
        <v>14</v>
      </c>
      <c r="D1449" s="4">
        <v>25</v>
      </c>
      <c r="E1449" s="4">
        <v>22</v>
      </c>
      <c r="F1449" s="4">
        <v>2</v>
      </c>
      <c r="G1449" s="4">
        <v>0</v>
      </c>
      <c r="H1449" s="4" t="s">
        <v>10</v>
      </c>
      <c r="I1449" s="4" t="s">
        <v>27</v>
      </c>
      <c r="J1449" s="4" t="s">
        <v>12</v>
      </c>
    </row>
    <row r="1450" spans="1:10" s="3" customFormat="1" ht="15.75">
      <c r="A1450" s="6">
        <v>1449</v>
      </c>
      <c r="B1450" s="4" t="s">
        <v>950</v>
      </c>
      <c r="C1450" s="4" t="s">
        <v>14</v>
      </c>
      <c r="D1450" s="4">
        <v>47</v>
      </c>
      <c r="E1450" s="4">
        <v>40</v>
      </c>
      <c r="F1450" s="4">
        <v>13</v>
      </c>
      <c r="G1450" s="4">
        <v>2</v>
      </c>
      <c r="H1450" s="4" t="s">
        <v>10</v>
      </c>
      <c r="I1450" s="4" t="s">
        <v>11</v>
      </c>
      <c r="J1450" s="4" t="s">
        <v>12</v>
      </c>
    </row>
    <row r="1451" spans="1:10" s="3" customFormat="1" ht="15.75">
      <c r="A1451" s="6">
        <v>1450</v>
      </c>
      <c r="B1451" s="4" t="s">
        <v>1189</v>
      </c>
      <c r="C1451" s="4" t="s">
        <v>14</v>
      </c>
      <c r="D1451" s="4">
        <v>28</v>
      </c>
      <c r="E1451" s="4">
        <v>26</v>
      </c>
      <c r="F1451" s="4">
        <v>4</v>
      </c>
      <c r="G1451" s="4">
        <v>0</v>
      </c>
      <c r="H1451" s="4" t="s">
        <v>10</v>
      </c>
      <c r="I1451" s="4" t="s">
        <v>31</v>
      </c>
      <c r="J1451" s="4" t="s">
        <v>12</v>
      </c>
    </row>
    <row r="1452" spans="1:10" s="3" customFormat="1" ht="15.75">
      <c r="A1452" s="6">
        <v>1451</v>
      </c>
      <c r="B1452" s="4" t="s">
        <v>956</v>
      </c>
      <c r="C1452" s="4" t="s">
        <v>14</v>
      </c>
      <c r="D1452" s="4">
        <v>37</v>
      </c>
      <c r="E1452" s="4">
        <v>34</v>
      </c>
      <c r="F1452" s="4">
        <v>11</v>
      </c>
      <c r="G1452" s="4">
        <v>4</v>
      </c>
      <c r="H1452" s="4" t="s">
        <v>15</v>
      </c>
      <c r="I1452" s="4" t="s">
        <v>11</v>
      </c>
      <c r="J1452" s="4" t="s">
        <v>16</v>
      </c>
    </row>
    <row r="1453" spans="1:10" s="3" customFormat="1" ht="15.75">
      <c r="A1453" s="6">
        <v>1452</v>
      </c>
      <c r="B1453" s="4" t="s">
        <v>958</v>
      </c>
      <c r="C1453" s="4" t="s">
        <v>14</v>
      </c>
      <c r="D1453" s="4">
        <v>35</v>
      </c>
      <c r="E1453" s="4">
        <v>33</v>
      </c>
      <c r="F1453" s="4">
        <v>10</v>
      </c>
      <c r="G1453" s="4">
        <v>2</v>
      </c>
      <c r="H1453" s="4" t="s">
        <v>10</v>
      </c>
      <c r="I1453" s="4" t="s">
        <v>4908</v>
      </c>
      <c r="J1453" s="4" t="s">
        <v>12</v>
      </c>
    </row>
    <row r="1454" spans="1:10" s="3" customFormat="1" ht="15.75">
      <c r="A1454" s="6">
        <v>1453</v>
      </c>
      <c r="B1454" s="4" t="s">
        <v>959</v>
      </c>
      <c r="C1454" s="4" t="s">
        <v>14</v>
      </c>
      <c r="D1454" s="4">
        <v>36</v>
      </c>
      <c r="E1454" s="4">
        <v>36</v>
      </c>
      <c r="F1454" s="4">
        <v>7</v>
      </c>
      <c r="G1454" s="4">
        <v>1</v>
      </c>
      <c r="H1454" s="4" t="s">
        <v>10</v>
      </c>
      <c r="I1454" s="4" t="s">
        <v>11</v>
      </c>
      <c r="J1454" s="4" t="s">
        <v>16</v>
      </c>
    </row>
    <row r="1455" spans="1:10" s="3" customFormat="1" ht="15.75">
      <c r="A1455" s="6">
        <v>1454</v>
      </c>
      <c r="B1455" s="4" t="s">
        <v>974</v>
      </c>
      <c r="C1455" s="4" t="s">
        <v>14</v>
      </c>
      <c r="D1455" s="4">
        <v>31</v>
      </c>
      <c r="E1455" s="4">
        <v>31</v>
      </c>
      <c r="F1455" s="4">
        <v>8</v>
      </c>
      <c r="G1455" s="4">
        <v>1</v>
      </c>
      <c r="H1455" s="4" t="s">
        <v>10</v>
      </c>
      <c r="I1455" s="4" t="s">
        <v>11</v>
      </c>
      <c r="J1455" s="4" t="s">
        <v>12</v>
      </c>
    </row>
    <row r="1456" spans="1:10" s="3" customFormat="1" ht="15.75">
      <c r="A1456" s="6">
        <v>1455</v>
      </c>
      <c r="B1456" s="4" t="s">
        <v>976</v>
      </c>
      <c r="C1456" s="4" t="s">
        <v>14</v>
      </c>
      <c r="D1456" s="4">
        <v>45</v>
      </c>
      <c r="E1456" s="4">
        <v>34</v>
      </c>
      <c r="F1456" s="4">
        <v>12</v>
      </c>
      <c r="G1456" s="4">
        <v>2</v>
      </c>
      <c r="H1456" s="4" t="s">
        <v>10</v>
      </c>
      <c r="I1456" s="4" t="s">
        <v>11</v>
      </c>
      <c r="J1456" s="4" t="s">
        <v>12</v>
      </c>
    </row>
    <row r="1457" spans="1:10" s="3" customFormat="1" ht="15.75">
      <c r="A1457" s="6">
        <v>1456</v>
      </c>
      <c r="B1457" s="4" t="s">
        <v>979</v>
      </c>
      <c r="C1457" s="4" t="s">
        <v>14</v>
      </c>
      <c r="D1457" s="4">
        <v>41</v>
      </c>
      <c r="E1457" s="4">
        <v>45</v>
      </c>
      <c r="F1457" s="4">
        <v>14</v>
      </c>
      <c r="G1457" s="4">
        <v>0</v>
      </c>
      <c r="H1457" s="4" t="s">
        <v>10</v>
      </c>
      <c r="I1457" s="4" t="s">
        <v>28</v>
      </c>
      <c r="J1457" s="4" t="s">
        <v>12</v>
      </c>
    </row>
    <row r="1458" spans="1:10" s="3" customFormat="1" ht="15.75">
      <c r="A1458" s="6">
        <v>1457</v>
      </c>
      <c r="B1458" s="4" t="s">
        <v>984</v>
      </c>
      <c r="C1458" s="4" t="s">
        <v>14</v>
      </c>
      <c r="D1458" s="4">
        <v>40</v>
      </c>
      <c r="E1458" s="4">
        <v>37</v>
      </c>
      <c r="F1458" s="4">
        <v>16</v>
      </c>
      <c r="G1458" s="4">
        <v>4</v>
      </c>
      <c r="H1458" s="4" t="s">
        <v>15</v>
      </c>
      <c r="I1458" s="4" t="s">
        <v>28</v>
      </c>
      <c r="J1458" s="4" t="s">
        <v>16</v>
      </c>
    </row>
    <row r="1459" spans="1:10" s="3" customFormat="1" ht="15.75">
      <c r="A1459" s="6">
        <v>1458</v>
      </c>
      <c r="B1459" s="4" t="s">
        <v>987</v>
      </c>
      <c r="C1459" s="4" t="s">
        <v>14</v>
      </c>
      <c r="D1459" s="4">
        <v>27</v>
      </c>
      <c r="E1459" s="4">
        <v>27</v>
      </c>
      <c r="F1459" s="4">
        <v>2</v>
      </c>
      <c r="G1459" s="4">
        <v>1</v>
      </c>
      <c r="H1459" s="4" t="s">
        <v>10</v>
      </c>
      <c r="I1459" s="4" t="s">
        <v>11</v>
      </c>
      <c r="J1459" s="4" t="s">
        <v>12</v>
      </c>
    </row>
    <row r="1460" spans="1:10" s="3" customFormat="1" ht="15.75">
      <c r="A1460" s="6">
        <v>1459</v>
      </c>
      <c r="B1460" s="4" t="s">
        <v>990</v>
      </c>
      <c r="C1460" s="4" t="s">
        <v>14</v>
      </c>
      <c r="D1460" s="4">
        <v>23</v>
      </c>
      <c r="E1460" s="4">
        <v>20</v>
      </c>
      <c r="F1460" s="4">
        <v>3</v>
      </c>
      <c r="G1460" s="4">
        <v>0</v>
      </c>
      <c r="H1460" s="4" t="s">
        <v>10</v>
      </c>
      <c r="I1460" s="4" t="s">
        <v>4892</v>
      </c>
      <c r="J1460" s="4" t="s">
        <v>12</v>
      </c>
    </row>
    <row r="1461" spans="1:10" s="3" customFormat="1" ht="15.75">
      <c r="A1461" s="6">
        <v>1460</v>
      </c>
      <c r="B1461" s="4" t="s">
        <v>991</v>
      </c>
      <c r="C1461" s="4" t="s">
        <v>14</v>
      </c>
      <c r="D1461" s="4">
        <v>36</v>
      </c>
      <c r="E1461" s="4">
        <v>36</v>
      </c>
      <c r="F1461" s="4">
        <v>7</v>
      </c>
      <c r="G1461" s="4">
        <v>1</v>
      </c>
      <c r="H1461" s="4" t="s">
        <v>10</v>
      </c>
      <c r="I1461" s="4" t="s">
        <v>11</v>
      </c>
      <c r="J1461" s="4" t="s">
        <v>16</v>
      </c>
    </row>
    <row r="1462" spans="1:10" s="3" customFormat="1" ht="15.75">
      <c r="A1462" s="6">
        <v>1461</v>
      </c>
      <c r="B1462" s="4" t="s">
        <v>993</v>
      </c>
      <c r="C1462" s="4" t="s">
        <v>14</v>
      </c>
      <c r="D1462" s="4">
        <v>43</v>
      </c>
      <c r="E1462" s="4">
        <v>43</v>
      </c>
      <c r="F1462" s="4">
        <v>15</v>
      </c>
      <c r="G1462" s="4">
        <v>3</v>
      </c>
      <c r="H1462" s="4" t="s">
        <v>15</v>
      </c>
      <c r="I1462" s="4" t="s">
        <v>28</v>
      </c>
      <c r="J1462" s="4" t="s">
        <v>16</v>
      </c>
    </row>
    <row r="1463" spans="1:10" s="3" customFormat="1" ht="15.75">
      <c r="A1463" s="6">
        <v>1462</v>
      </c>
      <c r="B1463" s="4" t="s">
        <v>1000</v>
      </c>
      <c r="C1463" s="4" t="s">
        <v>14</v>
      </c>
      <c r="D1463" s="4">
        <v>24</v>
      </c>
      <c r="E1463" s="4">
        <v>23</v>
      </c>
      <c r="F1463" s="4">
        <v>7</v>
      </c>
      <c r="G1463" s="4">
        <v>1</v>
      </c>
      <c r="H1463" s="4" t="s">
        <v>10</v>
      </c>
      <c r="I1463" s="4" t="s">
        <v>4892</v>
      </c>
      <c r="J1463" s="4" t="s">
        <v>12</v>
      </c>
    </row>
    <row r="1464" spans="1:10" s="3" customFormat="1" ht="15.75">
      <c r="A1464" s="6">
        <v>1463</v>
      </c>
      <c r="B1464" s="4" t="s">
        <v>1004</v>
      </c>
      <c r="C1464" s="4" t="s">
        <v>14</v>
      </c>
      <c r="D1464" s="4">
        <v>32</v>
      </c>
      <c r="E1464" s="4">
        <v>23</v>
      </c>
      <c r="F1464" s="4">
        <v>3</v>
      </c>
      <c r="G1464" s="4">
        <v>1</v>
      </c>
      <c r="H1464" s="4" t="s">
        <v>10</v>
      </c>
      <c r="I1464" s="4" t="s">
        <v>11</v>
      </c>
      <c r="J1464" s="4" t="s">
        <v>12</v>
      </c>
    </row>
    <row r="1465" spans="1:10" s="3" customFormat="1" ht="15.75">
      <c r="A1465" s="6">
        <v>1464</v>
      </c>
      <c r="B1465" s="4" t="s">
        <v>1010</v>
      </c>
      <c r="C1465" s="4" t="s">
        <v>14</v>
      </c>
      <c r="D1465" s="4">
        <v>36</v>
      </c>
      <c r="E1465" s="4">
        <v>36</v>
      </c>
      <c r="F1465" s="4">
        <v>7</v>
      </c>
      <c r="G1465" s="4">
        <v>1</v>
      </c>
      <c r="H1465" s="4" t="s">
        <v>10</v>
      </c>
      <c r="I1465" s="4" t="s">
        <v>11</v>
      </c>
      <c r="J1465" s="4" t="s">
        <v>16</v>
      </c>
    </row>
    <row r="1466" spans="1:10" s="3" customFormat="1" ht="15.75">
      <c r="A1466" s="6">
        <v>1465</v>
      </c>
      <c r="B1466" s="4" t="s">
        <v>1012</v>
      </c>
      <c r="C1466" s="4" t="s">
        <v>14</v>
      </c>
      <c r="D1466" s="4">
        <v>26</v>
      </c>
      <c r="E1466" s="4">
        <v>23</v>
      </c>
      <c r="F1466" s="4">
        <v>2</v>
      </c>
      <c r="G1466" s="4">
        <v>0</v>
      </c>
      <c r="H1466" s="4" t="s">
        <v>10</v>
      </c>
      <c r="I1466" s="4" t="s">
        <v>4892</v>
      </c>
      <c r="J1466" s="4" t="s">
        <v>12</v>
      </c>
    </row>
    <row r="1467" spans="1:10" s="3" customFormat="1" ht="15.75">
      <c r="A1467" s="6">
        <v>1466</v>
      </c>
      <c r="B1467" s="4" t="s">
        <v>1014</v>
      </c>
      <c r="C1467" s="4" t="s">
        <v>14</v>
      </c>
      <c r="D1467" s="4">
        <v>37</v>
      </c>
      <c r="E1467" s="4">
        <v>30</v>
      </c>
      <c r="F1467" s="4">
        <v>10</v>
      </c>
      <c r="G1467" s="4">
        <v>2</v>
      </c>
      <c r="H1467" s="4" t="s">
        <v>10</v>
      </c>
      <c r="I1467" s="4" t="s">
        <v>4900</v>
      </c>
      <c r="J1467" s="4" t="s">
        <v>12</v>
      </c>
    </row>
    <row r="1468" spans="1:10" s="3" customFormat="1" ht="15.75">
      <c r="A1468" s="6">
        <v>1467</v>
      </c>
      <c r="B1468" s="4" t="s">
        <v>1019</v>
      </c>
      <c r="C1468" s="4" t="s">
        <v>14</v>
      </c>
      <c r="D1468" s="4">
        <v>36</v>
      </c>
      <c r="E1468" s="4">
        <v>36</v>
      </c>
      <c r="F1468" s="4">
        <v>7</v>
      </c>
      <c r="G1468" s="4">
        <v>1</v>
      </c>
      <c r="H1468" s="4" t="s">
        <v>10</v>
      </c>
      <c r="I1468" s="4" t="s">
        <v>11</v>
      </c>
      <c r="J1468" s="4" t="s">
        <v>16</v>
      </c>
    </row>
    <row r="1469" spans="1:10" s="3" customFormat="1" ht="15.75">
      <c r="A1469" s="6">
        <v>1468</v>
      </c>
      <c r="B1469" s="4" t="s">
        <v>1022</v>
      </c>
      <c r="C1469" s="4" t="s">
        <v>14</v>
      </c>
      <c r="D1469" s="4">
        <v>37</v>
      </c>
      <c r="E1469" s="4">
        <v>28</v>
      </c>
      <c r="F1469" s="4">
        <v>3</v>
      </c>
      <c r="G1469" s="4">
        <v>1</v>
      </c>
      <c r="H1469" s="4" t="s">
        <v>10</v>
      </c>
      <c r="I1469" s="4" t="s">
        <v>11</v>
      </c>
      <c r="J1469" s="4" t="s">
        <v>12</v>
      </c>
    </row>
    <row r="1470" spans="1:10" s="3" customFormat="1" ht="15.75">
      <c r="A1470" s="6">
        <v>1469</v>
      </c>
      <c r="B1470" s="4" t="s">
        <v>1026</v>
      </c>
      <c r="C1470" s="4" t="s">
        <v>14</v>
      </c>
      <c r="D1470" s="4">
        <v>36</v>
      </c>
      <c r="E1470" s="4">
        <v>41</v>
      </c>
      <c r="F1470" s="4">
        <v>12</v>
      </c>
      <c r="G1470" s="4">
        <v>2</v>
      </c>
      <c r="H1470" s="4" t="s">
        <v>10</v>
      </c>
      <c r="I1470" s="4" t="s">
        <v>11</v>
      </c>
      <c r="J1470" s="4" t="s">
        <v>12</v>
      </c>
    </row>
    <row r="1471" spans="1:10" s="3" customFormat="1" ht="15.75">
      <c r="A1471" s="6">
        <v>1470</v>
      </c>
      <c r="B1471" s="4" t="s">
        <v>1193</v>
      </c>
      <c r="C1471" s="4" t="s">
        <v>14</v>
      </c>
      <c r="D1471" s="4">
        <v>50</v>
      </c>
      <c r="E1471" s="4">
        <v>42</v>
      </c>
      <c r="F1471" s="4">
        <v>7</v>
      </c>
      <c r="G1471" s="4">
        <v>2</v>
      </c>
      <c r="H1471" s="4" t="s">
        <v>10</v>
      </c>
      <c r="I1471" s="4" t="s">
        <v>11</v>
      </c>
      <c r="J1471" s="4" t="s">
        <v>12</v>
      </c>
    </row>
    <row r="1472" spans="1:10" s="3" customFormat="1" ht="15.75">
      <c r="A1472" s="6">
        <v>1471</v>
      </c>
      <c r="B1472" s="4" t="s">
        <v>1028</v>
      </c>
      <c r="C1472" s="4" t="s">
        <v>14</v>
      </c>
      <c r="D1472" s="4">
        <v>43</v>
      </c>
      <c r="E1472" s="4">
        <v>36</v>
      </c>
      <c r="F1472" s="4">
        <v>13</v>
      </c>
      <c r="G1472" s="4">
        <v>2</v>
      </c>
      <c r="H1472" s="4" t="s">
        <v>10</v>
      </c>
      <c r="I1472" s="4" t="s">
        <v>11</v>
      </c>
      <c r="J1472" s="4" t="s">
        <v>12</v>
      </c>
    </row>
    <row r="1473" spans="1:10" s="3" customFormat="1" ht="15.75">
      <c r="A1473" s="6">
        <v>1472</v>
      </c>
      <c r="B1473" s="4" t="s">
        <v>1033</v>
      </c>
      <c r="C1473" s="4" t="s">
        <v>14</v>
      </c>
      <c r="D1473" s="4">
        <v>36</v>
      </c>
      <c r="E1473" s="4">
        <v>36</v>
      </c>
      <c r="F1473" s="4">
        <v>7</v>
      </c>
      <c r="G1473" s="4">
        <v>1</v>
      </c>
      <c r="H1473" s="4" t="s">
        <v>10</v>
      </c>
      <c r="I1473" s="4" t="s">
        <v>11</v>
      </c>
      <c r="J1473" s="4" t="s">
        <v>16</v>
      </c>
    </row>
    <row r="1474" spans="1:10" s="3" customFormat="1" ht="15.75">
      <c r="A1474" s="6">
        <v>1473</v>
      </c>
      <c r="B1474" s="4" t="s">
        <v>1037</v>
      </c>
      <c r="C1474" s="4" t="s">
        <v>14</v>
      </c>
      <c r="D1474" s="4">
        <v>48</v>
      </c>
      <c r="E1474" s="4">
        <v>45</v>
      </c>
      <c r="F1474" s="4">
        <v>19</v>
      </c>
      <c r="G1474" s="4">
        <v>2</v>
      </c>
      <c r="H1474" s="4" t="s">
        <v>10</v>
      </c>
      <c r="I1474" s="4" t="s">
        <v>4932</v>
      </c>
      <c r="J1474" s="4" t="s">
        <v>12</v>
      </c>
    </row>
    <row r="1475" spans="1:10" s="3" customFormat="1" ht="15.75">
      <c r="A1475" s="6">
        <v>1474</v>
      </c>
      <c r="B1475" s="4" t="s">
        <v>1044</v>
      </c>
      <c r="C1475" s="4" t="s">
        <v>14</v>
      </c>
      <c r="D1475" s="4">
        <v>30</v>
      </c>
      <c r="E1475" s="4">
        <v>30</v>
      </c>
      <c r="F1475" s="4">
        <v>2</v>
      </c>
      <c r="G1475" s="4">
        <v>1</v>
      </c>
      <c r="H1475" s="4" t="s">
        <v>10</v>
      </c>
      <c r="I1475" s="4" t="s">
        <v>11</v>
      </c>
      <c r="J1475" s="4" t="s">
        <v>12</v>
      </c>
    </row>
    <row r="1476" spans="1:10" s="3" customFormat="1" ht="15.75">
      <c r="A1476" s="6">
        <v>1475</v>
      </c>
      <c r="B1476" s="4" t="s">
        <v>1043</v>
      </c>
      <c r="C1476" s="4" t="s">
        <v>14</v>
      </c>
      <c r="D1476" s="4">
        <v>24</v>
      </c>
      <c r="E1476" s="4">
        <v>23</v>
      </c>
      <c r="F1476" s="4">
        <v>7</v>
      </c>
      <c r="G1476" s="4">
        <v>1</v>
      </c>
      <c r="H1476" s="4" t="s">
        <v>10</v>
      </c>
      <c r="I1476" s="4" t="s">
        <v>4892</v>
      </c>
      <c r="J1476" s="4" t="s">
        <v>12</v>
      </c>
    </row>
    <row r="1477" spans="1:10" s="3" customFormat="1" ht="15.75">
      <c r="A1477" s="6">
        <v>1476</v>
      </c>
      <c r="B1477" s="4" t="s">
        <v>968</v>
      </c>
      <c r="C1477" s="4" t="s">
        <v>14</v>
      </c>
      <c r="D1477" s="4">
        <v>34</v>
      </c>
      <c r="E1477" s="4">
        <v>30</v>
      </c>
      <c r="F1477" s="4">
        <v>5</v>
      </c>
      <c r="G1477" s="4">
        <v>2</v>
      </c>
      <c r="H1477" s="4" t="s">
        <v>10</v>
      </c>
      <c r="I1477" s="4" t="s">
        <v>13</v>
      </c>
      <c r="J1477" s="4" t="s">
        <v>12</v>
      </c>
    </row>
    <row r="1478" spans="1:10" s="3" customFormat="1" ht="15.75">
      <c r="A1478" s="6">
        <v>1477</v>
      </c>
      <c r="B1478" s="4" t="s">
        <v>1045</v>
      </c>
      <c r="C1478" s="4" t="s">
        <v>14</v>
      </c>
      <c r="D1478" s="4">
        <v>37</v>
      </c>
      <c r="E1478" s="4">
        <v>26</v>
      </c>
      <c r="F1478" s="4">
        <v>5</v>
      </c>
      <c r="G1478" s="4">
        <v>1</v>
      </c>
      <c r="H1478" s="4" t="s">
        <v>10</v>
      </c>
      <c r="I1478" s="4" t="s">
        <v>4896</v>
      </c>
      <c r="J1478" s="4" t="s">
        <v>12</v>
      </c>
    </row>
    <row r="1479" spans="1:10" s="3" customFormat="1" ht="15.75">
      <c r="A1479" s="6">
        <v>1478</v>
      </c>
      <c r="B1479" s="4" t="s">
        <v>1046</v>
      </c>
      <c r="C1479" s="4" t="s">
        <v>14</v>
      </c>
      <c r="D1479" s="4">
        <v>39</v>
      </c>
      <c r="E1479" s="4">
        <v>37</v>
      </c>
      <c r="F1479" s="4">
        <v>10</v>
      </c>
      <c r="G1479" s="4">
        <v>2</v>
      </c>
      <c r="H1479" s="4" t="s">
        <v>10</v>
      </c>
      <c r="I1479" s="4" t="s">
        <v>11</v>
      </c>
      <c r="J1479" s="4" t="s">
        <v>12</v>
      </c>
    </row>
    <row r="1480" spans="1:10" s="3" customFormat="1" ht="15.75">
      <c r="A1480" s="6">
        <v>1479</v>
      </c>
      <c r="B1480" s="4" t="s">
        <v>1049</v>
      </c>
      <c r="C1480" s="4" t="s">
        <v>14</v>
      </c>
      <c r="D1480" s="4">
        <v>59</v>
      </c>
      <c r="E1480" s="4">
        <v>37</v>
      </c>
      <c r="F1480" s="4">
        <v>16</v>
      </c>
      <c r="G1480" s="4">
        <v>1</v>
      </c>
      <c r="H1480" s="4" t="s">
        <v>10</v>
      </c>
      <c r="I1480" s="4" t="s">
        <v>4963</v>
      </c>
      <c r="J1480" s="4" t="s">
        <v>12</v>
      </c>
    </row>
    <row r="1481" spans="1:10" s="3" customFormat="1" ht="15.75">
      <c r="A1481" s="6">
        <v>1480</v>
      </c>
      <c r="B1481" s="4" t="s">
        <v>1051</v>
      </c>
      <c r="C1481" s="4" t="s">
        <v>14</v>
      </c>
      <c r="D1481" s="4">
        <v>43</v>
      </c>
      <c r="E1481" s="4">
        <v>38</v>
      </c>
      <c r="F1481" s="4">
        <v>4</v>
      </c>
      <c r="G1481" s="4">
        <v>1</v>
      </c>
      <c r="H1481" s="4" t="s">
        <v>10</v>
      </c>
      <c r="I1481" s="4" t="s">
        <v>11</v>
      </c>
      <c r="J1481" s="4" t="s">
        <v>12</v>
      </c>
    </row>
    <row r="1482" spans="1:10" s="3" customFormat="1" ht="15.75">
      <c r="A1482" s="6">
        <v>1481</v>
      </c>
      <c r="B1482" s="4" t="s">
        <v>1056</v>
      </c>
      <c r="C1482" s="4" t="s">
        <v>14</v>
      </c>
      <c r="D1482" s="4">
        <v>28</v>
      </c>
      <c r="E1482" s="4">
        <v>22</v>
      </c>
      <c r="F1482" s="4">
        <v>3</v>
      </c>
      <c r="G1482" s="4">
        <v>1</v>
      </c>
      <c r="H1482" s="4" t="s">
        <v>10</v>
      </c>
      <c r="I1482" s="4" t="s">
        <v>4908</v>
      </c>
      <c r="J1482" s="4" t="s">
        <v>12</v>
      </c>
    </row>
    <row r="1483" spans="1:10" s="3" customFormat="1" ht="15.75">
      <c r="A1483" s="6">
        <v>1482</v>
      </c>
      <c r="B1483" s="4" t="s">
        <v>1057</v>
      </c>
      <c r="C1483" s="4" t="s">
        <v>14</v>
      </c>
      <c r="D1483" s="4">
        <v>27</v>
      </c>
      <c r="E1483" s="4">
        <v>23</v>
      </c>
      <c r="F1483" s="4">
        <v>3</v>
      </c>
      <c r="G1483" s="4">
        <v>1</v>
      </c>
      <c r="H1483" s="4" t="s">
        <v>10</v>
      </c>
      <c r="I1483" s="4" t="s">
        <v>11</v>
      </c>
      <c r="J1483" s="4" t="s">
        <v>12</v>
      </c>
    </row>
    <row r="1484" spans="1:10" s="3" customFormat="1" ht="15.75">
      <c r="A1484" s="6">
        <v>1483</v>
      </c>
      <c r="B1484" s="4" t="s">
        <v>1058</v>
      </c>
      <c r="C1484" s="4" t="s">
        <v>14</v>
      </c>
      <c r="D1484" s="4">
        <v>36</v>
      </c>
      <c r="E1484" s="4">
        <v>36</v>
      </c>
      <c r="F1484" s="4">
        <v>7</v>
      </c>
      <c r="G1484" s="4">
        <v>1</v>
      </c>
      <c r="H1484" s="4" t="s">
        <v>10</v>
      </c>
      <c r="I1484" s="4" t="s">
        <v>11</v>
      </c>
      <c r="J1484" s="4" t="s">
        <v>16</v>
      </c>
    </row>
    <row r="1485" spans="1:10" s="3" customFormat="1" ht="15.75">
      <c r="A1485" s="6">
        <v>1484</v>
      </c>
      <c r="B1485" s="4" t="s">
        <v>1059</v>
      </c>
      <c r="C1485" s="4" t="s">
        <v>14</v>
      </c>
      <c r="D1485" s="4">
        <v>21</v>
      </c>
      <c r="E1485" s="4">
        <v>22</v>
      </c>
      <c r="F1485" s="4">
        <v>5</v>
      </c>
      <c r="G1485" s="4">
        <v>1</v>
      </c>
      <c r="H1485" s="4" t="s">
        <v>10</v>
      </c>
      <c r="I1485" s="4" t="s">
        <v>11</v>
      </c>
      <c r="J1485" s="4" t="s">
        <v>12</v>
      </c>
    </row>
    <row r="1486" spans="1:10" s="3" customFormat="1" ht="15.75">
      <c r="A1486" s="6">
        <v>1485</v>
      </c>
      <c r="B1486" s="4" t="s">
        <v>1060</v>
      </c>
      <c r="C1486" s="4" t="s">
        <v>14</v>
      </c>
      <c r="D1486" s="4">
        <v>25</v>
      </c>
      <c r="E1486" s="4">
        <v>22</v>
      </c>
      <c r="F1486" s="4">
        <v>2</v>
      </c>
      <c r="G1486" s="4">
        <v>0</v>
      </c>
      <c r="H1486" s="4" t="s">
        <v>10</v>
      </c>
      <c r="I1486" s="4" t="s">
        <v>27</v>
      </c>
      <c r="J1486" s="4" t="s">
        <v>12</v>
      </c>
    </row>
    <row r="1487" spans="1:10" s="3" customFormat="1" ht="15.75">
      <c r="A1487" s="6">
        <v>1486</v>
      </c>
      <c r="B1487" s="4" t="s">
        <v>1061</v>
      </c>
      <c r="C1487" s="4" t="s">
        <v>14</v>
      </c>
      <c r="D1487" s="4">
        <v>37</v>
      </c>
      <c r="E1487" s="4">
        <v>34</v>
      </c>
      <c r="F1487" s="4">
        <v>11</v>
      </c>
      <c r="G1487" s="4">
        <v>4</v>
      </c>
      <c r="H1487" s="4" t="s">
        <v>15</v>
      </c>
      <c r="I1487" s="4" t="s">
        <v>11</v>
      </c>
      <c r="J1487" s="4" t="s">
        <v>16</v>
      </c>
    </row>
    <row r="1488" spans="1:10" s="3" customFormat="1" ht="15.75">
      <c r="A1488" s="6">
        <v>1487</v>
      </c>
      <c r="B1488" s="4" t="s">
        <v>1062</v>
      </c>
      <c r="C1488" s="4" t="s">
        <v>14</v>
      </c>
      <c r="D1488" s="4">
        <v>48</v>
      </c>
      <c r="E1488" s="4">
        <v>48</v>
      </c>
      <c r="F1488" s="4">
        <v>21</v>
      </c>
      <c r="G1488" s="4">
        <v>3</v>
      </c>
      <c r="H1488" s="4" t="s">
        <v>10</v>
      </c>
      <c r="I1488" s="4" t="s">
        <v>4892</v>
      </c>
      <c r="J1488" s="4" t="s">
        <v>12</v>
      </c>
    </row>
    <row r="1489" spans="1:10" s="3" customFormat="1" ht="15.75">
      <c r="A1489" s="6">
        <v>1488</v>
      </c>
      <c r="B1489" s="4" t="s">
        <v>1063</v>
      </c>
      <c r="C1489" s="4" t="s">
        <v>14</v>
      </c>
      <c r="D1489" s="4">
        <v>40</v>
      </c>
      <c r="E1489" s="4">
        <v>37</v>
      </c>
      <c r="F1489" s="4">
        <v>16</v>
      </c>
      <c r="G1489" s="4">
        <v>4</v>
      </c>
      <c r="H1489" s="4" t="s">
        <v>15</v>
      </c>
      <c r="I1489" s="4" t="s">
        <v>28</v>
      </c>
      <c r="J1489" s="4" t="s">
        <v>16</v>
      </c>
    </row>
    <row r="1490" spans="1:10" s="3" customFormat="1" ht="15.75">
      <c r="A1490" s="6">
        <v>1489</v>
      </c>
      <c r="B1490" s="4" t="s">
        <v>1068</v>
      </c>
      <c r="C1490" s="4" t="s">
        <v>14</v>
      </c>
      <c r="D1490" s="4">
        <v>28</v>
      </c>
      <c r="E1490" s="4">
        <v>22</v>
      </c>
      <c r="F1490" s="4">
        <v>3</v>
      </c>
      <c r="G1490" s="4">
        <v>1</v>
      </c>
      <c r="H1490" s="4" t="s">
        <v>10</v>
      </c>
      <c r="I1490" s="4" t="s">
        <v>4908</v>
      </c>
      <c r="J1490" s="4" t="s">
        <v>12</v>
      </c>
    </row>
    <row r="1491" spans="1:10" s="3" customFormat="1" ht="15.75">
      <c r="A1491" s="6">
        <v>1490</v>
      </c>
      <c r="B1491" s="4" t="s">
        <v>1065</v>
      </c>
      <c r="C1491" s="4" t="s">
        <v>14</v>
      </c>
      <c r="D1491" s="4">
        <v>36</v>
      </c>
      <c r="E1491" s="4">
        <v>36</v>
      </c>
      <c r="F1491" s="4">
        <v>7</v>
      </c>
      <c r="G1491" s="4">
        <v>1</v>
      </c>
      <c r="H1491" s="4" t="s">
        <v>10</v>
      </c>
      <c r="I1491" s="4" t="s">
        <v>11</v>
      </c>
      <c r="J1491" s="4" t="s">
        <v>16</v>
      </c>
    </row>
    <row r="1492" spans="1:10" s="3" customFormat="1" ht="15.75">
      <c r="A1492" s="6">
        <v>1491</v>
      </c>
      <c r="B1492" s="4" t="s">
        <v>1196</v>
      </c>
      <c r="C1492" s="4" t="s">
        <v>14</v>
      </c>
      <c r="D1492" s="4">
        <v>50</v>
      </c>
      <c r="E1492" s="4">
        <v>47</v>
      </c>
      <c r="F1492" s="4">
        <v>19</v>
      </c>
      <c r="G1492" s="4">
        <v>2</v>
      </c>
      <c r="H1492" s="4" t="s">
        <v>10</v>
      </c>
      <c r="I1492" s="4" t="s">
        <v>4932</v>
      </c>
      <c r="J1492" s="4" t="s">
        <v>12</v>
      </c>
    </row>
    <row r="1493" spans="1:10" s="3" customFormat="1" ht="15.75">
      <c r="A1493" s="6">
        <v>1492</v>
      </c>
      <c r="B1493" s="4" t="s">
        <v>1197</v>
      </c>
      <c r="C1493" s="4" t="s">
        <v>14</v>
      </c>
      <c r="D1493" s="4">
        <v>25</v>
      </c>
      <c r="E1493" s="4">
        <v>22</v>
      </c>
      <c r="F1493" s="4">
        <v>2</v>
      </c>
      <c r="G1493" s="4">
        <v>0</v>
      </c>
      <c r="H1493" s="4" t="s">
        <v>10</v>
      </c>
      <c r="I1493" s="4" t="s">
        <v>27</v>
      </c>
      <c r="J1493" s="4" t="s">
        <v>12</v>
      </c>
    </row>
    <row r="1494" spans="1:10" s="3" customFormat="1" ht="15.75">
      <c r="A1494" s="6">
        <v>1493</v>
      </c>
      <c r="B1494" s="4" t="s">
        <v>1073</v>
      </c>
      <c r="C1494" s="4" t="s">
        <v>14</v>
      </c>
      <c r="D1494" s="4">
        <v>31</v>
      </c>
      <c r="E1494" s="4">
        <v>31</v>
      </c>
      <c r="F1494" s="4">
        <v>8</v>
      </c>
      <c r="G1494" s="4">
        <v>1</v>
      </c>
      <c r="H1494" s="4" t="s">
        <v>10</v>
      </c>
      <c r="I1494" s="4" t="s">
        <v>11</v>
      </c>
      <c r="J1494" s="4" t="s">
        <v>12</v>
      </c>
    </row>
    <row r="1495" spans="1:10" s="3" customFormat="1" ht="15.75">
      <c r="A1495" s="6">
        <v>1494</v>
      </c>
      <c r="B1495" s="4" t="s">
        <v>1075</v>
      </c>
      <c r="C1495" s="4" t="s">
        <v>14</v>
      </c>
      <c r="D1495" s="4">
        <v>45</v>
      </c>
      <c r="E1495" s="4">
        <v>34</v>
      </c>
      <c r="F1495" s="4">
        <v>12</v>
      </c>
      <c r="G1495" s="4">
        <v>2</v>
      </c>
      <c r="H1495" s="4" t="s">
        <v>10</v>
      </c>
      <c r="I1495" s="4" t="s">
        <v>11</v>
      </c>
      <c r="J1495" s="4" t="s">
        <v>16</v>
      </c>
    </row>
    <row r="1496" spans="1:10" s="3" customFormat="1" ht="15.75">
      <c r="A1496" s="6">
        <v>1495</v>
      </c>
      <c r="B1496" s="4" t="s">
        <v>1199</v>
      </c>
      <c r="C1496" s="4" t="s">
        <v>14</v>
      </c>
      <c r="D1496" s="4">
        <v>42</v>
      </c>
      <c r="E1496" s="4">
        <v>42</v>
      </c>
      <c r="F1496" s="4">
        <v>15</v>
      </c>
      <c r="G1496" s="4">
        <v>3</v>
      </c>
      <c r="H1496" s="4" t="s">
        <v>10</v>
      </c>
      <c r="I1496" s="4" t="s">
        <v>11</v>
      </c>
      <c r="J1496" s="4" t="s">
        <v>12</v>
      </c>
    </row>
    <row r="1497" spans="1:10" s="3" customFormat="1" ht="15.75">
      <c r="A1497" s="6">
        <v>1496</v>
      </c>
      <c r="B1497" s="4" t="s">
        <v>1200</v>
      </c>
      <c r="C1497" s="4" t="s">
        <v>14</v>
      </c>
      <c r="D1497" s="4">
        <v>40</v>
      </c>
      <c r="E1497" s="4">
        <v>35</v>
      </c>
      <c r="F1497" s="4">
        <v>10</v>
      </c>
      <c r="G1497" s="4">
        <v>2</v>
      </c>
      <c r="H1497" s="4" t="s">
        <v>10</v>
      </c>
      <c r="I1497" s="4" t="s">
        <v>4897</v>
      </c>
      <c r="J1497" s="4" t="s">
        <v>12</v>
      </c>
    </row>
    <row r="1498" spans="1:10" s="3" customFormat="1" ht="15.75">
      <c r="A1498" s="6">
        <v>1497</v>
      </c>
      <c r="B1498" s="4" t="s">
        <v>1091</v>
      </c>
      <c r="C1498" s="4" t="s">
        <v>14</v>
      </c>
      <c r="D1498" s="4">
        <v>35</v>
      </c>
      <c r="E1498" s="4">
        <v>33</v>
      </c>
      <c r="F1498" s="4">
        <v>7</v>
      </c>
      <c r="G1498" s="4">
        <v>1</v>
      </c>
      <c r="H1498" s="4" t="s">
        <v>10</v>
      </c>
      <c r="I1498" s="4" t="s">
        <v>5010</v>
      </c>
      <c r="J1498" s="4" t="s">
        <v>12</v>
      </c>
    </row>
    <row r="1499" spans="1:10" s="3" customFormat="1" ht="15.75">
      <c r="A1499" s="6">
        <v>1498</v>
      </c>
      <c r="B1499" s="4" t="s">
        <v>1101</v>
      </c>
      <c r="C1499" s="4" t="s">
        <v>14</v>
      </c>
      <c r="D1499" s="4">
        <v>30</v>
      </c>
      <c r="E1499" s="4">
        <v>30</v>
      </c>
      <c r="F1499" s="4">
        <v>2</v>
      </c>
      <c r="G1499" s="4">
        <v>1</v>
      </c>
      <c r="H1499" s="4" t="s">
        <v>10</v>
      </c>
      <c r="I1499" s="4" t="s">
        <v>11</v>
      </c>
      <c r="J1499" s="4" t="s">
        <v>12</v>
      </c>
    </row>
    <row r="1500" spans="1:10" s="3" customFormat="1" ht="15.75">
      <c r="A1500" s="6">
        <v>1499</v>
      </c>
      <c r="B1500" s="4" t="s">
        <v>1110</v>
      </c>
      <c r="C1500" s="4" t="s">
        <v>14</v>
      </c>
      <c r="D1500" s="4">
        <v>21</v>
      </c>
      <c r="E1500" s="4">
        <v>22</v>
      </c>
      <c r="F1500" s="4">
        <v>5</v>
      </c>
      <c r="G1500" s="4">
        <v>1</v>
      </c>
      <c r="H1500" s="4" t="s">
        <v>10</v>
      </c>
      <c r="I1500" s="4" t="s">
        <v>11</v>
      </c>
      <c r="J1500" s="4" t="s">
        <v>12</v>
      </c>
    </row>
    <row r="1501" spans="1:10" s="3" customFormat="1" ht="15.75">
      <c r="A1501" s="6">
        <v>1500</v>
      </c>
      <c r="B1501" s="4" t="s">
        <v>1124</v>
      </c>
      <c r="C1501" s="4" t="s">
        <v>14</v>
      </c>
      <c r="D1501" s="4">
        <v>47</v>
      </c>
      <c r="E1501" s="4">
        <v>45</v>
      </c>
      <c r="F1501" s="4">
        <v>23</v>
      </c>
      <c r="G1501" s="4">
        <v>4</v>
      </c>
      <c r="H1501" s="4" t="s">
        <v>10</v>
      </c>
      <c r="I1501" s="4" t="s">
        <v>11</v>
      </c>
      <c r="J1501" s="4" t="s">
        <v>12</v>
      </c>
    </row>
    <row r="1502" spans="1:10" s="3" customFormat="1" ht="15.75">
      <c r="A1502" s="6">
        <v>1501</v>
      </c>
      <c r="B1502" s="4" t="s">
        <v>1125</v>
      </c>
      <c r="C1502" s="4" t="s">
        <v>14</v>
      </c>
      <c r="D1502" s="4">
        <v>55</v>
      </c>
      <c r="E1502" s="4">
        <v>57</v>
      </c>
      <c r="F1502" s="4">
        <v>25</v>
      </c>
      <c r="G1502" s="4">
        <v>2</v>
      </c>
      <c r="H1502" s="4" t="s">
        <v>10</v>
      </c>
      <c r="I1502" s="4" t="s">
        <v>11</v>
      </c>
      <c r="J1502" s="4" t="s">
        <v>12</v>
      </c>
    </row>
    <row r="1503" spans="1:10" s="3" customFormat="1" ht="15.75">
      <c r="A1503" s="6">
        <v>1502</v>
      </c>
      <c r="B1503" s="4" t="s">
        <v>1127</v>
      </c>
      <c r="C1503" s="4" t="s">
        <v>14</v>
      </c>
      <c r="D1503" s="4">
        <v>23</v>
      </c>
      <c r="E1503" s="4">
        <v>20</v>
      </c>
      <c r="F1503" s="4">
        <v>3</v>
      </c>
      <c r="G1503" s="4">
        <v>0</v>
      </c>
      <c r="H1503" s="4" t="s">
        <v>10</v>
      </c>
      <c r="I1503" s="4" t="s">
        <v>4892</v>
      </c>
      <c r="J1503" s="4" t="s">
        <v>12</v>
      </c>
    </row>
    <row r="1504" spans="1:10" s="3" customFormat="1" ht="15.75">
      <c r="A1504" s="6">
        <v>1503</v>
      </c>
      <c r="B1504" s="4" t="s">
        <v>1128</v>
      </c>
      <c r="C1504" s="4" t="s">
        <v>14</v>
      </c>
      <c r="D1504" s="4">
        <v>41</v>
      </c>
      <c r="E1504" s="4">
        <v>38</v>
      </c>
      <c r="F1504" s="4">
        <v>14</v>
      </c>
      <c r="G1504" s="4">
        <v>2</v>
      </c>
      <c r="H1504" s="4" t="s">
        <v>10</v>
      </c>
      <c r="I1504" s="4" t="s">
        <v>4900</v>
      </c>
      <c r="J1504" s="4" t="s">
        <v>12</v>
      </c>
    </row>
    <row r="1505" spans="1:10" s="3" customFormat="1" ht="15.75">
      <c r="A1505" s="6">
        <v>1504</v>
      </c>
      <c r="B1505" s="4" t="s">
        <v>1130</v>
      </c>
      <c r="C1505" s="4" t="s">
        <v>14</v>
      </c>
      <c r="D1505" s="4">
        <v>50</v>
      </c>
      <c r="E1505" s="4">
        <v>35</v>
      </c>
      <c r="F1505" s="4">
        <v>13</v>
      </c>
      <c r="G1505" s="4">
        <v>3</v>
      </c>
      <c r="H1505" s="4" t="s">
        <v>10</v>
      </c>
      <c r="I1505" s="4" t="s">
        <v>11</v>
      </c>
      <c r="J1505" s="4" t="s">
        <v>12</v>
      </c>
    </row>
    <row r="1506" spans="1:10" s="3" customFormat="1" ht="15.75">
      <c r="A1506" s="6">
        <v>1505</v>
      </c>
      <c r="B1506" s="4" t="s">
        <v>1132</v>
      </c>
      <c r="C1506" s="4" t="s">
        <v>14</v>
      </c>
      <c r="D1506" s="4">
        <v>32</v>
      </c>
      <c r="E1506" s="4">
        <v>23</v>
      </c>
      <c r="F1506" s="4">
        <v>3</v>
      </c>
      <c r="G1506" s="4">
        <v>1</v>
      </c>
      <c r="H1506" s="4" t="s">
        <v>10</v>
      </c>
      <c r="I1506" s="4" t="s">
        <v>11</v>
      </c>
      <c r="J1506" s="4" t="s">
        <v>12</v>
      </c>
    </row>
    <row r="1507" spans="1:10" s="3" customFormat="1" ht="15.75">
      <c r="A1507" s="6">
        <v>1506</v>
      </c>
      <c r="B1507" s="4" t="s">
        <v>1131</v>
      </c>
      <c r="C1507" s="4" t="s">
        <v>14</v>
      </c>
      <c r="D1507" s="4">
        <v>36</v>
      </c>
      <c r="E1507" s="4">
        <v>41</v>
      </c>
      <c r="F1507" s="4">
        <v>12</v>
      </c>
      <c r="G1507" s="4">
        <v>2</v>
      </c>
      <c r="H1507" s="4" t="s">
        <v>10</v>
      </c>
      <c r="I1507" s="4" t="s">
        <v>11</v>
      </c>
      <c r="J1507" s="4" t="s">
        <v>12</v>
      </c>
    </row>
    <row r="1508" spans="1:10" s="3" customFormat="1" ht="15.75">
      <c r="A1508" s="6">
        <v>1507</v>
      </c>
      <c r="B1508" s="4" t="s">
        <v>1133</v>
      </c>
      <c r="C1508" s="4" t="s">
        <v>14</v>
      </c>
      <c r="D1508" s="4">
        <v>33</v>
      </c>
      <c r="E1508" s="4">
        <v>33</v>
      </c>
      <c r="F1508" s="4">
        <v>2</v>
      </c>
      <c r="G1508" s="4">
        <v>1</v>
      </c>
      <c r="H1508" s="4" t="s">
        <v>10</v>
      </c>
      <c r="I1508" s="4" t="s">
        <v>11</v>
      </c>
      <c r="J1508" s="4" t="s">
        <v>12</v>
      </c>
    </row>
    <row r="1509" spans="1:10" s="3" customFormat="1" ht="15.75">
      <c r="A1509" s="6">
        <v>1508</v>
      </c>
      <c r="B1509" s="4" t="s">
        <v>1135</v>
      </c>
      <c r="C1509" s="4" t="s">
        <v>14</v>
      </c>
      <c r="D1509" s="4">
        <v>47</v>
      </c>
      <c r="E1509" s="4">
        <v>45</v>
      </c>
      <c r="F1509" s="4">
        <v>23</v>
      </c>
      <c r="G1509" s="4">
        <v>4</v>
      </c>
      <c r="H1509" s="4" t="s">
        <v>10</v>
      </c>
      <c r="I1509" s="4" t="s">
        <v>11</v>
      </c>
      <c r="J1509" s="4" t="s">
        <v>12</v>
      </c>
    </row>
    <row r="1510" spans="1:10" s="3" customFormat="1" ht="15.75">
      <c r="A1510" s="6">
        <v>1509</v>
      </c>
      <c r="B1510" s="4" t="s">
        <v>1137</v>
      </c>
      <c r="C1510" s="4" t="s">
        <v>14</v>
      </c>
      <c r="D1510" s="4">
        <v>36</v>
      </c>
      <c r="E1510" s="4">
        <v>36</v>
      </c>
      <c r="F1510" s="4">
        <v>7</v>
      </c>
      <c r="G1510" s="4">
        <v>1</v>
      </c>
      <c r="H1510" s="4" t="s">
        <v>10</v>
      </c>
      <c r="I1510" s="4" t="s">
        <v>11</v>
      </c>
      <c r="J1510" s="4" t="s">
        <v>16</v>
      </c>
    </row>
    <row r="1511" spans="1:10" s="3" customFormat="1" ht="15.75">
      <c r="A1511" s="6">
        <v>1510</v>
      </c>
      <c r="B1511" s="4" t="s">
        <v>1138</v>
      </c>
      <c r="C1511" s="4" t="s">
        <v>14</v>
      </c>
      <c r="D1511" s="4">
        <v>47</v>
      </c>
      <c r="E1511" s="4">
        <v>45</v>
      </c>
      <c r="F1511" s="4">
        <v>23</v>
      </c>
      <c r="G1511" s="4">
        <v>4</v>
      </c>
      <c r="H1511" s="4" t="s">
        <v>10</v>
      </c>
      <c r="I1511" s="4" t="s">
        <v>11</v>
      </c>
      <c r="J1511" s="4" t="s">
        <v>12</v>
      </c>
    </row>
    <row r="1512" spans="1:10" s="3" customFormat="1" ht="15.75">
      <c r="A1512" s="6">
        <v>1511</v>
      </c>
      <c r="B1512" s="4" t="s">
        <v>1140</v>
      </c>
      <c r="C1512" s="4" t="s">
        <v>14</v>
      </c>
      <c r="D1512" s="4">
        <v>35</v>
      </c>
      <c r="E1512" s="4">
        <v>33</v>
      </c>
      <c r="F1512" s="4">
        <v>7</v>
      </c>
      <c r="G1512" s="4">
        <v>1</v>
      </c>
      <c r="H1512" s="4" t="s">
        <v>10</v>
      </c>
      <c r="I1512" s="4" t="s">
        <v>5010</v>
      </c>
      <c r="J1512" s="4" t="s">
        <v>12</v>
      </c>
    </row>
    <row r="1513" spans="1:10" s="3" customFormat="1" ht="15.75">
      <c r="A1513" s="6">
        <v>1512</v>
      </c>
      <c r="B1513" s="4" t="s">
        <v>1140</v>
      </c>
      <c r="C1513" s="4" t="s">
        <v>14</v>
      </c>
      <c r="D1513" s="4">
        <v>36</v>
      </c>
      <c r="E1513" s="4">
        <v>36</v>
      </c>
      <c r="F1513" s="4">
        <v>7</v>
      </c>
      <c r="G1513" s="4">
        <v>1</v>
      </c>
      <c r="H1513" s="4" t="s">
        <v>10</v>
      </c>
      <c r="I1513" s="4" t="s">
        <v>11</v>
      </c>
      <c r="J1513" s="4" t="s">
        <v>16</v>
      </c>
    </row>
    <row r="1514" spans="1:10" s="3" customFormat="1" ht="15.75">
      <c r="A1514" s="6">
        <v>1513</v>
      </c>
      <c r="B1514" s="4" t="s">
        <v>1370</v>
      </c>
      <c r="C1514" s="4" t="s">
        <v>14</v>
      </c>
      <c r="D1514" s="4">
        <v>37</v>
      </c>
      <c r="E1514" s="4">
        <v>26</v>
      </c>
      <c r="F1514" s="4">
        <v>5</v>
      </c>
      <c r="G1514" s="4">
        <v>1</v>
      </c>
      <c r="H1514" s="4" t="s">
        <v>10</v>
      </c>
      <c r="I1514" s="4" t="s">
        <v>11</v>
      </c>
      <c r="J1514" s="4" t="s">
        <v>12</v>
      </c>
    </row>
    <row r="1515" spans="1:10" s="3" customFormat="1" ht="15.75">
      <c r="A1515" s="6">
        <v>1514</v>
      </c>
      <c r="B1515" s="4" t="s">
        <v>1209</v>
      </c>
      <c r="C1515" s="4" t="s">
        <v>14</v>
      </c>
      <c r="D1515" s="4">
        <v>39</v>
      </c>
      <c r="E1515" s="4">
        <v>37</v>
      </c>
      <c r="F1515" s="4">
        <v>10</v>
      </c>
      <c r="G1515" s="4">
        <v>2</v>
      </c>
      <c r="H1515" s="4" t="s">
        <v>10</v>
      </c>
      <c r="I1515" s="4" t="s">
        <v>11</v>
      </c>
      <c r="J1515" s="4" t="s">
        <v>12</v>
      </c>
    </row>
    <row r="1516" spans="1:10" s="3" customFormat="1" ht="15.75">
      <c r="A1516" s="6">
        <v>1515</v>
      </c>
      <c r="B1516" s="4" t="s">
        <v>1210</v>
      </c>
      <c r="C1516" s="4" t="s">
        <v>14</v>
      </c>
      <c r="D1516" s="4">
        <v>27</v>
      </c>
      <c r="E1516" s="4">
        <v>27</v>
      </c>
      <c r="F1516" s="4">
        <v>2</v>
      </c>
      <c r="G1516" s="4">
        <v>1</v>
      </c>
      <c r="H1516" s="4" t="s">
        <v>10</v>
      </c>
      <c r="I1516" s="4" t="s">
        <v>11</v>
      </c>
      <c r="J1516" s="4" t="s">
        <v>12</v>
      </c>
    </row>
    <row r="1517" spans="1:10" s="3" customFormat="1" ht="15.75">
      <c r="A1517" s="6">
        <v>1516</v>
      </c>
      <c r="B1517" s="4" t="s">
        <v>1211</v>
      </c>
      <c r="C1517" s="4" t="s">
        <v>14</v>
      </c>
      <c r="D1517" s="4">
        <v>36</v>
      </c>
      <c r="E1517" s="4">
        <v>36</v>
      </c>
      <c r="F1517" s="4">
        <v>7</v>
      </c>
      <c r="G1517" s="4">
        <v>1</v>
      </c>
      <c r="H1517" s="4" t="s">
        <v>10</v>
      </c>
      <c r="I1517" s="4" t="s">
        <v>11</v>
      </c>
      <c r="J1517" s="4" t="s">
        <v>16</v>
      </c>
    </row>
    <row r="1518" spans="1:10" s="3" customFormat="1" ht="15.75">
      <c r="A1518" s="6">
        <v>1517</v>
      </c>
      <c r="B1518" s="4" t="s">
        <v>1212</v>
      </c>
      <c r="C1518" s="4" t="s">
        <v>14</v>
      </c>
      <c r="D1518" s="4">
        <v>28</v>
      </c>
      <c r="E1518" s="4">
        <v>22</v>
      </c>
      <c r="F1518" s="4">
        <v>3</v>
      </c>
      <c r="G1518" s="4">
        <v>1</v>
      </c>
      <c r="H1518" s="4" t="s">
        <v>10</v>
      </c>
      <c r="I1518" s="4" t="s">
        <v>4908</v>
      </c>
      <c r="J1518" s="4" t="s">
        <v>12</v>
      </c>
    </row>
    <row r="1519" spans="1:10" s="3" customFormat="1" ht="15.75">
      <c r="A1519" s="6">
        <v>1518</v>
      </c>
      <c r="B1519" s="4" t="s">
        <v>1222</v>
      </c>
      <c r="C1519" s="4" t="s">
        <v>14</v>
      </c>
      <c r="D1519" s="4">
        <v>43</v>
      </c>
      <c r="E1519" s="4">
        <v>43</v>
      </c>
      <c r="F1519" s="4">
        <v>15</v>
      </c>
      <c r="G1519" s="4">
        <v>2</v>
      </c>
      <c r="H1519" s="4" t="s">
        <v>15</v>
      </c>
      <c r="I1519" s="4" t="s">
        <v>28</v>
      </c>
      <c r="J1519" s="4" t="s">
        <v>16</v>
      </c>
    </row>
    <row r="1520" spans="1:10" s="3" customFormat="1" ht="15.75">
      <c r="A1520" s="6">
        <v>1519</v>
      </c>
      <c r="B1520" s="4" t="s">
        <v>1220</v>
      </c>
      <c r="C1520" s="4" t="s">
        <v>14</v>
      </c>
      <c r="D1520" s="4">
        <v>31</v>
      </c>
      <c r="E1520" s="4">
        <v>35</v>
      </c>
      <c r="F1520" s="4">
        <v>8</v>
      </c>
      <c r="G1520" s="4">
        <v>2</v>
      </c>
      <c r="H1520" s="4" t="s">
        <v>10</v>
      </c>
      <c r="I1520" s="4" t="s">
        <v>11</v>
      </c>
      <c r="J1520" s="4" t="s">
        <v>12</v>
      </c>
    </row>
    <row r="1521" spans="1:10" s="3" customFormat="1" ht="15.75">
      <c r="A1521" s="6">
        <v>1520</v>
      </c>
      <c r="B1521" s="4" t="s">
        <v>1223</v>
      </c>
      <c r="C1521" s="4" t="s">
        <v>14</v>
      </c>
      <c r="D1521" s="4">
        <v>29</v>
      </c>
      <c r="E1521" s="4">
        <v>30</v>
      </c>
      <c r="F1521" s="4">
        <v>2</v>
      </c>
      <c r="G1521" s="4">
        <v>1</v>
      </c>
      <c r="H1521" s="4" t="s">
        <v>10</v>
      </c>
      <c r="I1521" s="4" t="s">
        <v>13</v>
      </c>
      <c r="J1521" s="4" t="s">
        <v>12</v>
      </c>
    </row>
    <row r="1522" spans="1:10" s="3" customFormat="1" ht="15.75">
      <c r="A1522" s="6">
        <v>1521</v>
      </c>
      <c r="B1522" s="4" t="s">
        <v>1224</v>
      </c>
      <c r="C1522" s="4" t="s">
        <v>14</v>
      </c>
      <c r="D1522" s="4">
        <v>40</v>
      </c>
      <c r="E1522" s="4">
        <v>35</v>
      </c>
      <c r="F1522" s="4">
        <v>10</v>
      </c>
      <c r="G1522" s="4">
        <v>2</v>
      </c>
      <c r="H1522" s="4" t="s">
        <v>10</v>
      </c>
      <c r="I1522" s="4" t="s">
        <v>4897</v>
      </c>
      <c r="J1522" s="4" t="s">
        <v>12</v>
      </c>
    </row>
    <row r="1523" spans="1:10" s="3" customFormat="1" ht="15.75">
      <c r="A1523" s="6">
        <v>1522</v>
      </c>
      <c r="B1523" s="4" t="s">
        <v>1226</v>
      </c>
      <c r="C1523" s="4" t="s">
        <v>14</v>
      </c>
      <c r="D1523" s="4">
        <v>35</v>
      </c>
      <c r="E1523" s="4">
        <v>33</v>
      </c>
      <c r="F1523" s="4">
        <v>10</v>
      </c>
      <c r="G1523" s="4">
        <v>2</v>
      </c>
      <c r="H1523" s="4" t="s">
        <v>10</v>
      </c>
      <c r="I1523" s="4" t="s">
        <v>4908</v>
      </c>
      <c r="J1523" s="4" t="s">
        <v>12</v>
      </c>
    </row>
    <row r="1524" spans="1:10" s="3" customFormat="1" ht="15.75">
      <c r="A1524" s="6">
        <v>1523</v>
      </c>
      <c r="B1524" s="4" t="s">
        <v>1236</v>
      </c>
      <c r="C1524" s="4" t="s">
        <v>14</v>
      </c>
      <c r="D1524" s="4">
        <v>21</v>
      </c>
      <c r="E1524" s="4">
        <v>22</v>
      </c>
      <c r="F1524" s="4">
        <v>5</v>
      </c>
      <c r="G1524" s="4">
        <v>1</v>
      </c>
      <c r="H1524" s="4" t="s">
        <v>10</v>
      </c>
      <c r="I1524" s="4" t="s">
        <v>11</v>
      </c>
      <c r="J1524" s="4" t="s">
        <v>12</v>
      </c>
    </row>
    <row r="1525" spans="1:10" s="3" customFormat="1" ht="15.75">
      <c r="A1525" s="6">
        <v>1524</v>
      </c>
      <c r="B1525" s="4" t="s">
        <v>1238</v>
      </c>
      <c r="C1525" s="4" t="s">
        <v>14</v>
      </c>
      <c r="D1525" s="4">
        <v>40</v>
      </c>
      <c r="E1525" s="4">
        <v>37</v>
      </c>
      <c r="F1525" s="4">
        <v>16</v>
      </c>
      <c r="G1525" s="4">
        <v>4</v>
      </c>
      <c r="H1525" s="4" t="s">
        <v>15</v>
      </c>
      <c r="I1525" s="4" t="s">
        <v>28</v>
      </c>
      <c r="J1525" s="4" t="s">
        <v>16</v>
      </c>
    </row>
    <row r="1526" spans="1:10" s="3" customFormat="1" ht="15.75">
      <c r="A1526" s="6">
        <v>1525</v>
      </c>
      <c r="B1526" s="4" t="s">
        <v>1244</v>
      </c>
      <c r="C1526" s="4" t="s">
        <v>14</v>
      </c>
      <c r="D1526" s="4">
        <v>47</v>
      </c>
      <c r="E1526" s="4">
        <v>45</v>
      </c>
      <c r="F1526" s="4">
        <v>23</v>
      </c>
      <c r="G1526" s="4">
        <v>4</v>
      </c>
      <c r="H1526" s="4" t="s">
        <v>10</v>
      </c>
      <c r="I1526" s="4" t="s">
        <v>11</v>
      </c>
      <c r="J1526" s="4" t="s">
        <v>12</v>
      </c>
    </row>
    <row r="1527" spans="1:10" s="3" customFormat="1" ht="15.75">
      <c r="A1527" s="6">
        <v>1526</v>
      </c>
      <c r="B1527" s="4" t="s">
        <v>1245</v>
      </c>
      <c r="C1527" s="4" t="s">
        <v>14</v>
      </c>
      <c r="D1527" s="4">
        <v>28</v>
      </c>
      <c r="E1527" s="4">
        <v>26</v>
      </c>
      <c r="F1527" s="4">
        <v>4</v>
      </c>
      <c r="G1527" s="4">
        <v>0</v>
      </c>
      <c r="H1527" s="4" t="s">
        <v>10</v>
      </c>
      <c r="I1527" s="4" t="s">
        <v>31</v>
      </c>
      <c r="J1527" s="4" t="s">
        <v>12</v>
      </c>
    </row>
    <row r="1528" spans="1:10" s="3" customFormat="1" ht="15.75">
      <c r="A1528" s="6">
        <v>1527</v>
      </c>
      <c r="B1528" s="4" t="s">
        <v>1246</v>
      </c>
      <c r="C1528" s="4" t="s">
        <v>14</v>
      </c>
      <c r="D1528" s="4">
        <v>45</v>
      </c>
      <c r="E1528" s="4">
        <v>34</v>
      </c>
      <c r="F1528" s="4">
        <v>12</v>
      </c>
      <c r="G1528" s="4">
        <v>2</v>
      </c>
      <c r="H1528" s="4" t="s">
        <v>10</v>
      </c>
      <c r="I1528" s="4" t="s">
        <v>11</v>
      </c>
      <c r="J1528" s="4" t="s">
        <v>12</v>
      </c>
    </row>
    <row r="1529" spans="1:10" s="3" customFormat="1" ht="15.75">
      <c r="A1529" s="6">
        <v>1528</v>
      </c>
      <c r="B1529" s="4" t="s">
        <v>1248</v>
      </c>
      <c r="C1529" s="4" t="s">
        <v>14</v>
      </c>
      <c r="D1529" s="4">
        <v>31</v>
      </c>
      <c r="E1529" s="4">
        <v>30</v>
      </c>
      <c r="F1529" s="4">
        <v>7</v>
      </c>
      <c r="G1529" s="4">
        <v>2</v>
      </c>
      <c r="H1529" s="4" t="s">
        <v>10</v>
      </c>
      <c r="I1529" s="4" t="s">
        <v>28</v>
      </c>
      <c r="J1529" s="4" t="s">
        <v>12</v>
      </c>
    </row>
    <row r="1530" spans="1:10" s="3" customFormat="1" ht="15.75">
      <c r="A1530" s="6">
        <v>1529</v>
      </c>
      <c r="B1530" s="4" t="s">
        <v>1249</v>
      </c>
      <c r="C1530" s="4" t="s">
        <v>14</v>
      </c>
      <c r="D1530" s="4">
        <v>48</v>
      </c>
      <c r="E1530" s="4">
        <v>45</v>
      </c>
      <c r="F1530" s="4">
        <v>19</v>
      </c>
      <c r="G1530" s="4">
        <v>2</v>
      </c>
      <c r="H1530" s="4" t="s">
        <v>10</v>
      </c>
      <c r="I1530" s="4" t="s">
        <v>4932</v>
      </c>
      <c r="J1530" s="4" t="s">
        <v>12</v>
      </c>
    </row>
    <row r="1531" spans="1:10" s="3" customFormat="1" ht="15.75">
      <c r="A1531" s="6">
        <v>1530</v>
      </c>
      <c r="B1531" s="4" t="s">
        <v>1250</v>
      </c>
      <c r="C1531" s="4" t="s">
        <v>14</v>
      </c>
      <c r="D1531" s="4">
        <v>36</v>
      </c>
      <c r="E1531" s="4">
        <v>36</v>
      </c>
      <c r="F1531" s="4">
        <v>7</v>
      </c>
      <c r="G1531" s="4">
        <v>1</v>
      </c>
      <c r="H1531" s="4" t="s">
        <v>10</v>
      </c>
      <c r="I1531" s="4" t="s">
        <v>11</v>
      </c>
      <c r="J1531" s="4" t="s">
        <v>16</v>
      </c>
    </row>
    <row r="1532" spans="1:10" s="3" customFormat="1" ht="15.75">
      <c r="A1532" s="6">
        <v>1531</v>
      </c>
      <c r="B1532" s="4" t="s">
        <v>1253</v>
      </c>
      <c r="C1532" s="4" t="s">
        <v>14</v>
      </c>
      <c r="D1532" s="4">
        <v>32</v>
      </c>
      <c r="E1532" s="4">
        <v>25</v>
      </c>
      <c r="F1532" s="4">
        <v>4</v>
      </c>
      <c r="G1532" s="4">
        <v>1</v>
      </c>
      <c r="H1532" s="4" t="s">
        <v>10</v>
      </c>
      <c r="I1532" s="4" t="s">
        <v>13</v>
      </c>
      <c r="J1532" s="4" t="s">
        <v>12</v>
      </c>
    </row>
    <row r="1533" spans="1:10" s="3" customFormat="1" ht="15.75">
      <c r="A1533" s="6">
        <v>1532</v>
      </c>
      <c r="B1533" s="4" t="s">
        <v>1256</v>
      </c>
      <c r="C1533" s="4" t="s">
        <v>14</v>
      </c>
      <c r="D1533" s="4">
        <v>35</v>
      </c>
      <c r="E1533" s="4">
        <v>33</v>
      </c>
      <c r="F1533" s="4">
        <v>10</v>
      </c>
      <c r="G1533" s="4">
        <v>2</v>
      </c>
      <c r="H1533" s="4" t="s">
        <v>10</v>
      </c>
      <c r="I1533" s="4" t="s">
        <v>4908</v>
      </c>
      <c r="J1533" s="4" t="s">
        <v>12</v>
      </c>
    </row>
    <row r="1534" spans="1:10" s="3" customFormat="1" ht="15.75">
      <c r="A1534" s="6">
        <v>1533</v>
      </c>
      <c r="B1534" s="4" t="s">
        <v>1257</v>
      </c>
      <c r="C1534" s="4" t="s">
        <v>14</v>
      </c>
      <c r="D1534" s="4">
        <v>40</v>
      </c>
      <c r="E1534" s="4">
        <v>40</v>
      </c>
      <c r="F1534" s="4">
        <v>7</v>
      </c>
      <c r="G1534" s="4">
        <v>1</v>
      </c>
      <c r="H1534" s="4" t="s">
        <v>10</v>
      </c>
      <c r="I1534" s="4" t="s">
        <v>11</v>
      </c>
      <c r="J1534" s="4" t="s">
        <v>16</v>
      </c>
    </row>
    <row r="1535" spans="1:10" s="3" customFormat="1" ht="15.75">
      <c r="A1535" s="6">
        <v>1534</v>
      </c>
      <c r="B1535" s="4" t="s">
        <v>1259</v>
      </c>
      <c r="C1535" s="4" t="s">
        <v>14</v>
      </c>
      <c r="D1535" s="4">
        <v>24</v>
      </c>
      <c r="E1535" s="4">
        <v>23</v>
      </c>
      <c r="F1535" s="4">
        <v>7</v>
      </c>
      <c r="G1535" s="4">
        <v>1</v>
      </c>
      <c r="H1535" s="4" t="s">
        <v>10</v>
      </c>
      <c r="I1535" s="4" t="s">
        <v>4892</v>
      </c>
      <c r="J1535" s="4" t="s">
        <v>12</v>
      </c>
    </row>
    <row r="1536" spans="1:10" s="3" customFormat="1" ht="15.75">
      <c r="A1536" s="6">
        <v>1535</v>
      </c>
      <c r="B1536" s="4" t="s">
        <v>1262</v>
      </c>
      <c r="C1536" s="4" t="s">
        <v>14</v>
      </c>
      <c r="D1536" s="4">
        <v>35</v>
      </c>
      <c r="E1536" s="4">
        <v>33</v>
      </c>
      <c r="F1536" s="4">
        <v>10</v>
      </c>
      <c r="G1536" s="4">
        <v>2</v>
      </c>
      <c r="H1536" s="4" t="s">
        <v>10</v>
      </c>
      <c r="I1536" s="4" t="s">
        <v>4908</v>
      </c>
      <c r="J1536" s="4" t="s">
        <v>12</v>
      </c>
    </row>
    <row r="1537" spans="1:10" s="3" customFormat="1" ht="15.75">
      <c r="A1537" s="6">
        <v>1536</v>
      </c>
      <c r="B1537" s="4" t="s">
        <v>1376</v>
      </c>
      <c r="C1537" s="4" t="s">
        <v>14</v>
      </c>
      <c r="D1537" s="4">
        <v>36</v>
      </c>
      <c r="E1537" s="4">
        <v>36</v>
      </c>
      <c r="F1537" s="4">
        <v>7</v>
      </c>
      <c r="G1537" s="4">
        <v>1</v>
      </c>
      <c r="H1537" s="4" t="s">
        <v>10</v>
      </c>
      <c r="I1537" s="4" t="s">
        <v>11</v>
      </c>
      <c r="J1537" s="4" t="s">
        <v>16</v>
      </c>
    </row>
    <row r="1538" spans="1:10" s="3" customFormat="1" ht="15.75">
      <c r="A1538" s="6">
        <v>1537</v>
      </c>
      <c r="B1538" s="4" t="s">
        <v>1377</v>
      </c>
      <c r="C1538" s="4" t="s">
        <v>14</v>
      </c>
      <c r="D1538" s="4">
        <v>25</v>
      </c>
      <c r="E1538" s="4">
        <v>22</v>
      </c>
      <c r="F1538" s="4">
        <v>2</v>
      </c>
      <c r="G1538" s="4">
        <v>0</v>
      </c>
      <c r="H1538" s="4" t="s">
        <v>10</v>
      </c>
      <c r="I1538" s="4" t="s">
        <v>27</v>
      </c>
      <c r="J1538" s="4" t="s">
        <v>12</v>
      </c>
    </row>
    <row r="1539" spans="1:10" s="3" customFormat="1" ht="15.75">
      <c r="A1539" s="6">
        <v>1538</v>
      </c>
      <c r="B1539" s="4" t="s">
        <v>1263</v>
      </c>
      <c r="C1539" s="4" t="s">
        <v>14</v>
      </c>
      <c r="D1539" s="4">
        <v>37</v>
      </c>
      <c r="E1539" s="4">
        <v>34</v>
      </c>
      <c r="F1539" s="4">
        <v>11</v>
      </c>
      <c r="G1539" s="4">
        <v>4</v>
      </c>
      <c r="H1539" s="4" t="s">
        <v>15</v>
      </c>
      <c r="I1539" s="4" t="s">
        <v>11</v>
      </c>
      <c r="J1539" s="4" t="s">
        <v>16</v>
      </c>
    </row>
    <row r="1540" spans="1:10" s="3" customFormat="1" ht="15.75">
      <c r="A1540" s="6">
        <v>1539</v>
      </c>
      <c r="B1540" s="4" t="s">
        <v>1266</v>
      </c>
      <c r="C1540" s="4" t="s">
        <v>14</v>
      </c>
      <c r="D1540" s="4">
        <v>48</v>
      </c>
      <c r="E1540" s="4">
        <v>48</v>
      </c>
      <c r="F1540" s="4">
        <v>21</v>
      </c>
      <c r="G1540" s="4">
        <v>3</v>
      </c>
      <c r="H1540" s="4" t="s">
        <v>10</v>
      </c>
      <c r="I1540" s="4" t="s">
        <v>4892</v>
      </c>
      <c r="J1540" s="4" t="s">
        <v>12</v>
      </c>
    </row>
    <row r="1541" spans="1:10" s="3" customFormat="1" ht="15.75">
      <c r="A1541" s="6">
        <v>1540</v>
      </c>
      <c r="B1541" s="4" t="s">
        <v>1271</v>
      </c>
      <c r="C1541" s="4" t="s">
        <v>14</v>
      </c>
      <c r="D1541" s="4">
        <v>32</v>
      </c>
      <c r="E1541" s="4">
        <v>25</v>
      </c>
      <c r="F1541" s="4">
        <v>4</v>
      </c>
      <c r="G1541" s="4">
        <v>1</v>
      </c>
      <c r="H1541" s="4" t="s">
        <v>10</v>
      </c>
      <c r="I1541" s="4" t="s">
        <v>13</v>
      </c>
      <c r="J1541" s="4" t="s">
        <v>12</v>
      </c>
    </row>
    <row r="1542" spans="1:10" s="3" customFormat="1" ht="15.75">
      <c r="A1542" s="6">
        <v>1541</v>
      </c>
      <c r="B1542" s="4" t="s">
        <v>1273</v>
      </c>
      <c r="C1542" s="4" t="s">
        <v>14</v>
      </c>
      <c r="D1542" s="4">
        <v>48</v>
      </c>
      <c r="E1542" s="4">
        <v>48</v>
      </c>
      <c r="F1542" s="4">
        <v>21</v>
      </c>
      <c r="G1542" s="4">
        <v>3</v>
      </c>
      <c r="H1542" s="4" t="s">
        <v>10</v>
      </c>
      <c r="I1542" s="4" t="s">
        <v>4892</v>
      </c>
      <c r="J1542" s="4" t="s">
        <v>12</v>
      </c>
    </row>
    <row r="1543" spans="1:10" s="3" customFormat="1" ht="15.75">
      <c r="A1543" s="6">
        <v>1542</v>
      </c>
      <c r="B1543" s="4" t="s">
        <v>1277</v>
      </c>
      <c r="C1543" s="4" t="s">
        <v>14</v>
      </c>
      <c r="D1543" s="4">
        <v>36</v>
      </c>
      <c r="E1543" s="4">
        <v>36</v>
      </c>
      <c r="F1543" s="4">
        <v>7</v>
      </c>
      <c r="G1543" s="4">
        <v>1</v>
      </c>
      <c r="H1543" s="4" t="s">
        <v>10</v>
      </c>
      <c r="I1543" s="4" t="s">
        <v>11</v>
      </c>
      <c r="J1543" s="4" t="s">
        <v>16</v>
      </c>
    </row>
    <row r="1544" spans="1:10" s="3" customFormat="1" ht="15.75">
      <c r="A1544" s="6">
        <v>1543</v>
      </c>
      <c r="B1544" s="4" t="s">
        <v>1276</v>
      </c>
      <c r="C1544" s="4" t="s">
        <v>14</v>
      </c>
      <c r="D1544" s="4">
        <v>50</v>
      </c>
      <c r="E1544" s="4">
        <v>42</v>
      </c>
      <c r="F1544" s="4">
        <v>7</v>
      </c>
      <c r="G1544" s="4">
        <v>2</v>
      </c>
      <c r="H1544" s="4" t="s">
        <v>10</v>
      </c>
      <c r="I1544" s="4" t="s">
        <v>11</v>
      </c>
      <c r="J1544" s="4" t="s">
        <v>12</v>
      </c>
    </row>
    <row r="1545" spans="1:10" s="3" customFormat="1" ht="15.75">
      <c r="A1545" s="6">
        <v>1544</v>
      </c>
      <c r="B1545" s="4" t="s">
        <v>1297</v>
      </c>
      <c r="C1545" s="4" t="s">
        <v>14</v>
      </c>
      <c r="D1545" s="4">
        <v>25</v>
      </c>
      <c r="E1545" s="4">
        <v>22</v>
      </c>
      <c r="F1545" s="4">
        <v>2</v>
      </c>
      <c r="G1545" s="4">
        <v>0</v>
      </c>
      <c r="H1545" s="4" t="s">
        <v>10</v>
      </c>
      <c r="I1545" s="4" t="s">
        <v>27</v>
      </c>
      <c r="J1545" s="4" t="s">
        <v>12</v>
      </c>
    </row>
    <row r="1546" spans="1:10" s="3" customFormat="1" ht="15.75">
      <c r="A1546" s="6">
        <v>1545</v>
      </c>
      <c r="B1546" s="4" t="s">
        <v>1306</v>
      </c>
      <c r="C1546" s="4" t="s">
        <v>14</v>
      </c>
      <c r="D1546" s="4">
        <v>45</v>
      </c>
      <c r="E1546" s="4">
        <v>34</v>
      </c>
      <c r="F1546" s="4">
        <v>12</v>
      </c>
      <c r="G1546" s="4">
        <v>2</v>
      </c>
      <c r="H1546" s="4" t="s">
        <v>10</v>
      </c>
      <c r="I1546" s="4" t="s">
        <v>11</v>
      </c>
      <c r="J1546" s="4" t="s">
        <v>12</v>
      </c>
    </row>
    <row r="1547" spans="1:10" s="3" customFormat="1" ht="15.75">
      <c r="A1547" s="6">
        <v>1546</v>
      </c>
      <c r="B1547" s="4" t="s">
        <v>1312</v>
      </c>
      <c r="C1547" s="4" t="s">
        <v>14</v>
      </c>
      <c r="D1547" s="4">
        <v>41</v>
      </c>
      <c r="E1547" s="4">
        <v>40</v>
      </c>
      <c r="F1547" s="4">
        <v>5</v>
      </c>
      <c r="G1547" s="4">
        <v>1</v>
      </c>
      <c r="H1547" s="4" t="s">
        <v>10</v>
      </c>
      <c r="I1547" s="4" t="s">
        <v>11</v>
      </c>
      <c r="J1547" s="4" t="s">
        <v>12</v>
      </c>
    </row>
    <row r="1548" spans="1:10" s="3" customFormat="1" ht="15.75">
      <c r="A1548" s="6">
        <v>1547</v>
      </c>
      <c r="B1548" s="4" t="s">
        <v>1320</v>
      </c>
      <c r="C1548" s="4" t="s">
        <v>14</v>
      </c>
      <c r="D1548" s="4">
        <v>42</v>
      </c>
      <c r="E1548" s="4">
        <v>42</v>
      </c>
      <c r="F1548" s="4">
        <v>15</v>
      </c>
      <c r="G1548" s="4">
        <v>3</v>
      </c>
      <c r="H1548" s="4" t="s">
        <v>10</v>
      </c>
      <c r="I1548" s="4" t="s">
        <v>11</v>
      </c>
      <c r="J1548" s="4" t="s">
        <v>12</v>
      </c>
    </row>
    <row r="1549" spans="1:10" s="3" customFormat="1" ht="15.75">
      <c r="A1549" s="6">
        <v>1548</v>
      </c>
      <c r="B1549" s="4" t="s">
        <v>1321</v>
      </c>
      <c r="C1549" s="4" t="s">
        <v>14</v>
      </c>
      <c r="D1549" s="4">
        <v>35</v>
      </c>
      <c r="E1549" s="4">
        <v>33</v>
      </c>
      <c r="F1549" s="4">
        <v>7</v>
      </c>
      <c r="G1549" s="4">
        <v>1</v>
      </c>
      <c r="H1549" s="4" t="s">
        <v>10</v>
      </c>
      <c r="I1549" s="4" t="s">
        <v>5010</v>
      </c>
      <c r="J1549" s="4" t="s">
        <v>12</v>
      </c>
    </row>
    <row r="1550" spans="1:10" s="3" customFormat="1" ht="15.75">
      <c r="A1550" s="6">
        <v>1549</v>
      </c>
      <c r="B1550" s="4" t="s">
        <v>1322</v>
      </c>
      <c r="C1550" s="4" t="s">
        <v>14</v>
      </c>
      <c r="D1550" s="4">
        <v>35</v>
      </c>
      <c r="E1550" s="4">
        <v>33</v>
      </c>
      <c r="F1550" s="4">
        <v>10</v>
      </c>
      <c r="G1550" s="4">
        <v>2</v>
      </c>
      <c r="H1550" s="4" t="s">
        <v>10</v>
      </c>
      <c r="I1550" s="4" t="s">
        <v>4908</v>
      </c>
      <c r="J1550" s="4" t="s">
        <v>12</v>
      </c>
    </row>
    <row r="1551" spans="1:10" s="3" customFormat="1" ht="15.75">
      <c r="A1551" s="6">
        <v>1550</v>
      </c>
      <c r="B1551" s="4" t="s">
        <v>1323</v>
      </c>
      <c r="C1551" s="4" t="s">
        <v>14</v>
      </c>
      <c r="D1551" s="4">
        <v>21</v>
      </c>
      <c r="E1551" s="4">
        <v>22</v>
      </c>
      <c r="F1551" s="4">
        <v>5</v>
      </c>
      <c r="G1551" s="4">
        <v>1</v>
      </c>
      <c r="H1551" s="4" t="s">
        <v>10</v>
      </c>
      <c r="I1551" s="4" t="s">
        <v>11</v>
      </c>
      <c r="J1551" s="4" t="s">
        <v>12</v>
      </c>
    </row>
    <row r="1552" spans="1:10" s="3" customFormat="1" ht="15.75">
      <c r="A1552" s="6">
        <v>1551</v>
      </c>
      <c r="B1552" s="4" t="s">
        <v>1324</v>
      </c>
      <c r="C1552" s="4" t="s">
        <v>14</v>
      </c>
      <c r="D1552" s="4">
        <v>47</v>
      </c>
      <c r="E1552" s="4">
        <v>45</v>
      </c>
      <c r="F1552" s="4">
        <v>23</v>
      </c>
      <c r="G1552" s="4">
        <v>4</v>
      </c>
      <c r="H1552" s="4" t="s">
        <v>10</v>
      </c>
      <c r="I1552" s="4" t="s">
        <v>11</v>
      </c>
      <c r="J1552" s="4" t="s">
        <v>12</v>
      </c>
    </row>
    <row r="1553" spans="1:10" s="3" customFormat="1" ht="15.75">
      <c r="A1553" s="6">
        <v>1552</v>
      </c>
      <c r="B1553" s="4" t="s">
        <v>1384</v>
      </c>
      <c r="C1553" s="4" t="s">
        <v>14</v>
      </c>
      <c r="D1553" s="4">
        <v>36</v>
      </c>
      <c r="E1553" s="4">
        <v>36</v>
      </c>
      <c r="F1553" s="4">
        <v>7</v>
      </c>
      <c r="G1553" s="4">
        <v>1</v>
      </c>
      <c r="H1553" s="4" t="s">
        <v>10</v>
      </c>
      <c r="I1553" s="4" t="s">
        <v>11</v>
      </c>
      <c r="J1553" s="4" t="s">
        <v>16</v>
      </c>
    </row>
    <row r="1554" spans="1:10" s="3" customFormat="1" ht="15.75">
      <c r="A1554" s="6">
        <v>1553</v>
      </c>
      <c r="B1554" s="4" t="s">
        <v>1326</v>
      </c>
      <c r="C1554" s="4" t="s">
        <v>14</v>
      </c>
      <c r="D1554" s="4">
        <v>37</v>
      </c>
      <c r="E1554" s="4">
        <v>26</v>
      </c>
      <c r="F1554" s="4">
        <v>5</v>
      </c>
      <c r="G1554" s="4">
        <v>1</v>
      </c>
      <c r="H1554" s="4" t="s">
        <v>10</v>
      </c>
      <c r="I1554" s="4" t="s">
        <v>11</v>
      </c>
      <c r="J1554" s="4" t="s">
        <v>12</v>
      </c>
    </row>
    <row r="1555" spans="1:10" s="3" customFormat="1" ht="15.75">
      <c r="A1555" s="6">
        <v>1554</v>
      </c>
      <c r="B1555" s="4" t="s">
        <v>1327</v>
      </c>
      <c r="C1555" s="4" t="s">
        <v>14</v>
      </c>
      <c r="D1555" s="4">
        <v>50</v>
      </c>
      <c r="E1555" s="4">
        <v>47</v>
      </c>
      <c r="F1555" s="4">
        <v>19</v>
      </c>
      <c r="G1555" s="4">
        <v>2</v>
      </c>
      <c r="H1555" s="4" t="s">
        <v>10</v>
      </c>
      <c r="I1555" s="4" t="s">
        <v>4932</v>
      </c>
      <c r="J1555" s="4" t="s">
        <v>12</v>
      </c>
    </row>
    <row r="1556" spans="1:10" s="3" customFormat="1" ht="15.75">
      <c r="A1556" s="6">
        <v>1555</v>
      </c>
      <c r="B1556" s="4" t="s">
        <v>1332</v>
      </c>
      <c r="C1556" s="4" t="s">
        <v>14</v>
      </c>
      <c r="D1556" s="4">
        <v>41</v>
      </c>
      <c r="E1556" s="4">
        <v>38</v>
      </c>
      <c r="F1556" s="4">
        <v>14</v>
      </c>
      <c r="G1556" s="4">
        <v>2</v>
      </c>
      <c r="H1556" s="4" t="s">
        <v>10</v>
      </c>
      <c r="I1556" s="4" t="s">
        <v>4900</v>
      </c>
      <c r="J1556" s="4" t="s">
        <v>12</v>
      </c>
    </row>
    <row r="1557" spans="1:10" s="3" customFormat="1" ht="15.75">
      <c r="A1557" s="6">
        <v>1556</v>
      </c>
      <c r="B1557" s="4" t="s">
        <v>1336</v>
      </c>
      <c r="C1557" s="4" t="s">
        <v>14</v>
      </c>
      <c r="D1557" s="4">
        <v>50</v>
      </c>
      <c r="E1557" s="4">
        <v>35</v>
      </c>
      <c r="F1557" s="4">
        <v>13</v>
      </c>
      <c r="G1557" s="4">
        <v>3</v>
      </c>
      <c r="H1557" s="4" t="s">
        <v>10</v>
      </c>
      <c r="I1557" s="4" t="s">
        <v>11</v>
      </c>
      <c r="J1557" s="4" t="s">
        <v>12</v>
      </c>
    </row>
    <row r="1558" spans="1:10" s="3" customFormat="1" ht="15.75">
      <c r="A1558" s="6">
        <v>1557</v>
      </c>
      <c r="B1558" s="4" t="s">
        <v>1338</v>
      </c>
      <c r="C1558" s="4" t="s">
        <v>14</v>
      </c>
      <c r="D1558" s="4">
        <v>36</v>
      </c>
      <c r="E1558" s="4">
        <v>36</v>
      </c>
      <c r="F1558" s="4">
        <v>7</v>
      </c>
      <c r="G1558" s="4">
        <v>1</v>
      </c>
      <c r="H1558" s="4" t="s">
        <v>10</v>
      </c>
      <c r="I1558" s="4" t="s">
        <v>11</v>
      </c>
      <c r="J1558" s="4" t="s">
        <v>16</v>
      </c>
    </row>
    <row r="1559" spans="1:10" s="3" customFormat="1" ht="15.75">
      <c r="A1559" s="6">
        <v>1558</v>
      </c>
      <c r="B1559" s="4" t="s">
        <v>1389</v>
      </c>
      <c r="C1559" s="4" t="s">
        <v>14</v>
      </c>
      <c r="D1559" s="4">
        <v>40</v>
      </c>
      <c r="E1559" s="4">
        <v>35</v>
      </c>
      <c r="F1559" s="4">
        <v>10</v>
      </c>
      <c r="G1559" s="4">
        <v>2</v>
      </c>
      <c r="H1559" s="4" t="s">
        <v>10</v>
      </c>
      <c r="I1559" s="4" t="s">
        <v>4897</v>
      </c>
      <c r="J1559" s="4" t="s">
        <v>12</v>
      </c>
    </row>
    <row r="1560" spans="1:10" s="3" customFormat="1" ht="15.75">
      <c r="A1560" s="6">
        <v>1559</v>
      </c>
      <c r="B1560" s="4" t="s">
        <v>1340</v>
      </c>
      <c r="C1560" s="4" t="s">
        <v>14</v>
      </c>
      <c r="D1560" s="4">
        <v>24</v>
      </c>
      <c r="E1560" s="4">
        <v>23</v>
      </c>
      <c r="F1560" s="4">
        <v>7</v>
      </c>
      <c r="G1560" s="4">
        <v>1</v>
      </c>
      <c r="H1560" s="4" t="s">
        <v>10</v>
      </c>
      <c r="I1560" s="4" t="s">
        <v>4892</v>
      </c>
      <c r="J1560" s="4" t="s">
        <v>12</v>
      </c>
    </row>
    <row r="1561" spans="1:10" s="3" customFormat="1" ht="15.75">
      <c r="A1561" s="6">
        <v>1560</v>
      </c>
      <c r="B1561" s="4" t="s">
        <v>1341</v>
      </c>
      <c r="C1561" s="4" t="s">
        <v>14</v>
      </c>
      <c r="D1561" s="4">
        <v>31</v>
      </c>
      <c r="E1561" s="4">
        <v>30</v>
      </c>
      <c r="F1561" s="4">
        <v>7</v>
      </c>
      <c r="G1561" s="4">
        <v>2</v>
      </c>
      <c r="H1561" s="4" t="s">
        <v>10</v>
      </c>
      <c r="I1561" s="4" t="s">
        <v>28</v>
      </c>
      <c r="J1561" s="4" t="s">
        <v>12</v>
      </c>
    </row>
    <row r="1562" spans="1:10" s="3" customFormat="1" ht="15.75">
      <c r="A1562" s="6">
        <v>1561</v>
      </c>
      <c r="B1562" s="4" t="s">
        <v>1344</v>
      </c>
      <c r="C1562" s="4" t="s">
        <v>14</v>
      </c>
      <c r="D1562" s="4">
        <v>21</v>
      </c>
      <c r="E1562" s="4">
        <v>22</v>
      </c>
      <c r="F1562" s="4">
        <v>5</v>
      </c>
      <c r="G1562" s="4">
        <v>1</v>
      </c>
      <c r="H1562" s="4" t="s">
        <v>10</v>
      </c>
      <c r="I1562" s="4" t="s">
        <v>11</v>
      </c>
      <c r="J1562" s="4" t="s">
        <v>12</v>
      </c>
    </row>
    <row r="1563" spans="1:10" s="3" customFormat="1" ht="15.75">
      <c r="A1563" s="6">
        <v>1562</v>
      </c>
      <c r="B1563" s="4" t="s">
        <v>1390</v>
      </c>
      <c r="C1563" s="4" t="s">
        <v>14</v>
      </c>
      <c r="D1563" s="4">
        <v>37</v>
      </c>
      <c r="E1563" s="4">
        <v>26</v>
      </c>
      <c r="F1563" s="4">
        <v>5</v>
      </c>
      <c r="G1563" s="4">
        <v>1</v>
      </c>
      <c r="H1563" s="4" t="s">
        <v>10</v>
      </c>
      <c r="I1563" s="4" t="s">
        <v>4896</v>
      </c>
      <c r="J1563" s="4" t="s">
        <v>12</v>
      </c>
    </row>
    <row r="1564" spans="1:10" s="3" customFormat="1" ht="15.75">
      <c r="A1564" s="6">
        <v>1563</v>
      </c>
      <c r="B1564" s="4" t="s">
        <v>1349</v>
      </c>
      <c r="C1564" s="4" t="s">
        <v>14</v>
      </c>
      <c r="D1564" s="4">
        <v>36</v>
      </c>
      <c r="E1564" s="4">
        <v>36</v>
      </c>
      <c r="F1564" s="4">
        <v>7</v>
      </c>
      <c r="G1564" s="4">
        <v>1</v>
      </c>
      <c r="H1564" s="4" t="s">
        <v>10</v>
      </c>
      <c r="I1564" s="4" t="s">
        <v>11</v>
      </c>
      <c r="J1564" s="4" t="s">
        <v>16</v>
      </c>
    </row>
    <row r="1565" spans="1:10" s="3" customFormat="1" ht="15.75">
      <c r="A1565" s="6">
        <v>1564</v>
      </c>
      <c r="B1565" s="4" t="s">
        <v>1358</v>
      </c>
      <c r="C1565" s="4" t="s">
        <v>14</v>
      </c>
      <c r="D1565" s="4">
        <v>28</v>
      </c>
      <c r="E1565" s="4">
        <v>26</v>
      </c>
      <c r="F1565" s="4">
        <v>4</v>
      </c>
      <c r="G1565" s="4">
        <v>0</v>
      </c>
      <c r="H1565" s="4" t="s">
        <v>10</v>
      </c>
      <c r="I1565" s="4" t="s">
        <v>31</v>
      </c>
      <c r="J1565" s="4" t="s">
        <v>12</v>
      </c>
    </row>
    <row r="1566" spans="1:10" s="3" customFormat="1" ht="15.75">
      <c r="A1566" s="6">
        <v>1565</v>
      </c>
      <c r="B1566" s="4" t="s">
        <v>1361</v>
      </c>
      <c r="C1566" s="4" t="s">
        <v>14</v>
      </c>
      <c r="D1566" s="4">
        <v>37</v>
      </c>
      <c r="E1566" s="4">
        <v>32</v>
      </c>
      <c r="F1566" s="4">
        <v>5</v>
      </c>
      <c r="G1566" s="4">
        <v>0</v>
      </c>
      <c r="H1566" s="4" t="s">
        <v>10</v>
      </c>
      <c r="I1566" s="4" t="s">
        <v>11</v>
      </c>
      <c r="J1566" s="4" t="s">
        <v>12</v>
      </c>
    </row>
    <row r="1567" spans="1:10" s="3" customFormat="1" ht="15.75">
      <c r="A1567" s="6">
        <v>1566</v>
      </c>
      <c r="B1567" s="4" t="s">
        <v>1363</v>
      </c>
      <c r="C1567" s="4" t="s">
        <v>14</v>
      </c>
      <c r="D1567" s="4">
        <v>46</v>
      </c>
      <c r="E1567" s="4">
        <v>50</v>
      </c>
      <c r="F1567" s="4">
        <v>14</v>
      </c>
      <c r="G1567" s="4">
        <v>0</v>
      </c>
      <c r="H1567" s="4" t="s">
        <v>10</v>
      </c>
      <c r="I1567" s="4" t="s">
        <v>28</v>
      </c>
      <c r="J1567" s="4" t="s">
        <v>12</v>
      </c>
    </row>
    <row r="1568" spans="1:10" s="3" customFormat="1" ht="15.75">
      <c r="A1568" s="6">
        <v>1567</v>
      </c>
      <c r="B1568" s="4" t="s">
        <v>1365</v>
      </c>
      <c r="C1568" s="4" t="s">
        <v>14</v>
      </c>
      <c r="D1568" s="4">
        <v>23</v>
      </c>
      <c r="E1568" s="4">
        <v>20</v>
      </c>
      <c r="F1568" s="4">
        <v>3</v>
      </c>
      <c r="G1568" s="4">
        <v>0</v>
      </c>
      <c r="H1568" s="4" t="s">
        <v>10</v>
      </c>
      <c r="I1568" s="4" t="s">
        <v>4892</v>
      </c>
      <c r="J1568" s="4" t="s">
        <v>12</v>
      </c>
    </row>
    <row r="1569" spans="1:10" s="3" customFormat="1" ht="15.75">
      <c r="A1569" s="6">
        <v>1568</v>
      </c>
      <c r="B1569" s="4" t="s">
        <v>1366</v>
      </c>
      <c r="C1569" s="4" t="s">
        <v>14</v>
      </c>
      <c r="D1569" s="4">
        <v>24</v>
      </c>
      <c r="E1569" s="4">
        <v>23</v>
      </c>
      <c r="F1569" s="4">
        <v>7</v>
      </c>
      <c r="G1569" s="4">
        <v>1</v>
      </c>
      <c r="H1569" s="4" t="s">
        <v>10</v>
      </c>
      <c r="I1569" s="4" t="s">
        <v>4892</v>
      </c>
      <c r="J1569" s="4" t="s">
        <v>12</v>
      </c>
    </row>
    <row r="1570" spans="1:10" s="3" customFormat="1" ht="15.75">
      <c r="A1570" s="6">
        <v>1569</v>
      </c>
      <c r="B1570" s="4" t="s">
        <v>1396</v>
      </c>
      <c r="C1570" s="4" t="s">
        <v>14</v>
      </c>
      <c r="D1570" s="4">
        <v>36</v>
      </c>
      <c r="E1570" s="4">
        <v>36</v>
      </c>
      <c r="F1570" s="4">
        <v>7</v>
      </c>
      <c r="G1570" s="4">
        <v>1</v>
      </c>
      <c r="H1570" s="4" t="s">
        <v>10</v>
      </c>
      <c r="I1570" s="4" t="s">
        <v>11</v>
      </c>
      <c r="J1570" s="4" t="s">
        <v>16</v>
      </c>
    </row>
    <row r="1571" spans="1:10" s="3" customFormat="1" ht="15.75">
      <c r="A1571" s="6">
        <v>1570</v>
      </c>
      <c r="B1571" s="4" t="s">
        <v>1398</v>
      </c>
      <c r="C1571" s="4" t="s">
        <v>14</v>
      </c>
      <c r="D1571" s="4">
        <v>32</v>
      </c>
      <c r="E1571" s="4">
        <v>23</v>
      </c>
      <c r="F1571" s="4">
        <v>3</v>
      </c>
      <c r="G1571" s="4">
        <v>1</v>
      </c>
      <c r="H1571" s="4" t="s">
        <v>10</v>
      </c>
      <c r="I1571" s="4" t="s">
        <v>11</v>
      </c>
      <c r="J1571" s="4" t="s">
        <v>12</v>
      </c>
    </row>
    <row r="1572" spans="1:10" s="3" customFormat="1" ht="15.75">
      <c r="A1572" s="6">
        <v>1571</v>
      </c>
      <c r="B1572" s="4" t="s">
        <v>1400</v>
      </c>
      <c r="C1572" s="4" t="s">
        <v>14</v>
      </c>
      <c r="D1572" s="4">
        <v>43</v>
      </c>
      <c r="E1572" s="4">
        <v>36</v>
      </c>
      <c r="F1572" s="4">
        <v>13</v>
      </c>
      <c r="G1572" s="4">
        <v>2</v>
      </c>
      <c r="H1572" s="4" t="s">
        <v>10</v>
      </c>
      <c r="I1572" s="4" t="s">
        <v>11</v>
      </c>
      <c r="J1572" s="4" t="s">
        <v>12</v>
      </c>
    </row>
    <row r="1573" spans="1:10" s="3" customFormat="1" ht="15.75">
      <c r="A1573" s="6">
        <v>1572</v>
      </c>
      <c r="B1573" s="4" t="s">
        <v>1403</v>
      </c>
      <c r="C1573" s="4" t="s">
        <v>14</v>
      </c>
      <c r="D1573" s="4">
        <v>48</v>
      </c>
      <c r="E1573" s="4">
        <v>45</v>
      </c>
      <c r="F1573" s="4">
        <v>19</v>
      </c>
      <c r="G1573" s="4">
        <v>2</v>
      </c>
      <c r="H1573" s="4" t="s">
        <v>10</v>
      </c>
      <c r="I1573" s="4" t="s">
        <v>4932</v>
      </c>
      <c r="J1573" s="4" t="s">
        <v>12</v>
      </c>
    </row>
    <row r="1574" spans="1:10" s="3" customFormat="1" ht="15.75">
      <c r="A1574" s="6">
        <v>1573</v>
      </c>
      <c r="B1574" s="4" t="s">
        <v>1405</v>
      </c>
      <c r="C1574" s="4" t="s">
        <v>14</v>
      </c>
      <c r="D1574" s="4">
        <v>34</v>
      </c>
      <c r="E1574" s="4">
        <v>30</v>
      </c>
      <c r="F1574" s="4">
        <v>5</v>
      </c>
      <c r="G1574" s="4">
        <v>2</v>
      </c>
      <c r="H1574" s="4" t="s">
        <v>10</v>
      </c>
      <c r="I1574" s="4" t="s">
        <v>13</v>
      </c>
      <c r="J1574" s="4" t="s">
        <v>12</v>
      </c>
    </row>
    <row r="1575" spans="1:10" s="3" customFormat="1" ht="15.75">
      <c r="A1575" s="6">
        <v>1574</v>
      </c>
      <c r="B1575" s="4" t="s">
        <v>1407</v>
      </c>
      <c r="C1575" s="4" t="s">
        <v>14</v>
      </c>
      <c r="D1575" s="4">
        <v>60</v>
      </c>
      <c r="E1575" s="4">
        <v>38</v>
      </c>
      <c r="F1575" s="4">
        <v>16</v>
      </c>
      <c r="G1575" s="4">
        <v>1</v>
      </c>
      <c r="H1575" s="4" t="s">
        <v>10</v>
      </c>
      <c r="I1575" s="4" t="s">
        <v>4963</v>
      </c>
      <c r="J1575" s="4" t="s">
        <v>12</v>
      </c>
    </row>
    <row r="1576" spans="1:10" s="3" customFormat="1" ht="15.75">
      <c r="A1576" s="6">
        <v>1575</v>
      </c>
      <c r="B1576" s="4" t="s">
        <v>1408</v>
      </c>
      <c r="C1576" s="4" t="s">
        <v>14</v>
      </c>
      <c r="D1576" s="4">
        <v>50</v>
      </c>
      <c r="E1576" s="4">
        <v>42</v>
      </c>
      <c r="F1576" s="4">
        <v>7</v>
      </c>
      <c r="G1576" s="4">
        <v>2</v>
      </c>
      <c r="H1576" s="4" t="s">
        <v>10</v>
      </c>
      <c r="I1576" s="4" t="s">
        <v>11</v>
      </c>
      <c r="J1576" s="4" t="s">
        <v>12</v>
      </c>
    </row>
    <row r="1577" spans="1:10" s="3" customFormat="1" ht="15.75">
      <c r="A1577" s="6">
        <v>1576</v>
      </c>
      <c r="B1577" s="4" t="s">
        <v>1393</v>
      </c>
      <c r="C1577" s="4" t="s">
        <v>14</v>
      </c>
      <c r="D1577" s="4">
        <v>37</v>
      </c>
      <c r="E1577" s="4">
        <v>34</v>
      </c>
      <c r="F1577" s="4">
        <v>11</v>
      </c>
      <c r="G1577" s="4">
        <v>4</v>
      </c>
      <c r="H1577" s="4" t="s">
        <v>15</v>
      </c>
      <c r="I1577" s="4" t="s">
        <v>11</v>
      </c>
      <c r="J1577" s="4" t="s">
        <v>16</v>
      </c>
    </row>
    <row r="1578" spans="1:10" s="3" customFormat="1" ht="15.75">
      <c r="A1578" s="6">
        <v>1577</v>
      </c>
      <c r="B1578" s="4" t="s">
        <v>1397</v>
      </c>
      <c r="C1578" s="4" t="s">
        <v>14</v>
      </c>
      <c r="D1578" s="4">
        <v>48</v>
      </c>
      <c r="E1578" s="4">
        <v>48</v>
      </c>
      <c r="F1578" s="4">
        <v>21</v>
      </c>
      <c r="G1578" s="4">
        <v>3</v>
      </c>
      <c r="H1578" s="4" t="s">
        <v>10</v>
      </c>
      <c r="I1578" s="4" t="s">
        <v>4892</v>
      </c>
      <c r="J1578" s="4" t="s">
        <v>12</v>
      </c>
    </row>
    <row r="1579" spans="1:10" s="3" customFormat="1" ht="15.75">
      <c r="A1579" s="6">
        <v>1578</v>
      </c>
      <c r="B1579" s="4" t="s">
        <v>1400</v>
      </c>
      <c r="C1579" s="4" t="s">
        <v>14</v>
      </c>
      <c r="D1579" s="4">
        <v>48</v>
      </c>
      <c r="E1579" s="4">
        <v>45</v>
      </c>
      <c r="F1579" s="4">
        <v>19</v>
      </c>
      <c r="G1579" s="4">
        <v>2</v>
      </c>
      <c r="H1579" s="4" t="s">
        <v>10</v>
      </c>
      <c r="I1579" s="4" t="s">
        <v>4932</v>
      </c>
      <c r="J1579" s="4" t="s">
        <v>12</v>
      </c>
    </row>
    <row r="1580" spans="1:10" s="3" customFormat="1" ht="15.75">
      <c r="A1580" s="6">
        <v>1579</v>
      </c>
      <c r="B1580" s="4" t="s">
        <v>1401</v>
      </c>
      <c r="C1580" s="4" t="s">
        <v>14</v>
      </c>
      <c r="D1580" s="4">
        <v>48</v>
      </c>
      <c r="E1580" s="4">
        <v>37</v>
      </c>
      <c r="F1580" s="4">
        <v>12</v>
      </c>
      <c r="G1580" s="4">
        <v>2</v>
      </c>
      <c r="H1580" s="4" t="s">
        <v>10</v>
      </c>
      <c r="I1580" s="4" t="s">
        <v>11</v>
      </c>
      <c r="J1580" s="4" t="s">
        <v>16</v>
      </c>
    </row>
    <row r="1581" spans="1:10" s="3" customFormat="1" ht="15.75">
      <c r="A1581" s="6">
        <v>1580</v>
      </c>
      <c r="B1581" s="4" t="s">
        <v>1402</v>
      </c>
      <c r="C1581" s="4" t="s">
        <v>14</v>
      </c>
      <c r="D1581" s="4">
        <v>40</v>
      </c>
      <c r="E1581" s="4">
        <v>35</v>
      </c>
      <c r="F1581" s="4">
        <v>10</v>
      </c>
      <c r="G1581" s="4">
        <v>2</v>
      </c>
      <c r="H1581" s="4" t="s">
        <v>10</v>
      </c>
      <c r="I1581" s="4" t="s">
        <v>4897</v>
      </c>
      <c r="J1581" s="4" t="s">
        <v>12</v>
      </c>
    </row>
    <row r="1582" spans="1:10" s="3" customFormat="1" ht="15.75">
      <c r="A1582" s="6">
        <v>1581</v>
      </c>
      <c r="B1582" s="4" t="s">
        <v>1404</v>
      </c>
      <c r="C1582" s="4" t="s">
        <v>14</v>
      </c>
      <c r="D1582" s="4">
        <v>35</v>
      </c>
      <c r="E1582" s="4">
        <v>33</v>
      </c>
      <c r="F1582" s="4">
        <v>7</v>
      </c>
      <c r="G1582" s="4">
        <v>1</v>
      </c>
      <c r="H1582" s="4" t="s">
        <v>10</v>
      </c>
      <c r="I1582" s="4" t="s">
        <v>5010</v>
      </c>
      <c r="J1582" s="4" t="s">
        <v>12</v>
      </c>
    </row>
    <row r="1583" spans="1:10" s="3" customFormat="1" ht="15.75">
      <c r="A1583" s="6">
        <v>1582</v>
      </c>
      <c r="B1583" s="4" t="s">
        <v>1406</v>
      </c>
      <c r="C1583" s="4" t="s">
        <v>14</v>
      </c>
      <c r="D1583" s="4">
        <v>36</v>
      </c>
      <c r="E1583" s="4">
        <v>36</v>
      </c>
      <c r="F1583" s="4">
        <v>7</v>
      </c>
      <c r="G1583" s="4">
        <v>1</v>
      </c>
      <c r="H1583" s="4" t="s">
        <v>10</v>
      </c>
      <c r="I1583" s="4" t="s">
        <v>11</v>
      </c>
      <c r="J1583" s="4" t="s">
        <v>16</v>
      </c>
    </row>
    <row r="1584" spans="1:10" s="3" customFormat="1" ht="15.75">
      <c r="A1584" s="6">
        <v>1583</v>
      </c>
      <c r="B1584" s="4" t="s">
        <v>1409</v>
      </c>
      <c r="C1584" s="4" t="s">
        <v>14</v>
      </c>
      <c r="D1584" s="4">
        <v>55</v>
      </c>
      <c r="E1584" s="4">
        <v>57</v>
      </c>
      <c r="F1584" s="4">
        <v>25</v>
      </c>
      <c r="G1584" s="4">
        <v>2</v>
      </c>
      <c r="H1584" s="4" t="s">
        <v>10</v>
      </c>
      <c r="I1584" s="4" t="s">
        <v>11</v>
      </c>
      <c r="J1584" s="4" t="s">
        <v>12</v>
      </c>
    </row>
    <row r="1585" spans="1:10" s="3" customFormat="1" ht="15.75">
      <c r="A1585" s="6">
        <v>1584</v>
      </c>
      <c r="B1585" s="4" t="s">
        <v>1410</v>
      </c>
      <c r="C1585" s="4" t="s">
        <v>14</v>
      </c>
      <c r="D1585" s="4">
        <v>32</v>
      </c>
      <c r="E1585" s="4">
        <v>23</v>
      </c>
      <c r="F1585" s="4">
        <v>3</v>
      </c>
      <c r="G1585" s="4">
        <v>1</v>
      </c>
      <c r="H1585" s="4" t="s">
        <v>10</v>
      </c>
      <c r="I1585" s="4" t="s">
        <v>11</v>
      </c>
      <c r="J1585" s="4" t="s">
        <v>12</v>
      </c>
    </row>
    <row r="1586" spans="1:10" s="3" customFormat="1" ht="15" customHeight="1">
      <c r="A1586" s="6">
        <v>1585</v>
      </c>
      <c r="B1586" s="4" t="s">
        <v>1418</v>
      </c>
      <c r="C1586" s="4" t="s">
        <v>14</v>
      </c>
      <c r="D1586" s="4">
        <v>40</v>
      </c>
      <c r="E1586" s="4">
        <v>37</v>
      </c>
      <c r="F1586" s="4">
        <v>16</v>
      </c>
      <c r="G1586" s="4">
        <v>4</v>
      </c>
      <c r="H1586" s="4" t="s">
        <v>15</v>
      </c>
      <c r="I1586" s="4" t="s">
        <v>28</v>
      </c>
      <c r="J1586" s="4" t="s">
        <v>16</v>
      </c>
    </row>
    <row r="1587" spans="1:10" s="3" customFormat="1" ht="15.75">
      <c r="A1587" s="6">
        <v>1586</v>
      </c>
      <c r="B1587" s="4" t="s">
        <v>1422</v>
      </c>
      <c r="C1587" s="4" t="s">
        <v>14</v>
      </c>
      <c r="D1587" s="4">
        <v>47</v>
      </c>
      <c r="E1587" s="4">
        <v>45</v>
      </c>
      <c r="F1587" s="4">
        <v>23</v>
      </c>
      <c r="G1587" s="4">
        <v>4</v>
      </c>
      <c r="H1587" s="4" t="s">
        <v>10</v>
      </c>
      <c r="I1587" s="4" t="s">
        <v>11</v>
      </c>
      <c r="J1587" s="4" t="s">
        <v>12</v>
      </c>
    </row>
    <row r="1588" spans="1:10" s="3" customFormat="1" ht="15.75">
      <c r="A1588" s="6">
        <v>1587</v>
      </c>
      <c r="B1588" s="4" t="s">
        <v>1423</v>
      </c>
      <c r="C1588" s="4" t="s">
        <v>14</v>
      </c>
      <c r="D1588" s="4">
        <v>37</v>
      </c>
      <c r="E1588" s="4">
        <v>34</v>
      </c>
      <c r="F1588" s="4">
        <v>11</v>
      </c>
      <c r="G1588" s="4">
        <v>4</v>
      </c>
      <c r="H1588" s="4" t="s">
        <v>15</v>
      </c>
      <c r="I1588" s="4" t="s">
        <v>11</v>
      </c>
      <c r="J1588" s="4" t="s">
        <v>16</v>
      </c>
    </row>
    <row r="1589" spans="1:10" s="3" customFormat="1" ht="15.75">
      <c r="A1589" s="6">
        <v>1588</v>
      </c>
      <c r="B1589" s="4" t="s">
        <v>1424</v>
      </c>
      <c r="C1589" s="4" t="s">
        <v>14</v>
      </c>
      <c r="D1589" s="4">
        <v>25</v>
      </c>
      <c r="E1589" s="4">
        <v>22</v>
      </c>
      <c r="F1589" s="4">
        <v>2</v>
      </c>
      <c r="G1589" s="4">
        <v>0</v>
      </c>
      <c r="H1589" s="4" t="s">
        <v>10</v>
      </c>
      <c r="I1589" s="4" t="s">
        <v>27</v>
      </c>
      <c r="J1589" s="4" t="s">
        <v>12</v>
      </c>
    </row>
    <row r="1590" spans="1:10" s="3" customFormat="1" ht="15.75">
      <c r="A1590" s="6">
        <v>1589</v>
      </c>
      <c r="B1590" s="4" t="s">
        <v>1428</v>
      </c>
      <c r="C1590" s="4" t="s">
        <v>14</v>
      </c>
      <c r="D1590" s="4">
        <v>48</v>
      </c>
      <c r="E1590" s="4">
        <v>39</v>
      </c>
      <c r="F1590" s="4">
        <v>10</v>
      </c>
      <c r="G1590" s="4">
        <v>2</v>
      </c>
      <c r="H1590" s="4" t="s">
        <v>10</v>
      </c>
      <c r="I1590" s="4" t="s">
        <v>11</v>
      </c>
      <c r="J1590" s="4" t="s">
        <v>12</v>
      </c>
    </row>
    <row r="1591" spans="1:10" s="3" customFormat="1" ht="15.75">
      <c r="A1591" s="6">
        <v>1590</v>
      </c>
      <c r="B1591" s="4" t="s">
        <v>1429</v>
      </c>
      <c r="C1591" s="4" t="s">
        <v>14</v>
      </c>
      <c r="D1591" s="4">
        <v>43</v>
      </c>
      <c r="E1591" s="4">
        <v>38</v>
      </c>
      <c r="F1591" s="4">
        <v>4</v>
      </c>
      <c r="G1591" s="4">
        <v>1</v>
      </c>
      <c r="H1591" s="4" t="s">
        <v>10</v>
      </c>
      <c r="I1591" s="4" t="s">
        <v>11</v>
      </c>
      <c r="J1591" s="4" t="s">
        <v>12</v>
      </c>
    </row>
    <row r="1592" spans="1:10" s="3" customFormat="1" ht="15.75">
      <c r="A1592" s="6">
        <v>1591</v>
      </c>
      <c r="B1592" s="4" t="s">
        <v>1430</v>
      </c>
      <c r="C1592" s="4" t="s">
        <v>14</v>
      </c>
      <c r="D1592" s="4">
        <v>36</v>
      </c>
      <c r="E1592" s="4">
        <v>36</v>
      </c>
      <c r="F1592" s="4">
        <v>7</v>
      </c>
      <c r="G1592" s="4">
        <v>1</v>
      </c>
      <c r="H1592" s="4" t="s">
        <v>10</v>
      </c>
      <c r="I1592" s="4" t="s">
        <v>11</v>
      </c>
      <c r="J1592" s="4" t="s">
        <v>16</v>
      </c>
    </row>
    <row r="1593" spans="1:10" s="3" customFormat="1" ht="15.75">
      <c r="A1593" s="6">
        <v>1592</v>
      </c>
      <c r="B1593" s="4" t="s">
        <v>1431</v>
      </c>
      <c r="C1593" s="4" t="s">
        <v>14</v>
      </c>
      <c r="D1593" s="4">
        <v>31</v>
      </c>
      <c r="E1593" s="4">
        <v>35</v>
      </c>
      <c r="F1593" s="4">
        <v>8</v>
      </c>
      <c r="G1593" s="4">
        <v>2</v>
      </c>
      <c r="H1593" s="4" t="s">
        <v>10</v>
      </c>
      <c r="I1593" s="4" t="s">
        <v>11</v>
      </c>
      <c r="J1593" s="4" t="s">
        <v>12</v>
      </c>
    </row>
    <row r="1594" spans="1:10" s="3" customFormat="1" ht="15.75">
      <c r="A1594" s="6">
        <v>1593</v>
      </c>
      <c r="B1594" s="4" t="s">
        <v>1432</v>
      </c>
      <c r="C1594" s="4" t="s">
        <v>14</v>
      </c>
      <c r="D1594" s="4">
        <v>50</v>
      </c>
      <c r="E1594" s="4">
        <v>42</v>
      </c>
      <c r="F1594" s="4">
        <v>7</v>
      </c>
      <c r="G1594" s="4">
        <v>2</v>
      </c>
      <c r="H1594" s="4" t="s">
        <v>10</v>
      </c>
      <c r="I1594" s="4" t="s">
        <v>11</v>
      </c>
      <c r="J1594" s="4" t="s">
        <v>12</v>
      </c>
    </row>
    <row r="1595" spans="1:10" s="3" customFormat="1" ht="15.75">
      <c r="A1595" s="6">
        <v>1594</v>
      </c>
      <c r="B1595" s="4" t="s">
        <v>1437</v>
      </c>
      <c r="C1595" s="4" t="s">
        <v>14</v>
      </c>
      <c r="D1595" s="4">
        <v>48</v>
      </c>
      <c r="E1595" s="4">
        <v>48</v>
      </c>
      <c r="F1595" s="4">
        <v>21</v>
      </c>
      <c r="G1595" s="4">
        <v>3</v>
      </c>
      <c r="H1595" s="4" t="s">
        <v>10</v>
      </c>
      <c r="I1595" s="4" t="s">
        <v>4892</v>
      </c>
      <c r="J1595" s="4" t="s">
        <v>12</v>
      </c>
    </row>
    <row r="1596" spans="1:10" s="3" customFormat="1" ht="15.75">
      <c r="A1596" s="6">
        <v>1595</v>
      </c>
      <c r="B1596" s="4" t="s">
        <v>1438</v>
      </c>
      <c r="C1596" s="4" t="s">
        <v>14</v>
      </c>
      <c r="D1596" s="4">
        <v>26</v>
      </c>
      <c r="E1596" s="4">
        <v>24</v>
      </c>
      <c r="F1596" s="4">
        <v>2</v>
      </c>
      <c r="G1596" s="4">
        <v>0</v>
      </c>
      <c r="H1596" s="4" t="s">
        <v>10</v>
      </c>
      <c r="I1596" s="4" t="s">
        <v>27</v>
      </c>
      <c r="J1596" s="4" t="s">
        <v>12</v>
      </c>
    </row>
    <row r="1597" spans="1:10" s="3" customFormat="1" ht="15.75">
      <c r="A1597" s="6">
        <v>1596</v>
      </c>
      <c r="B1597" s="4" t="s">
        <v>1439</v>
      </c>
      <c r="C1597" s="4" t="s">
        <v>14</v>
      </c>
      <c r="D1597" s="4">
        <v>40</v>
      </c>
      <c r="E1597" s="4">
        <v>37</v>
      </c>
      <c r="F1597" s="4">
        <v>16</v>
      </c>
      <c r="G1597" s="4">
        <v>4</v>
      </c>
      <c r="H1597" s="4" t="s">
        <v>15</v>
      </c>
      <c r="I1597" s="4" t="s">
        <v>28</v>
      </c>
      <c r="J1597" s="4" t="s">
        <v>16</v>
      </c>
    </row>
    <row r="1598" spans="1:10" s="3" customFormat="1" ht="15.75">
      <c r="A1598" s="6">
        <v>1597</v>
      </c>
      <c r="B1598" s="4" t="s">
        <v>1440</v>
      </c>
      <c r="C1598" s="4" t="s">
        <v>14</v>
      </c>
      <c r="D1598" s="4">
        <v>46</v>
      </c>
      <c r="E1598" s="4">
        <v>37</v>
      </c>
      <c r="F1598" s="4">
        <v>10</v>
      </c>
      <c r="G1598" s="4">
        <v>2</v>
      </c>
      <c r="H1598" s="4" t="s">
        <v>10</v>
      </c>
      <c r="I1598" s="4" t="s">
        <v>11</v>
      </c>
      <c r="J1598" s="4" t="s">
        <v>12</v>
      </c>
    </row>
    <row r="1599" spans="1:10" s="3" customFormat="1" ht="15.75">
      <c r="A1599" s="6">
        <v>1598</v>
      </c>
      <c r="B1599" s="4" t="s">
        <v>1441</v>
      </c>
      <c r="C1599" s="4" t="s">
        <v>14</v>
      </c>
      <c r="D1599" s="4">
        <v>48</v>
      </c>
      <c r="E1599" s="4">
        <v>48</v>
      </c>
      <c r="F1599" s="4">
        <v>21</v>
      </c>
      <c r="G1599" s="4">
        <v>3</v>
      </c>
      <c r="H1599" s="4" t="s">
        <v>10</v>
      </c>
      <c r="I1599" s="4" t="s">
        <v>4892</v>
      </c>
      <c r="J1599" s="4" t="s">
        <v>12</v>
      </c>
    </row>
    <row r="1600" spans="1:10" s="3" customFormat="1" ht="15.75">
      <c r="A1600" s="6">
        <v>1599</v>
      </c>
      <c r="B1600" s="4" t="s">
        <v>1442</v>
      </c>
      <c r="C1600" s="4" t="s">
        <v>14</v>
      </c>
      <c r="D1600" s="4">
        <v>48</v>
      </c>
      <c r="E1600" s="4">
        <v>48</v>
      </c>
      <c r="F1600" s="4">
        <v>21</v>
      </c>
      <c r="G1600" s="4">
        <v>3</v>
      </c>
      <c r="H1600" s="4" t="s">
        <v>10</v>
      </c>
      <c r="I1600" s="4" t="s">
        <v>4892</v>
      </c>
      <c r="J1600" s="4" t="s">
        <v>12</v>
      </c>
    </row>
    <row r="1601" spans="1:10" s="3" customFormat="1" ht="15.75">
      <c r="A1601" s="6">
        <v>1600</v>
      </c>
      <c r="B1601" s="4" t="s">
        <v>1443</v>
      </c>
      <c r="C1601" s="4" t="s">
        <v>14</v>
      </c>
      <c r="D1601" s="4">
        <v>28</v>
      </c>
      <c r="E1601" s="4">
        <v>22</v>
      </c>
      <c r="F1601" s="4">
        <v>3</v>
      </c>
      <c r="G1601" s="4">
        <v>1</v>
      </c>
      <c r="H1601" s="4" t="s">
        <v>10</v>
      </c>
      <c r="I1601" s="4" t="s">
        <v>4908</v>
      </c>
      <c r="J1601" s="4" t="s">
        <v>12</v>
      </c>
    </row>
    <row r="1602" spans="1:10" s="3" customFormat="1" ht="15.75">
      <c r="A1602" s="6">
        <v>1601</v>
      </c>
      <c r="B1602" s="4" t="s">
        <v>1444</v>
      </c>
      <c r="C1602" s="4" t="s">
        <v>14</v>
      </c>
      <c r="D1602" s="4">
        <v>31</v>
      </c>
      <c r="E1602" s="4">
        <v>35</v>
      </c>
      <c r="F1602" s="4">
        <v>8</v>
      </c>
      <c r="G1602" s="4">
        <v>2</v>
      </c>
      <c r="H1602" s="4" t="s">
        <v>10</v>
      </c>
      <c r="I1602" s="4" t="s">
        <v>11</v>
      </c>
      <c r="J1602" s="4" t="s">
        <v>12</v>
      </c>
    </row>
    <row r="1603" spans="1:10" s="3" customFormat="1" ht="15.75">
      <c r="A1603" s="6">
        <v>1602</v>
      </c>
      <c r="B1603" s="4" t="s">
        <v>1445</v>
      </c>
      <c r="C1603" s="4" t="s">
        <v>14</v>
      </c>
      <c r="D1603" s="4">
        <v>32</v>
      </c>
      <c r="E1603" s="4">
        <v>25</v>
      </c>
      <c r="F1603" s="4">
        <v>4</v>
      </c>
      <c r="G1603" s="4">
        <v>1</v>
      </c>
      <c r="H1603" s="4" t="s">
        <v>10</v>
      </c>
      <c r="I1603" s="4" t="s">
        <v>13</v>
      </c>
      <c r="J1603" s="4" t="s">
        <v>12</v>
      </c>
    </row>
    <row r="1604" spans="1:10" s="3" customFormat="1" ht="15.75">
      <c r="A1604" s="6">
        <v>1603</v>
      </c>
      <c r="B1604" s="4" t="s">
        <v>1446</v>
      </c>
      <c r="C1604" s="4" t="s">
        <v>14</v>
      </c>
      <c r="D1604" s="4">
        <v>40</v>
      </c>
      <c r="E1604" s="4">
        <v>37</v>
      </c>
      <c r="F1604" s="4">
        <v>16</v>
      </c>
      <c r="G1604" s="4">
        <v>4</v>
      </c>
      <c r="H1604" s="4" t="s">
        <v>15</v>
      </c>
      <c r="I1604" s="4" t="s">
        <v>28</v>
      </c>
      <c r="J1604" s="4" t="s">
        <v>16</v>
      </c>
    </row>
    <row r="1605" spans="1:10" s="3" customFormat="1" ht="15.75">
      <c r="A1605" s="6">
        <v>1604</v>
      </c>
      <c r="B1605" s="4" t="s">
        <v>1447</v>
      </c>
      <c r="C1605" s="4" t="s">
        <v>14</v>
      </c>
      <c r="D1605" s="4">
        <v>32</v>
      </c>
      <c r="E1605" s="4">
        <v>25</v>
      </c>
      <c r="F1605" s="4">
        <v>4</v>
      </c>
      <c r="G1605" s="4">
        <v>1</v>
      </c>
      <c r="H1605" s="4" t="s">
        <v>10</v>
      </c>
      <c r="I1605" s="4" t="s">
        <v>13</v>
      </c>
      <c r="J1605" s="4" t="s">
        <v>12</v>
      </c>
    </row>
    <row r="1606" spans="1:10" s="3" customFormat="1" ht="15.75">
      <c r="A1606" s="6">
        <v>1605</v>
      </c>
      <c r="B1606" s="4" t="s">
        <v>1448</v>
      </c>
      <c r="C1606" s="4" t="s">
        <v>14</v>
      </c>
      <c r="D1606" s="4">
        <v>33</v>
      </c>
      <c r="E1606" s="4">
        <v>37</v>
      </c>
      <c r="F1606" s="4">
        <v>8</v>
      </c>
      <c r="G1606" s="4">
        <v>2</v>
      </c>
      <c r="H1606" s="4" t="s">
        <v>10</v>
      </c>
      <c r="I1606" s="4" t="s">
        <v>11</v>
      </c>
      <c r="J1606" s="4" t="s">
        <v>12</v>
      </c>
    </row>
    <row r="1607" spans="1:10" s="3" customFormat="1" ht="15.75">
      <c r="A1607" s="6">
        <v>1606</v>
      </c>
      <c r="B1607" s="4" t="s">
        <v>1453</v>
      </c>
      <c r="C1607" s="4" t="s">
        <v>14</v>
      </c>
      <c r="D1607" s="4">
        <v>27</v>
      </c>
      <c r="E1607" s="4">
        <v>23</v>
      </c>
      <c r="F1607" s="4">
        <v>3</v>
      </c>
      <c r="G1607" s="4">
        <v>1</v>
      </c>
      <c r="H1607" s="4" t="s">
        <v>10</v>
      </c>
      <c r="I1607" s="4" t="s">
        <v>11</v>
      </c>
      <c r="J1607" s="4" t="s">
        <v>12</v>
      </c>
    </row>
    <row r="1608" spans="1:10" s="3" customFormat="1" ht="15.75">
      <c r="A1608" s="6">
        <v>1607</v>
      </c>
      <c r="B1608" s="4" t="s">
        <v>1456</v>
      </c>
      <c r="C1608" s="4" t="s">
        <v>14</v>
      </c>
      <c r="D1608" s="4">
        <v>32</v>
      </c>
      <c r="E1608" s="4">
        <v>25</v>
      </c>
      <c r="F1608" s="4">
        <v>4</v>
      </c>
      <c r="G1608" s="4">
        <v>1</v>
      </c>
      <c r="H1608" s="4" t="s">
        <v>10</v>
      </c>
      <c r="I1608" s="4" t="s">
        <v>13</v>
      </c>
      <c r="J1608" s="4" t="s">
        <v>12</v>
      </c>
    </row>
    <row r="1609" spans="1:10" s="3" customFormat="1" ht="15.75">
      <c r="A1609" s="6">
        <v>1608</v>
      </c>
      <c r="B1609" s="4" t="s">
        <v>1457</v>
      </c>
      <c r="C1609" s="4" t="s">
        <v>14</v>
      </c>
      <c r="D1609" s="4">
        <v>31</v>
      </c>
      <c r="E1609" s="4">
        <v>35</v>
      </c>
      <c r="F1609" s="4">
        <v>8</v>
      </c>
      <c r="G1609" s="4">
        <v>2</v>
      </c>
      <c r="H1609" s="4" t="s">
        <v>10</v>
      </c>
      <c r="I1609" s="4" t="s">
        <v>11</v>
      </c>
      <c r="J1609" s="4" t="s">
        <v>12</v>
      </c>
    </row>
    <row r="1610" spans="1:10" s="3" customFormat="1" ht="15.75">
      <c r="A1610" s="6">
        <v>1609</v>
      </c>
      <c r="B1610" s="4" t="s">
        <v>1458</v>
      </c>
      <c r="C1610" s="4" t="s">
        <v>14</v>
      </c>
      <c r="D1610" s="4">
        <v>36</v>
      </c>
      <c r="E1610" s="4">
        <v>36</v>
      </c>
      <c r="F1610" s="4">
        <v>7</v>
      </c>
      <c r="G1610" s="4">
        <v>1</v>
      </c>
      <c r="H1610" s="4" t="s">
        <v>10</v>
      </c>
      <c r="I1610" s="4" t="s">
        <v>11</v>
      </c>
      <c r="J1610" s="4" t="s">
        <v>16</v>
      </c>
    </row>
    <row r="1611" spans="1:10" s="3" customFormat="1" ht="15.75">
      <c r="A1611" s="6">
        <v>1610</v>
      </c>
      <c r="B1611" s="4" t="s">
        <v>1459</v>
      </c>
      <c r="C1611" s="4" t="s">
        <v>14</v>
      </c>
      <c r="D1611" s="4">
        <v>48</v>
      </c>
      <c r="E1611" s="4">
        <v>45</v>
      </c>
      <c r="F1611" s="4">
        <v>19</v>
      </c>
      <c r="G1611" s="4">
        <v>2</v>
      </c>
      <c r="H1611" s="4" t="s">
        <v>10</v>
      </c>
      <c r="I1611" s="4" t="s">
        <v>4932</v>
      </c>
      <c r="J1611" s="4" t="s">
        <v>12</v>
      </c>
    </row>
    <row r="1612" spans="1:10" s="3" customFormat="1" ht="15.75">
      <c r="A1612" s="6">
        <v>1611</v>
      </c>
      <c r="B1612" s="4" t="s">
        <v>1460</v>
      </c>
      <c r="C1612" s="4" t="s">
        <v>14</v>
      </c>
      <c r="D1612" s="4">
        <v>35</v>
      </c>
      <c r="E1612" s="4">
        <v>33</v>
      </c>
      <c r="F1612" s="4">
        <v>10</v>
      </c>
      <c r="G1612" s="4">
        <v>2</v>
      </c>
      <c r="H1612" s="4" t="s">
        <v>10</v>
      </c>
      <c r="I1612" s="4" t="s">
        <v>4908</v>
      </c>
      <c r="J1612" s="4" t="s">
        <v>12</v>
      </c>
    </row>
    <row r="1613" spans="1:10" s="3" customFormat="1" ht="15.75">
      <c r="A1613" s="6">
        <v>1612</v>
      </c>
      <c r="B1613" s="4" t="s">
        <v>1461</v>
      </c>
      <c r="C1613" s="4" t="s">
        <v>14</v>
      </c>
      <c r="D1613" s="4">
        <v>48</v>
      </c>
      <c r="E1613" s="4">
        <v>48</v>
      </c>
      <c r="F1613" s="4">
        <v>21</v>
      </c>
      <c r="G1613" s="4">
        <v>3</v>
      </c>
      <c r="H1613" s="4" t="s">
        <v>10</v>
      </c>
      <c r="I1613" s="4" t="s">
        <v>4892</v>
      </c>
      <c r="J1613" s="4" t="s">
        <v>12</v>
      </c>
    </row>
    <row r="1614" spans="1:10" s="3" customFormat="1" ht="15.75">
      <c r="A1614" s="6">
        <v>1613</v>
      </c>
      <c r="B1614" s="4" t="s">
        <v>1462</v>
      </c>
      <c r="C1614" s="4" t="s">
        <v>14</v>
      </c>
      <c r="D1614" s="4">
        <v>37</v>
      </c>
      <c r="E1614" s="4">
        <v>32</v>
      </c>
      <c r="F1614" s="4">
        <v>5</v>
      </c>
      <c r="G1614" s="4">
        <v>0</v>
      </c>
      <c r="H1614" s="4" t="s">
        <v>10</v>
      </c>
      <c r="I1614" s="4" t="s">
        <v>11</v>
      </c>
      <c r="J1614" s="4" t="s">
        <v>12</v>
      </c>
    </row>
    <row r="1615" spans="1:10" s="3" customFormat="1" ht="15.75">
      <c r="A1615" s="6">
        <v>1614</v>
      </c>
      <c r="B1615" s="4" t="s">
        <v>1463</v>
      </c>
      <c r="C1615" s="4" t="s">
        <v>14</v>
      </c>
      <c r="D1615" s="4">
        <v>55</v>
      </c>
      <c r="E1615" s="4">
        <v>57</v>
      </c>
      <c r="F1615" s="4">
        <v>25</v>
      </c>
      <c r="G1615" s="4">
        <v>2</v>
      </c>
      <c r="H1615" s="4" t="s">
        <v>10</v>
      </c>
      <c r="I1615" s="4" t="s">
        <v>11</v>
      </c>
      <c r="J1615" s="4" t="s">
        <v>12</v>
      </c>
    </row>
    <row r="1616" spans="1:10" s="3" customFormat="1" ht="15.75">
      <c r="A1616" s="6">
        <v>1615</v>
      </c>
      <c r="B1616" s="4" t="s">
        <v>1464</v>
      </c>
      <c r="C1616" s="4" t="s">
        <v>14</v>
      </c>
      <c r="D1616" s="4">
        <v>25</v>
      </c>
      <c r="E1616" s="4">
        <v>22</v>
      </c>
      <c r="F1616" s="4">
        <v>2</v>
      </c>
      <c r="G1616" s="4">
        <v>0</v>
      </c>
      <c r="H1616" s="4" t="s">
        <v>10</v>
      </c>
      <c r="I1616" s="4" t="s">
        <v>27</v>
      </c>
      <c r="J1616" s="4" t="s">
        <v>12</v>
      </c>
    </row>
    <row r="1617" spans="1:10" s="3" customFormat="1" ht="15.75">
      <c r="A1617" s="6">
        <v>1616</v>
      </c>
      <c r="B1617" s="4" t="s">
        <v>1465</v>
      </c>
      <c r="C1617" s="4" t="s">
        <v>14</v>
      </c>
      <c r="D1617" s="4">
        <v>41</v>
      </c>
      <c r="E1617" s="4">
        <v>45</v>
      </c>
      <c r="F1617" s="4">
        <v>14</v>
      </c>
      <c r="G1617" s="4">
        <v>0</v>
      </c>
      <c r="H1617" s="4" t="s">
        <v>10</v>
      </c>
      <c r="I1617" s="4" t="s">
        <v>28</v>
      </c>
      <c r="J1617" s="4" t="s">
        <v>12</v>
      </c>
    </row>
    <row r="1618" spans="1:10" s="3" customFormat="1" ht="15.75">
      <c r="A1618" s="6">
        <v>1617</v>
      </c>
      <c r="B1618" s="4" t="s">
        <v>1466</v>
      </c>
      <c r="C1618" s="4" t="s">
        <v>14</v>
      </c>
      <c r="D1618" s="4">
        <v>46</v>
      </c>
      <c r="E1618" s="4">
        <v>37</v>
      </c>
      <c r="F1618" s="4">
        <v>10</v>
      </c>
      <c r="G1618" s="4">
        <v>2</v>
      </c>
      <c r="H1618" s="4" t="s">
        <v>10</v>
      </c>
      <c r="I1618" s="4" t="s">
        <v>11</v>
      </c>
      <c r="J1618" s="4" t="s">
        <v>12</v>
      </c>
    </row>
    <row r="1619" spans="1:10" s="3" customFormat="1" ht="15.75">
      <c r="A1619" s="6">
        <v>1618</v>
      </c>
      <c r="B1619" s="4" t="s">
        <v>1467</v>
      </c>
      <c r="C1619" s="4" t="s">
        <v>14</v>
      </c>
      <c r="D1619" s="4">
        <v>39</v>
      </c>
      <c r="E1619" s="4">
        <v>28</v>
      </c>
      <c r="F1619" s="4">
        <v>5</v>
      </c>
      <c r="G1619" s="4">
        <v>1</v>
      </c>
      <c r="H1619" s="4" t="s">
        <v>10</v>
      </c>
      <c r="I1619" s="4" t="s">
        <v>4896</v>
      </c>
      <c r="J1619" s="4" t="s">
        <v>12</v>
      </c>
    </row>
    <row r="1620" spans="1:10" s="3" customFormat="1" ht="15.75">
      <c r="A1620" s="6">
        <v>1619</v>
      </c>
      <c r="B1620" s="4" t="s">
        <v>1468</v>
      </c>
      <c r="C1620" s="4" t="s">
        <v>14</v>
      </c>
      <c r="D1620" s="4">
        <v>39</v>
      </c>
      <c r="E1620" s="4">
        <v>37</v>
      </c>
      <c r="F1620" s="4">
        <v>10</v>
      </c>
      <c r="G1620" s="4">
        <v>2</v>
      </c>
      <c r="H1620" s="4" t="s">
        <v>10</v>
      </c>
      <c r="I1620" s="4" t="s">
        <v>11</v>
      </c>
      <c r="J1620" s="4" t="s">
        <v>12</v>
      </c>
    </row>
    <row r="1621" spans="1:10" s="3" customFormat="1" ht="15.75">
      <c r="A1621" s="6">
        <v>1620</v>
      </c>
      <c r="B1621" s="4" t="s">
        <v>1469</v>
      </c>
      <c r="C1621" s="4" t="s">
        <v>14</v>
      </c>
      <c r="D1621" s="4">
        <v>31</v>
      </c>
      <c r="E1621" s="4">
        <v>30</v>
      </c>
      <c r="F1621" s="4">
        <v>7</v>
      </c>
      <c r="G1621" s="4">
        <v>2</v>
      </c>
      <c r="H1621" s="4" t="s">
        <v>10</v>
      </c>
      <c r="I1621" s="4" t="s">
        <v>28</v>
      </c>
      <c r="J1621" s="4" t="s">
        <v>12</v>
      </c>
    </row>
    <row r="1622" spans="1:10" s="3" customFormat="1" ht="15.75">
      <c r="A1622" s="6">
        <v>1621</v>
      </c>
      <c r="B1622" s="4" t="s">
        <v>1592</v>
      </c>
      <c r="C1622" s="4" t="s">
        <v>14</v>
      </c>
      <c r="D1622" s="4">
        <v>40</v>
      </c>
      <c r="E1622" s="4">
        <v>37</v>
      </c>
      <c r="F1622" s="4">
        <v>16</v>
      </c>
      <c r="G1622" s="4">
        <v>4</v>
      </c>
      <c r="H1622" s="4" t="s">
        <v>15</v>
      </c>
      <c r="I1622" s="4" t="s">
        <v>28</v>
      </c>
      <c r="J1622" s="4" t="s">
        <v>16</v>
      </c>
    </row>
    <row r="1623" spans="1:10" s="3" customFormat="1" ht="15.75">
      <c r="A1623" s="6">
        <v>1622</v>
      </c>
      <c r="B1623" s="4" t="s">
        <v>1470</v>
      </c>
      <c r="C1623" s="4" t="s">
        <v>14</v>
      </c>
      <c r="D1623" s="4">
        <v>21</v>
      </c>
      <c r="E1623" s="4">
        <v>22</v>
      </c>
      <c r="F1623" s="4">
        <v>5</v>
      </c>
      <c r="G1623" s="4">
        <v>1</v>
      </c>
      <c r="H1623" s="4" t="s">
        <v>10</v>
      </c>
      <c r="I1623" s="4" t="s">
        <v>11</v>
      </c>
      <c r="J1623" s="4" t="s">
        <v>12</v>
      </c>
    </row>
    <row r="1624" spans="1:10" s="3" customFormat="1" ht="15.75">
      <c r="A1624" s="6">
        <v>1623</v>
      </c>
      <c r="B1624" s="4" t="s">
        <v>1471</v>
      </c>
      <c r="C1624" s="4" t="s">
        <v>14</v>
      </c>
      <c r="D1624" s="4">
        <v>56</v>
      </c>
      <c r="E1624" s="4">
        <v>34</v>
      </c>
      <c r="F1624" s="4">
        <v>16</v>
      </c>
      <c r="G1624" s="4">
        <v>1</v>
      </c>
      <c r="H1624" s="4" t="s">
        <v>10</v>
      </c>
      <c r="I1624" s="4" t="s">
        <v>4963</v>
      </c>
      <c r="J1624" s="4" t="s">
        <v>12</v>
      </c>
    </row>
    <row r="1625" spans="1:10" s="3" customFormat="1" ht="15.75">
      <c r="A1625" s="6">
        <v>1624</v>
      </c>
      <c r="B1625" s="4" t="s">
        <v>1472</v>
      </c>
      <c r="C1625" s="4" t="s">
        <v>14</v>
      </c>
      <c r="D1625" s="4">
        <v>28</v>
      </c>
      <c r="E1625" s="4">
        <v>22</v>
      </c>
      <c r="F1625" s="4">
        <v>3</v>
      </c>
      <c r="G1625" s="4">
        <v>1</v>
      </c>
      <c r="H1625" s="4" t="s">
        <v>10</v>
      </c>
      <c r="I1625" s="4" t="s">
        <v>4908</v>
      </c>
      <c r="J1625" s="4" t="s">
        <v>12</v>
      </c>
    </row>
    <row r="1626" spans="1:10" s="3" customFormat="1" ht="15.75">
      <c r="A1626" s="6">
        <v>1625</v>
      </c>
      <c r="B1626" s="4" t="s">
        <v>1473</v>
      </c>
      <c r="C1626" s="4" t="s">
        <v>14</v>
      </c>
      <c r="D1626" s="4">
        <v>37</v>
      </c>
      <c r="E1626" s="4">
        <v>30</v>
      </c>
      <c r="F1626" s="4">
        <v>10</v>
      </c>
      <c r="G1626" s="4">
        <v>2</v>
      </c>
      <c r="H1626" s="4" t="s">
        <v>10</v>
      </c>
      <c r="I1626" s="4" t="s">
        <v>4900</v>
      </c>
      <c r="J1626" s="4" t="s">
        <v>12</v>
      </c>
    </row>
    <row r="1627" spans="1:10" s="3" customFormat="1" ht="15.75">
      <c r="A1627" s="6">
        <v>1626</v>
      </c>
      <c r="B1627" s="4" t="s">
        <v>1474</v>
      </c>
      <c r="C1627" s="4" t="s">
        <v>14</v>
      </c>
      <c r="D1627" s="4">
        <v>43</v>
      </c>
      <c r="E1627" s="4">
        <v>43</v>
      </c>
      <c r="F1627" s="4">
        <v>15</v>
      </c>
      <c r="G1627" s="4">
        <v>3</v>
      </c>
      <c r="H1627" s="4" t="s">
        <v>15</v>
      </c>
      <c r="I1627" s="4" t="s">
        <v>28</v>
      </c>
      <c r="J1627" s="4" t="s">
        <v>16</v>
      </c>
    </row>
    <row r="1628" spans="1:10" s="3" customFormat="1" ht="15.75">
      <c r="A1628" s="6">
        <v>1627</v>
      </c>
      <c r="B1628" s="4" t="s">
        <v>1475</v>
      </c>
      <c r="C1628" s="4" t="s">
        <v>14</v>
      </c>
      <c r="D1628" s="4">
        <v>32</v>
      </c>
      <c r="E1628" s="4">
        <v>25</v>
      </c>
      <c r="F1628" s="4">
        <v>4</v>
      </c>
      <c r="G1628" s="4">
        <v>1</v>
      </c>
      <c r="H1628" s="4" t="s">
        <v>10</v>
      </c>
      <c r="I1628" s="4" t="s">
        <v>13</v>
      </c>
      <c r="J1628" s="4" t="s">
        <v>12</v>
      </c>
    </row>
    <row r="1629" spans="1:10" s="3" customFormat="1" ht="15.75">
      <c r="A1629" s="6">
        <v>1628</v>
      </c>
      <c r="B1629" s="4" t="s">
        <v>1476</v>
      </c>
      <c r="C1629" s="4" t="s">
        <v>14</v>
      </c>
      <c r="D1629" s="4">
        <v>31</v>
      </c>
      <c r="E1629" s="4">
        <v>35</v>
      </c>
      <c r="F1629" s="4">
        <v>8</v>
      </c>
      <c r="G1629" s="4">
        <v>2</v>
      </c>
      <c r="H1629" s="4" t="s">
        <v>10</v>
      </c>
      <c r="I1629" s="4" t="s">
        <v>11</v>
      </c>
      <c r="J1629" s="4" t="s">
        <v>12</v>
      </c>
    </row>
    <row r="1630" spans="1:10" s="3" customFormat="1" ht="15.75">
      <c r="A1630" s="6">
        <v>1629</v>
      </c>
      <c r="B1630" s="4" t="s">
        <v>1477</v>
      </c>
      <c r="C1630" s="4" t="s">
        <v>14</v>
      </c>
      <c r="D1630" s="4">
        <v>45</v>
      </c>
      <c r="E1630" s="4">
        <v>30</v>
      </c>
      <c r="F1630" s="4">
        <v>13</v>
      </c>
      <c r="G1630" s="4">
        <v>3</v>
      </c>
      <c r="H1630" s="4" t="s">
        <v>10</v>
      </c>
      <c r="I1630" s="4" t="s">
        <v>11</v>
      </c>
      <c r="J1630" s="4" t="s">
        <v>12</v>
      </c>
    </row>
    <row r="1631" spans="1:10" s="3" customFormat="1" ht="15.75">
      <c r="A1631" s="6">
        <v>1630</v>
      </c>
      <c r="B1631" s="4" t="s">
        <v>1478</v>
      </c>
      <c r="C1631" s="4" t="s">
        <v>14</v>
      </c>
      <c r="D1631" s="4">
        <v>32</v>
      </c>
      <c r="E1631" s="4">
        <v>23</v>
      </c>
      <c r="F1631" s="4">
        <v>3</v>
      </c>
      <c r="G1631" s="4">
        <v>1</v>
      </c>
      <c r="H1631" s="4" t="s">
        <v>10</v>
      </c>
      <c r="I1631" s="4" t="s">
        <v>11</v>
      </c>
      <c r="J1631" s="4" t="s">
        <v>12</v>
      </c>
    </row>
    <row r="1632" spans="1:10" s="3" customFormat="1" ht="15.75">
      <c r="A1632" s="6">
        <v>1631</v>
      </c>
      <c r="B1632" s="4" t="s">
        <v>1479</v>
      </c>
      <c r="C1632" s="4" t="s">
        <v>14</v>
      </c>
      <c r="D1632" s="4">
        <v>36</v>
      </c>
      <c r="E1632" s="4">
        <v>41</v>
      </c>
      <c r="F1632" s="4">
        <v>12</v>
      </c>
      <c r="G1632" s="4">
        <v>2</v>
      </c>
      <c r="H1632" s="4" t="s">
        <v>10</v>
      </c>
      <c r="I1632" s="4" t="s">
        <v>11</v>
      </c>
      <c r="J1632" s="4" t="s">
        <v>12</v>
      </c>
    </row>
    <row r="1633" spans="1:10" s="3" customFormat="1" ht="15.75">
      <c r="A1633" s="6">
        <v>1632</v>
      </c>
      <c r="B1633" s="4" t="s">
        <v>1480</v>
      </c>
      <c r="C1633" s="4" t="s">
        <v>14</v>
      </c>
      <c r="D1633" s="4">
        <v>28</v>
      </c>
      <c r="E1633" s="4">
        <v>29</v>
      </c>
      <c r="F1633" s="4">
        <v>2</v>
      </c>
      <c r="G1633" s="4">
        <v>1</v>
      </c>
      <c r="H1633" s="4" t="s">
        <v>10</v>
      </c>
      <c r="I1633" s="4" t="s">
        <v>13</v>
      </c>
      <c r="J1633" s="4" t="s">
        <v>12</v>
      </c>
    </row>
    <row r="1634" spans="1:10" s="3" customFormat="1" ht="15.75">
      <c r="A1634" s="6">
        <v>1633</v>
      </c>
      <c r="B1634" s="4" t="s">
        <v>1481</v>
      </c>
      <c r="C1634" s="4" t="s">
        <v>14</v>
      </c>
      <c r="D1634" s="4">
        <v>42</v>
      </c>
      <c r="E1634" s="4">
        <v>42</v>
      </c>
      <c r="F1634" s="4">
        <v>15</v>
      </c>
      <c r="G1634" s="4">
        <v>3</v>
      </c>
      <c r="H1634" s="4" t="s">
        <v>10</v>
      </c>
      <c r="I1634" s="4" t="s">
        <v>11</v>
      </c>
      <c r="J1634" s="4" t="s">
        <v>12</v>
      </c>
    </row>
    <row r="1635" spans="1:10" s="3" customFormat="1" ht="15.75">
      <c r="A1635" s="6">
        <v>1634</v>
      </c>
      <c r="B1635" s="4" t="s">
        <v>1482</v>
      </c>
      <c r="C1635" s="4" t="s">
        <v>14</v>
      </c>
      <c r="D1635" s="4">
        <v>40</v>
      </c>
      <c r="E1635" s="4">
        <v>35</v>
      </c>
      <c r="F1635" s="4">
        <v>10</v>
      </c>
      <c r="G1635" s="4">
        <v>2</v>
      </c>
      <c r="H1635" s="4" t="s">
        <v>10</v>
      </c>
      <c r="I1635" s="4" t="s">
        <v>4897</v>
      </c>
      <c r="J1635" s="4" t="s">
        <v>12</v>
      </c>
    </row>
    <row r="1636" spans="1:10" s="3" customFormat="1" ht="15.75">
      <c r="A1636" s="6">
        <v>1635</v>
      </c>
      <c r="B1636" s="4" t="s">
        <v>1483</v>
      </c>
      <c r="C1636" s="4" t="s">
        <v>14</v>
      </c>
      <c r="D1636" s="4">
        <v>45</v>
      </c>
      <c r="E1636" s="4">
        <v>42</v>
      </c>
      <c r="F1636" s="4">
        <v>19</v>
      </c>
      <c r="G1636" s="4">
        <v>2</v>
      </c>
      <c r="H1636" s="4" t="s">
        <v>10</v>
      </c>
      <c r="I1636" s="4" t="s">
        <v>4932</v>
      </c>
      <c r="J1636" s="4" t="s">
        <v>12</v>
      </c>
    </row>
    <row r="1637" spans="1:10" s="3" customFormat="1" ht="15.75">
      <c r="A1637" s="6">
        <v>1636</v>
      </c>
      <c r="B1637" s="4" t="s">
        <v>1485</v>
      </c>
      <c r="C1637" s="4" t="s">
        <v>14</v>
      </c>
      <c r="D1637" s="4">
        <v>37</v>
      </c>
      <c r="E1637" s="4">
        <v>30</v>
      </c>
      <c r="F1637" s="4">
        <v>10</v>
      </c>
      <c r="G1637" s="4">
        <v>2</v>
      </c>
      <c r="H1637" s="4" t="s">
        <v>10</v>
      </c>
      <c r="I1637" s="4" t="s">
        <v>4900</v>
      </c>
      <c r="J1637" s="4" t="s">
        <v>12</v>
      </c>
    </row>
    <row r="1638" spans="1:10" s="3" customFormat="1" ht="15.75">
      <c r="A1638" s="6">
        <v>1637</v>
      </c>
      <c r="B1638" s="4" t="s">
        <v>1486</v>
      </c>
      <c r="C1638" s="4" t="s">
        <v>14</v>
      </c>
      <c r="D1638" s="4">
        <v>40</v>
      </c>
      <c r="E1638" s="4">
        <v>37</v>
      </c>
      <c r="F1638" s="4">
        <v>16</v>
      </c>
      <c r="G1638" s="4">
        <v>4</v>
      </c>
      <c r="H1638" s="4" t="s">
        <v>15</v>
      </c>
      <c r="I1638" s="4" t="s">
        <v>28</v>
      </c>
      <c r="J1638" s="4" t="s">
        <v>16</v>
      </c>
    </row>
    <row r="1639" spans="1:10" s="3" customFormat="1" ht="15.75">
      <c r="A1639" s="6">
        <v>1638</v>
      </c>
      <c r="B1639" s="4" t="s">
        <v>1488</v>
      </c>
      <c r="C1639" s="4" t="s">
        <v>14</v>
      </c>
      <c r="D1639" s="4">
        <v>34</v>
      </c>
      <c r="E1639" s="4">
        <v>30</v>
      </c>
      <c r="F1639" s="4">
        <v>5</v>
      </c>
      <c r="G1639" s="4">
        <v>2</v>
      </c>
      <c r="H1639" s="4" t="s">
        <v>10</v>
      </c>
      <c r="I1639" s="4" t="s">
        <v>13</v>
      </c>
      <c r="J1639" s="4" t="s">
        <v>12</v>
      </c>
    </row>
    <row r="1640" spans="1:10" s="3" customFormat="1" ht="15.75">
      <c r="A1640" s="6">
        <v>1639</v>
      </c>
      <c r="B1640" s="4" t="s">
        <v>1489</v>
      </c>
      <c r="C1640" s="4" t="s">
        <v>14</v>
      </c>
      <c r="D1640" s="4">
        <v>47</v>
      </c>
      <c r="E1640" s="4">
        <v>45</v>
      </c>
      <c r="F1640" s="4">
        <v>23</v>
      </c>
      <c r="G1640" s="4">
        <v>4</v>
      </c>
      <c r="H1640" s="4" t="s">
        <v>10</v>
      </c>
      <c r="I1640" s="4" t="s">
        <v>11</v>
      </c>
      <c r="J1640" s="4" t="s">
        <v>12</v>
      </c>
    </row>
    <row r="1641" spans="1:10" s="3" customFormat="1" ht="15.75">
      <c r="A1641" s="6">
        <v>1640</v>
      </c>
      <c r="B1641" s="4" t="s">
        <v>1490</v>
      </c>
      <c r="C1641" s="4" t="s">
        <v>14</v>
      </c>
      <c r="D1641" s="4">
        <v>26</v>
      </c>
      <c r="E1641" s="4">
        <v>24</v>
      </c>
      <c r="F1641" s="4">
        <v>4</v>
      </c>
      <c r="G1641" s="4">
        <v>0</v>
      </c>
      <c r="H1641" s="4" t="s">
        <v>10</v>
      </c>
      <c r="I1641" s="4" t="s">
        <v>31</v>
      </c>
      <c r="J1641" s="4" t="s">
        <v>12</v>
      </c>
    </row>
    <row r="1642" spans="1:10" s="3" customFormat="1" ht="15.75">
      <c r="A1642" s="6">
        <v>1641</v>
      </c>
      <c r="B1642" s="4" t="s">
        <v>1491</v>
      </c>
      <c r="C1642" s="4" t="s">
        <v>14</v>
      </c>
      <c r="D1642" s="4">
        <v>37</v>
      </c>
      <c r="E1642" s="4">
        <v>32</v>
      </c>
      <c r="F1642" s="4">
        <v>5</v>
      </c>
      <c r="G1642" s="4">
        <v>0</v>
      </c>
      <c r="H1642" s="4" t="s">
        <v>10</v>
      </c>
      <c r="I1642" s="4" t="s">
        <v>11</v>
      </c>
      <c r="J1642" s="4" t="s">
        <v>12</v>
      </c>
    </row>
    <row r="1643" spans="1:10" s="3" customFormat="1" ht="15.75">
      <c r="A1643" s="6">
        <v>1642</v>
      </c>
      <c r="B1643" s="4" t="s">
        <v>1492</v>
      </c>
      <c r="C1643" s="4" t="s">
        <v>14</v>
      </c>
      <c r="D1643" s="4">
        <v>45</v>
      </c>
      <c r="E1643" s="4">
        <v>34</v>
      </c>
      <c r="F1643" s="4">
        <v>12</v>
      </c>
      <c r="G1643" s="4">
        <v>2</v>
      </c>
      <c r="H1643" s="4" t="s">
        <v>10</v>
      </c>
      <c r="I1643" s="4" t="s">
        <v>11</v>
      </c>
      <c r="J1643" s="4" t="s">
        <v>12</v>
      </c>
    </row>
    <row r="1644" spans="1:10" s="3" customFormat="1" ht="15.75">
      <c r="A1644" s="6">
        <v>1643</v>
      </c>
      <c r="B1644" s="4" t="s">
        <v>1493</v>
      </c>
      <c r="C1644" s="4" t="s">
        <v>14</v>
      </c>
      <c r="D1644" s="4">
        <v>31</v>
      </c>
      <c r="E1644" s="4">
        <v>30</v>
      </c>
      <c r="F1644" s="4">
        <v>7</v>
      </c>
      <c r="G1644" s="4">
        <v>2</v>
      </c>
      <c r="H1644" s="4" t="s">
        <v>10</v>
      </c>
      <c r="I1644" s="4" t="s">
        <v>28</v>
      </c>
      <c r="J1644" s="4" t="s">
        <v>12</v>
      </c>
    </row>
    <row r="1645" spans="1:10" s="3" customFormat="1" ht="15.75">
      <c r="A1645" s="6">
        <v>1644</v>
      </c>
      <c r="B1645" s="4" t="s">
        <v>1494</v>
      </c>
      <c r="C1645" s="4" t="s">
        <v>14</v>
      </c>
      <c r="D1645" s="4">
        <v>48</v>
      </c>
      <c r="E1645" s="4">
        <v>45</v>
      </c>
      <c r="F1645" s="4">
        <v>19</v>
      </c>
      <c r="G1645" s="4">
        <v>2</v>
      </c>
      <c r="H1645" s="4" t="s">
        <v>10</v>
      </c>
      <c r="I1645" s="4" t="s">
        <v>4932</v>
      </c>
      <c r="J1645" s="4" t="s">
        <v>12</v>
      </c>
    </row>
    <row r="1646" spans="1:10" s="3" customFormat="1" ht="15.75">
      <c r="A1646" s="6">
        <v>1645</v>
      </c>
      <c r="B1646" s="4" t="s">
        <v>1495</v>
      </c>
      <c r="C1646" s="4" t="s">
        <v>14</v>
      </c>
      <c r="D1646" s="4">
        <v>43</v>
      </c>
      <c r="E1646" s="4">
        <v>38</v>
      </c>
      <c r="F1646" s="4">
        <v>4</v>
      </c>
      <c r="G1646" s="4">
        <v>1</v>
      </c>
      <c r="H1646" s="4" t="s">
        <v>10</v>
      </c>
      <c r="I1646" s="4" t="s">
        <v>11</v>
      </c>
      <c r="J1646" s="4" t="s">
        <v>12</v>
      </c>
    </row>
    <row r="1647" spans="1:10" s="3" customFormat="1" ht="15.75">
      <c r="A1647" s="6">
        <v>1646</v>
      </c>
      <c r="B1647" s="4" t="s">
        <v>1496</v>
      </c>
      <c r="C1647" s="4" t="s">
        <v>14</v>
      </c>
      <c r="D1647" s="4">
        <v>40</v>
      </c>
      <c r="E1647" s="4">
        <v>37</v>
      </c>
      <c r="F1647" s="4">
        <v>16</v>
      </c>
      <c r="G1647" s="4">
        <v>4</v>
      </c>
      <c r="H1647" s="4" t="s">
        <v>15</v>
      </c>
      <c r="I1647" s="4" t="s">
        <v>28</v>
      </c>
      <c r="J1647" s="4" t="s">
        <v>16</v>
      </c>
    </row>
    <row r="1648" spans="1:10" s="3" customFormat="1" ht="15.75">
      <c r="A1648" s="6">
        <v>1647</v>
      </c>
      <c r="B1648" s="4" t="s">
        <v>1497</v>
      </c>
      <c r="C1648" s="4" t="s">
        <v>14</v>
      </c>
      <c r="D1648" s="4">
        <v>43</v>
      </c>
      <c r="E1648" s="4">
        <v>36</v>
      </c>
      <c r="F1648" s="4">
        <v>13</v>
      </c>
      <c r="G1648" s="4">
        <v>2</v>
      </c>
      <c r="H1648" s="4" t="s">
        <v>10</v>
      </c>
      <c r="I1648" s="4" t="s">
        <v>11</v>
      </c>
      <c r="J1648" s="4" t="s">
        <v>12</v>
      </c>
    </row>
    <row r="1649" spans="1:10" s="3" customFormat="1" ht="15.75">
      <c r="A1649" s="6">
        <v>1648</v>
      </c>
      <c r="B1649" s="4" t="s">
        <v>1498</v>
      </c>
      <c r="C1649" s="4" t="s">
        <v>14</v>
      </c>
      <c r="D1649" s="4">
        <v>35</v>
      </c>
      <c r="E1649" s="4">
        <v>33</v>
      </c>
      <c r="F1649" s="4">
        <v>10</v>
      </c>
      <c r="G1649" s="4">
        <v>2</v>
      </c>
      <c r="H1649" s="4" t="s">
        <v>10</v>
      </c>
      <c r="I1649" s="4" t="s">
        <v>4908</v>
      </c>
      <c r="J1649" s="4" t="s">
        <v>12</v>
      </c>
    </row>
    <row r="1650" spans="1:10" s="3" customFormat="1" ht="15.75">
      <c r="A1650" s="6">
        <v>1649</v>
      </c>
      <c r="B1650" s="4" t="s">
        <v>1499</v>
      </c>
      <c r="C1650" s="4" t="s">
        <v>14</v>
      </c>
      <c r="D1650" s="4">
        <v>21</v>
      </c>
      <c r="E1650" s="4">
        <v>22</v>
      </c>
      <c r="F1650" s="4">
        <v>5</v>
      </c>
      <c r="G1650" s="4">
        <v>1</v>
      </c>
      <c r="H1650" s="4" t="s">
        <v>10</v>
      </c>
      <c r="I1650" s="4" t="s">
        <v>11</v>
      </c>
      <c r="J1650" s="4" t="s">
        <v>12</v>
      </c>
    </row>
    <row r="1651" spans="1:10" s="3" customFormat="1" ht="15.75">
      <c r="A1651" s="6">
        <v>1650</v>
      </c>
      <c r="B1651" s="4" t="s">
        <v>1501</v>
      </c>
      <c r="C1651" s="4" t="s">
        <v>14</v>
      </c>
      <c r="D1651" s="4">
        <v>24</v>
      </c>
      <c r="E1651" s="4">
        <v>23</v>
      </c>
      <c r="F1651" s="4">
        <v>7</v>
      </c>
      <c r="G1651" s="4">
        <v>1</v>
      </c>
      <c r="H1651" s="4" t="s">
        <v>10</v>
      </c>
      <c r="I1651" s="4" t="s">
        <v>4892</v>
      </c>
      <c r="J1651" s="4" t="s">
        <v>12</v>
      </c>
    </row>
    <row r="1652" spans="1:10" s="3" customFormat="1" ht="15.75">
      <c r="A1652" s="6">
        <v>1651</v>
      </c>
      <c r="B1652" s="4" t="s">
        <v>1502</v>
      </c>
      <c r="C1652" s="4" t="s">
        <v>14</v>
      </c>
      <c r="D1652" s="4">
        <v>41</v>
      </c>
      <c r="E1652" s="4">
        <v>38</v>
      </c>
      <c r="F1652" s="4">
        <v>11</v>
      </c>
      <c r="G1652" s="4">
        <v>4</v>
      </c>
      <c r="H1652" s="4" t="s">
        <v>15</v>
      </c>
      <c r="I1652" s="4" t="s">
        <v>11</v>
      </c>
      <c r="J1652" s="4" t="s">
        <v>16</v>
      </c>
    </row>
    <row r="1653" spans="1:10" s="3" customFormat="1" ht="15.75">
      <c r="A1653" s="6">
        <v>1652</v>
      </c>
      <c r="B1653" s="4" t="s">
        <v>1505</v>
      </c>
      <c r="C1653" s="4" t="s">
        <v>14</v>
      </c>
      <c r="D1653" s="4">
        <v>35</v>
      </c>
      <c r="E1653" s="4">
        <v>33</v>
      </c>
      <c r="F1653" s="4">
        <v>10</v>
      </c>
      <c r="G1653" s="4">
        <v>2</v>
      </c>
      <c r="H1653" s="4" t="s">
        <v>10</v>
      </c>
      <c r="I1653" s="4" t="s">
        <v>4908</v>
      </c>
      <c r="J1653" s="4" t="s">
        <v>12</v>
      </c>
    </row>
    <row r="1654" spans="1:10" s="3" customFormat="1" ht="15.75">
      <c r="A1654" s="6">
        <v>1653</v>
      </c>
      <c r="B1654" s="4" t="s">
        <v>1506</v>
      </c>
      <c r="C1654" s="4" t="s">
        <v>14</v>
      </c>
      <c r="D1654" s="4">
        <v>25</v>
      </c>
      <c r="E1654" s="4">
        <v>22</v>
      </c>
      <c r="F1654" s="4">
        <v>2</v>
      </c>
      <c r="G1654" s="4">
        <v>0</v>
      </c>
      <c r="H1654" s="4" t="s">
        <v>10</v>
      </c>
      <c r="I1654" s="4" t="s">
        <v>27</v>
      </c>
      <c r="J1654" s="4" t="s">
        <v>12</v>
      </c>
    </row>
    <row r="1655" spans="1:10" s="3" customFormat="1" ht="15.75">
      <c r="A1655" s="6">
        <v>1654</v>
      </c>
      <c r="B1655" s="4" t="s">
        <v>1507</v>
      </c>
      <c r="C1655" s="4" t="s">
        <v>14</v>
      </c>
      <c r="D1655" s="4">
        <v>23</v>
      </c>
      <c r="E1655" s="4">
        <v>20</v>
      </c>
      <c r="F1655" s="4">
        <v>3</v>
      </c>
      <c r="G1655" s="4">
        <v>0</v>
      </c>
      <c r="H1655" s="4" t="s">
        <v>10</v>
      </c>
      <c r="I1655" s="4" t="s">
        <v>4892</v>
      </c>
      <c r="J1655" s="4" t="s">
        <v>12</v>
      </c>
    </row>
    <row r="1656" spans="1:10" s="3" customFormat="1" ht="15.75">
      <c r="A1656" s="6">
        <v>1655</v>
      </c>
      <c r="B1656" s="4" t="s">
        <v>1508</v>
      </c>
      <c r="C1656" s="4" t="s">
        <v>14</v>
      </c>
      <c r="D1656" s="4">
        <v>37</v>
      </c>
      <c r="E1656" s="4">
        <v>34</v>
      </c>
      <c r="F1656" s="4">
        <v>11</v>
      </c>
      <c r="G1656" s="4">
        <v>4</v>
      </c>
      <c r="H1656" s="4" t="s">
        <v>15</v>
      </c>
      <c r="I1656" s="4" t="s">
        <v>11</v>
      </c>
      <c r="J1656" s="4" t="s">
        <v>16</v>
      </c>
    </row>
    <row r="1657" spans="1:10" s="3" customFormat="1" ht="15.75">
      <c r="A1657" s="6">
        <v>1656</v>
      </c>
      <c r="B1657" s="4" t="s">
        <v>1509</v>
      </c>
      <c r="C1657" s="4" t="s">
        <v>14</v>
      </c>
      <c r="D1657" s="4">
        <v>40</v>
      </c>
      <c r="E1657" s="4">
        <v>37</v>
      </c>
      <c r="F1657" s="4">
        <v>16</v>
      </c>
      <c r="G1657" s="4">
        <v>4</v>
      </c>
      <c r="H1657" s="4" t="s">
        <v>15</v>
      </c>
      <c r="I1657" s="4" t="s">
        <v>28</v>
      </c>
      <c r="J1657" s="4" t="s">
        <v>16</v>
      </c>
    </row>
    <row r="1658" spans="1:10" s="3" customFormat="1" ht="15.75">
      <c r="A1658" s="6">
        <v>1657</v>
      </c>
      <c r="B1658" s="4" t="s">
        <v>1510</v>
      </c>
      <c r="C1658" s="4" t="s">
        <v>14</v>
      </c>
      <c r="D1658" s="4">
        <v>36</v>
      </c>
      <c r="E1658" s="4">
        <v>36</v>
      </c>
      <c r="F1658" s="4">
        <v>7</v>
      </c>
      <c r="G1658" s="4">
        <v>1</v>
      </c>
      <c r="H1658" s="4" t="s">
        <v>10</v>
      </c>
      <c r="I1658" s="4" t="s">
        <v>11</v>
      </c>
      <c r="J1658" s="4" t="s">
        <v>16</v>
      </c>
    </row>
    <row r="1659" spans="1:10" s="3" customFormat="1" ht="15.75">
      <c r="A1659" s="6">
        <v>1658</v>
      </c>
      <c r="B1659" s="4" t="s">
        <v>1511</v>
      </c>
      <c r="C1659" s="4" t="s">
        <v>14</v>
      </c>
      <c r="D1659" s="4">
        <v>28</v>
      </c>
      <c r="E1659" s="4">
        <v>22</v>
      </c>
      <c r="F1659" s="4">
        <v>3</v>
      </c>
      <c r="G1659" s="4">
        <v>1</v>
      </c>
      <c r="H1659" s="4" t="s">
        <v>10</v>
      </c>
      <c r="I1659" s="4" t="s">
        <v>4908</v>
      </c>
      <c r="J1659" s="4" t="s">
        <v>12</v>
      </c>
    </row>
    <row r="1660" spans="1:10" s="3" customFormat="1" ht="15.75">
      <c r="A1660" s="6">
        <v>1659</v>
      </c>
      <c r="B1660" s="4" t="s">
        <v>1512</v>
      </c>
      <c r="C1660" s="4" t="s">
        <v>14</v>
      </c>
      <c r="D1660" s="4">
        <v>36</v>
      </c>
      <c r="E1660" s="4">
        <v>36</v>
      </c>
      <c r="F1660" s="4">
        <v>7</v>
      </c>
      <c r="G1660" s="4">
        <v>1</v>
      </c>
      <c r="H1660" s="4" t="s">
        <v>10</v>
      </c>
      <c r="I1660" s="4" t="s">
        <v>11</v>
      </c>
      <c r="J1660" s="4" t="s">
        <v>16</v>
      </c>
    </row>
    <row r="1661" spans="1:10" s="3" customFormat="1" ht="15.75">
      <c r="A1661" s="6">
        <v>1660</v>
      </c>
      <c r="B1661" s="4" t="s">
        <v>1513</v>
      </c>
      <c r="C1661" s="4" t="s">
        <v>14</v>
      </c>
      <c r="D1661" s="4">
        <v>50</v>
      </c>
      <c r="E1661" s="4">
        <v>42</v>
      </c>
      <c r="F1661" s="4">
        <v>7</v>
      </c>
      <c r="G1661" s="4">
        <v>2</v>
      </c>
      <c r="H1661" s="4" t="s">
        <v>10</v>
      </c>
      <c r="I1661" s="4" t="s">
        <v>11</v>
      </c>
      <c r="J1661" s="4" t="s">
        <v>12</v>
      </c>
    </row>
    <row r="1662" spans="1:10" s="3" customFormat="1" ht="15.75">
      <c r="A1662" s="6">
        <v>1661</v>
      </c>
      <c r="B1662" s="4" t="s">
        <v>1515</v>
      </c>
      <c r="C1662" s="4" t="s">
        <v>14</v>
      </c>
      <c r="D1662" s="4">
        <v>25</v>
      </c>
      <c r="E1662" s="4">
        <v>22</v>
      </c>
      <c r="F1662" s="4">
        <v>2</v>
      </c>
      <c r="G1662" s="4">
        <v>0</v>
      </c>
      <c r="H1662" s="4" t="s">
        <v>10</v>
      </c>
      <c r="I1662" s="4" t="s">
        <v>27</v>
      </c>
      <c r="J1662" s="4" t="s">
        <v>12</v>
      </c>
    </row>
    <row r="1663" spans="1:10" s="3" customFormat="1" ht="15.75">
      <c r="A1663" s="6">
        <v>1662</v>
      </c>
      <c r="B1663" s="4" t="s">
        <v>1516</v>
      </c>
      <c r="C1663" s="4" t="s">
        <v>14</v>
      </c>
      <c r="D1663" s="4">
        <v>50</v>
      </c>
      <c r="E1663" s="4">
        <v>39</v>
      </c>
      <c r="F1663" s="4">
        <v>12</v>
      </c>
      <c r="G1663" s="4">
        <v>2</v>
      </c>
      <c r="H1663" s="4" t="s">
        <v>10</v>
      </c>
      <c r="I1663" s="4" t="s">
        <v>11</v>
      </c>
      <c r="J1663" s="4" t="s">
        <v>12</v>
      </c>
    </row>
    <row r="1664" spans="1:10" s="3" customFormat="1" ht="15.75">
      <c r="A1664" s="6">
        <v>1663</v>
      </c>
      <c r="B1664" s="4" t="s">
        <v>1517</v>
      </c>
      <c r="C1664" s="4" t="s">
        <v>14</v>
      </c>
      <c r="D1664" s="4">
        <v>41</v>
      </c>
      <c r="E1664" s="4">
        <v>45</v>
      </c>
      <c r="F1664" s="4">
        <v>14</v>
      </c>
      <c r="G1664" s="4">
        <v>0</v>
      </c>
      <c r="H1664" s="4" t="s">
        <v>10</v>
      </c>
      <c r="I1664" s="4" t="s">
        <v>28</v>
      </c>
      <c r="J1664" s="4" t="s">
        <v>12</v>
      </c>
    </row>
    <row r="1665" spans="1:10" s="3" customFormat="1" ht="15.75">
      <c r="A1665" s="6">
        <v>1664</v>
      </c>
      <c r="B1665" s="4" t="s">
        <v>1518</v>
      </c>
      <c r="C1665" s="4" t="s">
        <v>14</v>
      </c>
      <c r="D1665" s="4">
        <v>37</v>
      </c>
      <c r="E1665" s="4">
        <v>26</v>
      </c>
      <c r="F1665" s="4">
        <v>5</v>
      </c>
      <c r="G1665" s="4">
        <v>1</v>
      </c>
      <c r="H1665" s="4" t="s">
        <v>10</v>
      </c>
      <c r="I1665" s="4" t="s">
        <v>11</v>
      </c>
      <c r="J1665" s="4" t="s">
        <v>12</v>
      </c>
    </row>
    <row r="1666" spans="1:10" s="3" customFormat="1" ht="15.75">
      <c r="A1666" s="6">
        <v>1665</v>
      </c>
      <c r="B1666" s="4" t="s">
        <v>1519</v>
      </c>
      <c r="C1666" s="4" t="s">
        <v>14</v>
      </c>
      <c r="D1666" s="4">
        <v>43</v>
      </c>
      <c r="E1666" s="4">
        <v>36</v>
      </c>
      <c r="F1666" s="4">
        <v>13</v>
      </c>
      <c r="G1666" s="4">
        <v>2</v>
      </c>
      <c r="H1666" s="4" t="s">
        <v>10</v>
      </c>
      <c r="I1666" s="4" t="s">
        <v>11</v>
      </c>
      <c r="J1666" s="4" t="s">
        <v>12</v>
      </c>
    </row>
    <row r="1667" spans="1:10" s="3" customFormat="1" ht="15.75">
      <c r="A1667" s="6">
        <v>1666</v>
      </c>
      <c r="B1667" s="4" t="s">
        <v>1520</v>
      </c>
      <c r="C1667" s="4" t="s">
        <v>14</v>
      </c>
      <c r="D1667" s="4">
        <v>42</v>
      </c>
      <c r="E1667" s="4">
        <v>42</v>
      </c>
      <c r="F1667" s="4">
        <v>15</v>
      </c>
      <c r="G1667" s="4">
        <v>3</v>
      </c>
      <c r="H1667" s="4" t="s">
        <v>10</v>
      </c>
      <c r="I1667" s="4" t="s">
        <v>11</v>
      </c>
      <c r="J1667" s="4" t="s">
        <v>12</v>
      </c>
    </row>
    <row r="1668" spans="1:10" s="3" customFormat="1" ht="15.75">
      <c r="A1668" s="6">
        <v>1667</v>
      </c>
      <c r="B1668" s="4" t="s">
        <v>1521</v>
      </c>
      <c r="C1668" s="4" t="s">
        <v>14</v>
      </c>
      <c r="D1668" s="4">
        <v>40</v>
      </c>
      <c r="E1668" s="4">
        <v>35</v>
      </c>
      <c r="F1668" s="4">
        <v>10</v>
      </c>
      <c r="G1668" s="4">
        <v>2</v>
      </c>
      <c r="H1668" s="4" t="s">
        <v>10</v>
      </c>
      <c r="I1668" s="4" t="s">
        <v>4897</v>
      </c>
      <c r="J1668" s="4" t="s">
        <v>12</v>
      </c>
    </row>
    <row r="1669" spans="1:10" s="3" customFormat="1" ht="16.5" customHeight="1">
      <c r="A1669" s="6">
        <v>1668</v>
      </c>
      <c r="B1669" s="4" t="s">
        <v>1522</v>
      </c>
      <c r="C1669" s="4" t="s">
        <v>14</v>
      </c>
      <c r="D1669" s="4">
        <v>35</v>
      </c>
      <c r="E1669" s="4">
        <v>33</v>
      </c>
      <c r="F1669" s="4">
        <v>7</v>
      </c>
      <c r="G1669" s="4">
        <v>1</v>
      </c>
      <c r="H1669" s="4" t="s">
        <v>10</v>
      </c>
      <c r="I1669" s="4" t="s">
        <v>5010</v>
      </c>
      <c r="J1669" s="4" t="s">
        <v>12</v>
      </c>
    </row>
    <row r="1670" spans="1:10" s="3" customFormat="1" ht="15.75">
      <c r="A1670" s="6">
        <v>1669</v>
      </c>
      <c r="B1670" s="4" t="s">
        <v>1523</v>
      </c>
      <c r="C1670" s="4" t="s">
        <v>14</v>
      </c>
      <c r="D1670" s="4">
        <v>40</v>
      </c>
      <c r="E1670" s="4">
        <v>37</v>
      </c>
      <c r="F1670" s="4">
        <v>16</v>
      </c>
      <c r="G1670" s="4">
        <v>4</v>
      </c>
      <c r="H1670" s="4" t="s">
        <v>15</v>
      </c>
      <c r="I1670" s="4" t="s">
        <v>28</v>
      </c>
      <c r="J1670" s="4" t="s">
        <v>16</v>
      </c>
    </row>
    <row r="1671" spans="1:10" s="3" customFormat="1" ht="15.75">
      <c r="A1671" s="6">
        <v>1670</v>
      </c>
      <c r="B1671" s="4" t="s">
        <v>1524</v>
      </c>
      <c r="C1671" s="4" t="s">
        <v>14</v>
      </c>
      <c r="D1671" s="4">
        <v>47</v>
      </c>
      <c r="E1671" s="4">
        <v>45</v>
      </c>
      <c r="F1671" s="4">
        <v>23</v>
      </c>
      <c r="G1671" s="4">
        <v>4</v>
      </c>
      <c r="H1671" s="4" t="s">
        <v>10</v>
      </c>
      <c r="I1671" s="4" t="s">
        <v>11</v>
      </c>
      <c r="J1671" s="4" t="s">
        <v>12</v>
      </c>
    </row>
    <row r="1672" spans="1:10" s="3" customFormat="1" ht="15.75">
      <c r="A1672" s="6">
        <v>1671</v>
      </c>
      <c r="B1672" s="4" t="s">
        <v>1525</v>
      </c>
      <c r="C1672" s="4" t="s">
        <v>14</v>
      </c>
      <c r="D1672" s="4">
        <v>28</v>
      </c>
      <c r="E1672" s="4">
        <v>26</v>
      </c>
      <c r="F1672" s="4">
        <v>4</v>
      </c>
      <c r="G1672" s="4">
        <v>0</v>
      </c>
      <c r="H1672" s="4" t="s">
        <v>10</v>
      </c>
      <c r="I1672" s="4" t="s">
        <v>31</v>
      </c>
      <c r="J1672" s="4" t="s">
        <v>12</v>
      </c>
    </row>
    <row r="1673" spans="1:10" s="3" customFormat="1" ht="15.75">
      <c r="A1673" s="6">
        <v>1672</v>
      </c>
      <c r="B1673" s="4" t="s">
        <v>1534</v>
      </c>
      <c r="C1673" s="4" t="s">
        <v>14</v>
      </c>
      <c r="D1673" s="4">
        <v>37</v>
      </c>
      <c r="E1673" s="4">
        <v>33</v>
      </c>
      <c r="F1673" s="4">
        <v>11</v>
      </c>
      <c r="G1673" s="4">
        <v>3</v>
      </c>
      <c r="H1673" s="4" t="s">
        <v>10</v>
      </c>
      <c r="I1673" s="4" t="s">
        <v>4897</v>
      </c>
      <c r="J1673" s="4" t="s">
        <v>12</v>
      </c>
    </row>
    <row r="1674" spans="1:10" s="3" customFormat="1" ht="15.75">
      <c r="A1674" s="6">
        <v>1673</v>
      </c>
      <c r="B1674" s="4" t="s">
        <v>1535</v>
      </c>
      <c r="C1674" s="4" t="s">
        <v>14</v>
      </c>
      <c r="D1674" s="4">
        <v>53</v>
      </c>
      <c r="E1674" s="4">
        <v>50</v>
      </c>
      <c r="F1674" s="4">
        <v>19</v>
      </c>
      <c r="G1674" s="4">
        <v>2</v>
      </c>
      <c r="H1674" s="4" t="s">
        <v>10</v>
      </c>
      <c r="I1674" s="4" t="s">
        <v>4932</v>
      </c>
      <c r="J1674" s="4" t="s">
        <v>12</v>
      </c>
    </row>
    <row r="1675" spans="1:10" s="3" customFormat="1" ht="15.75">
      <c r="A1675" s="6">
        <v>1674</v>
      </c>
      <c r="B1675" s="4" t="s">
        <v>1536</v>
      </c>
      <c r="C1675" s="4" t="s">
        <v>14</v>
      </c>
      <c r="D1675" s="4">
        <v>23</v>
      </c>
      <c r="E1675" s="4">
        <v>20</v>
      </c>
      <c r="F1675" s="4">
        <v>3</v>
      </c>
      <c r="G1675" s="4">
        <v>1</v>
      </c>
      <c r="H1675" s="4" t="s">
        <v>10</v>
      </c>
      <c r="I1675" s="4" t="s">
        <v>4892</v>
      </c>
      <c r="J1675" s="4" t="s">
        <v>12</v>
      </c>
    </row>
    <row r="1676" spans="1:10" s="3" customFormat="1" ht="15.75">
      <c r="A1676" s="6">
        <v>1675</v>
      </c>
      <c r="B1676" s="4" t="s">
        <v>1537</v>
      </c>
      <c r="C1676" s="4" t="s">
        <v>14</v>
      </c>
      <c r="D1676" s="4">
        <v>30</v>
      </c>
      <c r="E1676" s="4">
        <v>27</v>
      </c>
      <c r="F1676" s="4">
        <v>2</v>
      </c>
      <c r="G1676" s="4">
        <v>0</v>
      </c>
      <c r="H1676" s="4" t="s">
        <v>10</v>
      </c>
      <c r="I1676" s="4" t="s">
        <v>4892</v>
      </c>
      <c r="J1676" s="4" t="s">
        <v>12</v>
      </c>
    </row>
    <row r="1677" spans="1:10" s="3" customFormat="1" ht="15.75">
      <c r="A1677" s="6">
        <v>1676</v>
      </c>
      <c r="B1677" s="4" t="s">
        <v>1569</v>
      </c>
      <c r="C1677" s="4" t="s">
        <v>14</v>
      </c>
      <c r="D1677" s="4">
        <v>32</v>
      </c>
      <c r="E1677" s="4">
        <v>23</v>
      </c>
      <c r="F1677" s="4">
        <v>3</v>
      </c>
      <c r="G1677" s="4">
        <v>1</v>
      </c>
      <c r="H1677" s="4" t="s">
        <v>10</v>
      </c>
      <c r="I1677" s="4" t="s">
        <v>11</v>
      </c>
      <c r="J1677" s="4" t="s">
        <v>12</v>
      </c>
    </row>
    <row r="1678" spans="1:10" s="3" customFormat="1" ht="15.75">
      <c r="A1678" s="6">
        <v>1677</v>
      </c>
      <c r="B1678" s="4" t="s">
        <v>1575</v>
      </c>
      <c r="C1678" s="4" t="s">
        <v>14</v>
      </c>
      <c r="D1678" s="4">
        <v>36</v>
      </c>
      <c r="E1678" s="4">
        <v>41</v>
      </c>
      <c r="F1678" s="4">
        <v>12</v>
      </c>
      <c r="G1678" s="4">
        <v>2</v>
      </c>
      <c r="H1678" s="4" t="s">
        <v>10</v>
      </c>
      <c r="I1678" s="4" t="s">
        <v>11</v>
      </c>
      <c r="J1678" s="4" t="s">
        <v>12</v>
      </c>
    </row>
    <row r="1679" spans="1:10" s="3" customFormat="1" ht="15.75">
      <c r="A1679" s="6">
        <v>1678</v>
      </c>
      <c r="B1679" s="4" t="s">
        <v>1585</v>
      </c>
      <c r="C1679" s="4" t="s">
        <v>14</v>
      </c>
      <c r="D1679" s="4">
        <v>43</v>
      </c>
      <c r="E1679" s="4">
        <v>40</v>
      </c>
      <c r="F1679" s="4">
        <v>16</v>
      </c>
      <c r="G1679" s="4">
        <v>4</v>
      </c>
      <c r="H1679" s="4" t="s">
        <v>15</v>
      </c>
      <c r="I1679" s="4" t="s">
        <v>28</v>
      </c>
      <c r="J1679" s="4" t="s">
        <v>16</v>
      </c>
    </row>
    <row r="1680" spans="1:10" ht="15.75">
      <c r="A1680" s="6">
        <v>1679</v>
      </c>
      <c r="B1680" s="6" t="s">
        <v>2967</v>
      </c>
      <c r="C1680" s="6" t="s">
        <v>9</v>
      </c>
      <c r="D1680" s="6">
        <v>36</v>
      </c>
      <c r="E1680" s="6">
        <v>40</v>
      </c>
      <c r="F1680" s="6">
        <v>5</v>
      </c>
      <c r="G1680" s="6">
        <v>1</v>
      </c>
      <c r="H1680" s="6" t="s">
        <v>15</v>
      </c>
      <c r="I1680" s="6" t="s">
        <v>13</v>
      </c>
      <c r="J1680" s="6" t="s">
        <v>16</v>
      </c>
    </row>
    <row r="1681" spans="1:10" ht="15.75">
      <c r="A1681" s="6">
        <v>1680</v>
      </c>
      <c r="B1681" s="6" t="s">
        <v>2968</v>
      </c>
      <c r="C1681" s="6" t="s">
        <v>9</v>
      </c>
      <c r="D1681" s="6">
        <v>32</v>
      </c>
      <c r="E1681" s="6">
        <v>31</v>
      </c>
      <c r="F1681" s="6">
        <v>8</v>
      </c>
      <c r="G1681" s="6">
        <v>2</v>
      </c>
      <c r="H1681" s="6" t="s">
        <v>10</v>
      </c>
      <c r="I1681" s="6" t="s">
        <v>11</v>
      </c>
      <c r="J1681" s="6" t="s">
        <v>12</v>
      </c>
    </row>
    <row r="1682" spans="1:10" ht="15.75">
      <c r="A1682" s="6">
        <v>1681</v>
      </c>
      <c r="B1682" s="6" t="s">
        <v>2969</v>
      </c>
      <c r="C1682" s="6" t="s">
        <v>9</v>
      </c>
      <c r="D1682" s="6">
        <v>27</v>
      </c>
      <c r="E1682" s="6">
        <v>28</v>
      </c>
      <c r="F1682" s="6">
        <v>4</v>
      </c>
      <c r="G1682" s="6">
        <v>1</v>
      </c>
      <c r="H1682" s="6" t="s">
        <v>10</v>
      </c>
      <c r="I1682" s="6" t="s">
        <v>11</v>
      </c>
      <c r="J1682" s="6" t="s">
        <v>12</v>
      </c>
    </row>
    <row r="1683" spans="1:10" ht="15.75">
      <c r="A1683" s="6">
        <v>1682</v>
      </c>
      <c r="B1683" s="6" t="s">
        <v>2970</v>
      </c>
      <c r="C1683" s="6" t="s">
        <v>9</v>
      </c>
      <c r="D1683" s="6">
        <v>28</v>
      </c>
      <c r="E1683" s="6">
        <v>41</v>
      </c>
      <c r="F1683" s="6">
        <v>8</v>
      </c>
      <c r="G1683" s="6">
        <v>1</v>
      </c>
      <c r="H1683" s="6" t="s">
        <v>10</v>
      </c>
      <c r="I1683" s="6" t="s">
        <v>13</v>
      </c>
      <c r="J1683" s="6" t="s">
        <v>12</v>
      </c>
    </row>
    <row r="1684" spans="1:10" ht="15.75">
      <c r="A1684" s="6">
        <v>1683</v>
      </c>
      <c r="B1684" s="6" t="s">
        <v>2971</v>
      </c>
      <c r="C1684" s="6" t="s">
        <v>9</v>
      </c>
      <c r="D1684" s="6">
        <v>51</v>
      </c>
      <c r="E1684" s="6">
        <v>56</v>
      </c>
      <c r="F1684" s="6">
        <v>33</v>
      </c>
      <c r="G1684" s="6">
        <v>5</v>
      </c>
      <c r="H1684" s="6" t="s">
        <v>10</v>
      </c>
      <c r="I1684" s="6" t="s">
        <v>11</v>
      </c>
      <c r="J1684" s="6" t="s">
        <v>12</v>
      </c>
    </row>
    <row r="1685" spans="1:10" ht="15.75">
      <c r="A1685" s="6">
        <v>1684</v>
      </c>
      <c r="B1685" s="6" t="s">
        <v>2972</v>
      </c>
      <c r="C1685" s="6" t="s">
        <v>9</v>
      </c>
      <c r="D1685" s="6">
        <v>44</v>
      </c>
      <c r="E1685" s="6">
        <v>45</v>
      </c>
      <c r="F1685" s="6">
        <v>16</v>
      </c>
      <c r="G1685" s="6">
        <v>2</v>
      </c>
      <c r="H1685" s="6" t="s">
        <v>10</v>
      </c>
      <c r="I1685" s="6" t="s">
        <v>13</v>
      </c>
      <c r="J1685" s="6" t="s">
        <v>12</v>
      </c>
    </row>
    <row r="1686" spans="1:10" ht="15.75">
      <c r="A1686" s="6">
        <v>1685</v>
      </c>
      <c r="B1686" s="6" t="s">
        <v>2973</v>
      </c>
      <c r="C1686" s="6" t="s">
        <v>9</v>
      </c>
      <c r="D1686" s="6">
        <v>34</v>
      </c>
      <c r="E1686" s="6">
        <v>36</v>
      </c>
      <c r="F1686" s="6">
        <v>13</v>
      </c>
      <c r="G1686" s="6">
        <v>2</v>
      </c>
      <c r="H1686" s="6" t="s">
        <v>10</v>
      </c>
      <c r="I1686" s="6" t="s">
        <v>4891</v>
      </c>
      <c r="J1686" s="6" t="s">
        <v>12</v>
      </c>
    </row>
    <row r="1687" spans="1:10" ht="15.75">
      <c r="A1687" s="6">
        <v>1686</v>
      </c>
      <c r="B1687" s="6" t="s">
        <v>2974</v>
      </c>
      <c r="C1687" s="6" t="s">
        <v>9</v>
      </c>
      <c r="D1687" s="6">
        <v>40</v>
      </c>
      <c r="E1687" s="6">
        <v>41</v>
      </c>
      <c r="F1687" s="6">
        <v>12</v>
      </c>
      <c r="G1687" s="6">
        <v>1</v>
      </c>
      <c r="H1687" s="6" t="s">
        <v>10</v>
      </c>
      <c r="I1687" s="6" t="s">
        <v>4889</v>
      </c>
      <c r="J1687" s="6" t="s">
        <v>12</v>
      </c>
    </row>
    <row r="1688" spans="1:10" ht="15.75">
      <c r="A1688" s="6">
        <v>1687</v>
      </c>
      <c r="B1688" s="6" t="s">
        <v>2975</v>
      </c>
      <c r="C1688" s="6" t="s">
        <v>9</v>
      </c>
      <c r="D1688" s="6">
        <v>30</v>
      </c>
      <c r="E1688" s="6">
        <v>31</v>
      </c>
      <c r="F1688" s="6">
        <v>1</v>
      </c>
      <c r="G1688" s="6">
        <v>0</v>
      </c>
      <c r="H1688" s="6" t="s">
        <v>10</v>
      </c>
      <c r="I1688" s="6" t="s">
        <v>11</v>
      </c>
      <c r="J1688" s="6" t="s">
        <v>12</v>
      </c>
    </row>
    <row r="1689" spans="1:10" ht="15.75">
      <c r="A1689" s="6">
        <v>1688</v>
      </c>
      <c r="B1689" s="6" t="s">
        <v>2976</v>
      </c>
      <c r="C1689" s="4" t="s">
        <v>9</v>
      </c>
      <c r="D1689" s="4">
        <v>38</v>
      </c>
      <c r="E1689" s="4">
        <v>42</v>
      </c>
      <c r="F1689" s="4">
        <v>16</v>
      </c>
      <c r="G1689" s="4">
        <v>2</v>
      </c>
      <c r="H1689" s="4" t="s">
        <v>10</v>
      </c>
      <c r="I1689" s="4" t="s">
        <v>13</v>
      </c>
      <c r="J1689" s="4" t="s">
        <v>12</v>
      </c>
    </row>
    <row r="1690" spans="1:10" ht="15.75">
      <c r="A1690" s="6">
        <v>1689</v>
      </c>
      <c r="B1690" s="6" t="s">
        <v>2977</v>
      </c>
      <c r="C1690" s="4" t="s">
        <v>9</v>
      </c>
      <c r="D1690" s="4">
        <v>30</v>
      </c>
      <c r="E1690" s="4">
        <v>31</v>
      </c>
      <c r="F1690" s="4">
        <v>8</v>
      </c>
      <c r="G1690" s="4">
        <v>1</v>
      </c>
      <c r="H1690" s="4" t="s">
        <v>10</v>
      </c>
      <c r="I1690" s="4" t="s">
        <v>4892</v>
      </c>
      <c r="J1690" s="4" t="s">
        <v>12</v>
      </c>
    </row>
    <row r="1691" spans="1:10" ht="15.75">
      <c r="A1691" s="6">
        <v>1690</v>
      </c>
      <c r="B1691" s="6" t="s">
        <v>2978</v>
      </c>
      <c r="C1691" s="4" t="s">
        <v>9</v>
      </c>
      <c r="D1691" s="4">
        <v>32</v>
      </c>
      <c r="E1691" s="4">
        <v>38</v>
      </c>
      <c r="F1691" s="4">
        <v>4</v>
      </c>
      <c r="G1691" s="4">
        <v>1</v>
      </c>
      <c r="H1691" s="4" t="s">
        <v>10</v>
      </c>
      <c r="I1691" s="4" t="s">
        <v>13</v>
      </c>
      <c r="J1691" s="4" t="s">
        <v>12</v>
      </c>
    </row>
    <row r="1692" spans="1:10" ht="15.75">
      <c r="A1692" s="6">
        <v>1691</v>
      </c>
      <c r="B1692" s="6" t="s">
        <v>2979</v>
      </c>
      <c r="C1692" s="4" t="s">
        <v>9</v>
      </c>
      <c r="D1692" s="4">
        <v>34</v>
      </c>
      <c r="E1692" s="4">
        <v>34</v>
      </c>
      <c r="F1692" s="4">
        <v>12</v>
      </c>
      <c r="G1692" s="4">
        <v>2</v>
      </c>
      <c r="H1692" s="4" t="s">
        <v>10</v>
      </c>
      <c r="I1692" s="4" t="s">
        <v>13</v>
      </c>
      <c r="J1692" s="4" t="s">
        <v>12</v>
      </c>
    </row>
    <row r="1693" spans="1:10" ht="15.75">
      <c r="A1693" s="6">
        <v>1692</v>
      </c>
      <c r="B1693" s="6" t="s">
        <v>2980</v>
      </c>
      <c r="C1693" s="4" t="s">
        <v>9</v>
      </c>
      <c r="D1693" s="4">
        <v>28</v>
      </c>
      <c r="E1693" s="4">
        <v>32</v>
      </c>
      <c r="F1693" s="4">
        <v>2</v>
      </c>
      <c r="G1693" s="4">
        <v>0</v>
      </c>
      <c r="H1693" s="4" t="s">
        <v>10</v>
      </c>
      <c r="I1693" s="4" t="s">
        <v>13</v>
      </c>
      <c r="J1693" s="4" t="s">
        <v>12</v>
      </c>
    </row>
    <row r="1694" spans="1:10" ht="15.75">
      <c r="A1694" s="6">
        <v>1693</v>
      </c>
      <c r="B1694" s="6" t="s">
        <v>2981</v>
      </c>
      <c r="C1694" s="4" t="s">
        <v>9</v>
      </c>
      <c r="D1694" s="4">
        <v>38</v>
      </c>
      <c r="E1694" s="4">
        <v>40</v>
      </c>
      <c r="F1694" s="4">
        <v>5</v>
      </c>
      <c r="G1694" s="4">
        <v>0</v>
      </c>
      <c r="H1694" s="4" t="s">
        <v>15</v>
      </c>
      <c r="I1694" s="4" t="s">
        <v>4896</v>
      </c>
      <c r="J1694" s="4" t="s">
        <v>12</v>
      </c>
    </row>
    <row r="1695" spans="1:10" ht="15.75">
      <c r="A1695" s="6">
        <v>1694</v>
      </c>
      <c r="B1695" s="6" t="s">
        <v>2982</v>
      </c>
      <c r="C1695" s="4" t="s">
        <v>9</v>
      </c>
      <c r="D1695" s="4">
        <v>30</v>
      </c>
      <c r="E1695" s="4">
        <v>35</v>
      </c>
      <c r="F1695" s="4">
        <v>14</v>
      </c>
      <c r="G1695" s="4">
        <v>1</v>
      </c>
      <c r="H1695" s="4" t="s">
        <v>10</v>
      </c>
      <c r="I1695" s="4" t="s">
        <v>4897</v>
      </c>
      <c r="J1695" s="4" t="s">
        <v>12</v>
      </c>
    </row>
    <row r="1696" spans="1:10" ht="15.75">
      <c r="A1696" s="6">
        <v>1695</v>
      </c>
      <c r="B1696" s="6" t="s">
        <v>2983</v>
      </c>
      <c r="C1696" s="4" t="s">
        <v>9</v>
      </c>
      <c r="D1696" s="4">
        <v>30</v>
      </c>
      <c r="E1696" s="4">
        <v>29</v>
      </c>
      <c r="F1696" s="4">
        <v>8</v>
      </c>
      <c r="G1696" s="4">
        <v>1</v>
      </c>
      <c r="H1696" s="4" t="s">
        <v>10</v>
      </c>
      <c r="I1696" s="4" t="s">
        <v>4891</v>
      </c>
      <c r="J1696" s="4" t="s">
        <v>12</v>
      </c>
    </row>
    <row r="1697" spans="1:10" ht="15.75">
      <c r="A1697" s="6">
        <v>1696</v>
      </c>
      <c r="B1697" s="6" t="s">
        <v>2984</v>
      </c>
      <c r="C1697" s="4" t="s">
        <v>9</v>
      </c>
      <c r="D1697" s="4">
        <v>27</v>
      </c>
      <c r="E1697" s="4">
        <v>33</v>
      </c>
      <c r="F1697" s="4">
        <v>9</v>
      </c>
      <c r="G1697" s="4">
        <v>1</v>
      </c>
      <c r="H1697" s="4" t="s">
        <v>10</v>
      </c>
      <c r="I1697" s="4" t="s">
        <v>4902</v>
      </c>
      <c r="J1697" s="4" t="s">
        <v>12</v>
      </c>
    </row>
    <row r="1698" spans="1:10" ht="15.75">
      <c r="A1698" s="6">
        <v>1697</v>
      </c>
      <c r="B1698" s="6" t="s">
        <v>2985</v>
      </c>
      <c r="C1698" s="4" t="s">
        <v>9</v>
      </c>
      <c r="D1698" s="4">
        <v>38</v>
      </c>
      <c r="E1698" s="4">
        <v>39</v>
      </c>
      <c r="F1698" s="4">
        <v>15</v>
      </c>
      <c r="G1698" s="4">
        <v>3</v>
      </c>
      <c r="H1698" s="4" t="s">
        <v>15</v>
      </c>
      <c r="I1698" s="4" t="s">
        <v>11</v>
      </c>
      <c r="J1698" s="4" t="s">
        <v>16</v>
      </c>
    </row>
    <row r="1699" spans="1:10" ht="15.75">
      <c r="A1699" s="6">
        <v>1698</v>
      </c>
      <c r="B1699" s="6" t="s">
        <v>2986</v>
      </c>
      <c r="C1699" s="4" t="s">
        <v>9</v>
      </c>
      <c r="D1699" s="4">
        <v>34</v>
      </c>
      <c r="E1699" s="4">
        <v>35</v>
      </c>
      <c r="F1699" s="4">
        <v>12</v>
      </c>
      <c r="G1699" s="4">
        <v>2</v>
      </c>
      <c r="H1699" s="4" t="s">
        <v>10</v>
      </c>
      <c r="I1699" s="4" t="s">
        <v>13</v>
      </c>
      <c r="J1699" s="4" t="s">
        <v>12</v>
      </c>
    </row>
    <row r="1700" spans="1:10" ht="15.75">
      <c r="A1700" s="6">
        <v>1699</v>
      </c>
      <c r="B1700" s="6" t="s">
        <v>2987</v>
      </c>
      <c r="C1700" s="4" t="s">
        <v>9</v>
      </c>
      <c r="D1700" s="4">
        <v>39</v>
      </c>
      <c r="E1700" s="4">
        <v>56</v>
      </c>
      <c r="F1700" s="4">
        <v>18</v>
      </c>
      <c r="G1700" s="4">
        <v>3</v>
      </c>
      <c r="H1700" s="4" t="s">
        <v>10</v>
      </c>
      <c r="I1700" s="4" t="s">
        <v>4899</v>
      </c>
      <c r="J1700" s="4" t="s">
        <v>12</v>
      </c>
    </row>
    <row r="1701" spans="1:10" ht="15.75">
      <c r="A1701" s="6">
        <v>1700</v>
      </c>
      <c r="B1701" s="6" t="s">
        <v>2988</v>
      </c>
      <c r="C1701" s="4" t="s">
        <v>9</v>
      </c>
      <c r="D1701" s="4">
        <v>45</v>
      </c>
      <c r="E1701" s="4">
        <v>51</v>
      </c>
      <c r="F1701" s="4">
        <v>20</v>
      </c>
      <c r="G1701" s="4">
        <v>4</v>
      </c>
      <c r="H1701" s="4" t="s">
        <v>15</v>
      </c>
      <c r="I1701" s="4" t="s">
        <v>11</v>
      </c>
      <c r="J1701" s="4" t="s">
        <v>12</v>
      </c>
    </row>
    <row r="1702" spans="1:10" ht="15.75">
      <c r="A1702" s="6">
        <v>1701</v>
      </c>
      <c r="B1702" s="6" t="s">
        <v>2989</v>
      </c>
      <c r="C1702" s="4" t="s">
        <v>9</v>
      </c>
      <c r="D1702" s="4">
        <v>38</v>
      </c>
      <c r="E1702" s="4">
        <v>47</v>
      </c>
      <c r="F1702" s="4">
        <v>10</v>
      </c>
      <c r="G1702" s="4">
        <v>2</v>
      </c>
      <c r="H1702" s="4" t="s">
        <v>10</v>
      </c>
      <c r="I1702" s="4" t="s">
        <v>4903</v>
      </c>
      <c r="J1702" s="4" t="s">
        <v>12</v>
      </c>
    </row>
    <row r="1703" spans="1:10" ht="15.75">
      <c r="A1703" s="6">
        <v>1702</v>
      </c>
      <c r="B1703" s="6" t="s">
        <v>2990</v>
      </c>
      <c r="C1703" s="4" t="s">
        <v>9</v>
      </c>
      <c r="D1703" s="4">
        <v>32</v>
      </c>
      <c r="E1703" s="4">
        <v>34</v>
      </c>
      <c r="F1703" s="4">
        <v>12</v>
      </c>
      <c r="G1703" s="4">
        <v>2</v>
      </c>
      <c r="H1703" s="4" t="s">
        <v>10</v>
      </c>
      <c r="I1703" s="4" t="s">
        <v>11</v>
      </c>
      <c r="J1703" s="4" t="s">
        <v>12</v>
      </c>
    </row>
    <row r="1704" spans="1:10" ht="15.75">
      <c r="A1704" s="6">
        <v>1703</v>
      </c>
      <c r="B1704" s="6" t="s">
        <v>2991</v>
      </c>
      <c r="C1704" s="4" t="s">
        <v>9</v>
      </c>
      <c r="D1704" s="4">
        <v>23</v>
      </c>
      <c r="E1704" s="4">
        <v>27</v>
      </c>
      <c r="F1704" s="4">
        <v>7</v>
      </c>
      <c r="G1704" s="4">
        <v>2</v>
      </c>
      <c r="H1704" s="4" t="s">
        <v>10</v>
      </c>
      <c r="I1704" s="4" t="s">
        <v>11</v>
      </c>
      <c r="J1704" s="4" t="s">
        <v>12</v>
      </c>
    </row>
    <row r="1705" spans="1:10" ht="15.75">
      <c r="A1705" s="6">
        <v>1704</v>
      </c>
      <c r="B1705" s="6" t="s">
        <v>2992</v>
      </c>
      <c r="C1705" s="4" t="s">
        <v>9</v>
      </c>
      <c r="D1705" s="4">
        <v>42</v>
      </c>
      <c r="E1705" s="4">
        <v>42</v>
      </c>
      <c r="F1705" s="4">
        <v>7</v>
      </c>
      <c r="G1705" s="4">
        <v>0</v>
      </c>
      <c r="H1705" s="4" t="s">
        <v>10</v>
      </c>
      <c r="I1705" s="4" t="s">
        <v>4901</v>
      </c>
      <c r="J1705" s="4" t="s">
        <v>12</v>
      </c>
    </row>
    <row r="1706" spans="1:10" ht="15.75">
      <c r="A1706" s="6">
        <v>1705</v>
      </c>
      <c r="B1706" s="6" t="s">
        <v>2993</v>
      </c>
      <c r="C1706" s="4" t="s">
        <v>9</v>
      </c>
      <c r="D1706" s="4">
        <v>36</v>
      </c>
      <c r="E1706" s="4">
        <v>32</v>
      </c>
      <c r="F1706" s="4">
        <v>8</v>
      </c>
      <c r="G1706" s="4">
        <v>3</v>
      </c>
      <c r="H1706" s="4" t="s">
        <v>10</v>
      </c>
      <c r="I1706" s="4" t="s">
        <v>11</v>
      </c>
      <c r="J1706" s="4" t="s">
        <v>12</v>
      </c>
    </row>
    <row r="1707" spans="1:10" ht="15.75">
      <c r="A1707" s="6">
        <v>1706</v>
      </c>
      <c r="B1707" s="6" t="s">
        <v>2994</v>
      </c>
      <c r="C1707" s="4" t="s">
        <v>9</v>
      </c>
      <c r="D1707" s="4">
        <v>25</v>
      </c>
      <c r="E1707" s="4">
        <v>38</v>
      </c>
      <c r="F1707" s="4">
        <v>6</v>
      </c>
      <c r="G1707" s="4">
        <v>0</v>
      </c>
      <c r="H1707" s="4" t="s">
        <v>10</v>
      </c>
      <c r="I1707" s="4" t="s">
        <v>4892</v>
      </c>
      <c r="J1707" s="4" t="s">
        <v>12</v>
      </c>
    </row>
    <row r="1708" spans="1:10" ht="15.75">
      <c r="A1708" s="6">
        <v>1707</v>
      </c>
      <c r="B1708" s="6" t="s">
        <v>2995</v>
      </c>
      <c r="C1708" s="4" t="s">
        <v>9</v>
      </c>
      <c r="D1708" s="4">
        <v>34</v>
      </c>
      <c r="E1708" s="4">
        <v>45</v>
      </c>
      <c r="F1708" s="4">
        <v>16</v>
      </c>
      <c r="G1708" s="4">
        <v>2</v>
      </c>
      <c r="H1708" s="4" t="s">
        <v>10</v>
      </c>
      <c r="I1708" s="4" t="s">
        <v>4896</v>
      </c>
      <c r="J1708" s="4" t="s">
        <v>12</v>
      </c>
    </row>
    <row r="1709" spans="1:10" ht="15.75">
      <c r="A1709" s="6">
        <v>1708</v>
      </c>
      <c r="B1709" s="6" t="s">
        <v>2996</v>
      </c>
      <c r="C1709" s="4" t="s">
        <v>9</v>
      </c>
      <c r="D1709" s="4">
        <v>33</v>
      </c>
      <c r="E1709" s="4">
        <v>38</v>
      </c>
      <c r="F1709" s="4">
        <v>2</v>
      </c>
      <c r="G1709" s="4">
        <v>0</v>
      </c>
      <c r="H1709" s="4" t="s">
        <v>10</v>
      </c>
      <c r="I1709" s="4" t="s">
        <v>11</v>
      </c>
      <c r="J1709" s="4" t="s">
        <v>12</v>
      </c>
    </row>
    <row r="1710" spans="1:10" ht="15.75">
      <c r="A1710" s="6">
        <v>1709</v>
      </c>
      <c r="B1710" s="6" t="s">
        <v>2997</v>
      </c>
      <c r="C1710" s="4" t="s">
        <v>9</v>
      </c>
      <c r="D1710" s="4">
        <v>43</v>
      </c>
      <c r="E1710" s="4">
        <v>53</v>
      </c>
      <c r="F1710" s="4">
        <v>23</v>
      </c>
      <c r="G1710" s="4">
        <v>4</v>
      </c>
      <c r="H1710" s="4" t="s">
        <v>10</v>
      </c>
      <c r="I1710" s="4" t="s">
        <v>11</v>
      </c>
      <c r="J1710" s="4" t="s">
        <v>12</v>
      </c>
    </row>
    <row r="1711" spans="1:10" ht="15.75">
      <c r="A1711" s="6">
        <v>1710</v>
      </c>
      <c r="B1711" s="6" t="s">
        <v>2998</v>
      </c>
      <c r="C1711" s="4" t="s">
        <v>9</v>
      </c>
      <c r="D1711" s="4">
        <v>54</v>
      </c>
      <c r="E1711" s="4">
        <v>61</v>
      </c>
      <c r="F1711" s="4">
        <v>3</v>
      </c>
      <c r="G1711" s="4">
        <v>0</v>
      </c>
      <c r="H1711" s="4" t="s">
        <v>10</v>
      </c>
      <c r="I1711" s="4" t="s">
        <v>13</v>
      </c>
      <c r="J1711" s="4" t="s">
        <v>12</v>
      </c>
    </row>
    <row r="1712" spans="1:10" ht="15.75">
      <c r="A1712" s="6">
        <v>1711</v>
      </c>
      <c r="B1712" s="6" t="s">
        <v>2999</v>
      </c>
      <c r="C1712" s="4" t="s">
        <v>9</v>
      </c>
      <c r="D1712" s="4">
        <v>26</v>
      </c>
      <c r="E1712" s="4">
        <v>34</v>
      </c>
      <c r="F1712" s="4">
        <v>1</v>
      </c>
      <c r="G1712" s="4">
        <v>1</v>
      </c>
      <c r="H1712" s="4" t="s">
        <v>10</v>
      </c>
      <c r="I1712" s="4" t="s">
        <v>11</v>
      </c>
      <c r="J1712" s="4" t="s">
        <v>12</v>
      </c>
    </row>
    <row r="1713" spans="1:10" ht="15.75">
      <c r="A1713" s="6">
        <v>1712</v>
      </c>
      <c r="B1713" s="6" t="s">
        <v>3000</v>
      </c>
      <c r="C1713" s="4" t="s">
        <v>9</v>
      </c>
      <c r="D1713" s="4">
        <v>30</v>
      </c>
      <c r="E1713" s="4">
        <v>27</v>
      </c>
      <c r="F1713" s="4">
        <v>3</v>
      </c>
      <c r="G1713" s="4">
        <v>0</v>
      </c>
      <c r="H1713" s="4" t="s">
        <v>10</v>
      </c>
      <c r="I1713" s="4" t="s">
        <v>4892</v>
      </c>
      <c r="J1713" s="4" t="s">
        <v>12</v>
      </c>
    </row>
    <row r="1714" spans="1:10" ht="15.75">
      <c r="A1714" s="6">
        <v>1713</v>
      </c>
      <c r="B1714" s="6" t="s">
        <v>3001</v>
      </c>
      <c r="C1714" s="4" t="s">
        <v>9</v>
      </c>
      <c r="D1714" s="4">
        <v>24</v>
      </c>
      <c r="E1714" s="4">
        <v>29</v>
      </c>
      <c r="F1714" s="4">
        <v>1</v>
      </c>
      <c r="G1714" s="4">
        <v>1</v>
      </c>
      <c r="H1714" s="4" t="s">
        <v>10</v>
      </c>
      <c r="I1714" s="4" t="s">
        <v>11</v>
      </c>
      <c r="J1714" s="4" t="s">
        <v>12</v>
      </c>
    </row>
    <row r="1715" spans="1:10" ht="15.75">
      <c r="A1715" s="6">
        <v>1714</v>
      </c>
      <c r="B1715" s="6" t="s">
        <v>3002</v>
      </c>
      <c r="C1715" s="4" t="s">
        <v>9</v>
      </c>
      <c r="D1715" s="4">
        <v>31</v>
      </c>
      <c r="E1715" s="4">
        <v>44</v>
      </c>
      <c r="F1715" s="4">
        <v>11</v>
      </c>
      <c r="G1715" s="4">
        <v>2</v>
      </c>
      <c r="H1715" s="4" t="s">
        <v>10</v>
      </c>
      <c r="I1715" s="4" t="s">
        <v>11</v>
      </c>
      <c r="J1715" s="4" t="s">
        <v>12</v>
      </c>
    </row>
    <row r="1716" spans="1:10" ht="15.75">
      <c r="A1716" s="6">
        <v>1715</v>
      </c>
      <c r="B1716" s="6" t="s">
        <v>3003</v>
      </c>
      <c r="C1716" s="4" t="s">
        <v>9</v>
      </c>
      <c r="D1716" s="4">
        <v>31</v>
      </c>
      <c r="E1716" s="4">
        <v>31</v>
      </c>
      <c r="F1716" s="4">
        <v>11</v>
      </c>
      <c r="G1716" s="4">
        <v>3</v>
      </c>
      <c r="H1716" s="4" t="s">
        <v>10</v>
      </c>
      <c r="I1716" s="4" t="s">
        <v>4908</v>
      </c>
      <c r="J1716" s="4" t="s">
        <v>12</v>
      </c>
    </row>
    <row r="1717" spans="1:10" ht="15.75">
      <c r="A1717" s="6">
        <v>1716</v>
      </c>
      <c r="B1717" s="6" t="s">
        <v>3004</v>
      </c>
      <c r="C1717" s="4" t="s">
        <v>9</v>
      </c>
      <c r="D1717" s="4">
        <v>45</v>
      </c>
      <c r="E1717" s="4">
        <v>48</v>
      </c>
      <c r="F1717" s="4">
        <v>22</v>
      </c>
      <c r="G1717" s="4">
        <v>2</v>
      </c>
      <c r="H1717" s="4" t="s">
        <v>10</v>
      </c>
      <c r="I1717" s="4" t="s">
        <v>11</v>
      </c>
      <c r="J1717" s="4" t="s">
        <v>12</v>
      </c>
    </row>
    <row r="1718" spans="1:10" ht="15.75">
      <c r="A1718" s="6">
        <v>1717</v>
      </c>
      <c r="B1718" s="6" t="s">
        <v>3005</v>
      </c>
      <c r="C1718" s="6" t="s">
        <v>9</v>
      </c>
      <c r="D1718" s="6">
        <v>33</v>
      </c>
      <c r="E1718" s="6">
        <v>39</v>
      </c>
      <c r="F1718" s="6">
        <v>4</v>
      </c>
      <c r="G1718" s="6">
        <v>1</v>
      </c>
      <c r="H1718" s="6" t="s">
        <v>10</v>
      </c>
      <c r="I1718" s="6" t="s">
        <v>13</v>
      </c>
      <c r="J1718" s="6" t="s">
        <v>12</v>
      </c>
    </row>
    <row r="1719" spans="1:10" ht="15.75">
      <c r="A1719" s="6">
        <v>1718</v>
      </c>
      <c r="B1719" s="6" t="s">
        <v>3006</v>
      </c>
      <c r="C1719" s="6" t="s">
        <v>9</v>
      </c>
      <c r="D1719" s="6">
        <v>34</v>
      </c>
      <c r="E1719" s="6">
        <v>34</v>
      </c>
      <c r="F1719" s="6">
        <v>12</v>
      </c>
      <c r="G1719" s="6">
        <v>2</v>
      </c>
      <c r="H1719" s="6" t="s">
        <v>10</v>
      </c>
      <c r="I1719" s="6" t="s">
        <v>13</v>
      </c>
      <c r="J1719" s="6" t="s">
        <v>12</v>
      </c>
    </row>
    <row r="1720" spans="1:10" ht="15.75">
      <c r="A1720" s="6">
        <v>1719</v>
      </c>
      <c r="B1720" s="6" t="s">
        <v>3007</v>
      </c>
      <c r="C1720" s="6" t="s">
        <v>9</v>
      </c>
      <c r="D1720" s="6">
        <v>28</v>
      </c>
      <c r="E1720" s="6">
        <v>32</v>
      </c>
      <c r="F1720" s="6">
        <v>2</v>
      </c>
      <c r="G1720" s="6">
        <v>0</v>
      </c>
      <c r="H1720" s="6" t="s">
        <v>10</v>
      </c>
      <c r="I1720" s="6" t="s">
        <v>13</v>
      </c>
      <c r="J1720" s="6" t="s">
        <v>12</v>
      </c>
    </row>
    <row r="1721" spans="1:10" ht="15.75">
      <c r="A1721" s="6">
        <v>1720</v>
      </c>
      <c r="B1721" s="6" t="s">
        <v>3008</v>
      </c>
      <c r="C1721" s="6" t="s">
        <v>9</v>
      </c>
      <c r="D1721" s="6">
        <v>38</v>
      </c>
      <c r="E1721" s="6">
        <v>40</v>
      </c>
      <c r="F1721" s="6">
        <v>5</v>
      </c>
      <c r="G1721" s="6">
        <v>0</v>
      </c>
      <c r="H1721" s="6" t="s">
        <v>15</v>
      </c>
      <c r="I1721" s="6" t="s">
        <v>4896</v>
      </c>
      <c r="J1721" s="6" t="s">
        <v>12</v>
      </c>
    </row>
    <row r="1722" spans="1:10" ht="15.75">
      <c r="A1722" s="6">
        <v>1721</v>
      </c>
      <c r="B1722" s="6" t="s">
        <v>3009</v>
      </c>
      <c r="C1722" s="6" t="s">
        <v>9</v>
      </c>
      <c r="D1722" s="6">
        <v>33</v>
      </c>
      <c r="E1722" s="6">
        <v>38</v>
      </c>
      <c r="F1722" s="6">
        <v>14</v>
      </c>
      <c r="G1722" s="6">
        <v>1</v>
      </c>
      <c r="H1722" s="6" t="s">
        <v>10</v>
      </c>
      <c r="I1722" s="6" t="s">
        <v>4897</v>
      </c>
      <c r="J1722" s="6" t="s">
        <v>12</v>
      </c>
    </row>
    <row r="1723" spans="1:10" ht="15.75">
      <c r="A1723" s="6">
        <v>1722</v>
      </c>
      <c r="B1723" s="6" t="s">
        <v>3010</v>
      </c>
      <c r="C1723" s="6" t="s">
        <v>9</v>
      </c>
      <c r="D1723" s="6">
        <v>33</v>
      </c>
      <c r="E1723" s="6">
        <v>32</v>
      </c>
      <c r="F1723" s="6">
        <v>8</v>
      </c>
      <c r="G1723" s="6">
        <v>1</v>
      </c>
      <c r="H1723" s="6" t="s">
        <v>10</v>
      </c>
      <c r="I1723" s="6" t="s">
        <v>4891</v>
      </c>
      <c r="J1723" s="6" t="s">
        <v>12</v>
      </c>
    </row>
    <row r="1724" spans="1:10" ht="15.75">
      <c r="A1724" s="6">
        <v>1723</v>
      </c>
      <c r="B1724" s="6" t="s">
        <v>3011</v>
      </c>
      <c r="C1724" s="6" t="s">
        <v>9</v>
      </c>
      <c r="D1724" s="6">
        <v>30</v>
      </c>
      <c r="E1724" s="6">
        <v>35</v>
      </c>
      <c r="F1724" s="6">
        <v>14</v>
      </c>
      <c r="G1724" s="6">
        <v>2</v>
      </c>
      <c r="H1724" s="6" t="s">
        <v>15</v>
      </c>
      <c r="I1724" s="6" t="s">
        <v>4898</v>
      </c>
      <c r="J1724" s="6" t="s">
        <v>16</v>
      </c>
    </row>
    <row r="1725" spans="1:10" ht="15.75">
      <c r="A1725" s="6">
        <v>1724</v>
      </c>
      <c r="B1725" s="6" t="s">
        <v>3012</v>
      </c>
      <c r="C1725" s="6" t="s">
        <v>9</v>
      </c>
      <c r="D1725" s="6">
        <v>41</v>
      </c>
      <c r="E1725" s="6">
        <v>46</v>
      </c>
      <c r="F1725" s="6">
        <v>21</v>
      </c>
      <c r="G1725" s="6">
        <v>2</v>
      </c>
      <c r="H1725" s="6" t="s">
        <v>10</v>
      </c>
      <c r="I1725" s="6" t="s">
        <v>4899</v>
      </c>
      <c r="J1725" s="6" t="s">
        <v>12</v>
      </c>
    </row>
    <row r="1726" spans="1:10" ht="15.75">
      <c r="A1726" s="6">
        <v>1725</v>
      </c>
      <c r="B1726" s="6" t="s">
        <v>3013</v>
      </c>
      <c r="C1726" s="6" t="s">
        <v>9</v>
      </c>
      <c r="D1726" s="6">
        <v>51</v>
      </c>
      <c r="E1726" s="6">
        <v>51</v>
      </c>
      <c r="F1726" s="6">
        <v>19</v>
      </c>
      <c r="G1726" s="6">
        <v>2</v>
      </c>
      <c r="H1726" s="6" t="s">
        <v>10</v>
      </c>
      <c r="I1726" s="6" t="s">
        <v>32</v>
      </c>
      <c r="J1726" s="6" t="s">
        <v>16</v>
      </c>
    </row>
    <row r="1727" spans="1:10" ht="15.75">
      <c r="A1727" s="6">
        <v>1726</v>
      </c>
      <c r="B1727" s="6" t="s">
        <v>3014</v>
      </c>
      <c r="C1727" s="6" t="s">
        <v>9</v>
      </c>
      <c r="D1727" s="6">
        <v>49</v>
      </c>
      <c r="E1727" s="6">
        <v>50</v>
      </c>
      <c r="F1727" s="6">
        <v>26</v>
      </c>
      <c r="G1727" s="6">
        <v>3</v>
      </c>
      <c r="H1727" s="6" t="s">
        <v>10</v>
      </c>
      <c r="I1727" s="6" t="s">
        <v>13</v>
      </c>
      <c r="J1727" s="6" t="s">
        <v>12</v>
      </c>
    </row>
    <row r="1728" spans="1:10" ht="15.75">
      <c r="A1728" s="6">
        <v>1727</v>
      </c>
      <c r="B1728" s="6" t="s">
        <v>3015</v>
      </c>
      <c r="C1728" s="6" t="s">
        <v>9</v>
      </c>
      <c r="D1728" s="6">
        <v>24</v>
      </c>
      <c r="E1728" s="6">
        <v>22</v>
      </c>
      <c r="F1728" s="6">
        <v>5</v>
      </c>
      <c r="G1728" s="6">
        <v>1</v>
      </c>
      <c r="H1728" s="6" t="s">
        <v>10</v>
      </c>
      <c r="I1728" s="6" t="s">
        <v>13</v>
      </c>
      <c r="J1728" s="6" t="s">
        <v>12</v>
      </c>
    </row>
    <row r="1729" spans="1:10" ht="15.75">
      <c r="A1729" s="6">
        <v>1728</v>
      </c>
      <c r="B1729" s="6" t="s">
        <v>3016</v>
      </c>
      <c r="C1729" s="6" t="s">
        <v>9</v>
      </c>
      <c r="D1729" s="6">
        <v>30</v>
      </c>
      <c r="E1729" s="6">
        <v>30</v>
      </c>
      <c r="F1729" s="6">
        <v>12</v>
      </c>
      <c r="G1729" s="6">
        <v>2</v>
      </c>
      <c r="H1729" s="6" t="s">
        <v>10</v>
      </c>
      <c r="I1729" s="6" t="s">
        <v>13</v>
      </c>
      <c r="J1729" s="6" t="s">
        <v>12</v>
      </c>
    </row>
    <row r="1730" spans="1:10" ht="15.75">
      <c r="A1730" s="6">
        <v>1729</v>
      </c>
      <c r="B1730" s="6" t="s">
        <v>3017</v>
      </c>
      <c r="C1730" s="6" t="s">
        <v>9</v>
      </c>
      <c r="D1730" s="6">
        <v>28</v>
      </c>
      <c r="E1730" s="6">
        <v>32</v>
      </c>
      <c r="F1730" s="6">
        <v>2</v>
      </c>
      <c r="G1730" s="6">
        <v>0</v>
      </c>
      <c r="H1730" s="6" t="s">
        <v>10</v>
      </c>
      <c r="I1730" s="6" t="s">
        <v>9</v>
      </c>
      <c r="J1730" s="6" t="s">
        <v>12</v>
      </c>
    </row>
    <row r="1731" spans="1:10" ht="15.75">
      <c r="A1731" s="6">
        <v>1730</v>
      </c>
      <c r="B1731" s="6" t="s">
        <v>3018</v>
      </c>
      <c r="C1731" s="6" t="s">
        <v>9</v>
      </c>
      <c r="D1731" s="6">
        <v>38</v>
      </c>
      <c r="E1731" s="6">
        <v>40</v>
      </c>
      <c r="F1731" s="6">
        <v>5</v>
      </c>
      <c r="G1731" s="6">
        <v>1</v>
      </c>
      <c r="H1731" s="6" t="s">
        <v>10</v>
      </c>
      <c r="I1731" s="6" t="s">
        <v>4889</v>
      </c>
      <c r="J1731" s="6" t="s">
        <v>12</v>
      </c>
    </row>
    <row r="1732" spans="1:10" ht="15.75">
      <c r="A1732" s="6">
        <v>1731</v>
      </c>
      <c r="B1732" s="6" t="s">
        <v>3019</v>
      </c>
      <c r="C1732" s="6" t="s">
        <v>9</v>
      </c>
      <c r="D1732" s="6">
        <v>30</v>
      </c>
      <c r="E1732" s="6">
        <v>35</v>
      </c>
      <c r="F1732" s="6">
        <v>14</v>
      </c>
      <c r="G1732" s="6">
        <v>1</v>
      </c>
      <c r="H1732" s="6" t="s">
        <v>10</v>
      </c>
      <c r="I1732" s="6" t="s">
        <v>13</v>
      </c>
      <c r="J1732" s="6" t="s">
        <v>12</v>
      </c>
    </row>
    <row r="1733" spans="1:10" ht="15.75">
      <c r="A1733" s="6">
        <v>1732</v>
      </c>
      <c r="B1733" s="6" t="s">
        <v>3020</v>
      </c>
      <c r="C1733" s="6" t="s">
        <v>9</v>
      </c>
      <c r="D1733" s="6">
        <v>33</v>
      </c>
      <c r="E1733" s="6">
        <v>32</v>
      </c>
      <c r="F1733" s="6">
        <v>8</v>
      </c>
      <c r="G1733" s="6">
        <v>1</v>
      </c>
      <c r="H1733" s="6" t="s">
        <v>10</v>
      </c>
      <c r="I1733" s="6" t="s">
        <v>13</v>
      </c>
      <c r="J1733" s="6" t="s">
        <v>12</v>
      </c>
    </row>
    <row r="1734" spans="1:10" ht="15.75">
      <c r="A1734" s="6">
        <v>1733</v>
      </c>
      <c r="B1734" s="6" t="s">
        <v>3021</v>
      </c>
      <c r="C1734" s="6" t="s">
        <v>9</v>
      </c>
      <c r="D1734" s="6">
        <v>40</v>
      </c>
      <c r="E1734" s="6">
        <v>45</v>
      </c>
      <c r="F1734" s="6">
        <v>21</v>
      </c>
      <c r="G1734" s="6">
        <v>2</v>
      </c>
      <c r="H1734" s="6" t="s">
        <v>10</v>
      </c>
      <c r="I1734" s="6" t="s">
        <v>13</v>
      </c>
      <c r="J1734" s="6" t="s">
        <v>12</v>
      </c>
    </row>
    <row r="1735" spans="1:10" ht="15.75">
      <c r="A1735" s="6">
        <v>1734</v>
      </c>
      <c r="B1735" s="6" t="s">
        <v>3022</v>
      </c>
      <c r="C1735" s="6" t="s">
        <v>9</v>
      </c>
      <c r="D1735" s="6">
        <v>51</v>
      </c>
      <c r="E1735" s="6">
        <v>51</v>
      </c>
      <c r="F1735" s="6">
        <v>19</v>
      </c>
      <c r="G1735" s="6">
        <v>2</v>
      </c>
      <c r="H1735" s="6" t="s">
        <v>10</v>
      </c>
      <c r="I1735" s="6" t="s">
        <v>11</v>
      </c>
      <c r="J1735" s="6" t="s">
        <v>16</v>
      </c>
    </row>
    <row r="1736" spans="1:10" ht="15.75">
      <c r="A1736" s="6">
        <v>1735</v>
      </c>
      <c r="B1736" s="6" t="s">
        <v>3023</v>
      </c>
      <c r="C1736" s="6" t="s">
        <v>9</v>
      </c>
      <c r="D1736" s="6">
        <v>49</v>
      </c>
      <c r="E1736" s="6">
        <v>50</v>
      </c>
      <c r="F1736" s="6">
        <v>26</v>
      </c>
      <c r="G1736" s="6">
        <v>3</v>
      </c>
      <c r="H1736" s="6" t="s">
        <v>10</v>
      </c>
      <c r="I1736" s="6" t="s">
        <v>4892</v>
      </c>
      <c r="J1736" s="6" t="s">
        <v>12</v>
      </c>
    </row>
    <row r="1737" spans="1:10" ht="15.75">
      <c r="A1737" s="6">
        <v>1736</v>
      </c>
      <c r="B1737" s="6" t="s">
        <v>3024</v>
      </c>
      <c r="C1737" s="6" t="s">
        <v>9</v>
      </c>
      <c r="D1737" s="6">
        <v>33</v>
      </c>
      <c r="E1737" s="6">
        <v>46</v>
      </c>
      <c r="F1737" s="6">
        <v>10</v>
      </c>
      <c r="G1737" s="6">
        <v>1</v>
      </c>
      <c r="H1737" s="6" t="s">
        <v>15</v>
      </c>
      <c r="I1737" s="6" t="s">
        <v>11</v>
      </c>
      <c r="J1737" s="6" t="s">
        <v>16</v>
      </c>
    </row>
    <row r="1738" spans="1:10" ht="15.75">
      <c r="A1738" s="6">
        <v>1737</v>
      </c>
      <c r="B1738" s="6" t="s">
        <v>3025</v>
      </c>
      <c r="C1738" s="6" t="s">
        <v>9</v>
      </c>
      <c r="D1738" s="6">
        <v>36</v>
      </c>
      <c r="E1738" s="6">
        <v>38</v>
      </c>
      <c r="F1738" s="6">
        <v>8</v>
      </c>
      <c r="G1738" s="6">
        <v>2</v>
      </c>
      <c r="H1738" s="6" t="s">
        <v>10</v>
      </c>
      <c r="I1738" s="6" t="s">
        <v>4900</v>
      </c>
      <c r="J1738" s="6" t="s">
        <v>12</v>
      </c>
    </row>
    <row r="1739" spans="1:10" ht="15.75">
      <c r="A1739" s="6">
        <v>1738</v>
      </c>
      <c r="B1739" s="6" t="s">
        <v>3026</v>
      </c>
      <c r="C1739" s="6" t="s">
        <v>9</v>
      </c>
      <c r="D1739" s="6">
        <v>41</v>
      </c>
      <c r="E1739" s="6">
        <v>37</v>
      </c>
      <c r="F1739" s="6">
        <v>8</v>
      </c>
      <c r="G1739" s="6">
        <v>1</v>
      </c>
      <c r="H1739" s="6" t="s">
        <v>10</v>
      </c>
      <c r="I1739" s="6" t="s">
        <v>4901</v>
      </c>
      <c r="J1739" s="6" t="s">
        <v>12</v>
      </c>
    </row>
    <row r="1740" spans="1:10" ht="15.75">
      <c r="A1740" s="6">
        <v>1739</v>
      </c>
      <c r="B1740" s="6" t="s">
        <v>3027</v>
      </c>
      <c r="C1740" s="6" t="s">
        <v>9</v>
      </c>
      <c r="D1740" s="6">
        <v>26</v>
      </c>
      <c r="E1740" s="6">
        <v>26</v>
      </c>
      <c r="F1740" s="6">
        <v>4</v>
      </c>
      <c r="G1740" s="6">
        <v>1</v>
      </c>
      <c r="H1740" s="6" t="s">
        <v>10</v>
      </c>
      <c r="I1740" s="6" t="s">
        <v>4892</v>
      </c>
      <c r="J1740" s="6" t="s">
        <v>12</v>
      </c>
    </row>
    <row r="1741" spans="1:10" ht="15.75">
      <c r="A1741" s="6">
        <v>1740</v>
      </c>
      <c r="B1741" s="6" t="s">
        <v>3028</v>
      </c>
      <c r="C1741" s="6" t="s">
        <v>9</v>
      </c>
      <c r="D1741" s="6">
        <v>27</v>
      </c>
      <c r="E1741" s="6">
        <v>33</v>
      </c>
      <c r="F1741" s="6">
        <v>9</v>
      </c>
      <c r="G1741" s="6">
        <v>1</v>
      </c>
      <c r="H1741" s="6" t="s">
        <v>10</v>
      </c>
      <c r="I1741" s="6" t="s">
        <v>4902</v>
      </c>
      <c r="J1741" s="6" t="s">
        <v>12</v>
      </c>
    </row>
    <row r="1742" spans="1:10" ht="15.75">
      <c r="A1742" s="6">
        <v>1741</v>
      </c>
      <c r="B1742" s="6" t="s">
        <v>3029</v>
      </c>
      <c r="C1742" s="6" t="s">
        <v>9</v>
      </c>
      <c r="D1742" s="6">
        <v>38</v>
      </c>
      <c r="E1742" s="6">
        <v>39</v>
      </c>
      <c r="F1742" s="6">
        <v>15</v>
      </c>
      <c r="G1742" s="6">
        <v>3</v>
      </c>
      <c r="H1742" s="6" t="s">
        <v>15</v>
      </c>
      <c r="I1742" s="6" t="s">
        <v>11</v>
      </c>
      <c r="J1742" s="6" t="s">
        <v>16</v>
      </c>
    </row>
    <row r="1743" spans="1:10" ht="15.75">
      <c r="A1743" s="6">
        <v>1742</v>
      </c>
      <c r="B1743" s="6" t="s">
        <v>3030</v>
      </c>
      <c r="C1743" s="6" t="s">
        <v>9</v>
      </c>
      <c r="D1743" s="6">
        <v>34</v>
      </c>
      <c r="E1743" s="6">
        <v>35</v>
      </c>
      <c r="F1743" s="6">
        <v>12</v>
      </c>
      <c r="G1743" s="6">
        <v>2</v>
      </c>
      <c r="H1743" s="6" t="s">
        <v>10</v>
      </c>
      <c r="I1743" s="6" t="s">
        <v>13</v>
      </c>
      <c r="J1743" s="6" t="s">
        <v>12</v>
      </c>
    </row>
    <row r="1744" spans="1:10" ht="15.75">
      <c r="A1744" s="6">
        <v>1743</v>
      </c>
      <c r="B1744" s="6" t="s">
        <v>3031</v>
      </c>
      <c r="C1744" s="6" t="s">
        <v>9</v>
      </c>
      <c r="D1744" s="6">
        <v>35</v>
      </c>
      <c r="E1744" s="6">
        <v>52</v>
      </c>
      <c r="F1744" s="6">
        <v>18</v>
      </c>
      <c r="G1744" s="6">
        <v>3</v>
      </c>
      <c r="H1744" s="6" t="s">
        <v>10</v>
      </c>
      <c r="I1744" s="6" t="s">
        <v>4899</v>
      </c>
      <c r="J1744" s="6" t="s">
        <v>12</v>
      </c>
    </row>
    <row r="1745" spans="1:10" ht="15.75">
      <c r="A1745" s="6">
        <v>1744</v>
      </c>
      <c r="B1745" s="6" t="s">
        <v>3032</v>
      </c>
      <c r="C1745" s="6" t="s">
        <v>9</v>
      </c>
      <c r="D1745" s="6">
        <v>50</v>
      </c>
      <c r="E1745" s="6">
        <v>56</v>
      </c>
      <c r="F1745" s="6">
        <v>20</v>
      </c>
      <c r="G1745" s="6">
        <v>5</v>
      </c>
      <c r="H1745" s="6" t="s">
        <v>15</v>
      </c>
      <c r="I1745" s="6" t="s">
        <v>11</v>
      </c>
      <c r="J1745" s="6" t="s">
        <v>12</v>
      </c>
    </row>
    <row r="1746" spans="1:10" ht="15.75">
      <c r="A1746" s="6">
        <v>1745</v>
      </c>
      <c r="B1746" s="6" t="s">
        <v>3033</v>
      </c>
      <c r="C1746" s="6" t="s">
        <v>9</v>
      </c>
      <c r="D1746" s="6">
        <v>38</v>
      </c>
      <c r="E1746" s="6">
        <v>47</v>
      </c>
      <c r="F1746" s="6">
        <v>10</v>
      </c>
      <c r="G1746" s="6">
        <v>2</v>
      </c>
      <c r="H1746" s="6" t="s">
        <v>10</v>
      </c>
      <c r="I1746" s="6" t="s">
        <v>4903</v>
      </c>
      <c r="J1746" s="6" t="s">
        <v>12</v>
      </c>
    </row>
    <row r="1747" spans="1:10" ht="15.75">
      <c r="A1747" s="6">
        <v>1746</v>
      </c>
      <c r="B1747" s="6" t="s">
        <v>3034</v>
      </c>
      <c r="C1747" s="6" t="s">
        <v>9</v>
      </c>
      <c r="D1747" s="6">
        <v>31</v>
      </c>
      <c r="E1747" s="6">
        <v>33</v>
      </c>
      <c r="F1747" s="6">
        <v>12</v>
      </c>
      <c r="G1747" s="6">
        <v>1</v>
      </c>
      <c r="H1747" s="6" t="s">
        <v>10</v>
      </c>
      <c r="I1747" s="6" t="s">
        <v>11</v>
      </c>
      <c r="J1747" s="6" t="s">
        <v>12</v>
      </c>
    </row>
    <row r="1748" spans="1:10" ht="15.75">
      <c r="A1748" s="6">
        <v>1747</v>
      </c>
      <c r="B1748" s="6" t="s">
        <v>3035</v>
      </c>
      <c r="C1748" s="6" t="s">
        <v>9</v>
      </c>
      <c r="D1748" s="6">
        <v>23</v>
      </c>
      <c r="E1748" s="6">
        <v>27</v>
      </c>
      <c r="F1748" s="6">
        <v>7</v>
      </c>
      <c r="G1748" s="6">
        <v>2</v>
      </c>
      <c r="H1748" s="6" t="s">
        <v>10</v>
      </c>
      <c r="I1748" s="6" t="s">
        <v>11</v>
      </c>
      <c r="J1748" s="6" t="s">
        <v>12</v>
      </c>
    </row>
    <row r="1749" spans="1:10" ht="15.75">
      <c r="A1749" s="6">
        <v>1748</v>
      </c>
      <c r="B1749" s="6" t="s">
        <v>3036</v>
      </c>
      <c r="C1749" s="6" t="s">
        <v>9</v>
      </c>
      <c r="D1749" s="6">
        <v>42</v>
      </c>
      <c r="E1749" s="6">
        <v>42</v>
      </c>
      <c r="F1749" s="6">
        <v>7</v>
      </c>
      <c r="G1749" s="6">
        <v>0</v>
      </c>
      <c r="H1749" s="6" t="s">
        <v>10</v>
      </c>
      <c r="I1749" s="6" t="s">
        <v>4901</v>
      </c>
      <c r="J1749" s="6" t="s">
        <v>12</v>
      </c>
    </row>
    <row r="1750" spans="1:10" ht="15.75">
      <c r="A1750" s="6">
        <v>1749</v>
      </c>
      <c r="B1750" s="6" t="s">
        <v>3037</v>
      </c>
      <c r="C1750" s="6" t="s">
        <v>9</v>
      </c>
      <c r="D1750" s="6">
        <v>36</v>
      </c>
      <c r="E1750" s="6">
        <v>32</v>
      </c>
      <c r="F1750" s="6">
        <v>8</v>
      </c>
      <c r="G1750" s="6">
        <v>5</v>
      </c>
      <c r="H1750" s="6" t="s">
        <v>10</v>
      </c>
      <c r="I1750" s="6" t="s">
        <v>11</v>
      </c>
      <c r="J1750" s="6" t="s">
        <v>12</v>
      </c>
    </row>
    <row r="1751" spans="1:10" ht="15.75">
      <c r="A1751" s="6">
        <v>1750</v>
      </c>
      <c r="B1751" s="6" t="s">
        <v>3038</v>
      </c>
      <c r="C1751" s="6" t="s">
        <v>9</v>
      </c>
      <c r="D1751" s="6">
        <v>28</v>
      </c>
      <c r="E1751" s="6">
        <v>41</v>
      </c>
      <c r="F1751" s="6">
        <v>6</v>
      </c>
      <c r="G1751" s="6">
        <v>1</v>
      </c>
      <c r="H1751" s="6" t="s">
        <v>10</v>
      </c>
      <c r="I1751" s="6" t="s">
        <v>4892</v>
      </c>
      <c r="J1751" s="6" t="s">
        <v>12</v>
      </c>
    </row>
    <row r="1752" spans="1:10" ht="15.75">
      <c r="A1752" s="6">
        <v>1751</v>
      </c>
      <c r="B1752" s="6" t="s">
        <v>3039</v>
      </c>
      <c r="C1752" s="6" t="s">
        <v>9</v>
      </c>
      <c r="D1752" s="6">
        <v>30</v>
      </c>
      <c r="E1752" s="6">
        <v>38</v>
      </c>
      <c r="F1752" s="6">
        <v>9</v>
      </c>
      <c r="G1752" s="6">
        <v>0</v>
      </c>
      <c r="H1752" s="6" t="s">
        <v>10</v>
      </c>
      <c r="I1752" s="6" t="s">
        <v>11</v>
      </c>
      <c r="J1752" s="6" t="s">
        <v>12</v>
      </c>
    </row>
    <row r="1753" spans="1:10" ht="15.75">
      <c r="A1753" s="6">
        <v>1752</v>
      </c>
      <c r="B1753" s="6" t="s">
        <v>3040</v>
      </c>
      <c r="C1753" s="6" t="s">
        <v>9</v>
      </c>
      <c r="D1753" s="6">
        <v>54</v>
      </c>
      <c r="E1753" s="6">
        <v>57</v>
      </c>
      <c r="F1753" s="6">
        <v>37</v>
      </c>
      <c r="G1753" s="6">
        <v>2</v>
      </c>
      <c r="H1753" s="6" t="s">
        <v>10</v>
      </c>
      <c r="I1753" s="6" t="s">
        <v>4892</v>
      </c>
      <c r="J1753" s="6" t="s">
        <v>12</v>
      </c>
    </row>
    <row r="1754" spans="1:10" ht="15.75">
      <c r="A1754" s="6">
        <v>1753</v>
      </c>
      <c r="B1754" s="6" t="s">
        <v>3041</v>
      </c>
      <c r="C1754" s="6" t="s">
        <v>9</v>
      </c>
      <c r="D1754" s="6">
        <v>28</v>
      </c>
      <c r="E1754" s="6">
        <v>29</v>
      </c>
      <c r="F1754" s="6">
        <v>6</v>
      </c>
      <c r="G1754" s="6">
        <v>2</v>
      </c>
      <c r="H1754" s="6" t="s">
        <v>15</v>
      </c>
      <c r="I1754" s="6" t="s">
        <v>13</v>
      </c>
      <c r="J1754" s="6" t="s">
        <v>16</v>
      </c>
    </row>
    <row r="1755" spans="1:10" ht="15.75">
      <c r="A1755" s="6">
        <v>1754</v>
      </c>
      <c r="B1755" s="6" t="s">
        <v>3042</v>
      </c>
      <c r="C1755" s="6" t="s">
        <v>9</v>
      </c>
      <c r="D1755" s="6">
        <v>29</v>
      </c>
      <c r="E1755" s="6">
        <v>30</v>
      </c>
      <c r="F1755" s="6">
        <v>4</v>
      </c>
      <c r="G1755" s="6">
        <v>0</v>
      </c>
      <c r="H1755" s="6" t="s">
        <v>10</v>
      </c>
      <c r="I1755" s="6" t="s">
        <v>4889</v>
      </c>
      <c r="J1755" s="6" t="s">
        <v>12</v>
      </c>
    </row>
    <row r="1756" spans="1:10" ht="15.75">
      <c r="A1756" s="6">
        <v>1755</v>
      </c>
      <c r="B1756" s="6" t="s">
        <v>3043</v>
      </c>
      <c r="C1756" s="4" t="s">
        <v>9</v>
      </c>
      <c r="D1756" s="4">
        <v>42</v>
      </c>
      <c r="E1756" s="4">
        <v>38</v>
      </c>
      <c r="F1756" s="4">
        <v>8</v>
      </c>
      <c r="G1756" s="4">
        <v>1</v>
      </c>
      <c r="H1756" s="4" t="s">
        <v>10</v>
      </c>
      <c r="I1756" s="4" t="s">
        <v>4901</v>
      </c>
      <c r="J1756" s="4" t="s">
        <v>12</v>
      </c>
    </row>
    <row r="1757" spans="1:10" ht="15.75">
      <c r="A1757" s="6">
        <v>1756</v>
      </c>
      <c r="B1757" s="6" t="s">
        <v>3044</v>
      </c>
      <c r="C1757" s="4" t="s">
        <v>9</v>
      </c>
      <c r="D1757" s="4">
        <v>35</v>
      </c>
      <c r="E1757" s="4">
        <v>36</v>
      </c>
      <c r="F1757" s="4">
        <v>15</v>
      </c>
      <c r="G1757" s="4">
        <v>3</v>
      </c>
      <c r="H1757" s="4" t="s">
        <v>15</v>
      </c>
      <c r="I1757" s="4" t="s">
        <v>11</v>
      </c>
      <c r="J1757" s="4" t="s">
        <v>16</v>
      </c>
    </row>
    <row r="1758" spans="1:10" ht="15.75">
      <c r="A1758" s="6">
        <v>1757</v>
      </c>
      <c r="B1758" s="6" t="s">
        <v>3045</v>
      </c>
      <c r="C1758" s="4" t="s">
        <v>9</v>
      </c>
      <c r="D1758" s="4">
        <v>29</v>
      </c>
      <c r="E1758" s="4">
        <v>31</v>
      </c>
      <c r="F1758" s="4">
        <v>6</v>
      </c>
      <c r="G1758" s="4">
        <v>1</v>
      </c>
      <c r="H1758" s="4" t="s">
        <v>10</v>
      </c>
      <c r="I1758" s="4" t="s">
        <v>4899</v>
      </c>
      <c r="J1758" s="4" t="s">
        <v>12</v>
      </c>
    </row>
    <row r="1759" spans="1:10" ht="15.75">
      <c r="A1759" s="6">
        <v>1758</v>
      </c>
      <c r="B1759" s="6" t="s">
        <v>3046</v>
      </c>
      <c r="C1759" s="4" t="s">
        <v>9</v>
      </c>
      <c r="D1759" s="4">
        <v>32</v>
      </c>
      <c r="E1759" s="4">
        <v>35</v>
      </c>
      <c r="F1759" s="4">
        <v>4</v>
      </c>
      <c r="G1759" s="4">
        <v>1</v>
      </c>
      <c r="H1759" s="4" t="s">
        <v>10</v>
      </c>
      <c r="I1759" s="4" t="s">
        <v>4914</v>
      </c>
      <c r="J1759" s="4" t="s">
        <v>12</v>
      </c>
    </row>
    <row r="1760" spans="1:10" ht="15.75">
      <c r="A1760" s="6">
        <v>1759</v>
      </c>
      <c r="B1760" s="6" t="s">
        <v>3047</v>
      </c>
      <c r="C1760" s="4" t="s">
        <v>9</v>
      </c>
      <c r="D1760" s="4">
        <v>31</v>
      </c>
      <c r="E1760" s="4">
        <v>34</v>
      </c>
      <c r="F1760" s="4">
        <v>7</v>
      </c>
      <c r="G1760" s="4">
        <v>2</v>
      </c>
      <c r="H1760" s="4" t="s">
        <v>10</v>
      </c>
      <c r="I1760" s="4" t="s">
        <v>4915</v>
      </c>
      <c r="J1760" s="4" t="s">
        <v>12</v>
      </c>
    </row>
    <row r="1761" spans="1:10" ht="15.75">
      <c r="A1761" s="6">
        <v>1760</v>
      </c>
      <c r="B1761" s="6" t="s">
        <v>3048</v>
      </c>
      <c r="C1761" s="4" t="s">
        <v>9</v>
      </c>
      <c r="D1761" s="4">
        <v>45</v>
      </c>
      <c r="E1761" s="4">
        <v>46</v>
      </c>
      <c r="F1761" s="4">
        <v>20</v>
      </c>
      <c r="G1761" s="4">
        <v>4</v>
      </c>
      <c r="H1761" s="4" t="s">
        <v>10</v>
      </c>
      <c r="I1761" s="4" t="s">
        <v>4916</v>
      </c>
      <c r="J1761" s="4" t="s">
        <v>12</v>
      </c>
    </row>
    <row r="1762" spans="1:10" ht="15.75">
      <c r="A1762" s="6">
        <v>1761</v>
      </c>
      <c r="B1762" s="6" t="s">
        <v>3049</v>
      </c>
      <c r="C1762" s="4" t="s">
        <v>9</v>
      </c>
      <c r="D1762" s="4">
        <v>40</v>
      </c>
      <c r="E1762" s="4">
        <v>41</v>
      </c>
      <c r="F1762" s="4">
        <v>11</v>
      </c>
      <c r="G1762" s="4">
        <v>3</v>
      </c>
      <c r="H1762" s="4" t="s">
        <v>10</v>
      </c>
      <c r="I1762" s="4" t="s">
        <v>4917</v>
      </c>
      <c r="J1762" s="4" t="s">
        <v>12</v>
      </c>
    </row>
    <row r="1763" spans="1:10" ht="15.75">
      <c r="A1763" s="6">
        <v>1762</v>
      </c>
      <c r="B1763" s="6" t="s">
        <v>3050</v>
      </c>
      <c r="C1763" s="4" t="s">
        <v>9</v>
      </c>
      <c r="D1763" s="4">
        <v>41</v>
      </c>
      <c r="E1763" s="4">
        <v>41</v>
      </c>
      <c r="F1763" s="4">
        <v>15</v>
      </c>
      <c r="G1763" s="4">
        <v>2</v>
      </c>
      <c r="H1763" s="4" t="s">
        <v>10</v>
      </c>
      <c r="I1763" s="4" t="s">
        <v>4909</v>
      </c>
      <c r="J1763" s="4" t="s">
        <v>12</v>
      </c>
    </row>
    <row r="1764" spans="1:10" ht="15.75">
      <c r="A1764" s="6">
        <v>1763</v>
      </c>
      <c r="B1764" s="6" t="s">
        <v>3051</v>
      </c>
      <c r="C1764" s="4" t="s">
        <v>9</v>
      </c>
      <c r="D1764" s="4">
        <v>43</v>
      </c>
      <c r="E1764" s="4">
        <v>43</v>
      </c>
      <c r="F1764" s="4">
        <v>17</v>
      </c>
      <c r="G1764" s="4">
        <v>4</v>
      </c>
      <c r="H1764" s="4" t="s">
        <v>10</v>
      </c>
      <c r="I1764" s="4" t="s">
        <v>4910</v>
      </c>
      <c r="J1764" s="4" t="s">
        <v>12</v>
      </c>
    </row>
    <row r="1765" spans="1:10" ht="15.75">
      <c r="A1765" s="6">
        <v>1764</v>
      </c>
      <c r="B1765" s="6" t="s">
        <v>3052</v>
      </c>
      <c r="C1765" s="4" t="s">
        <v>9</v>
      </c>
      <c r="D1765" s="4">
        <v>38</v>
      </c>
      <c r="E1765" s="4">
        <v>39</v>
      </c>
      <c r="F1765" s="4">
        <v>15</v>
      </c>
      <c r="G1765" s="4">
        <v>3</v>
      </c>
      <c r="H1765" s="4" t="s">
        <v>15</v>
      </c>
      <c r="I1765" s="4" t="s">
        <v>11</v>
      </c>
      <c r="J1765" s="4" t="s">
        <v>16</v>
      </c>
    </row>
    <row r="1766" spans="1:10" ht="15.75">
      <c r="A1766" s="6">
        <v>1765</v>
      </c>
      <c r="B1766" s="6" t="s">
        <v>3053</v>
      </c>
      <c r="C1766" s="4" t="s">
        <v>9</v>
      </c>
      <c r="D1766" s="4">
        <v>35</v>
      </c>
      <c r="E1766" s="4">
        <v>36</v>
      </c>
      <c r="F1766" s="4">
        <v>12</v>
      </c>
      <c r="G1766" s="4">
        <v>2</v>
      </c>
      <c r="H1766" s="4" t="s">
        <v>10</v>
      </c>
      <c r="I1766" s="4" t="s">
        <v>13</v>
      </c>
      <c r="J1766" s="4" t="s">
        <v>12</v>
      </c>
    </row>
    <row r="1767" spans="1:10" ht="15.75">
      <c r="A1767" s="6">
        <v>1766</v>
      </c>
      <c r="B1767" s="6" t="s">
        <v>3054</v>
      </c>
      <c r="C1767" s="4" t="s">
        <v>9</v>
      </c>
      <c r="D1767" s="4">
        <v>35</v>
      </c>
      <c r="E1767" s="4">
        <v>52</v>
      </c>
      <c r="F1767" s="4">
        <v>18</v>
      </c>
      <c r="G1767" s="4">
        <v>3</v>
      </c>
      <c r="H1767" s="4" t="s">
        <v>10</v>
      </c>
      <c r="I1767" s="4" t="s">
        <v>4899</v>
      </c>
      <c r="J1767" s="4" t="s">
        <v>12</v>
      </c>
    </row>
    <row r="1768" spans="1:10" ht="15.75">
      <c r="A1768" s="6">
        <v>1767</v>
      </c>
      <c r="B1768" s="6" t="s">
        <v>3055</v>
      </c>
      <c r="C1768" s="4" t="s">
        <v>9</v>
      </c>
      <c r="D1768" s="4">
        <v>31</v>
      </c>
      <c r="E1768" s="4">
        <v>29</v>
      </c>
      <c r="F1768" s="4">
        <v>6</v>
      </c>
      <c r="G1768" s="4">
        <v>2</v>
      </c>
      <c r="H1768" s="4" t="s">
        <v>10</v>
      </c>
      <c r="I1768" s="4" t="s">
        <v>4922</v>
      </c>
      <c r="J1768" s="4" t="s">
        <v>12</v>
      </c>
    </row>
    <row r="1769" spans="1:10" ht="15.75">
      <c r="A1769" s="6">
        <v>1768</v>
      </c>
      <c r="B1769" s="6" t="s">
        <v>3056</v>
      </c>
      <c r="C1769" s="4" t="s">
        <v>9</v>
      </c>
      <c r="D1769" s="4">
        <v>38</v>
      </c>
      <c r="E1769" s="4">
        <v>47</v>
      </c>
      <c r="F1769" s="4">
        <v>13</v>
      </c>
      <c r="G1769" s="4">
        <v>3</v>
      </c>
      <c r="H1769" s="4" t="s">
        <v>10</v>
      </c>
      <c r="I1769" s="4" t="s">
        <v>4923</v>
      </c>
      <c r="J1769" s="4" t="s">
        <v>12</v>
      </c>
    </row>
    <row r="1770" spans="1:10" ht="15.75">
      <c r="A1770" s="6">
        <v>1769</v>
      </c>
      <c r="B1770" s="6" t="s">
        <v>3057</v>
      </c>
      <c r="C1770" s="4" t="s">
        <v>9</v>
      </c>
      <c r="D1770" s="4">
        <v>29</v>
      </c>
      <c r="E1770" s="4">
        <v>31</v>
      </c>
      <c r="F1770" s="4">
        <v>6</v>
      </c>
      <c r="G1770" s="4">
        <v>2</v>
      </c>
      <c r="H1770" s="4" t="s">
        <v>10</v>
      </c>
      <c r="I1770" s="4" t="s">
        <v>4899</v>
      </c>
      <c r="J1770" s="4" t="s">
        <v>12</v>
      </c>
    </row>
    <row r="1771" spans="1:10" ht="15.75">
      <c r="A1771" s="6">
        <v>1770</v>
      </c>
      <c r="B1771" s="6" t="s">
        <v>3058</v>
      </c>
      <c r="C1771" s="4" t="s">
        <v>9</v>
      </c>
      <c r="D1771" s="4">
        <v>29</v>
      </c>
      <c r="E1771" s="4">
        <v>33</v>
      </c>
      <c r="F1771" s="4">
        <v>4</v>
      </c>
      <c r="G1771" s="4">
        <v>1</v>
      </c>
      <c r="H1771" s="4" t="s">
        <v>10</v>
      </c>
      <c r="I1771" s="4" t="s">
        <v>4914</v>
      </c>
      <c r="J1771" s="4" t="s">
        <v>12</v>
      </c>
    </row>
    <row r="1772" spans="1:10" ht="15.75">
      <c r="A1772" s="6">
        <v>1771</v>
      </c>
      <c r="B1772" s="6" t="s">
        <v>3059</v>
      </c>
      <c r="C1772" s="4" t="s">
        <v>9</v>
      </c>
      <c r="D1772" s="4">
        <v>33</v>
      </c>
      <c r="E1772" s="4">
        <v>36</v>
      </c>
      <c r="F1772" s="4">
        <v>7</v>
      </c>
      <c r="G1772" s="4">
        <v>2</v>
      </c>
      <c r="H1772" s="4" t="s">
        <v>10</v>
      </c>
      <c r="I1772" s="4" t="s">
        <v>4915</v>
      </c>
      <c r="J1772" s="4" t="s">
        <v>12</v>
      </c>
    </row>
    <row r="1773" spans="1:10" ht="15.75">
      <c r="A1773" s="6">
        <v>1772</v>
      </c>
      <c r="B1773" s="6" t="s">
        <v>3060</v>
      </c>
      <c r="C1773" s="4" t="s">
        <v>9</v>
      </c>
      <c r="D1773" s="4">
        <v>35</v>
      </c>
      <c r="E1773" s="4">
        <v>33</v>
      </c>
      <c r="F1773" s="4">
        <v>7</v>
      </c>
      <c r="G1773" s="4">
        <v>2</v>
      </c>
      <c r="H1773" s="4" t="s">
        <v>10</v>
      </c>
      <c r="I1773" s="4" t="s">
        <v>4924</v>
      </c>
      <c r="J1773" s="4" t="s">
        <v>12</v>
      </c>
    </row>
    <row r="1774" spans="1:10" ht="15.75">
      <c r="A1774" s="6">
        <v>1773</v>
      </c>
      <c r="B1774" s="6" t="s">
        <v>3061</v>
      </c>
      <c r="C1774" s="6" t="s">
        <v>9</v>
      </c>
      <c r="D1774" s="6">
        <v>26</v>
      </c>
      <c r="E1774" s="6">
        <v>34</v>
      </c>
      <c r="F1774" s="6">
        <v>1</v>
      </c>
      <c r="G1774" s="6">
        <v>0</v>
      </c>
      <c r="H1774" s="6" t="s">
        <v>10</v>
      </c>
      <c r="I1774" s="6" t="s">
        <v>11</v>
      </c>
      <c r="J1774" s="6" t="s">
        <v>12</v>
      </c>
    </row>
    <row r="1775" spans="1:10" ht="15.75">
      <c r="A1775" s="6">
        <v>1774</v>
      </c>
      <c r="B1775" s="6" t="s">
        <v>3062</v>
      </c>
      <c r="C1775" s="6" t="s">
        <v>9</v>
      </c>
      <c r="D1775" s="6">
        <v>30</v>
      </c>
      <c r="E1775" s="6">
        <v>27</v>
      </c>
      <c r="F1775" s="6">
        <v>3</v>
      </c>
      <c r="G1775" s="6">
        <v>1</v>
      </c>
      <c r="H1775" s="6" t="s">
        <v>10</v>
      </c>
      <c r="I1775" s="6" t="s">
        <v>4892</v>
      </c>
      <c r="J1775" s="6" t="s">
        <v>12</v>
      </c>
    </row>
    <row r="1776" spans="1:10" ht="15.75">
      <c r="A1776" s="6">
        <v>1775</v>
      </c>
      <c r="B1776" s="6" t="s">
        <v>3063</v>
      </c>
      <c r="C1776" s="6" t="s">
        <v>9</v>
      </c>
      <c r="D1776" s="6">
        <v>24</v>
      </c>
      <c r="E1776" s="6">
        <v>29</v>
      </c>
      <c r="F1776" s="6">
        <v>1</v>
      </c>
      <c r="G1776" s="6">
        <v>1</v>
      </c>
      <c r="H1776" s="6" t="s">
        <v>10</v>
      </c>
      <c r="I1776" s="6" t="s">
        <v>11</v>
      </c>
      <c r="J1776" s="6" t="s">
        <v>12</v>
      </c>
    </row>
    <row r="1777" spans="1:10" ht="15.75">
      <c r="A1777" s="6">
        <v>1776</v>
      </c>
      <c r="B1777" s="6" t="s">
        <v>3064</v>
      </c>
      <c r="C1777" s="6" t="s">
        <v>9</v>
      </c>
      <c r="D1777" s="6">
        <v>31</v>
      </c>
      <c r="E1777" s="6">
        <v>44</v>
      </c>
      <c r="F1777" s="6">
        <v>11</v>
      </c>
      <c r="G1777" s="6">
        <v>2</v>
      </c>
      <c r="H1777" s="6" t="s">
        <v>10</v>
      </c>
      <c r="I1777" s="6" t="s">
        <v>11</v>
      </c>
      <c r="J1777" s="6" t="s">
        <v>12</v>
      </c>
    </row>
    <row r="1778" spans="1:10" ht="15.75">
      <c r="A1778" s="6">
        <v>1777</v>
      </c>
      <c r="B1778" s="6" t="s">
        <v>3065</v>
      </c>
      <c r="C1778" s="6" t="s">
        <v>9</v>
      </c>
      <c r="D1778" s="6">
        <v>30</v>
      </c>
      <c r="E1778" s="6">
        <v>30</v>
      </c>
      <c r="F1778" s="6">
        <v>11</v>
      </c>
      <c r="G1778" s="6">
        <v>3</v>
      </c>
      <c r="H1778" s="6" t="s">
        <v>10</v>
      </c>
      <c r="I1778" s="6" t="s">
        <v>4908</v>
      </c>
      <c r="J1778" s="6" t="s">
        <v>12</v>
      </c>
    </row>
    <row r="1779" spans="1:10" ht="15.75">
      <c r="A1779" s="6">
        <v>1778</v>
      </c>
      <c r="B1779" s="6" t="s">
        <v>3066</v>
      </c>
      <c r="C1779" s="6" t="s">
        <v>9</v>
      </c>
      <c r="D1779" s="6">
        <v>45</v>
      </c>
      <c r="E1779" s="6">
        <v>48</v>
      </c>
      <c r="F1779" s="6">
        <v>22</v>
      </c>
      <c r="G1779" s="6">
        <v>2</v>
      </c>
      <c r="H1779" s="6" t="s">
        <v>10</v>
      </c>
      <c r="I1779" s="6" t="s">
        <v>11</v>
      </c>
      <c r="J1779" s="6" t="s">
        <v>12</v>
      </c>
    </row>
    <row r="1780" spans="1:10" ht="15.75">
      <c r="A1780" s="6">
        <v>1779</v>
      </c>
      <c r="B1780" s="6" t="s">
        <v>3067</v>
      </c>
      <c r="C1780" s="6" t="s">
        <v>9</v>
      </c>
      <c r="D1780" s="6">
        <v>37</v>
      </c>
      <c r="E1780" s="6">
        <v>49</v>
      </c>
      <c r="F1780" s="6">
        <v>4</v>
      </c>
      <c r="G1780" s="6">
        <v>2</v>
      </c>
      <c r="H1780" s="6" t="s">
        <v>10</v>
      </c>
      <c r="I1780" s="6" t="s">
        <v>11</v>
      </c>
      <c r="J1780" s="6" t="s">
        <v>12</v>
      </c>
    </row>
    <row r="1781" spans="1:10" ht="15.75">
      <c r="A1781" s="6">
        <v>1780</v>
      </c>
      <c r="B1781" s="6" t="s">
        <v>3068</v>
      </c>
      <c r="C1781" s="6" t="s">
        <v>9</v>
      </c>
      <c r="D1781" s="6">
        <v>47</v>
      </c>
      <c r="E1781" s="6">
        <v>60</v>
      </c>
      <c r="F1781" s="6">
        <v>29</v>
      </c>
      <c r="G1781" s="6">
        <v>3</v>
      </c>
      <c r="H1781" s="6" t="s">
        <v>10</v>
      </c>
      <c r="I1781" s="6" t="s">
        <v>11</v>
      </c>
      <c r="J1781" s="6" t="s">
        <v>12</v>
      </c>
    </row>
    <row r="1782" spans="1:10" ht="15.75">
      <c r="A1782" s="6">
        <v>1781</v>
      </c>
      <c r="B1782" s="6" t="s">
        <v>3069</v>
      </c>
      <c r="C1782" s="6" t="s">
        <v>9</v>
      </c>
      <c r="D1782" s="6">
        <v>39</v>
      </c>
      <c r="E1782" s="6">
        <v>44</v>
      </c>
      <c r="F1782" s="6">
        <v>16</v>
      </c>
      <c r="G1782" s="6">
        <v>2</v>
      </c>
      <c r="H1782" s="6" t="s">
        <v>10</v>
      </c>
      <c r="I1782" s="6" t="s">
        <v>13</v>
      </c>
      <c r="J1782" s="6" t="s">
        <v>12</v>
      </c>
    </row>
    <row r="1783" spans="1:10" ht="15.75">
      <c r="A1783" s="6">
        <v>1782</v>
      </c>
      <c r="B1783" s="6" t="s">
        <v>3070</v>
      </c>
      <c r="C1783" s="6" t="s">
        <v>9</v>
      </c>
      <c r="D1783" s="6">
        <v>39</v>
      </c>
      <c r="E1783" s="6">
        <v>41</v>
      </c>
      <c r="F1783" s="6">
        <v>18</v>
      </c>
      <c r="G1783" s="6">
        <v>2</v>
      </c>
      <c r="H1783" s="6" t="s">
        <v>10</v>
      </c>
      <c r="I1783" s="6" t="s">
        <v>11</v>
      </c>
      <c r="J1783" s="6" t="s">
        <v>12</v>
      </c>
    </row>
    <row r="1784" spans="1:10" ht="15.75">
      <c r="A1784" s="6">
        <v>1783</v>
      </c>
      <c r="B1784" s="6" t="s">
        <v>3071</v>
      </c>
      <c r="C1784" s="6" t="s">
        <v>9</v>
      </c>
      <c r="D1784" s="6">
        <v>31</v>
      </c>
      <c r="E1784" s="6">
        <v>31</v>
      </c>
      <c r="F1784" s="6">
        <v>3</v>
      </c>
      <c r="G1784" s="6">
        <v>2</v>
      </c>
      <c r="H1784" s="6" t="s">
        <v>10</v>
      </c>
      <c r="I1784" s="6" t="s">
        <v>4892</v>
      </c>
      <c r="J1784" s="6" t="s">
        <v>12</v>
      </c>
    </row>
    <row r="1785" spans="1:10" ht="15.75">
      <c r="A1785" s="6">
        <v>1784</v>
      </c>
      <c r="B1785" s="6" t="s">
        <v>3072</v>
      </c>
      <c r="C1785" s="6" t="s">
        <v>9</v>
      </c>
      <c r="D1785" s="6">
        <v>56</v>
      </c>
      <c r="E1785" s="6">
        <v>71</v>
      </c>
      <c r="F1785" s="6">
        <v>33</v>
      </c>
      <c r="G1785" s="6">
        <v>4</v>
      </c>
      <c r="H1785" s="6" t="s">
        <v>15</v>
      </c>
      <c r="I1785" s="6" t="s">
        <v>11</v>
      </c>
      <c r="J1785" s="6" t="s">
        <v>16</v>
      </c>
    </row>
    <row r="1786" spans="1:10" ht="15.75">
      <c r="A1786" s="6">
        <v>1785</v>
      </c>
      <c r="B1786" s="6" t="s">
        <v>3073</v>
      </c>
      <c r="C1786" s="6" t="s">
        <v>9</v>
      </c>
      <c r="D1786" s="6">
        <v>47</v>
      </c>
      <c r="E1786" s="6">
        <v>45</v>
      </c>
      <c r="F1786" s="6">
        <v>21</v>
      </c>
      <c r="G1786" s="6">
        <v>0</v>
      </c>
      <c r="H1786" s="6" t="s">
        <v>10</v>
      </c>
      <c r="I1786" s="6" t="s">
        <v>4900</v>
      </c>
      <c r="J1786" s="6" t="s">
        <v>12</v>
      </c>
    </row>
    <row r="1787" spans="1:10" ht="15.75">
      <c r="A1787" s="6">
        <v>1786</v>
      </c>
      <c r="B1787" s="6" t="s">
        <v>3074</v>
      </c>
      <c r="C1787" s="6" t="s">
        <v>9</v>
      </c>
      <c r="D1787" s="6">
        <v>57</v>
      </c>
      <c r="E1787" s="6">
        <v>54</v>
      </c>
      <c r="F1787" s="6">
        <v>31</v>
      </c>
      <c r="G1787" s="6">
        <v>3</v>
      </c>
      <c r="H1787" s="6" t="s">
        <v>10</v>
      </c>
      <c r="I1787" s="6" t="s">
        <v>11</v>
      </c>
      <c r="J1787" s="6" t="s">
        <v>12</v>
      </c>
    </row>
    <row r="1788" spans="1:10" ht="15.75">
      <c r="A1788" s="6">
        <v>1787</v>
      </c>
      <c r="B1788" s="6" t="s">
        <v>3075</v>
      </c>
      <c r="C1788" s="6" t="s">
        <v>9</v>
      </c>
      <c r="D1788" s="6">
        <v>38</v>
      </c>
      <c r="E1788" s="6">
        <v>42</v>
      </c>
      <c r="F1788" s="6">
        <v>17</v>
      </c>
      <c r="G1788" s="6">
        <v>2</v>
      </c>
      <c r="H1788" s="6" t="s">
        <v>10</v>
      </c>
      <c r="I1788" s="6" t="s">
        <v>4892</v>
      </c>
      <c r="J1788" s="6" t="s">
        <v>12</v>
      </c>
    </row>
    <row r="1789" spans="1:10" ht="15.75">
      <c r="A1789" s="6">
        <v>1788</v>
      </c>
      <c r="B1789" s="6" t="s">
        <v>3076</v>
      </c>
      <c r="C1789" s="6" t="s">
        <v>9</v>
      </c>
      <c r="D1789" s="6">
        <v>42</v>
      </c>
      <c r="E1789" s="6">
        <v>40</v>
      </c>
      <c r="F1789" s="6">
        <v>20</v>
      </c>
      <c r="G1789" s="6">
        <v>3</v>
      </c>
      <c r="H1789" s="6" t="s">
        <v>10</v>
      </c>
      <c r="I1789" s="6" t="s">
        <v>4897</v>
      </c>
      <c r="J1789" s="6" t="s">
        <v>12</v>
      </c>
    </row>
    <row r="1790" spans="1:10" ht="15.75">
      <c r="A1790" s="6">
        <v>1789</v>
      </c>
      <c r="B1790" s="6" t="s">
        <v>3077</v>
      </c>
      <c r="C1790" s="6" t="s">
        <v>9</v>
      </c>
      <c r="D1790" s="6">
        <v>40</v>
      </c>
      <c r="E1790" s="6">
        <v>44</v>
      </c>
      <c r="F1790" s="6">
        <v>22</v>
      </c>
      <c r="G1790" s="6">
        <v>3</v>
      </c>
      <c r="H1790" s="6" t="s">
        <v>10</v>
      </c>
      <c r="I1790" s="6" t="s">
        <v>4889</v>
      </c>
      <c r="J1790" s="6" t="s">
        <v>12</v>
      </c>
    </row>
    <row r="1791" spans="1:10" ht="15.75">
      <c r="A1791" s="6">
        <v>1790</v>
      </c>
      <c r="B1791" s="6" t="s">
        <v>3078</v>
      </c>
      <c r="C1791" s="6" t="s">
        <v>9</v>
      </c>
      <c r="D1791" s="6">
        <v>41</v>
      </c>
      <c r="E1791" s="6">
        <v>41</v>
      </c>
      <c r="F1791" s="6">
        <v>15</v>
      </c>
      <c r="G1791" s="6">
        <v>2</v>
      </c>
      <c r="H1791" s="6" t="s">
        <v>10</v>
      </c>
      <c r="I1791" s="6" t="s">
        <v>4909</v>
      </c>
      <c r="J1791" s="6" t="s">
        <v>12</v>
      </c>
    </row>
    <row r="1792" spans="1:10" ht="15.75">
      <c r="A1792" s="6">
        <v>1791</v>
      </c>
      <c r="B1792" s="6" t="s">
        <v>3079</v>
      </c>
      <c r="C1792" s="6" t="s">
        <v>9</v>
      </c>
      <c r="D1792" s="6">
        <v>43</v>
      </c>
      <c r="E1792" s="6">
        <v>43</v>
      </c>
      <c r="F1792" s="6">
        <v>17</v>
      </c>
      <c r="G1792" s="6">
        <v>3</v>
      </c>
      <c r="H1792" s="6" t="s">
        <v>10</v>
      </c>
      <c r="I1792" s="6" t="s">
        <v>4910</v>
      </c>
      <c r="J1792" s="6" t="s">
        <v>12</v>
      </c>
    </row>
    <row r="1793" spans="1:10" ht="15.75">
      <c r="A1793" s="6">
        <v>1792</v>
      </c>
      <c r="B1793" s="6" t="s">
        <v>3080</v>
      </c>
      <c r="C1793" s="6" t="s">
        <v>9</v>
      </c>
      <c r="D1793" s="6">
        <v>41</v>
      </c>
      <c r="E1793" s="6">
        <v>46</v>
      </c>
      <c r="F1793" s="6">
        <v>10</v>
      </c>
      <c r="G1793" s="6">
        <v>2</v>
      </c>
      <c r="H1793" s="6" t="s">
        <v>10</v>
      </c>
      <c r="I1793" s="6" t="s">
        <v>4911</v>
      </c>
      <c r="J1793" s="6" t="s">
        <v>12</v>
      </c>
    </row>
    <row r="1794" spans="1:10" ht="15.75">
      <c r="A1794" s="6">
        <v>1793</v>
      </c>
      <c r="B1794" s="6" t="s">
        <v>3081</v>
      </c>
      <c r="C1794" s="6" t="s">
        <v>9</v>
      </c>
      <c r="D1794" s="6">
        <v>37</v>
      </c>
      <c r="E1794" s="6">
        <v>41</v>
      </c>
      <c r="F1794" s="6">
        <v>10</v>
      </c>
      <c r="G1794" s="6">
        <v>3</v>
      </c>
      <c r="H1794" s="6" t="s">
        <v>10</v>
      </c>
      <c r="I1794" s="6" t="s">
        <v>4912</v>
      </c>
      <c r="J1794" s="6" t="s">
        <v>12</v>
      </c>
    </row>
    <row r="1795" spans="1:10" ht="15.75">
      <c r="A1795" s="6">
        <v>1794</v>
      </c>
      <c r="B1795" s="6" t="s">
        <v>3082</v>
      </c>
      <c r="C1795" s="6" t="s">
        <v>9</v>
      </c>
      <c r="D1795" s="6">
        <v>40</v>
      </c>
      <c r="E1795" s="6">
        <v>43</v>
      </c>
      <c r="F1795" s="6">
        <v>15</v>
      </c>
      <c r="G1795" s="6">
        <v>3</v>
      </c>
      <c r="H1795" s="6" t="s">
        <v>10</v>
      </c>
      <c r="I1795" s="6" t="s">
        <v>4913</v>
      </c>
      <c r="J1795" s="6" t="s">
        <v>12</v>
      </c>
    </row>
    <row r="1796" spans="1:10" ht="15.75">
      <c r="A1796" s="6">
        <v>1795</v>
      </c>
      <c r="B1796" s="6" t="s">
        <v>3083</v>
      </c>
      <c r="C1796" s="6" t="s">
        <v>9</v>
      </c>
      <c r="D1796" s="6">
        <v>42</v>
      </c>
      <c r="E1796" s="6">
        <v>38</v>
      </c>
      <c r="F1796" s="6">
        <v>8</v>
      </c>
      <c r="G1796" s="6">
        <v>1</v>
      </c>
      <c r="H1796" s="6" t="s">
        <v>10</v>
      </c>
      <c r="I1796" s="6" t="s">
        <v>4901</v>
      </c>
      <c r="J1796" s="6" t="s">
        <v>12</v>
      </c>
    </row>
    <row r="1797" spans="1:10" ht="15.75">
      <c r="A1797" s="6">
        <v>1796</v>
      </c>
      <c r="B1797" s="6" t="s">
        <v>3084</v>
      </c>
      <c r="C1797" s="6" t="s">
        <v>9</v>
      </c>
      <c r="D1797" s="6">
        <v>40</v>
      </c>
      <c r="E1797" s="6">
        <v>41</v>
      </c>
      <c r="F1797" s="6">
        <v>15</v>
      </c>
      <c r="G1797" s="6">
        <v>3</v>
      </c>
      <c r="H1797" s="6" t="s">
        <v>15</v>
      </c>
      <c r="I1797" s="6" t="s">
        <v>11</v>
      </c>
      <c r="J1797" s="6" t="s">
        <v>16</v>
      </c>
    </row>
    <row r="1798" spans="1:10" ht="15.75">
      <c r="A1798" s="6">
        <v>1797</v>
      </c>
      <c r="B1798" s="6" t="s">
        <v>3085</v>
      </c>
      <c r="C1798" s="6" t="s">
        <v>9</v>
      </c>
      <c r="D1798" s="6">
        <v>29</v>
      </c>
      <c r="E1798" s="6">
        <v>31</v>
      </c>
      <c r="F1798" s="6">
        <v>6</v>
      </c>
      <c r="G1798" s="6">
        <v>2</v>
      </c>
      <c r="H1798" s="6" t="s">
        <v>10</v>
      </c>
      <c r="I1798" s="6" t="s">
        <v>4899</v>
      </c>
      <c r="J1798" s="6" t="s">
        <v>12</v>
      </c>
    </row>
    <row r="1799" spans="1:10" ht="15.75">
      <c r="A1799" s="6">
        <v>1798</v>
      </c>
      <c r="B1799" s="6" t="s">
        <v>3086</v>
      </c>
      <c r="C1799" s="6" t="s">
        <v>9</v>
      </c>
      <c r="D1799" s="6">
        <v>29</v>
      </c>
      <c r="E1799" s="6">
        <v>33</v>
      </c>
      <c r="F1799" s="6">
        <v>4</v>
      </c>
      <c r="G1799" s="6">
        <v>1</v>
      </c>
      <c r="H1799" s="6" t="s">
        <v>10</v>
      </c>
      <c r="I1799" s="6" t="s">
        <v>4914</v>
      </c>
      <c r="J1799" s="6" t="s">
        <v>12</v>
      </c>
    </row>
    <row r="1800" spans="1:10" ht="15.75">
      <c r="A1800" s="6">
        <v>1799</v>
      </c>
      <c r="B1800" s="6" t="s">
        <v>3087</v>
      </c>
      <c r="C1800" s="6" t="s">
        <v>9</v>
      </c>
      <c r="D1800" s="6">
        <v>31</v>
      </c>
      <c r="E1800" s="6">
        <v>34</v>
      </c>
      <c r="F1800" s="6">
        <v>7</v>
      </c>
      <c r="G1800" s="6">
        <v>2</v>
      </c>
      <c r="H1800" s="6" t="s">
        <v>10</v>
      </c>
      <c r="I1800" s="6" t="s">
        <v>4915</v>
      </c>
      <c r="J1800" s="6" t="s">
        <v>12</v>
      </c>
    </row>
    <row r="1801" spans="1:10" ht="15.75">
      <c r="A1801" s="6">
        <v>1800</v>
      </c>
      <c r="B1801" s="6" t="s">
        <v>3088</v>
      </c>
      <c r="C1801" s="6" t="s">
        <v>9</v>
      </c>
      <c r="D1801" s="6">
        <v>45</v>
      </c>
      <c r="E1801" s="6">
        <v>46</v>
      </c>
      <c r="F1801" s="6">
        <v>20</v>
      </c>
      <c r="G1801" s="6">
        <v>5</v>
      </c>
      <c r="H1801" s="6" t="s">
        <v>10</v>
      </c>
      <c r="I1801" s="6" t="s">
        <v>4916</v>
      </c>
      <c r="J1801" s="6" t="s">
        <v>12</v>
      </c>
    </row>
    <row r="1802" spans="1:10" ht="15.75">
      <c r="A1802" s="6">
        <v>1801</v>
      </c>
      <c r="B1802" s="6" t="s">
        <v>3089</v>
      </c>
      <c r="C1802" s="6" t="s">
        <v>9</v>
      </c>
      <c r="D1802" s="6">
        <v>39</v>
      </c>
      <c r="E1802" s="6">
        <v>40</v>
      </c>
      <c r="F1802" s="6">
        <v>11</v>
      </c>
      <c r="G1802" s="6">
        <v>3</v>
      </c>
      <c r="H1802" s="6" t="s">
        <v>10</v>
      </c>
      <c r="I1802" s="6" t="s">
        <v>4917</v>
      </c>
      <c r="J1802" s="6" t="s">
        <v>12</v>
      </c>
    </row>
    <row r="1803" spans="1:10" ht="15.75">
      <c r="A1803" s="6">
        <v>1802</v>
      </c>
      <c r="B1803" s="6" t="s">
        <v>3090</v>
      </c>
      <c r="C1803" s="6" t="s">
        <v>9</v>
      </c>
      <c r="D1803" s="6">
        <v>44</v>
      </c>
      <c r="E1803" s="6">
        <v>44</v>
      </c>
      <c r="F1803" s="6">
        <v>15</v>
      </c>
      <c r="G1803" s="6">
        <v>2</v>
      </c>
      <c r="H1803" s="6" t="s">
        <v>10</v>
      </c>
      <c r="I1803" s="6" t="s">
        <v>4909</v>
      </c>
      <c r="J1803" s="6" t="s">
        <v>12</v>
      </c>
    </row>
    <row r="1804" spans="1:10" ht="15.75">
      <c r="A1804" s="6">
        <v>1803</v>
      </c>
      <c r="B1804" s="6" t="s">
        <v>3091</v>
      </c>
      <c r="C1804" s="6" t="s">
        <v>9</v>
      </c>
      <c r="D1804" s="6">
        <v>43</v>
      </c>
      <c r="E1804" s="6">
        <v>43</v>
      </c>
      <c r="F1804" s="6">
        <v>17</v>
      </c>
      <c r="G1804" s="6">
        <v>3</v>
      </c>
      <c r="H1804" s="6" t="s">
        <v>10</v>
      </c>
      <c r="I1804" s="6" t="s">
        <v>4910</v>
      </c>
      <c r="J1804" s="6" t="s">
        <v>12</v>
      </c>
    </row>
    <row r="1805" spans="1:10" ht="15.75">
      <c r="A1805" s="6">
        <v>1804</v>
      </c>
      <c r="B1805" s="6" t="s">
        <v>3092</v>
      </c>
      <c r="C1805" s="6" t="s">
        <v>9</v>
      </c>
      <c r="D1805" s="6">
        <v>36</v>
      </c>
      <c r="E1805" s="6">
        <v>41</v>
      </c>
      <c r="F1805" s="6">
        <v>10</v>
      </c>
      <c r="G1805" s="6">
        <v>2</v>
      </c>
      <c r="H1805" s="6" t="s">
        <v>10</v>
      </c>
      <c r="I1805" s="6" t="s">
        <v>4911</v>
      </c>
      <c r="J1805" s="6" t="s">
        <v>12</v>
      </c>
    </row>
    <row r="1806" spans="1:10" ht="15.75">
      <c r="A1806" s="6">
        <v>1805</v>
      </c>
      <c r="B1806" s="6" t="s">
        <v>3093</v>
      </c>
      <c r="C1806" s="6" t="s">
        <v>9</v>
      </c>
      <c r="D1806" s="6">
        <v>37</v>
      </c>
      <c r="E1806" s="6">
        <v>40</v>
      </c>
      <c r="F1806" s="6">
        <v>10</v>
      </c>
      <c r="G1806" s="6">
        <v>3</v>
      </c>
      <c r="H1806" s="6" t="s">
        <v>10</v>
      </c>
      <c r="I1806" s="6" t="s">
        <v>4918</v>
      </c>
      <c r="J1806" s="6" t="s">
        <v>12</v>
      </c>
    </row>
    <row r="1807" spans="1:10" ht="15.75">
      <c r="A1807" s="6">
        <v>1806</v>
      </c>
      <c r="B1807" s="4" t="s">
        <v>1591</v>
      </c>
      <c r="C1807" s="6" t="s">
        <v>9</v>
      </c>
      <c r="D1807" s="6">
        <v>39</v>
      </c>
      <c r="E1807" s="6">
        <v>40</v>
      </c>
      <c r="F1807" s="6">
        <v>11</v>
      </c>
      <c r="G1807" s="6">
        <v>2</v>
      </c>
      <c r="H1807" s="6" t="s">
        <v>10</v>
      </c>
      <c r="I1807" s="6" t="s">
        <v>4919</v>
      </c>
      <c r="J1807" s="6" t="s">
        <v>12</v>
      </c>
    </row>
    <row r="1808" spans="1:10" ht="15.75">
      <c r="A1808" s="6">
        <v>1807</v>
      </c>
      <c r="B1808" s="4" t="s">
        <v>1526</v>
      </c>
      <c r="C1808" s="6" t="s">
        <v>9</v>
      </c>
      <c r="D1808" s="6">
        <v>39</v>
      </c>
      <c r="E1808" s="6">
        <v>40</v>
      </c>
      <c r="F1808" s="6">
        <v>15</v>
      </c>
      <c r="G1808" s="6">
        <v>3</v>
      </c>
      <c r="H1808" s="6" t="s">
        <v>10</v>
      </c>
      <c r="I1808" s="6" t="s">
        <v>4920</v>
      </c>
      <c r="J1808" s="6" t="s">
        <v>12</v>
      </c>
    </row>
    <row r="1809" spans="1:10" ht="15.75">
      <c r="A1809" s="6">
        <v>1808</v>
      </c>
      <c r="B1809" s="4" t="s">
        <v>1527</v>
      </c>
      <c r="C1809" s="6" t="s">
        <v>9</v>
      </c>
      <c r="D1809" s="6">
        <v>33</v>
      </c>
      <c r="E1809" s="6">
        <v>38</v>
      </c>
      <c r="F1809" s="6">
        <v>10</v>
      </c>
      <c r="G1809" s="6">
        <v>2</v>
      </c>
      <c r="H1809" s="6" t="s">
        <v>10</v>
      </c>
      <c r="I1809" s="6" t="s">
        <v>4921</v>
      </c>
      <c r="J1809" s="6" t="s">
        <v>12</v>
      </c>
    </row>
    <row r="1810" spans="1:10" ht="15.75">
      <c r="A1810" s="6">
        <v>1809</v>
      </c>
      <c r="B1810" s="4" t="s">
        <v>1528</v>
      </c>
      <c r="C1810" s="6" t="s">
        <v>9</v>
      </c>
      <c r="D1810" s="6">
        <v>37</v>
      </c>
      <c r="E1810" s="6">
        <v>41</v>
      </c>
      <c r="F1810" s="6">
        <v>10</v>
      </c>
      <c r="G1810" s="6">
        <v>3</v>
      </c>
      <c r="H1810" s="6" t="s">
        <v>10</v>
      </c>
      <c r="I1810" s="6" t="s">
        <v>4912</v>
      </c>
      <c r="J1810" s="6" t="s">
        <v>12</v>
      </c>
    </row>
    <row r="1811" spans="1:10" ht="15.75">
      <c r="A1811" s="6">
        <v>1810</v>
      </c>
      <c r="B1811" s="4" t="s">
        <v>1529</v>
      </c>
      <c r="C1811" s="4" t="s">
        <v>9</v>
      </c>
      <c r="D1811" s="4">
        <v>40</v>
      </c>
      <c r="E1811" s="4">
        <v>46</v>
      </c>
      <c r="F1811" s="4">
        <v>9</v>
      </c>
      <c r="G1811" s="4">
        <v>3</v>
      </c>
      <c r="H1811" s="4" t="s">
        <v>10</v>
      </c>
      <c r="I1811" s="4" t="s">
        <v>4942</v>
      </c>
      <c r="J1811" s="4" t="s">
        <v>12</v>
      </c>
    </row>
    <row r="1812" spans="1:10" ht="15.75">
      <c r="A1812" s="6">
        <v>1811</v>
      </c>
      <c r="B1812" s="4" t="s">
        <v>1530</v>
      </c>
      <c r="C1812" s="4" t="s">
        <v>9</v>
      </c>
      <c r="D1812" s="4">
        <v>41</v>
      </c>
      <c r="E1812" s="4">
        <v>42</v>
      </c>
      <c r="F1812" s="4">
        <v>13</v>
      </c>
      <c r="G1812" s="4">
        <v>4</v>
      </c>
      <c r="H1812" s="4" t="s">
        <v>10</v>
      </c>
      <c r="I1812" s="4" t="s">
        <v>4943</v>
      </c>
      <c r="J1812" s="4" t="s">
        <v>12</v>
      </c>
    </row>
    <row r="1813" spans="1:10" ht="15.75">
      <c r="A1813" s="6">
        <v>1812</v>
      </c>
      <c r="B1813" s="4" t="s">
        <v>1531</v>
      </c>
      <c r="C1813" s="4" t="s">
        <v>9</v>
      </c>
      <c r="D1813" s="4">
        <v>35</v>
      </c>
      <c r="E1813" s="4">
        <v>39</v>
      </c>
      <c r="F1813" s="4">
        <v>13</v>
      </c>
      <c r="G1813" s="4">
        <v>3</v>
      </c>
      <c r="H1813" s="4" t="s">
        <v>10</v>
      </c>
      <c r="I1813" s="4" t="s">
        <v>4944</v>
      </c>
      <c r="J1813" s="4" t="s">
        <v>12</v>
      </c>
    </row>
    <row r="1814" spans="1:10" ht="15.75">
      <c r="A1814" s="6">
        <v>1813</v>
      </c>
      <c r="B1814" s="4" t="s">
        <v>1532</v>
      </c>
      <c r="C1814" s="4" t="s">
        <v>9</v>
      </c>
      <c r="D1814" s="4">
        <v>45</v>
      </c>
      <c r="E1814" s="4">
        <v>49</v>
      </c>
      <c r="F1814" s="4">
        <v>20</v>
      </c>
      <c r="G1814" s="4">
        <v>3</v>
      </c>
      <c r="H1814" s="4" t="s">
        <v>10</v>
      </c>
      <c r="I1814" s="4" t="s">
        <v>4945</v>
      </c>
      <c r="J1814" s="4" t="s">
        <v>12</v>
      </c>
    </row>
    <row r="1815" spans="1:10" ht="15.75">
      <c r="A1815" s="6">
        <v>1814</v>
      </c>
      <c r="B1815" s="4" t="s">
        <v>1532</v>
      </c>
      <c r="C1815" s="4" t="s">
        <v>9</v>
      </c>
      <c r="D1815" s="4">
        <v>44</v>
      </c>
      <c r="E1815" s="4">
        <v>48</v>
      </c>
      <c r="F1815" s="4">
        <v>25</v>
      </c>
      <c r="G1815" s="4">
        <v>4</v>
      </c>
      <c r="H1815" s="4" t="s">
        <v>10</v>
      </c>
      <c r="I1815" s="4" t="s">
        <v>4946</v>
      </c>
      <c r="J1815" s="4" t="s">
        <v>12</v>
      </c>
    </row>
    <row r="1816" spans="1:10" ht="15.75">
      <c r="A1816" s="6">
        <v>1815</v>
      </c>
      <c r="B1816" s="4" t="s">
        <v>1533</v>
      </c>
      <c r="C1816" s="4" t="s">
        <v>9</v>
      </c>
      <c r="D1816" s="4">
        <v>32</v>
      </c>
      <c r="E1816" s="4">
        <v>35</v>
      </c>
      <c r="F1816" s="4">
        <v>8</v>
      </c>
      <c r="G1816" s="4">
        <v>2</v>
      </c>
      <c r="H1816" s="4" t="s">
        <v>10</v>
      </c>
      <c r="I1816" s="4" t="s">
        <v>4891</v>
      </c>
      <c r="J1816" s="4" t="s">
        <v>12</v>
      </c>
    </row>
    <row r="1817" spans="1:10" ht="15.75">
      <c r="A1817" s="6">
        <v>1816</v>
      </c>
      <c r="B1817" s="4" t="s">
        <v>1538</v>
      </c>
      <c r="C1817" s="4" t="s">
        <v>9</v>
      </c>
      <c r="D1817" s="4">
        <v>25</v>
      </c>
      <c r="E1817" s="4">
        <v>33</v>
      </c>
      <c r="F1817" s="4">
        <v>4</v>
      </c>
      <c r="G1817" s="4">
        <v>2</v>
      </c>
      <c r="H1817" s="4" t="s">
        <v>15</v>
      </c>
      <c r="I1817" s="4" t="s">
        <v>28</v>
      </c>
      <c r="J1817" s="4" t="s">
        <v>16</v>
      </c>
    </row>
    <row r="1818" spans="1:10" ht="15.75">
      <c r="A1818" s="6">
        <v>1817</v>
      </c>
      <c r="B1818" s="4" t="s">
        <v>1593</v>
      </c>
      <c r="C1818" s="4" t="s">
        <v>9</v>
      </c>
      <c r="D1818" s="4">
        <v>38</v>
      </c>
      <c r="E1818" s="4">
        <v>39</v>
      </c>
      <c r="F1818" s="4">
        <v>15</v>
      </c>
      <c r="G1818" s="4">
        <v>3</v>
      </c>
      <c r="H1818" s="4" t="s">
        <v>10</v>
      </c>
      <c r="I1818" s="4" t="s">
        <v>4900</v>
      </c>
      <c r="J1818" s="4" t="s">
        <v>12</v>
      </c>
    </row>
    <row r="1819" spans="1:10" ht="15.75">
      <c r="A1819" s="6">
        <v>1818</v>
      </c>
      <c r="B1819" s="4" t="s">
        <v>1540</v>
      </c>
      <c r="C1819" s="4" t="s">
        <v>9</v>
      </c>
      <c r="D1819" s="4">
        <v>51</v>
      </c>
      <c r="E1819" s="4">
        <v>50</v>
      </c>
      <c r="F1819" s="4">
        <v>12</v>
      </c>
      <c r="G1819" s="4">
        <v>0</v>
      </c>
      <c r="H1819" s="4" t="s">
        <v>10</v>
      </c>
      <c r="I1819" s="4" t="s">
        <v>13</v>
      </c>
      <c r="J1819" s="4" t="s">
        <v>12</v>
      </c>
    </row>
    <row r="1820" spans="1:10" ht="15.75">
      <c r="A1820" s="6">
        <v>1819</v>
      </c>
      <c r="B1820" s="4" t="s">
        <v>1541</v>
      </c>
      <c r="C1820" s="4" t="s">
        <v>9</v>
      </c>
      <c r="D1820" s="4">
        <v>18</v>
      </c>
      <c r="E1820" s="4">
        <v>20</v>
      </c>
      <c r="F1820" s="4">
        <v>2</v>
      </c>
      <c r="G1820" s="4">
        <v>1</v>
      </c>
      <c r="H1820" s="4" t="s">
        <v>10</v>
      </c>
      <c r="I1820" s="4" t="s">
        <v>11</v>
      </c>
      <c r="J1820" s="4" t="s">
        <v>12</v>
      </c>
    </row>
    <row r="1821" spans="1:10" ht="15.75">
      <c r="A1821" s="6">
        <v>1820</v>
      </c>
      <c r="B1821" s="4" t="s">
        <v>1542</v>
      </c>
      <c r="C1821" s="4" t="s">
        <v>9</v>
      </c>
      <c r="D1821" s="4">
        <v>33</v>
      </c>
      <c r="E1821" s="4">
        <v>31</v>
      </c>
      <c r="F1821" s="4">
        <v>2</v>
      </c>
      <c r="G1821" s="4">
        <v>0</v>
      </c>
      <c r="H1821" s="4" t="s">
        <v>10</v>
      </c>
      <c r="I1821" s="4" t="s">
        <v>4889</v>
      </c>
      <c r="J1821" s="4" t="s">
        <v>12</v>
      </c>
    </row>
    <row r="1822" spans="1:10" ht="15.75">
      <c r="A1822" s="6">
        <v>1821</v>
      </c>
      <c r="B1822" s="4" t="s">
        <v>1539</v>
      </c>
      <c r="C1822" s="4" t="s">
        <v>9</v>
      </c>
      <c r="D1822" s="4">
        <v>29</v>
      </c>
      <c r="E1822" s="4">
        <v>35</v>
      </c>
      <c r="F1822" s="4">
        <v>4</v>
      </c>
      <c r="G1822" s="4">
        <v>1</v>
      </c>
      <c r="H1822" s="4" t="s">
        <v>10</v>
      </c>
      <c r="I1822" s="4" t="s">
        <v>5007</v>
      </c>
      <c r="J1822" s="4" t="s">
        <v>12</v>
      </c>
    </row>
    <row r="1823" spans="1:10" ht="15.75">
      <c r="A1823" s="6">
        <v>1822</v>
      </c>
      <c r="B1823" s="4" t="s">
        <v>1543</v>
      </c>
      <c r="C1823" s="4" t="s">
        <v>9</v>
      </c>
      <c r="D1823" s="4">
        <v>30</v>
      </c>
      <c r="E1823" s="4">
        <v>31</v>
      </c>
      <c r="F1823" s="4">
        <v>1</v>
      </c>
      <c r="G1823" s="4">
        <v>0</v>
      </c>
      <c r="H1823" s="4" t="s">
        <v>10</v>
      </c>
      <c r="I1823" s="4" t="s">
        <v>4892</v>
      </c>
      <c r="J1823" s="4" t="s">
        <v>12</v>
      </c>
    </row>
    <row r="1824" spans="1:10" ht="15.75">
      <c r="A1824" s="6">
        <v>1823</v>
      </c>
      <c r="B1824" s="4" t="s">
        <v>1544</v>
      </c>
      <c r="C1824" s="4" t="s">
        <v>9</v>
      </c>
      <c r="D1824" s="4">
        <v>47</v>
      </c>
      <c r="E1824" s="4">
        <v>48</v>
      </c>
      <c r="F1824" s="4">
        <v>26</v>
      </c>
      <c r="G1824" s="4">
        <v>5</v>
      </c>
      <c r="H1824" s="4" t="s">
        <v>10</v>
      </c>
      <c r="I1824" s="4" t="s">
        <v>5009</v>
      </c>
      <c r="J1824" s="4" t="s">
        <v>12</v>
      </c>
    </row>
    <row r="1825" spans="1:10" ht="15.75">
      <c r="A1825" s="6">
        <v>1824</v>
      </c>
      <c r="B1825" s="4" t="s">
        <v>1545</v>
      </c>
      <c r="C1825" s="4" t="s">
        <v>9</v>
      </c>
      <c r="D1825" s="4">
        <v>31</v>
      </c>
      <c r="E1825" s="4">
        <v>30</v>
      </c>
      <c r="F1825" s="4">
        <v>6</v>
      </c>
      <c r="G1825" s="4">
        <v>2</v>
      </c>
      <c r="H1825" s="4" t="s">
        <v>10</v>
      </c>
      <c r="I1825" s="4" t="s">
        <v>11</v>
      </c>
      <c r="J1825" s="4" t="s">
        <v>12</v>
      </c>
    </row>
    <row r="1826" spans="1:10" ht="15.75">
      <c r="A1826" s="6">
        <v>1825</v>
      </c>
      <c r="B1826" s="4" t="s">
        <v>1546</v>
      </c>
      <c r="C1826" s="4" t="s">
        <v>9</v>
      </c>
      <c r="D1826" s="4">
        <v>48</v>
      </c>
      <c r="E1826" s="4">
        <v>50</v>
      </c>
      <c r="F1826" s="4">
        <v>21</v>
      </c>
      <c r="G1826" s="4">
        <v>3</v>
      </c>
      <c r="H1826" s="4" t="s">
        <v>10</v>
      </c>
      <c r="I1826" s="4" t="s">
        <v>4889</v>
      </c>
      <c r="J1826" s="4" t="s">
        <v>12</v>
      </c>
    </row>
    <row r="1827" spans="1:10" ht="15.75">
      <c r="A1827" s="6">
        <v>1826</v>
      </c>
      <c r="B1827" s="4" t="s">
        <v>1547</v>
      </c>
      <c r="C1827" s="6" t="s">
        <v>9</v>
      </c>
      <c r="D1827" s="6">
        <v>29</v>
      </c>
      <c r="E1827" s="6">
        <v>33</v>
      </c>
      <c r="F1827" s="6">
        <v>4</v>
      </c>
      <c r="G1827" s="6">
        <v>1</v>
      </c>
      <c r="H1827" s="6" t="s">
        <v>10</v>
      </c>
      <c r="I1827" s="6" t="s">
        <v>4914</v>
      </c>
      <c r="J1827" s="6" t="s">
        <v>12</v>
      </c>
    </row>
    <row r="1828" spans="1:10" ht="15.75">
      <c r="A1828" s="6">
        <v>1827</v>
      </c>
      <c r="B1828" s="4" t="s">
        <v>1548</v>
      </c>
      <c r="C1828" s="6" t="s">
        <v>9</v>
      </c>
      <c r="D1828" s="6">
        <v>32</v>
      </c>
      <c r="E1828" s="6">
        <v>35</v>
      </c>
      <c r="F1828" s="6">
        <v>7</v>
      </c>
      <c r="G1828" s="6">
        <v>2</v>
      </c>
      <c r="H1828" s="6" t="s">
        <v>10</v>
      </c>
      <c r="I1828" s="6" t="s">
        <v>4915</v>
      </c>
      <c r="J1828" s="6" t="s">
        <v>12</v>
      </c>
    </row>
    <row r="1829" spans="1:10" ht="15.75">
      <c r="A1829" s="6">
        <v>1828</v>
      </c>
      <c r="B1829" s="4" t="s">
        <v>1549</v>
      </c>
      <c r="C1829" s="6" t="s">
        <v>9</v>
      </c>
      <c r="D1829" s="6">
        <v>35</v>
      </c>
      <c r="E1829" s="6">
        <v>33</v>
      </c>
      <c r="F1829" s="6">
        <v>7</v>
      </c>
      <c r="G1829" s="6">
        <v>3</v>
      </c>
      <c r="H1829" s="6" t="s">
        <v>10</v>
      </c>
      <c r="I1829" s="6" t="s">
        <v>4924</v>
      </c>
      <c r="J1829" s="6" t="s">
        <v>12</v>
      </c>
    </row>
    <row r="1830" spans="1:10" ht="15.75">
      <c r="A1830" s="6">
        <v>1829</v>
      </c>
      <c r="B1830" s="4" t="s">
        <v>1550</v>
      </c>
      <c r="C1830" s="6" t="s">
        <v>9</v>
      </c>
      <c r="D1830" s="6">
        <v>40</v>
      </c>
      <c r="E1830" s="6">
        <v>42</v>
      </c>
      <c r="F1830" s="6">
        <v>10</v>
      </c>
      <c r="G1830" s="6">
        <v>3</v>
      </c>
      <c r="H1830" s="6" t="s">
        <v>10</v>
      </c>
      <c r="I1830" s="6" t="s">
        <v>4925</v>
      </c>
      <c r="J1830" s="6" t="s">
        <v>12</v>
      </c>
    </row>
    <row r="1831" spans="1:10" ht="15.75">
      <c r="A1831" s="6">
        <v>1830</v>
      </c>
      <c r="B1831" s="4" t="s">
        <v>1551</v>
      </c>
      <c r="C1831" s="6" t="s">
        <v>9</v>
      </c>
      <c r="D1831" s="6">
        <v>45</v>
      </c>
      <c r="E1831" s="6">
        <v>44</v>
      </c>
      <c r="F1831" s="6">
        <v>20</v>
      </c>
      <c r="G1831" s="6">
        <v>4</v>
      </c>
      <c r="H1831" s="6" t="s">
        <v>10</v>
      </c>
      <c r="I1831" s="6" t="s">
        <v>4926</v>
      </c>
      <c r="J1831" s="6" t="s">
        <v>12</v>
      </c>
    </row>
    <row r="1832" spans="1:10" ht="15.75">
      <c r="A1832" s="6">
        <v>1831</v>
      </c>
      <c r="B1832" s="4" t="s">
        <v>1552</v>
      </c>
      <c r="C1832" s="6" t="s">
        <v>9</v>
      </c>
      <c r="D1832" s="6">
        <v>44</v>
      </c>
      <c r="E1832" s="6">
        <v>43</v>
      </c>
      <c r="F1832" s="6">
        <v>18</v>
      </c>
      <c r="G1832" s="6">
        <v>2</v>
      </c>
      <c r="H1832" s="6" t="s">
        <v>10</v>
      </c>
      <c r="I1832" s="6" t="s">
        <v>4927</v>
      </c>
      <c r="J1832" s="6" t="s">
        <v>12</v>
      </c>
    </row>
    <row r="1833" spans="1:10" ht="15.75">
      <c r="A1833" s="6">
        <v>1832</v>
      </c>
      <c r="B1833" s="4" t="s">
        <v>1553</v>
      </c>
      <c r="C1833" s="6" t="s">
        <v>9</v>
      </c>
      <c r="D1833" s="6">
        <v>32</v>
      </c>
      <c r="E1833" s="6">
        <v>37</v>
      </c>
      <c r="F1833" s="6">
        <v>9</v>
      </c>
      <c r="G1833" s="6">
        <v>2</v>
      </c>
      <c r="H1833" s="6" t="s">
        <v>10</v>
      </c>
      <c r="I1833" s="6" t="s">
        <v>4928</v>
      </c>
      <c r="J1833" s="6" t="s">
        <v>12</v>
      </c>
    </row>
    <row r="1834" spans="1:10" ht="15.75">
      <c r="A1834" s="6">
        <v>1833</v>
      </c>
      <c r="B1834" s="4" t="s">
        <v>1554</v>
      </c>
      <c r="C1834" s="6" t="s">
        <v>9</v>
      </c>
      <c r="D1834" s="6">
        <v>32</v>
      </c>
      <c r="E1834" s="6">
        <v>31</v>
      </c>
      <c r="F1834" s="6">
        <v>7</v>
      </c>
      <c r="G1834" s="6">
        <v>1</v>
      </c>
      <c r="H1834" s="6" t="s">
        <v>10</v>
      </c>
      <c r="I1834" s="6" t="s">
        <v>4929</v>
      </c>
      <c r="J1834" s="6" t="s">
        <v>12</v>
      </c>
    </row>
    <row r="1835" spans="1:10" ht="15.75">
      <c r="A1835" s="6">
        <v>1834</v>
      </c>
      <c r="B1835" s="4" t="s">
        <v>1555</v>
      </c>
      <c r="C1835" s="4" t="s">
        <v>9</v>
      </c>
      <c r="D1835" s="4">
        <v>29</v>
      </c>
      <c r="E1835" s="4">
        <v>33</v>
      </c>
      <c r="F1835" s="4">
        <v>8</v>
      </c>
      <c r="G1835" s="4">
        <v>2</v>
      </c>
      <c r="H1835" s="4" t="s">
        <v>10</v>
      </c>
      <c r="I1835" s="4" t="s">
        <v>13</v>
      </c>
      <c r="J1835" s="4" t="s">
        <v>12</v>
      </c>
    </row>
    <row r="1836" spans="1:10" ht="15.75">
      <c r="A1836" s="6">
        <v>1835</v>
      </c>
      <c r="B1836" s="4" t="s">
        <v>1556</v>
      </c>
      <c r="C1836" s="4" t="s">
        <v>9</v>
      </c>
      <c r="D1836" s="4">
        <v>29</v>
      </c>
      <c r="E1836" s="4">
        <v>29</v>
      </c>
      <c r="F1836" s="4">
        <v>9</v>
      </c>
      <c r="G1836" s="4">
        <v>1</v>
      </c>
      <c r="H1836" s="4" t="s">
        <v>10</v>
      </c>
      <c r="I1836" s="4" t="s">
        <v>4891</v>
      </c>
      <c r="J1836" s="4" t="s">
        <v>12</v>
      </c>
    </row>
    <row r="1837" spans="1:10" ht="15.75">
      <c r="A1837" s="6">
        <v>1836</v>
      </c>
      <c r="B1837" s="4" t="s">
        <v>1557</v>
      </c>
      <c r="C1837" s="4" t="s">
        <v>9</v>
      </c>
      <c r="D1837" s="4">
        <v>45</v>
      </c>
      <c r="E1837" s="4">
        <v>48</v>
      </c>
      <c r="F1837" s="4">
        <v>22</v>
      </c>
      <c r="G1837" s="4">
        <v>2</v>
      </c>
      <c r="H1837" s="4" t="s">
        <v>10</v>
      </c>
      <c r="I1837" s="4" t="s">
        <v>11</v>
      </c>
      <c r="J1837" s="4" t="s">
        <v>12</v>
      </c>
    </row>
    <row r="1838" spans="1:10" ht="15.75">
      <c r="A1838" s="6">
        <v>1837</v>
      </c>
      <c r="B1838" s="4" t="s">
        <v>1558</v>
      </c>
      <c r="C1838" s="4" t="s">
        <v>9</v>
      </c>
      <c r="D1838" s="4">
        <v>37</v>
      </c>
      <c r="E1838" s="4">
        <v>49</v>
      </c>
      <c r="F1838" s="4">
        <v>4</v>
      </c>
      <c r="G1838" s="4">
        <v>2</v>
      </c>
      <c r="H1838" s="4" t="s">
        <v>10</v>
      </c>
      <c r="I1838" s="4" t="s">
        <v>11</v>
      </c>
      <c r="J1838" s="4" t="s">
        <v>12</v>
      </c>
    </row>
    <row r="1839" spans="1:10" ht="15.75">
      <c r="A1839" s="6">
        <v>1838</v>
      </c>
      <c r="B1839" s="4" t="s">
        <v>1559</v>
      </c>
      <c r="C1839" s="4" t="s">
        <v>9</v>
      </c>
      <c r="D1839" s="4">
        <v>50</v>
      </c>
      <c r="E1839" s="4">
        <v>63</v>
      </c>
      <c r="F1839" s="4">
        <v>29</v>
      </c>
      <c r="G1839" s="4">
        <v>3</v>
      </c>
      <c r="H1839" s="4" t="s">
        <v>10</v>
      </c>
      <c r="I1839" s="4" t="s">
        <v>11</v>
      </c>
      <c r="J1839" s="4" t="s">
        <v>12</v>
      </c>
    </row>
    <row r="1840" spans="1:10" ht="15.75">
      <c r="A1840" s="6">
        <v>1839</v>
      </c>
      <c r="B1840" s="4" t="s">
        <v>1560</v>
      </c>
      <c r="C1840" s="4" t="s">
        <v>9</v>
      </c>
      <c r="D1840" s="4">
        <v>39</v>
      </c>
      <c r="E1840" s="4">
        <v>44</v>
      </c>
      <c r="F1840" s="4">
        <v>16</v>
      </c>
      <c r="G1840" s="4">
        <v>3</v>
      </c>
      <c r="H1840" s="4" t="s">
        <v>10</v>
      </c>
      <c r="I1840" s="4" t="s">
        <v>13</v>
      </c>
      <c r="J1840" s="4" t="s">
        <v>12</v>
      </c>
    </row>
    <row r="1841" spans="1:10" ht="15.75">
      <c r="A1841" s="6">
        <v>1840</v>
      </c>
      <c r="B1841" s="4" t="s">
        <v>1561</v>
      </c>
      <c r="C1841" s="4" t="s">
        <v>9</v>
      </c>
      <c r="D1841" s="4">
        <v>39</v>
      </c>
      <c r="E1841" s="4">
        <v>41</v>
      </c>
      <c r="F1841" s="4">
        <v>18</v>
      </c>
      <c r="G1841" s="4">
        <v>2</v>
      </c>
      <c r="H1841" s="4" t="s">
        <v>10</v>
      </c>
      <c r="I1841" s="4" t="s">
        <v>11</v>
      </c>
      <c r="J1841" s="4" t="s">
        <v>12</v>
      </c>
    </row>
    <row r="1842" spans="1:10" ht="15.75">
      <c r="A1842" s="6">
        <v>1841</v>
      </c>
      <c r="B1842" s="4" t="s">
        <v>1562</v>
      </c>
      <c r="C1842" s="4" t="s">
        <v>9</v>
      </c>
      <c r="D1842" s="4">
        <v>31</v>
      </c>
      <c r="E1842" s="4">
        <v>31</v>
      </c>
      <c r="F1842" s="4">
        <v>3</v>
      </c>
      <c r="G1842" s="4">
        <v>2</v>
      </c>
      <c r="H1842" s="4" t="s">
        <v>10</v>
      </c>
      <c r="I1842" s="4" t="s">
        <v>4892</v>
      </c>
      <c r="J1842" s="4" t="s">
        <v>12</v>
      </c>
    </row>
    <row r="1843" spans="1:10" ht="15.75">
      <c r="A1843" s="6">
        <v>1842</v>
      </c>
      <c r="B1843" s="4" t="s">
        <v>1563</v>
      </c>
      <c r="C1843" s="4" t="s">
        <v>9</v>
      </c>
      <c r="D1843" s="4">
        <v>57</v>
      </c>
      <c r="E1843" s="4">
        <v>54</v>
      </c>
      <c r="F1843" s="4">
        <v>31</v>
      </c>
      <c r="G1843" s="4">
        <v>3</v>
      </c>
      <c r="H1843" s="4" t="s">
        <v>10</v>
      </c>
      <c r="I1843" s="4" t="s">
        <v>11</v>
      </c>
      <c r="J1843" s="4" t="s">
        <v>12</v>
      </c>
    </row>
    <row r="1844" spans="1:10" ht="15.75">
      <c r="A1844" s="6">
        <v>1843</v>
      </c>
      <c r="B1844" s="4" t="s">
        <v>1564</v>
      </c>
      <c r="C1844" s="4" t="s">
        <v>9</v>
      </c>
      <c r="D1844" s="4">
        <v>38</v>
      </c>
      <c r="E1844" s="4">
        <v>42</v>
      </c>
      <c r="F1844" s="4">
        <v>17</v>
      </c>
      <c r="G1844" s="4">
        <v>3</v>
      </c>
      <c r="H1844" s="4" t="s">
        <v>10</v>
      </c>
      <c r="I1844" s="4" t="s">
        <v>4892</v>
      </c>
      <c r="J1844" s="4" t="s">
        <v>12</v>
      </c>
    </row>
    <row r="1845" spans="1:10" ht="15.75">
      <c r="A1845" s="6">
        <v>1844</v>
      </c>
      <c r="B1845" s="4" t="s">
        <v>1565</v>
      </c>
      <c r="C1845" s="4" t="s">
        <v>9</v>
      </c>
      <c r="D1845" s="4">
        <v>42</v>
      </c>
      <c r="E1845" s="4">
        <v>40</v>
      </c>
      <c r="F1845" s="4">
        <v>20</v>
      </c>
      <c r="G1845" s="4">
        <v>3</v>
      </c>
      <c r="H1845" s="4" t="s">
        <v>10</v>
      </c>
      <c r="I1845" s="4" t="s">
        <v>4897</v>
      </c>
      <c r="J1845" s="4" t="s">
        <v>12</v>
      </c>
    </row>
    <row r="1846" spans="1:10" ht="15.75">
      <c r="A1846" s="6">
        <v>1845</v>
      </c>
      <c r="B1846" s="4" t="s">
        <v>1566</v>
      </c>
      <c r="C1846" s="4" t="s">
        <v>9</v>
      </c>
      <c r="D1846" s="4">
        <v>40</v>
      </c>
      <c r="E1846" s="4">
        <v>44</v>
      </c>
      <c r="F1846" s="4">
        <v>22</v>
      </c>
      <c r="G1846" s="4">
        <v>3</v>
      </c>
      <c r="H1846" s="4" t="s">
        <v>10</v>
      </c>
      <c r="I1846" s="4" t="s">
        <v>4889</v>
      </c>
      <c r="J1846" s="4" t="s">
        <v>12</v>
      </c>
    </row>
    <row r="1847" spans="1:10" ht="15.75">
      <c r="A1847" s="6">
        <v>1846</v>
      </c>
      <c r="B1847" s="4" t="s">
        <v>1567</v>
      </c>
      <c r="C1847" s="4" t="s">
        <v>9</v>
      </c>
      <c r="D1847" s="4">
        <v>39</v>
      </c>
      <c r="E1847" s="4">
        <v>41</v>
      </c>
      <c r="F1847" s="4">
        <v>15</v>
      </c>
      <c r="G1847" s="4">
        <v>2</v>
      </c>
      <c r="H1847" s="4" t="s">
        <v>10</v>
      </c>
      <c r="I1847" s="4" t="s">
        <v>11</v>
      </c>
      <c r="J1847" s="4" t="s">
        <v>12</v>
      </c>
    </row>
    <row r="1848" spans="1:10" ht="15.75">
      <c r="A1848" s="6">
        <v>1847</v>
      </c>
      <c r="B1848" s="4" t="s">
        <v>1568</v>
      </c>
      <c r="C1848" s="4" t="s">
        <v>9</v>
      </c>
      <c r="D1848" s="4">
        <v>38</v>
      </c>
      <c r="E1848" s="4">
        <v>35</v>
      </c>
      <c r="F1848" s="4">
        <v>1</v>
      </c>
      <c r="G1848" s="4">
        <v>0</v>
      </c>
      <c r="H1848" s="4" t="s">
        <v>10</v>
      </c>
      <c r="I1848" s="4" t="s">
        <v>4892</v>
      </c>
      <c r="J1848" s="4" t="s">
        <v>12</v>
      </c>
    </row>
    <row r="1849" spans="1:10" ht="15.75">
      <c r="A1849" s="6">
        <v>1848</v>
      </c>
      <c r="B1849" s="4" t="s">
        <v>1570</v>
      </c>
      <c r="C1849" s="4" t="s">
        <v>9</v>
      </c>
      <c r="D1849" s="4">
        <v>43</v>
      </c>
      <c r="E1849" s="4">
        <v>48</v>
      </c>
      <c r="F1849" s="4">
        <v>21</v>
      </c>
      <c r="G1849" s="4">
        <v>4</v>
      </c>
      <c r="H1849" s="4" t="s">
        <v>10</v>
      </c>
      <c r="I1849" s="4" t="s">
        <v>11</v>
      </c>
      <c r="J1849" s="4" t="s">
        <v>12</v>
      </c>
    </row>
    <row r="1850" spans="1:10" ht="15.75">
      <c r="A1850" s="6">
        <v>1849</v>
      </c>
      <c r="B1850" s="4" t="s">
        <v>1571</v>
      </c>
      <c r="C1850" s="4" t="s">
        <v>9</v>
      </c>
      <c r="D1850" s="4">
        <v>25</v>
      </c>
      <c r="E1850" s="4">
        <v>25</v>
      </c>
      <c r="F1850" s="4">
        <v>2</v>
      </c>
      <c r="G1850" s="4">
        <v>1</v>
      </c>
      <c r="H1850" s="4" t="s">
        <v>10</v>
      </c>
      <c r="I1850" s="4" t="s">
        <v>11</v>
      </c>
      <c r="J1850" s="4" t="s">
        <v>12</v>
      </c>
    </row>
    <row r="1851" spans="1:10" ht="15.75">
      <c r="A1851" s="6">
        <v>1850</v>
      </c>
      <c r="B1851" s="4" t="s">
        <v>1572</v>
      </c>
      <c r="C1851" s="4" t="s">
        <v>9</v>
      </c>
      <c r="D1851" s="4">
        <v>30</v>
      </c>
      <c r="E1851" s="4">
        <v>39</v>
      </c>
      <c r="F1851" s="4">
        <v>9</v>
      </c>
      <c r="G1851" s="4">
        <v>3</v>
      </c>
      <c r="H1851" s="4" t="s">
        <v>15</v>
      </c>
      <c r="I1851" s="4" t="s">
        <v>13</v>
      </c>
      <c r="J1851" s="4" t="s">
        <v>16</v>
      </c>
    </row>
    <row r="1852" spans="1:10" ht="15.75">
      <c r="A1852" s="6">
        <v>1851</v>
      </c>
      <c r="B1852" s="4" t="s">
        <v>1573</v>
      </c>
      <c r="C1852" s="4" t="s">
        <v>9</v>
      </c>
      <c r="D1852" s="4">
        <v>36</v>
      </c>
      <c r="E1852" s="4">
        <v>44</v>
      </c>
      <c r="F1852" s="4">
        <v>4</v>
      </c>
      <c r="G1852" s="4">
        <v>0</v>
      </c>
      <c r="H1852" s="4" t="s">
        <v>10</v>
      </c>
      <c r="I1852" s="4" t="s">
        <v>11</v>
      </c>
      <c r="J1852" s="4" t="s">
        <v>12</v>
      </c>
    </row>
    <row r="1853" spans="1:10" ht="15.75">
      <c r="A1853" s="6">
        <v>1852</v>
      </c>
      <c r="B1853" s="4" t="s">
        <v>1574</v>
      </c>
      <c r="C1853" s="4" t="s">
        <v>9</v>
      </c>
      <c r="D1853" s="4">
        <v>29</v>
      </c>
      <c r="E1853" s="4">
        <v>37</v>
      </c>
      <c r="F1853" s="4">
        <v>5</v>
      </c>
      <c r="G1853" s="4">
        <v>1</v>
      </c>
      <c r="H1853" s="4" t="s">
        <v>10</v>
      </c>
      <c r="I1853" s="4" t="s">
        <v>11</v>
      </c>
      <c r="J1853" s="4" t="s">
        <v>12</v>
      </c>
    </row>
    <row r="1854" spans="1:10" ht="15.75">
      <c r="A1854" s="6">
        <v>1853</v>
      </c>
      <c r="B1854" s="4" t="s">
        <v>1575</v>
      </c>
      <c r="C1854" s="4" t="s">
        <v>9</v>
      </c>
      <c r="D1854" s="4">
        <v>22</v>
      </c>
      <c r="E1854" s="4">
        <v>31</v>
      </c>
      <c r="F1854" s="4">
        <v>6</v>
      </c>
      <c r="G1854" s="4">
        <v>1</v>
      </c>
      <c r="H1854" s="4" t="s">
        <v>10</v>
      </c>
      <c r="I1854" s="4" t="s">
        <v>11</v>
      </c>
      <c r="J1854" s="4" t="s">
        <v>12</v>
      </c>
    </row>
    <row r="1855" spans="1:10" ht="15.75">
      <c r="A1855" s="6">
        <v>1854</v>
      </c>
      <c r="B1855" s="4" t="s">
        <v>1576</v>
      </c>
      <c r="C1855" s="4" t="s">
        <v>9</v>
      </c>
      <c r="D1855" s="4">
        <v>38</v>
      </c>
      <c r="E1855" s="4">
        <v>48</v>
      </c>
      <c r="F1855" s="4">
        <v>22</v>
      </c>
      <c r="G1855" s="4">
        <v>2</v>
      </c>
      <c r="H1855" s="4" t="s">
        <v>10</v>
      </c>
      <c r="I1855" s="4" t="s">
        <v>4892</v>
      </c>
      <c r="J1855" s="4" t="s">
        <v>12</v>
      </c>
    </row>
    <row r="1856" spans="1:10" ht="15.75">
      <c r="A1856" s="6">
        <v>1855</v>
      </c>
      <c r="B1856" s="4" t="s">
        <v>1577</v>
      </c>
      <c r="C1856" s="4" t="s">
        <v>9</v>
      </c>
      <c r="D1856" s="4">
        <v>38</v>
      </c>
      <c r="E1856" s="4">
        <v>39</v>
      </c>
      <c r="F1856" s="4">
        <v>12</v>
      </c>
      <c r="G1856" s="4">
        <v>0</v>
      </c>
      <c r="H1856" s="4" t="s">
        <v>10</v>
      </c>
      <c r="I1856" s="4" t="s">
        <v>4905</v>
      </c>
      <c r="J1856" s="4" t="s">
        <v>12</v>
      </c>
    </row>
    <row r="1857" spans="1:10" ht="15.75">
      <c r="A1857" s="6">
        <v>1856</v>
      </c>
      <c r="B1857" s="4" t="s">
        <v>1578</v>
      </c>
      <c r="C1857" s="4" t="s">
        <v>9</v>
      </c>
      <c r="D1857" s="4">
        <v>41</v>
      </c>
      <c r="E1857" s="4">
        <v>41</v>
      </c>
      <c r="F1857" s="4">
        <v>18</v>
      </c>
      <c r="G1857" s="4">
        <v>3</v>
      </c>
      <c r="H1857" s="4" t="s">
        <v>10</v>
      </c>
      <c r="I1857" s="4" t="s">
        <v>13</v>
      </c>
      <c r="J1857" s="4" t="s">
        <v>12</v>
      </c>
    </row>
    <row r="1858" spans="1:10" ht="15.75">
      <c r="A1858" s="6">
        <v>1857</v>
      </c>
      <c r="B1858" s="4" t="s">
        <v>1579</v>
      </c>
      <c r="C1858" s="4" t="s">
        <v>9</v>
      </c>
      <c r="D1858" s="4">
        <v>32</v>
      </c>
      <c r="E1858" s="4">
        <v>32</v>
      </c>
      <c r="F1858" s="4">
        <v>7</v>
      </c>
      <c r="G1858" s="4">
        <v>2</v>
      </c>
      <c r="H1858" s="4" t="s">
        <v>10</v>
      </c>
      <c r="I1858" s="4" t="s">
        <v>11</v>
      </c>
      <c r="J1858" s="4" t="s">
        <v>12</v>
      </c>
    </row>
    <row r="1859" spans="1:10" ht="15.75">
      <c r="A1859" s="6">
        <v>1858</v>
      </c>
      <c r="B1859" s="4" t="s">
        <v>1580</v>
      </c>
      <c r="C1859" s="4" t="s">
        <v>9</v>
      </c>
      <c r="D1859" s="4">
        <v>45</v>
      </c>
      <c r="E1859" s="4">
        <v>51</v>
      </c>
      <c r="F1859" s="4">
        <v>21</v>
      </c>
      <c r="G1859" s="4">
        <v>2</v>
      </c>
      <c r="H1859" s="4" t="s">
        <v>10</v>
      </c>
      <c r="I1859" s="4" t="s">
        <v>28</v>
      </c>
      <c r="J1859" s="4" t="s">
        <v>12</v>
      </c>
    </row>
    <row r="1860" spans="1:10" ht="15.75">
      <c r="A1860" s="6">
        <v>1859</v>
      </c>
      <c r="B1860" s="4" t="s">
        <v>1581</v>
      </c>
      <c r="C1860" s="4" t="s">
        <v>9</v>
      </c>
      <c r="D1860" s="4">
        <v>41</v>
      </c>
      <c r="E1860" s="4">
        <v>43</v>
      </c>
      <c r="F1860" s="4">
        <v>16</v>
      </c>
      <c r="G1860" s="4">
        <v>2</v>
      </c>
      <c r="H1860" s="4" t="s">
        <v>10</v>
      </c>
      <c r="I1860" s="4" t="s">
        <v>11</v>
      </c>
      <c r="J1860" s="4" t="s">
        <v>12</v>
      </c>
    </row>
    <row r="1861" spans="1:10" ht="15.75">
      <c r="A1861" s="6">
        <v>1860</v>
      </c>
      <c r="B1861" s="4" t="s">
        <v>1582</v>
      </c>
      <c r="C1861" s="4" t="s">
        <v>9</v>
      </c>
      <c r="D1861" s="4">
        <v>35</v>
      </c>
      <c r="E1861" s="4">
        <v>40</v>
      </c>
      <c r="F1861" s="4">
        <v>6</v>
      </c>
      <c r="G1861" s="4">
        <v>1</v>
      </c>
      <c r="H1861" s="4" t="s">
        <v>10</v>
      </c>
      <c r="I1861" s="4" t="s">
        <v>4889</v>
      </c>
      <c r="J1861" s="4" t="s">
        <v>12</v>
      </c>
    </row>
    <row r="1862" spans="1:10" ht="15.75">
      <c r="A1862" s="6">
        <v>1861</v>
      </c>
      <c r="B1862" s="4" t="s">
        <v>1583</v>
      </c>
      <c r="C1862" s="4" t="s">
        <v>9</v>
      </c>
      <c r="D1862" s="4">
        <v>25</v>
      </c>
      <c r="E1862" s="4">
        <v>26</v>
      </c>
      <c r="F1862" s="4">
        <v>2</v>
      </c>
      <c r="G1862" s="4">
        <v>1</v>
      </c>
      <c r="H1862" s="4" t="s">
        <v>10</v>
      </c>
      <c r="I1862" s="4" t="s">
        <v>11</v>
      </c>
      <c r="J1862" s="4" t="s">
        <v>12</v>
      </c>
    </row>
    <row r="1863" spans="1:10" ht="15.75">
      <c r="A1863" s="6">
        <v>1862</v>
      </c>
      <c r="B1863" s="4" t="s">
        <v>1584</v>
      </c>
      <c r="C1863" s="4" t="s">
        <v>9</v>
      </c>
      <c r="D1863" s="4">
        <v>30</v>
      </c>
      <c r="E1863" s="4">
        <v>35</v>
      </c>
      <c r="F1863" s="4">
        <v>14</v>
      </c>
      <c r="G1863" s="4">
        <v>2</v>
      </c>
      <c r="H1863" s="4" t="s">
        <v>10</v>
      </c>
      <c r="I1863" s="4" t="s">
        <v>13</v>
      </c>
      <c r="J1863" s="4" t="s">
        <v>12</v>
      </c>
    </row>
    <row r="1864" spans="1:10" ht="15.75">
      <c r="A1864" s="6">
        <v>1863</v>
      </c>
      <c r="B1864" s="4" t="s">
        <v>1586</v>
      </c>
      <c r="C1864" s="4" t="s">
        <v>9</v>
      </c>
      <c r="D1864" s="4">
        <v>33</v>
      </c>
      <c r="E1864" s="4">
        <v>32</v>
      </c>
      <c r="F1864" s="4">
        <v>8</v>
      </c>
      <c r="G1864" s="4">
        <v>1</v>
      </c>
      <c r="H1864" s="4" t="s">
        <v>10</v>
      </c>
      <c r="I1864" s="4" t="s">
        <v>13</v>
      </c>
      <c r="J1864" s="4" t="s">
        <v>12</v>
      </c>
    </row>
    <row r="1865" spans="1:10" ht="15.75">
      <c r="A1865" s="6">
        <v>1864</v>
      </c>
      <c r="B1865" s="4" t="s">
        <v>1587</v>
      </c>
      <c r="C1865" s="4" t="s">
        <v>9</v>
      </c>
      <c r="D1865" s="4">
        <v>34</v>
      </c>
      <c r="E1865" s="4">
        <v>35</v>
      </c>
      <c r="F1865" s="4">
        <v>10</v>
      </c>
      <c r="G1865" s="4">
        <v>2</v>
      </c>
      <c r="H1865" s="4" t="s">
        <v>10</v>
      </c>
      <c r="I1865" s="4" t="s">
        <v>4892</v>
      </c>
      <c r="J1865" s="4" t="s">
        <v>12</v>
      </c>
    </row>
    <row r="1866" spans="1:10" ht="15.75">
      <c r="A1866" s="6">
        <v>1865</v>
      </c>
      <c r="B1866" s="4" t="s">
        <v>1588</v>
      </c>
      <c r="C1866" s="4" t="s">
        <v>9</v>
      </c>
      <c r="D1866" s="4">
        <v>29</v>
      </c>
      <c r="E1866" s="4">
        <v>30</v>
      </c>
      <c r="F1866" s="4">
        <v>8</v>
      </c>
      <c r="G1866" s="4">
        <v>2</v>
      </c>
      <c r="H1866" s="4" t="s">
        <v>10</v>
      </c>
      <c r="I1866" s="4" t="s">
        <v>11</v>
      </c>
      <c r="J1866" s="4" t="s">
        <v>12</v>
      </c>
    </row>
    <row r="1867" spans="1:10" ht="15.75">
      <c r="A1867" s="6">
        <v>1866</v>
      </c>
      <c r="B1867" s="4" t="s">
        <v>1589</v>
      </c>
      <c r="C1867" s="4" t="s">
        <v>9</v>
      </c>
      <c r="D1867" s="4">
        <v>28</v>
      </c>
      <c r="E1867" s="4">
        <v>30</v>
      </c>
      <c r="F1867" s="4">
        <v>5</v>
      </c>
      <c r="G1867" s="4">
        <v>1</v>
      </c>
      <c r="H1867" s="4" t="s">
        <v>10</v>
      </c>
      <c r="I1867" s="4" t="s">
        <v>4972</v>
      </c>
      <c r="J1867" s="4" t="s">
        <v>12</v>
      </c>
    </row>
    <row r="1868" spans="1:10" ht="15.75">
      <c r="A1868" s="6">
        <v>1867</v>
      </c>
      <c r="B1868" s="4" t="s">
        <v>1590</v>
      </c>
      <c r="C1868" s="4" t="s">
        <v>9</v>
      </c>
      <c r="D1868" s="4">
        <v>40</v>
      </c>
      <c r="E1868" s="4">
        <v>39</v>
      </c>
      <c r="F1868" s="4">
        <v>20</v>
      </c>
      <c r="G1868" s="4">
        <v>3</v>
      </c>
      <c r="H1868" s="4" t="s">
        <v>10</v>
      </c>
      <c r="I1868" s="4" t="s">
        <v>4926</v>
      </c>
      <c r="J1868" s="4" t="s">
        <v>12</v>
      </c>
    </row>
    <row r="1869" spans="1:10" ht="15.75">
      <c r="A1869" s="6">
        <v>1868</v>
      </c>
      <c r="B1869" s="6" t="s">
        <v>3094</v>
      </c>
      <c r="C1869" s="4" t="s">
        <v>14</v>
      </c>
      <c r="D1869" s="4">
        <v>48</v>
      </c>
      <c r="E1869" s="4">
        <v>45</v>
      </c>
      <c r="F1869" s="4">
        <v>19</v>
      </c>
      <c r="G1869" s="4">
        <v>2</v>
      </c>
      <c r="H1869" s="4" t="s">
        <v>10</v>
      </c>
      <c r="I1869" s="4" t="s">
        <v>4932</v>
      </c>
      <c r="J1869" s="4" t="s">
        <v>12</v>
      </c>
    </row>
    <row r="1870" spans="1:10" ht="15.75">
      <c r="A1870" s="6">
        <v>1869</v>
      </c>
      <c r="B1870" s="6" t="s">
        <v>3095</v>
      </c>
      <c r="C1870" s="4" t="s">
        <v>14</v>
      </c>
      <c r="D1870" s="4">
        <v>23</v>
      </c>
      <c r="E1870" s="4">
        <v>20</v>
      </c>
      <c r="F1870" s="4">
        <v>3</v>
      </c>
      <c r="G1870" s="4">
        <v>0</v>
      </c>
      <c r="H1870" s="4" t="s">
        <v>10</v>
      </c>
      <c r="I1870" s="4" t="s">
        <v>4892</v>
      </c>
      <c r="J1870" s="4" t="s">
        <v>12</v>
      </c>
    </row>
    <row r="1871" spans="1:10" ht="15.75">
      <c r="A1871" s="6">
        <v>1870</v>
      </c>
      <c r="B1871" s="6" t="s">
        <v>3096</v>
      </c>
      <c r="C1871" s="4" t="s">
        <v>14</v>
      </c>
      <c r="D1871" s="4">
        <v>41</v>
      </c>
      <c r="E1871" s="4">
        <v>38</v>
      </c>
      <c r="F1871" s="4">
        <v>14</v>
      </c>
      <c r="G1871" s="4">
        <v>2</v>
      </c>
      <c r="H1871" s="4" t="s">
        <v>10</v>
      </c>
      <c r="I1871" s="4" t="s">
        <v>4900</v>
      </c>
      <c r="J1871" s="4" t="s">
        <v>12</v>
      </c>
    </row>
    <row r="1872" spans="1:10" ht="15.75">
      <c r="A1872" s="6">
        <v>1871</v>
      </c>
      <c r="B1872" s="6" t="s">
        <v>3097</v>
      </c>
      <c r="C1872" s="4" t="s">
        <v>14</v>
      </c>
      <c r="D1872" s="4">
        <v>26</v>
      </c>
      <c r="E1872" s="4">
        <v>23</v>
      </c>
      <c r="F1872" s="4">
        <v>2</v>
      </c>
      <c r="G1872" s="4">
        <v>0</v>
      </c>
      <c r="H1872" s="4" t="s">
        <v>10</v>
      </c>
      <c r="I1872" s="4" t="s">
        <v>4892</v>
      </c>
      <c r="J1872" s="4" t="s">
        <v>12</v>
      </c>
    </row>
    <row r="1873" spans="1:10" ht="15.75">
      <c r="A1873" s="6">
        <v>1872</v>
      </c>
      <c r="B1873" s="6" t="s">
        <v>3098</v>
      </c>
      <c r="C1873" s="4" t="s">
        <v>14</v>
      </c>
      <c r="D1873" s="4">
        <v>50</v>
      </c>
      <c r="E1873" s="4">
        <v>35</v>
      </c>
      <c r="F1873" s="4">
        <v>13</v>
      </c>
      <c r="G1873" s="4">
        <v>3</v>
      </c>
      <c r="H1873" s="4" t="s">
        <v>10</v>
      </c>
      <c r="I1873" s="4" t="s">
        <v>11</v>
      </c>
      <c r="J1873" s="4" t="s">
        <v>12</v>
      </c>
    </row>
    <row r="1874" spans="1:10" ht="15.75">
      <c r="A1874" s="6">
        <v>1873</v>
      </c>
      <c r="B1874" s="6" t="s">
        <v>3099</v>
      </c>
      <c r="C1874" s="4" t="s">
        <v>14</v>
      </c>
      <c r="D1874" s="4">
        <v>32</v>
      </c>
      <c r="E1874" s="4">
        <v>23</v>
      </c>
      <c r="F1874" s="4">
        <v>3</v>
      </c>
      <c r="G1874" s="4">
        <v>1</v>
      </c>
      <c r="H1874" s="4" t="s">
        <v>10</v>
      </c>
      <c r="I1874" s="4" t="s">
        <v>11</v>
      </c>
      <c r="J1874" s="4" t="s">
        <v>12</v>
      </c>
    </row>
    <row r="1875" spans="1:10" ht="15.75">
      <c r="A1875" s="6">
        <v>1874</v>
      </c>
      <c r="B1875" s="6" t="s">
        <v>3100</v>
      </c>
      <c r="C1875" s="4" t="s">
        <v>14</v>
      </c>
      <c r="D1875" s="4">
        <v>36</v>
      </c>
      <c r="E1875" s="4">
        <v>41</v>
      </c>
      <c r="F1875" s="4">
        <v>12</v>
      </c>
      <c r="G1875" s="4">
        <v>2</v>
      </c>
      <c r="H1875" s="4" t="s">
        <v>10</v>
      </c>
      <c r="I1875" s="4" t="s">
        <v>11</v>
      </c>
      <c r="J1875" s="4" t="s">
        <v>12</v>
      </c>
    </row>
    <row r="1876" spans="1:10" ht="15.75">
      <c r="A1876" s="6">
        <v>1875</v>
      </c>
      <c r="B1876" s="6" t="s">
        <v>3101</v>
      </c>
      <c r="C1876" s="4" t="s">
        <v>14</v>
      </c>
      <c r="D1876" s="4">
        <v>27</v>
      </c>
      <c r="E1876" s="4">
        <v>23</v>
      </c>
      <c r="F1876" s="4">
        <v>3</v>
      </c>
      <c r="G1876" s="4">
        <v>1</v>
      </c>
      <c r="H1876" s="4" t="s">
        <v>10</v>
      </c>
      <c r="I1876" s="4" t="s">
        <v>11</v>
      </c>
      <c r="J1876" s="4" t="s">
        <v>12</v>
      </c>
    </row>
    <row r="1877" spans="1:10" ht="15.75">
      <c r="A1877" s="6">
        <v>1876</v>
      </c>
      <c r="B1877" s="6" t="s">
        <v>3102</v>
      </c>
      <c r="C1877" s="6" t="s">
        <v>14</v>
      </c>
      <c r="D1877" s="6">
        <v>48</v>
      </c>
      <c r="E1877" s="6">
        <v>45</v>
      </c>
      <c r="F1877" s="6">
        <v>19</v>
      </c>
      <c r="G1877" s="6">
        <v>2</v>
      </c>
      <c r="H1877" s="6" t="s">
        <v>10</v>
      </c>
      <c r="I1877" s="6" t="s">
        <v>4932</v>
      </c>
      <c r="J1877" s="6" t="s">
        <v>12</v>
      </c>
    </row>
    <row r="1878" spans="1:10" ht="15.75">
      <c r="A1878" s="6">
        <v>1877</v>
      </c>
      <c r="B1878" s="6" t="s">
        <v>3103</v>
      </c>
      <c r="C1878" s="6" t="s">
        <v>14</v>
      </c>
      <c r="D1878" s="6">
        <v>44</v>
      </c>
      <c r="E1878" s="6">
        <v>39</v>
      </c>
      <c r="F1878" s="6">
        <v>4</v>
      </c>
      <c r="G1878" s="6">
        <v>1</v>
      </c>
      <c r="H1878" s="6" t="s">
        <v>10</v>
      </c>
      <c r="I1878" s="6" t="s">
        <v>11</v>
      </c>
      <c r="J1878" s="6" t="s">
        <v>12</v>
      </c>
    </row>
    <row r="1879" spans="1:10" ht="15.75">
      <c r="A1879" s="6">
        <v>1878</v>
      </c>
      <c r="B1879" s="6" t="s">
        <v>3104</v>
      </c>
      <c r="C1879" s="6" t="s">
        <v>14</v>
      </c>
      <c r="D1879" s="6">
        <v>23</v>
      </c>
      <c r="E1879" s="6">
        <v>20</v>
      </c>
      <c r="F1879" s="6">
        <v>3</v>
      </c>
      <c r="G1879" s="6">
        <v>0</v>
      </c>
      <c r="H1879" s="6" t="s">
        <v>10</v>
      </c>
      <c r="I1879" s="6" t="s">
        <v>4892</v>
      </c>
      <c r="J1879" s="6" t="s">
        <v>12</v>
      </c>
    </row>
    <row r="1880" spans="1:10" ht="15.75">
      <c r="A1880" s="6">
        <v>1879</v>
      </c>
      <c r="B1880" s="6" t="s">
        <v>3105</v>
      </c>
      <c r="C1880" s="6" t="s">
        <v>14</v>
      </c>
      <c r="D1880" s="6">
        <v>28</v>
      </c>
      <c r="E1880" s="6">
        <v>22</v>
      </c>
      <c r="F1880" s="6">
        <v>3</v>
      </c>
      <c r="G1880" s="6">
        <v>1</v>
      </c>
      <c r="H1880" s="6" t="s">
        <v>10</v>
      </c>
      <c r="I1880" s="6" t="s">
        <v>4908</v>
      </c>
      <c r="J1880" s="6" t="s">
        <v>12</v>
      </c>
    </row>
    <row r="1881" spans="1:10" ht="15.75">
      <c r="A1881" s="6">
        <v>1880</v>
      </c>
      <c r="B1881" s="6" t="s">
        <v>3106</v>
      </c>
      <c r="C1881" s="6" t="s">
        <v>14</v>
      </c>
      <c r="D1881" s="6">
        <v>36</v>
      </c>
      <c r="E1881" s="6">
        <v>36</v>
      </c>
      <c r="F1881" s="6">
        <v>7</v>
      </c>
      <c r="G1881" s="6">
        <v>2</v>
      </c>
      <c r="H1881" s="6" t="s">
        <v>10</v>
      </c>
      <c r="I1881" s="6" t="s">
        <v>11</v>
      </c>
      <c r="J1881" s="6" t="s">
        <v>16</v>
      </c>
    </row>
    <row r="1882" spans="1:10" ht="15.75">
      <c r="A1882" s="6">
        <v>1881</v>
      </c>
      <c r="B1882" s="6" t="s">
        <v>3107</v>
      </c>
      <c r="C1882" s="6" t="s">
        <v>14</v>
      </c>
      <c r="D1882" s="6">
        <v>32</v>
      </c>
      <c r="E1882" s="6">
        <v>25</v>
      </c>
      <c r="F1882" s="6">
        <v>4</v>
      </c>
      <c r="G1882" s="6">
        <v>1</v>
      </c>
      <c r="H1882" s="6" t="s">
        <v>10</v>
      </c>
      <c r="I1882" s="6" t="s">
        <v>13</v>
      </c>
      <c r="J1882" s="6" t="s">
        <v>12</v>
      </c>
    </row>
    <row r="1883" spans="1:10" ht="15.75">
      <c r="A1883" s="6">
        <v>1882</v>
      </c>
      <c r="B1883" s="6" t="s">
        <v>3108</v>
      </c>
      <c r="C1883" s="6" t="s">
        <v>14</v>
      </c>
      <c r="D1883" s="6">
        <v>31</v>
      </c>
      <c r="E1883" s="6">
        <v>35</v>
      </c>
      <c r="F1883" s="6">
        <v>8</v>
      </c>
      <c r="G1883" s="6">
        <v>2</v>
      </c>
      <c r="H1883" s="6" t="s">
        <v>10</v>
      </c>
      <c r="I1883" s="6" t="s">
        <v>11</v>
      </c>
      <c r="J1883" s="6" t="s">
        <v>12</v>
      </c>
    </row>
    <row r="1884" spans="1:10" ht="15.75">
      <c r="A1884" s="6">
        <v>1883</v>
      </c>
      <c r="B1884" s="6" t="s">
        <v>3109</v>
      </c>
      <c r="C1884" s="6" t="s">
        <v>14</v>
      </c>
      <c r="D1884" s="6">
        <v>48</v>
      </c>
      <c r="E1884" s="6">
        <v>48</v>
      </c>
      <c r="F1884" s="6">
        <v>21</v>
      </c>
      <c r="G1884" s="6">
        <v>3</v>
      </c>
      <c r="H1884" s="6" t="s">
        <v>10</v>
      </c>
      <c r="I1884" s="6" t="s">
        <v>4892</v>
      </c>
      <c r="J1884" s="6" t="s">
        <v>12</v>
      </c>
    </row>
    <row r="1885" spans="1:10" ht="15.75">
      <c r="A1885" s="6">
        <v>1884</v>
      </c>
      <c r="B1885" s="6" t="s">
        <v>3110</v>
      </c>
      <c r="C1885" s="6" t="s">
        <v>14</v>
      </c>
      <c r="D1885" s="6">
        <v>30</v>
      </c>
      <c r="E1885" s="6">
        <v>26</v>
      </c>
      <c r="F1885" s="6">
        <v>3</v>
      </c>
      <c r="G1885" s="6">
        <v>1</v>
      </c>
      <c r="H1885" s="6" t="s">
        <v>10</v>
      </c>
      <c r="I1885" s="6" t="s">
        <v>11</v>
      </c>
      <c r="J1885" s="6" t="s">
        <v>12</v>
      </c>
    </row>
    <row r="1886" spans="1:10" ht="15.75">
      <c r="A1886" s="6">
        <v>1885</v>
      </c>
      <c r="B1886" s="6" t="s">
        <v>3111</v>
      </c>
      <c r="C1886" s="6" t="s">
        <v>14</v>
      </c>
      <c r="D1886" s="6">
        <v>50</v>
      </c>
      <c r="E1886" s="6">
        <v>42</v>
      </c>
      <c r="F1886" s="6">
        <v>7</v>
      </c>
      <c r="G1886" s="6">
        <v>2</v>
      </c>
      <c r="H1886" s="6" t="s">
        <v>10</v>
      </c>
      <c r="I1886" s="6" t="s">
        <v>11</v>
      </c>
      <c r="J1886" s="6" t="s">
        <v>12</v>
      </c>
    </row>
    <row r="1887" spans="1:10" ht="15.75">
      <c r="A1887" s="6">
        <v>1886</v>
      </c>
      <c r="B1887" s="6" t="s">
        <v>3112</v>
      </c>
      <c r="C1887" s="6" t="s">
        <v>14</v>
      </c>
      <c r="D1887" s="6">
        <v>32</v>
      </c>
      <c r="E1887" s="6">
        <v>25</v>
      </c>
      <c r="F1887" s="6">
        <v>4</v>
      </c>
      <c r="G1887" s="6">
        <v>1</v>
      </c>
      <c r="H1887" s="6" t="s">
        <v>10</v>
      </c>
      <c r="I1887" s="6" t="s">
        <v>13</v>
      </c>
      <c r="J1887" s="6" t="s">
        <v>12</v>
      </c>
    </row>
    <row r="1888" spans="1:10" ht="15.75">
      <c r="A1888" s="6">
        <v>1887</v>
      </c>
      <c r="B1888" s="6" t="s">
        <v>3113</v>
      </c>
      <c r="C1888" s="6" t="s">
        <v>14</v>
      </c>
      <c r="D1888" s="6">
        <v>31</v>
      </c>
      <c r="E1888" s="6">
        <v>35</v>
      </c>
      <c r="F1888" s="6">
        <v>8</v>
      </c>
      <c r="G1888" s="6">
        <v>2</v>
      </c>
      <c r="H1888" s="6" t="s">
        <v>10</v>
      </c>
      <c r="I1888" s="6" t="s">
        <v>11</v>
      </c>
      <c r="J1888" s="6" t="s">
        <v>12</v>
      </c>
    </row>
    <row r="1889" spans="1:10" ht="15.75">
      <c r="A1889" s="6">
        <v>1888</v>
      </c>
      <c r="B1889" s="6" t="s">
        <v>3114</v>
      </c>
      <c r="C1889" s="6" t="s">
        <v>14</v>
      </c>
      <c r="D1889" s="6">
        <v>48</v>
      </c>
      <c r="E1889" s="6">
        <v>48</v>
      </c>
      <c r="F1889" s="6">
        <v>21</v>
      </c>
      <c r="G1889" s="6">
        <v>3</v>
      </c>
      <c r="H1889" s="6" t="s">
        <v>10</v>
      </c>
      <c r="I1889" s="6" t="s">
        <v>4892</v>
      </c>
      <c r="J1889" s="6" t="s">
        <v>12</v>
      </c>
    </row>
    <row r="1890" spans="1:10" ht="15.75">
      <c r="A1890" s="6">
        <v>1889</v>
      </c>
      <c r="B1890" s="6" t="s">
        <v>3115</v>
      </c>
      <c r="C1890" s="4" t="s">
        <v>14</v>
      </c>
      <c r="D1890" s="4">
        <v>43</v>
      </c>
      <c r="E1890" s="4">
        <v>36</v>
      </c>
      <c r="F1890" s="4">
        <v>13</v>
      </c>
      <c r="G1890" s="4">
        <v>2</v>
      </c>
      <c r="H1890" s="4" t="s">
        <v>10</v>
      </c>
      <c r="I1890" s="4" t="s">
        <v>11</v>
      </c>
      <c r="J1890" s="4" t="s">
        <v>12</v>
      </c>
    </row>
    <row r="1891" spans="1:10" ht="15.75">
      <c r="A1891" s="6">
        <v>1890</v>
      </c>
      <c r="B1891" s="6" t="s">
        <v>3116</v>
      </c>
      <c r="C1891" s="4" t="s">
        <v>14</v>
      </c>
      <c r="D1891" s="4">
        <v>28</v>
      </c>
      <c r="E1891" s="4">
        <v>26</v>
      </c>
      <c r="F1891" s="4">
        <v>4</v>
      </c>
      <c r="G1891" s="4">
        <v>1</v>
      </c>
      <c r="H1891" s="4" t="s">
        <v>10</v>
      </c>
      <c r="I1891" s="4" t="s">
        <v>31</v>
      </c>
      <c r="J1891" s="4" t="s">
        <v>12</v>
      </c>
    </row>
    <row r="1892" spans="1:10" ht="15.75">
      <c r="A1892" s="6">
        <v>1891</v>
      </c>
      <c r="B1892" s="6" t="s">
        <v>3117</v>
      </c>
      <c r="C1892" s="4" t="s">
        <v>14</v>
      </c>
      <c r="D1892" s="4">
        <v>40</v>
      </c>
      <c r="E1892" s="4">
        <v>37</v>
      </c>
      <c r="F1892" s="4">
        <v>11</v>
      </c>
      <c r="G1892" s="4">
        <v>4</v>
      </c>
      <c r="H1892" s="4" t="s">
        <v>15</v>
      </c>
      <c r="I1892" s="4" t="s">
        <v>11</v>
      </c>
      <c r="J1892" s="4" t="s">
        <v>16</v>
      </c>
    </row>
    <row r="1893" spans="1:10" ht="15.75">
      <c r="A1893" s="6">
        <v>1892</v>
      </c>
      <c r="B1893" s="6" t="s">
        <v>3118</v>
      </c>
      <c r="C1893" s="4" t="s">
        <v>14</v>
      </c>
      <c r="D1893" s="4">
        <v>35</v>
      </c>
      <c r="E1893" s="4">
        <v>33</v>
      </c>
      <c r="F1893" s="4">
        <v>10</v>
      </c>
      <c r="G1893" s="4">
        <v>2</v>
      </c>
      <c r="H1893" s="4" t="s">
        <v>10</v>
      </c>
      <c r="I1893" s="4" t="s">
        <v>4908</v>
      </c>
      <c r="J1893" s="4" t="s">
        <v>12</v>
      </c>
    </row>
    <row r="1894" spans="1:10" ht="15.75">
      <c r="A1894" s="6">
        <v>1893</v>
      </c>
      <c r="B1894" s="6" t="s">
        <v>3119</v>
      </c>
      <c r="C1894" s="4" t="s">
        <v>14</v>
      </c>
      <c r="D1894" s="4">
        <v>37</v>
      </c>
      <c r="E1894" s="4">
        <v>32</v>
      </c>
      <c r="F1894" s="4">
        <v>5</v>
      </c>
      <c r="G1894" s="4">
        <v>0</v>
      </c>
      <c r="H1894" s="4" t="s">
        <v>10</v>
      </c>
      <c r="I1894" s="4" t="s">
        <v>11</v>
      </c>
      <c r="J1894" s="4" t="s">
        <v>12</v>
      </c>
    </row>
    <row r="1895" spans="1:10" ht="15.75">
      <c r="A1895" s="6">
        <v>1894</v>
      </c>
      <c r="B1895" s="6" t="s">
        <v>3120</v>
      </c>
      <c r="C1895" s="4" t="s">
        <v>14</v>
      </c>
      <c r="D1895" s="4">
        <v>31</v>
      </c>
      <c r="E1895" s="4">
        <v>31</v>
      </c>
      <c r="F1895" s="4">
        <v>8</v>
      </c>
      <c r="G1895" s="4">
        <v>1</v>
      </c>
      <c r="H1895" s="4" t="s">
        <v>10</v>
      </c>
      <c r="I1895" s="4" t="s">
        <v>11</v>
      </c>
      <c r="J1895" s="4" t="s">
        <v>12</v>
      </c>
    </row>
    <row r="1896" spans="1:10" ht="15.75">
      <c r="A1896" s="6">
        <v>1895</v>
      </c>
      <c r="B1896" s="6" t="s">
        <v>3121</v>
      </c>
      <c r="C1896" s="6" t="s">
        <v>14</v>
      </c>
      <c r="D1896" s="6">
        <v>49</v>
      </c>
      <c r="E1896" s="6">
        <v>40</v>
      </c>
      <c r="F1896" s="6">
        <v>10</v>
      </c>
      <c r="G1896" s="6">
        <v>2</v>
      </c>
      <c r="H1896" s="6" t="s">
        <v>10</v>
      </c>
      <c r="I1896" s="6" t="s">
        <v>11</v>
      </c>
      <c r="J1896" s="6" t="s">
        <v>12</v>
      </c>
    </row>
    <row r="1897" spans="1:10" ht="15.75">
      <c r="A1897" s="6">
        <v>1896</v>
      </c>
      <c r="B1897" s="6" t="s">
        <v>3122</v>
      </c>
      <c r="C1897" s="6" t="s">
        <v>14</v>
      </c>
      <c r="D1897" s="6">
        <v>48</v>
      </c>
      <c r="E1897" s="6">
        <v>48</v>
      </c>
      <c r="F1897" s="6">
        <v>21</v>
      </c>
      <c r="G1897" s="6">
        <v>3</v>
      </c>
      <c r="H1897" s="6" t="s">
        <v>10</v>
      </c>
      <c r="I1897" s="6" t="s">
        <v>4892</v>
      </c>
      <c r="J1897" s="6" t="s">
        <v>12</v>
      </c>
    </row>
    <row r="1898" spans="1:10" ht="15.75">
      <c r="A1898" s="6">
        <v>1897</v>
      </c>
      <c r="B1898" s="6" t="s">
        <v>3123</v>
      </c>
      <c r="C1898" s="6" t="s">
        <v>14</v>
      </c>
      <c r="D1898" s="6">
        <v>48</v>
      </c>
      <c r="E1898" s="6">
        <v>48</v>
      </c>
      <c r="F1898" s="6">
        <v>21</v>
      </c>
      <c r="G1898" s="6">
        <v>3</v>
      </c>
      <c r="H1898" s="6" t="s">
        <v>10</v>
      </c>
      <c r="I1898" s="6" t="s">
        <v>4892</v>
      </c>
      <c r="J1898" s="6" t="s">
        <v>12</v>
      </c>
    </row>
    <row r="1899" spans="1:10" ht="15.75">
      <c r="A1899" s="6">
        <v>1898</v>
      </c>
      <c r="B1899" s="6" t="s">
        <v>3124</v>
      </c>
      <c r="C1899" s="6" t="s">
        <v>14</v>
      </c>
      <c r="D1899" s="6">
        <v>26</v>
      </c>
      <c r="E1899" s="6">
        <v>23</v>
      </c>
      <c r="F1899" s="6">
        <v>2</v>
      </c>
      <c r="G1899" s="6">
        <v>0</v>
      </c>
      <c r="H1899" s="6" t="s">
        <v>10</v>
      </c>
      <c r="I1899" s="6" t="s">
        <v>27</v>
      </c>
      <c r="J1899" s="6" t="s">
        <v>12</v>
      </c>
    </row>
    <row r="1900" spans="1:10" ht="15.75">
      <c r="A1900" s="6">
        <v>1899</v>
      </c>
      <c r="B1900" s="6" t="s">
        <v>3125</v>
      </c>
      <c r="C1900" s="6" t="s">
        <v>14</v>
      </c>
      <c r="D1900" s="6">
        <v>48</v>
      </c>
      <c r="E1900" s="6">
        <v>45</v>
      </c>
      <c r="F1900" s="6">
        <v>19</v>
      </c>
      <c r="G1900" s="6">
        <v>2</v>
      </c>
      <c r="H1900" s="6" t="s">
        <v>10</v>
      </c>
      <c r="I1900" s="6" t="s">
        <v>4932</v>
      </c>
      <c r="J1900" s="6" t="s">
        <v>12</v>
      </c>
    </row>
    <row r="1901" spans="1:10" ht="15.75">
      <c r="A1901" s="6">
        <v>1900</v>
      </c>
      <c r="B1901" s="6" t="s">
        <v>3126</v>
      </c>
      <c r="C1901" s="6" t="s">
        <v>14</v>
      </c>
      <c r="D1901" s="6">
        <v>48</v>
      </c>
      <c r="E1901" s="6">
        <v>48</v>
      </c>
      <c r="F1901" s="6">
        <v>21</v>
      </c>
      <c r="G1901" s="6">
        <v>3</v>
      </c>
      <c r="H1901" s="6" t="s">
        <v>10</v>
      </c>
      <c r="I1901" s="6" t="s">
        <v>4892</v>
      </c>
      <c r="J1901" s="6" t="s">
        <v>12</v>
      </c>
    </row>
    <row r="1902" spans="1:10" ht="15.75">
      <c r="A1902" s="6">
        <v>1901</v>
      </c>
      <c r="B1902" s="6" t="s">
        <v>3127</v>
      </c>
      <c r="C1902" s="6" t="s">
        <v>14</v>
      </c>
      <c r="D1902" s="6">
        <v>28</v>
      </c>
      <c r="E1902" s="6">
        <v>22</v>
      </c>
      <c r="F1902" s="6">
        <v>3</v>
      </c>
      <c r="G1902" s="6">
        <v>1</v>
      </c>
      <c r="H1902" s="6" t="s">
        <v>10</v>
      </c>
      <c r="I1902" s="6" t="s">
        <v>4908</v>
      </c>
      <c r="J1902" s="6" t="s">
        <v>12</v>
      </c>
    </row>
    <row r="1903" spans="1:10" ht="15.75">
      <c r="A1903" s="6">
        <v>1902</v>
      </c>
      <c r="B1903" s="6" t="s">
        <v>3128</v>
      </c>
      <c r="C1903" s="6" t="s">
        <v>14</v>
      </c>
      <c r="D1903" s="6">
        <v>36</v>
      </c>
      <c r="E1903" s="6">
        <v>36</v>
      </c>
      <c r="F1903" s="6">
        <v>7</v>
      </c>
      <c r="G1903" s="6">
        <v>1</v>
      </c>
      <c r="H1903" s="6" t="s">
        <v>10</v>
      </c>
      <c r="I1903" s="6" t="s">
        <v>11</v>
      </c>
      <c r="J1903" s="6" t="s">
        <v>16</v>
      </c>
    </row>
    <row r="1904" spans="1:10" ht="15.75">
      <c r="A1904" s="6">
        <v>1903</v>
      </c>
      <c r="B1904" s="6" t="s">
        <v>3129</v>
      </c>
      <c r="C1904" s="6" t="s">
        <v>14</v>
      </c>
      <c r="D1904" s="6">
        <v>32</v>
      </c>
      <c r="E1904" s="6">
        <v>25</v>
      </c>
      <c r="F1904" s="6">
        <v>4</v>
      </c>
      <c r="G1904" s="6">
        <v>1</v>
      </c>
      <c r="H1904" s="6" t="s">
        <v>10</v>
      </c>
      <c r="I1904" s="6" t="s">
        <v>13</v>
      </c>
      <c r="J1904" s="6" t="s">
        <v>12</v>
      </c>
    </row>
    <row r="1905" spans="1:10" ht="15.75">
      <c r="A1905" s="6">
        <v>1904</v>
      </c>
      <c r="B1905" s="6" t="s">
        <v>3130</v>
      </c>
      <c r="C1905" s="6" t="s">
        <v>14</v>
      </c>
      <c r="D1905" s="6">
        <v>32</v>
      </c>
      <c r="E1905" s="6">
        <v>36</v>
      </c>
      <c r="F1905" s="6">
        <v>8</v>
      </c>
      <c r="G1905" s="6">
        <v>2</v>
      </c>
      <c r="H1905" s="6" t="s">
        <v>10</v>
      </c>
      <c r="I1905" s="6" t="s">
        <v>11</v>
      </c>
      <c r="J1905" s="6" t="s">
        <v>12</v>
      </c>
    </row>
    <row r="1906" spans="1:10" ht="15.75">
      <c r="A1906" s="6">
        <v>1905</v>
      </c>
      <c r="B1906" s="6" t="s">
        <v>3131</v>
      </c>
      <c r="C1906" s="6" t="s">
        <v>14</v>
      </c>
      <c r="D1906" s="6">
        <v>48</v>
      </c>
      <c r="E1906" s="6">
        <v>48</v>
      </c>
      <c r="F1906" s="6">
        <v>21</v>
      </c>
      <c r="G1906" s="6">
        <v>3</v>
      </c>
      <c r="H1906" s="6" t="s">
        <v>10</v>
      </c>
      <c r="I1906" s="6" t="s">
        <v>4892</v>
      </c>
      <c r="J1906" s="6" t="s">
        <v>12</v>
      </c>
    </row>
    <row r="1907" spans="1:10" ht="15.75">
      <c r="A1907" s="6">
        <v>1906</v>
      </c>
      <c r="B1907" s="6" t="s">
        <v>3132</v>
      </c>
      <c r="C1907" s="6" t="s">
        <v>14</v>
      </c>
      <c r="D1907" s="6">
        <v>32</v>
      </c>
      <c r="E1907" s="6">
        <v>25</v>
      </c>
      <c r="F1907" s="6">
        <v>4</v>
      </c>
      <c r="G1907" s="6">
        <v>1</v>
      </c>
      <c r="H1907" s="6" t="s">
        <v>10</v>
      </c>
      <c r="I1907" s="6" t="s">
        <v>13</v>
      </c>
      <c r="J1907" s="6" t="s">
        <v>12</v>
      </c>
    </row>
    <row r="1908" spans="1:10" ht="15.75">
      <c r="A1908" s="6">
        <v>1907</v>
      </c>
      <c r="B1908" s="6" t="s">
        <v>3133</v>
      </c>
      <c r="C1908" s="6" t="s">
        <v>14</v>
      </c>
      <c r="D1908" s="6">
        <v>31</v>
      </c>
      <c r="E1908" s="6">
        <v>35</v>
      </c>
      <c r="F1908" s="6">
        <v>8</v>
      </c>
      <c r="G1908" s="6">
        <v>2</v>
      </c>
      <c r="H1908" s="6" t="s">
        <v>10</v>
      </c>
      <c r="I1908" s="6" t="s">
        <v>11</v>
      </c>
      <c r="J1908" s="6" t="s">
        <v>12</v>
      </c>
    </row>
    <row r="1909" spans="1:10" ht="15.75">
      <c r="A1909" s="6">
        <v>1908</v>
      </c>
      <c r="B1909" s="6" t="s">
        <v>2968</v>
      </c>
      <c r="C1909" s="6" t="s">
        <v>14</v>
      </c>
      <c r="D1909" s="6">
        <v>43</v>
      </c>
      <c r="E1909" s="6">
        <v>38</v>
      </c>
      <c r="F1909" s="6">
        <v>4</v>
      </c>
      <c r="G1909" s="6">
        <v>1</v>
      </c>
      <c r="H1909" s="6" t="s">
        <v>10</v>
      </c>
      <c r="I1909" s="6" t="s">
        <v>11</v>
      </c>
      <c r="J1909" s="6" t="s">
        <v>12</v>
      </c>
    </row>
    <row r="1910" spans="1:10" ht="15.75">
      <c r="A1910" s="6">
        <v>1909</v>
      </c>
      <c r="B1910" s="6" t="s">
        <v>2973</v>
      </c>
      <c r="C1910" s="6" t="s">
        <v>14</v>
      </c>
      <c r="D1910" s="6">
        <v>23</v>
      </c>
      <c r="E1910" s="6">
        <v>20</v>
      </c>
      <c r="F1910" s="6">
        <v>3</v>
      </c>
      <c r="G1910" s="6">
        <v>0</v>
      </c>
      <c r="H1910" s="6" t="s">
        <v>10</v>
      </c>
      <c r="I1910" s="6" t="s">
        <v>4892</v>
      </c>
      <c r="J1910" s="6" t="s">
        <v>12</v>
      </c>
    </row>
    <row r="1911" spans="1:10" ht="15.75">
      <c r="A1911" s="6">
        <v>1910</v>
      </c>
      <c r="B1911" s="6" t="s">
        <v>2978</v>
      </c>
      <c r="C1911" s="6" t="s">
        <v>14</v>
      </c>
      <c r="D1911" s="6">
        <v>29</v>
      </c>
      <c r="E1911" s="6">
        <v>23</v>
      </c>
      <c r="F1911" s="6">
        <v>3</v>
      </c>
      <c r="G1911" s="6">
        <v>1</v>
      </c>
      <c r="H1911" s="6" t="s">
        <v>10</v>
      </c>
      <c r="I1911" s="6" t="s">
        <v>4908</v>
      </c>
      <c r="J1911" s="6" t="s">
        <v>12</v>
      </c>
    </row>
    <row r="1912" spans="1:10" ht="15.75">
      <c r="A1912" s="6">
        <v>1911</v>
      </c>
      <c r="B1912" s="6" t="s">
        <v>2982</v>
      </c>
      <c r="C1912" s="6" t="s">
        <v>14</v>
      </c>
      <c r="D1912" s="6">
        <v>36</v>
      </c>
      <c r="E1912" s="6">
        <v>36</v>
      </c>
      <c r="F1912" s="6">
        <v>7</v>
      </c>
      <c r="G1912" s="6">
        <v>2</v>
      </c>
      <c r="H1912" s="6" t="s">
        <v>10</v>
      </c>
      <c r="I1912" s="6" t="s">
        <v>11</v>
      </c>
      <c r="J1912" s="6" t="s">
        <v>16</v>
      </c>
    </row>
    <row r="1913" spans="1:10" ht="15.75">
      <c r="A1913" s="6">
        <v>1912</v>
      </c>
      <c r="B1913" s="6" t="s">
        <v>2986</v>
      </c>
      <c r="C1913" s="6" t="s">
        <v>14</v>
      </c>
      <c r="D1913" s="6">
        <v>32</v>
      </c>
      <c r="E1913" s="6">
        <v>25</v>
      </c>
      <c r="F1913" s="6">
        <v>4</v>
      </c>
      <c r="G1913" s="6">
        <v>1</v>
      </c>
      <c r="H1913" s="6" t="s">
        <v>10</v>
      </c>
      <c r="I1913" s="6" t="s">
        <v>13</v>
      </c>
      <c r="J1913" s="6" t="s">
        <v>12</v>
      </c>
    </row>
    <row r="1914" spans="1:10" ht="15.75">
      <c r="A1914" s="6">
        <v>1913</v>
      </c>
      <c r="B1914" s="6" t="s">
        <v>2989</v>
      </c>
      <c r="C1914" s="6" t="s">
        <v>14</v>
      </c>
      <c r="D1914" s="6">
        <v>31</v>
      </c>
      <c r="E1914" s="6">
        <v>35</v>
      </c>
      <c r="F1914" s="6">
        <v>8</v>
      </c>
      <c r="G1914" s="6">
        <v>2</v>
      </c>
      <c r="H1914" s="6" t="s">
        <v>10</v>
      </c>
      <c r="I1914" s="6" t="s">
        <v>11</v>
      </c>
      <c r="J1914" s="6" t="s">
        <v>12</v>
      </c>
    </row>
    <row r="1915" spans="1:10" ht="15.75">
      <c r="A1915" s="6">
        <v>1914</v>
      </c>
      <c r="B1915" s="6" t="s">
        <v>2992</v>
      </c>
      <c r="C1915" s="6" t="s">
        <v>14</v>
      </c>
      <c r="D1915" s="6">
        <v>48</v>
      </c>
      <c r="E1915" s="6">
        <v>48</v>
      </c>
      <c r="F1915" s="6">
        <v>21</v>
      </c>
      <c r="G1915" s="6">
        <v>3</v>
      </c>
      <c r="H1915" s="6" t="s">
        <v>10</v>
      </c>
      <c r="I1915" s="6" t="s">
        <v>4892</v>
      </c>
      <c r="J1915" s="6" t="s">
        <v>12</v>
      </c>
    </row>
    <row r="1916" spans="1:10" ht="15.75">
      <c r="A1916" s="6">
        <v>1915</v>
      </c>
      <c r="B1916" s="6" t="s">
        <v>2999</v>
      </c>
      <c r="C1916" s="6" t="s">
        <v>14</v>
      </c>
      <c r="D1916" s="6">
        <v>27</v>
      </c>
      <c r="E1916" s="6">
        <v>23</v>
      </c>
      <c r="F1916" s="6">
        <v>3</v>
      </c>
      <c r="G1916" s="6">
        <v>1</v>
      </c>
      <c r="H1916" s="6" t="s">
        <v>10</v>
      </c>
      <c r="I1916" s="6" t="s">
        <v>11</v>
      </c>
      <c r="J1916" s="6" t="s">
        <v>12</v>
      </c>
    </row>
    <row r="1917" spans="1:10" ht="15.75">
      <c r="A1917" s="6">
        <v>1916</v>
      </c>
      <c r="B1917" s="6" t="s">
        <v>3006</v>
      </c>
      <c r="C1917" s="4" t="s">
        <v>14</v>
      </c>
      <c r="D1917" s="4">
        <v>32</v>
      </c>
      <c r="E1917" s="4">
        <v>23</v>
      </c>
      <c r="F1917" s="4">
        <v>3</v>
      </c>
      <c r="G1917" s="4">
        <v>1</v>
      </c>
      <c r="H1917" s="4" t="s">
        <v>10</v>
      </c>
      <c r="I1917" s="4" t="s">
        <v>11</v>
      </c>
      <c r="J1917" s="4" t="s">
        <v>12</v>
      </c>
    </row>
    <row r="1918" spans="1:10" ht="15.75">
      <c r="A1918" s="6">
        <v>1917</v>
      </c>
      <c r="B1918" s="6" t="s">
        <v>3021</v>
      </c>
      <c r="C1918" s="4" t="s">
        <v>14</v>
      </c>
      <c r="D1918" s="4">
        <v>36</v>
      </c>
      <c r="E1918" s="4">
        <v>41</v>
      </c>
      <c r="F1918" s="4">
        <v>12</v>
      </c>
      <c r="G1918" s="4">
        <v>2</v>
      </c>
      <c r="H1918" s="4" t="s">
        <v>10</v>
      </c>
      <c r="I1918" s="4" t="s">
        <v>11</v>
      </c>
      <c r="J1918" s="4" t="s">
        <v>12</v>
      </c>
    </row>
    <row r="1919" spans="1:10" ht="15.75">
      <c r="A1919" s="6">
        <v>1918</v>
      </c>
      <c r="B1919" s="6" t="s">
        <v>3027</v>
      </c>
      <c r="C1919" s="4" t="s">
        <v>14</v>
      </c>
      <c r="D1919" s="4">
        <v>47</v>
      </c>
      <c r="E1919" s="4">
        <v>39</v>
      </c>
      <c r="F1919" s="4">
        <v>7</v>
      </c>
      <c r="G1919" s="4">
        <v>2</v>
      </c>
      <c r="H1919" s="4" t="s">
        <v>10</v>
      </c>
      <c r="I1919" s="4" t="s">
        <v>11</v>
      </c>
      <c r="J1919" s="4" t="s">
        <v>12</v>
      </c>
    </row>
    <row r="1920" spans="1:10" ht="15.75">
      <c r="A1920" s="6">
        <v>1919</v>
      </c>
      <c r="B1920" s="6" t="s">
        <v>3038</v>
      </c>
      <c r="C1920" s="4" t="s">
        <v>14</v>
      </c>
      <c r="D1920" s="4">
        <v>40</v>
      </c>
      <c r="E1920" s="4">
        <v>33</v>
      </c>
      <c r="F1920" s="4">
        <v>13</v>
      </c>
      <c r="G1920" s="4">
        <v>2</v>
      </c>
      <c r="H1920" s="4" t="s">
        <v>10</v>
      </c>
      <c r="I1920" s="4" t="s">
        <v>11</v>
      </c>
      <c r="J1920" s="4" t="s">
        <v>12</v>
      </c>
    </row>
    <row r="1921" spans="1:10" ht="15.75">
      <c r="A1921" s="6">
        <v>1920</v>
      </c>
      <c r="B1921" s="6" t="s">
        <v>3042</v>
      </c>
      <c r="C1921" s="4" t="s">
        <v>14</v>
      </c>
      <c r="D1921" s="4">
        <v>42</v>
      </c>
      <c r="E1921" s="4">
        <v>42</v>
      </c>
      <c r="F1921" s="4">
        <v>15</v>
      </c>
      <c r="G1921" s="4">
        <v>3</v>
      </c>
      <c r="H1921" s="4" t="s">
        <v>10</v>
      </c>
      <c r="I1921" s="4" t="s">
        <v>11</v>
      </c>
      <c r="J1921" s="4" t="s">
        <v>12</v>
      </c>
    </row>
    <row r="1922" spans="1:10" ht="15.75">
      <c r="A1922" s="6">
        <v>1921</v>
      </c>
      <c r="B1922" s="6" t="s">
        <v>3049</v>
      </c>
      <c r="C1922" s="4" t="s">
        <v>14</v>
      </c>
      <c r="D1922" s="4">
        <v>48</v>
      </c>
      <c r="E1922" s="4">
        <v>45</v>
      </c>
      <c r="F1922" s="4">
        <v>19</v>
      </c>
      <c r="G1922" s="4">
        <v>2</v>
      </c>
      <c r="H1922" s="4" t="s">
        <v>10</v>
      </c>
      <c r="I1922" s="4" t="s">
        <v>4932</v>
      </c>
      <c r="J1922" s="4" t="s">
        <v>12</v>
      </c>
    </row>
    <row r="1923" spans="1:10" ht="15.75">
      <c r="A1923" s="6">
        <v>1922</v>
      </c>
      <c r="B1923" s="6" t="s">
        <v>3068</v>
      </c>
      <c r="C1923" s="4" t="s">
        <v>14</v>
      </c>
      <c r="D1923" s="4">
        <v>30</v>
      </c>
      <c r="E1923" s="4">
        <v>30</v>
      </c>
      <c r="F1923" s="4">
        <v>2</v>
      </c>
      <c r="G1923" s="4">
        <v>1</v>
      </c>
      <c r="H1923" s="4" t="s">
        <v>10</v>
      </c>
      <c r="I1923" s="4" t="s">
        <v>11</v>
      </c>
      <c r="J1923" s="4" t="s">
        <v>12</v>
      </c>
    </row>
    <row r="1924" spans="1:10" ht="15.75">
      <c r="A1924" s="6">
        <v>1923</v>
      </c>
      <c r="B1924" s="6" t="s">
        <v>3073</v>
      </c>
      <c r="C1924" s="6" t="s">
        <v>14</v>
      </c>
      <c r="D1924" s="6">
        <v>35</v>
      </c>
      <c r="E1924" s="6">
        <v>33</v>
      </c>
      <c r="F1924" s="6">
        <v>10</v>
      </c>
      <c r="G1924" s="6">
        <v>2</v>
      </c>
      <c r="H1924" s="6" t="s">
        <v>10</v>
      </c>
      <c r="I1924" s="6" t="s">
        <v>4908</v>
      </c>
      <c r="J1924" s="6" t="s">
        <v>12</v>
      </c>
    </row>
    <row r="1925" spans="1:10" ht="15.75">
      <c r="A1925" s="6">
        <v>1924</v>
      </c>
      <c r="B1925" s="6" t="s">
        <v>3084</v>
      </c>
      <c r="C1925" s="6" t="s">
        <v>14</v>
      </c>
      <c r="D1925" s="6">
        <v>48</v>
      </c>
      <c r="E1925" s="6">
        <v>45</v>
      </c>
      <c r="F1925" s="6">
        <v>19</v>
      </c>
      <c r="G1925" s="6">
        <v>2</v>
      </c>
      <c r="H1925" s="6" t="s">
        <v>10</v>
      </c>
      <c r="I1925" s="6" t="s">
        <v>4932</v>
      </c>
      <c r="J1925" s="6" t="s">
        <v>12</v>
      </c>
    </row>
    <row r="1926" spans="1:10" ht="15.75">
      <c r="A1926" s="6">
        <v>1925</v>
      </c>
      <c r="B1926" s="6" t="s">
        <v>3088</v>
      </c>
      <c r="C1926" s="6" t="s">
        <v>14</v>
      </c>
      <c r="D1926" s="6">
        <v>37</v>
      </c>
      <c r="E1926" s="6">
        <v>34</v>
      </c>
      <c r="F1926" s="6">
        <v>11</v>
      </c>
      <c r="G1926" s="6">
        <v>4</v>
      </c>
      <c r="H1926" s="6" t="s">
        <v>15</v>
      </c>
      <c r="I1926" s="6" t="s">
        <v>11</v>
      </c>
      <c r="J1926" s="6" t="s">
        <v>16</v>
      </c>
    </row>
    <row r="1927" spans="1:10" ht="15.75">
      <c r="A1927" s="6">
        <v>1926</v>
      </c>
      <c r="B1927" s="6" t="s">
        <v>3093</v>
      </c>
      <c r="C1927" s="6" t="s">
        <v>14</v>
      </c>
      <c r="D1927" s="6">
        <v>38</v>
      </c>
      <c r="E1927" s="6">
        <v>36</v>
      </c>
      <c r="F1927" s="6">
        <v>10</v>
      </c>
      <c r="G1927" s="6">
        <v>2</v>
      </c>
      <c r="H1927" s="6" t="s">
        <v>10</v>
      </c>
      <c r="I1927" s="6" t="s">
        <v>4908</v>
      </c>
      <c r="J1927" s="6" t="s">
        <v>12</v>
      </c>
    </row>
    <row r="1928" spans="1:10" ht="15.75">
      <c r="A1928" s="6">
        <v>1927</v>
      </c>
      <c r="B1928" s="6" t="s">
        <v>3134</v>
      </c>
      <c r="C1928" s="6" t="s">
        <v>14</v>
      </c>
      <c r="D1928" s="6">
        <v>48</v>
      </c>
      <c r="E1928" s="6">
        <v>45</v>
      </c>
      <c r="F1928" s="6">
        <v>19</v>
      </c>
      <c r="G1928" s="6">
        <v>2</v>
      </c>
      <c r="H1928" s="6" t="s">
        <v>10</v>
      </c>
      <c r="I1928" s="6" t="s">
        <v>4932</v>
      </c>
      <c r="J1928" s="6" t="s">
        <v>12</v>
      </c>
    </row>
    <row r="1929" spans="1:10" ht="15.75">
      <c r="A1929" s="6">
        <v>1928</v>
      </c>
      <c r="B1929" s="6" t="s">
        <v>3135</v>
      </c>
      <c r="C1929" s="6" t="s">
        <v>14</v>
      </c>
      <c r="D1929" s="6">
        <v>50</v>
      </c>
      <c r="E1929" s="6">
        <v>51</v>
      </c>
      <c r="F1929" s="6">
        <v>21</v>
      </c>
      <c r="G1929" s="6">
        <v>3</v>
      </c>
      <c r="H1929" s="6" t="s">
        <v>10</v>
      </c>
      <c r="I1929" s="6" t="s">
        <v>4892</v>
      </c>
      <c r="J1929" s="6" t="s">
        <v>12</v>
      </c>
    </row>
    <row r="1930" spans="1:10" ht="15.75">
      <c r="A1930" s="6">
        <v>1929</v>
      </c>
      <c r="B1930" s="6" t="s">
        <v>1601</v>
      </c>
      <c r="C1930" s="4" t="s">
        <v>9</v>
      </c>
      <c r="D1930" s="4">
        <v>41</v>
      </c>
      <c r="E1930" s="4">
        <v>47</v>
      </c>
      <c r="F1930" s="4">
        <v>21</v>
      </c>
      <c r="G1930" s="4">
        <v>3</v>
      </c>
      <c r="H1930" s="4" t="s">
        <v>10</v>
      </c>
      <c r="I1930" s="4" t="s">
        <v>4890</v>
      </c>
      <c r="J1930" s="4" t="s">
        <v>12</v>
      </c>
    </row>
    <row r="1931" spans="1:10" ht="15.75">
      <c r="A1931" s="6">
        <v>1930</v>
      </c>
      <c r="B1931" s="6" t="s">
        <v>1602</v>
      </c>
      <c r="C1931" s="4" t="s">
        <v>9</v>
      </c>
      <c r="D1931" s="4">
        <v>45</v>
      </c>
      <c r="E1931" s="4">
        <v>49</v>
      </c>
      <c r="F1931" s="4">
        <v>12</v>
      </c>
      <c r="G1931" s="4">
        <v>1</v>
      </c>
      <c r="H1931" s="4" t="s">
        <v>10</v>
      </c>
      <c r="I1931" s="4" t="s">
        <v>11</v>
      </c>
      <c r="J1931" s="4" t="s">
        <v>12</v>
      </c>
    </row>
    <row r="1932" spans="1:10" s="3" customFormat="1" ht="15.75">
      <c r="A1932" s="6">
        <v>1931</v>
      </c>
      <c r="B1932" s="4" t="s">
        <v>1603</v>
      </c>
      <c r="C1932" s="4" t="s">
        <v>9</v>
      </c>
      <c r="D1932" s="4">
        <v>36</v>
      </c>
      <c r="E1932" s="4">
        <v>39</v>
      </c>
      <c r="F1932" s="4">
        <v>13</v>
      </c>
      <c r="G1932" s="4">
        <v>2</v>
      </c>
      <c r="H1932" s="4" t="s">
        <v>10</v>
      </c>
      <c r="I1932" s="4" t="s">
        <v>4915</v>
      </c>
      <c r="J1932" s="4" t="s">
        <v>12</v>
      </c>
    </row>
    <row r="1933" spans="1:10" s="3" customFormat="1" ht="15.75">
      <c r="A1933" s="6">
        <v>1932</v>
      </c>
      <c r="B1933" s="4" t="s">
        <v>1604</v>
      </c>
      <c r="C1933" s="4" t="s">
        <v>9</v>
      </c>
      <c r="D1933" s="4">
        <v>36</v>
      </c>
      <c r="E1933" s="4">
        <v>37</v>
      </c>
      <c r="F1933" s="4">
        <v>16</v>
      </c>
      <c r="G1933" s="4">
        <v>3</v>
      </c>
      <c r="H1933" s="4" t="s">
        <v>10</v>
      </c>
      <c r="I1933" s="4" t="s">
        <v>4892</v>
      </c>
      <c r="J1933" s="4" t="s">
        <v>12</v>
      </c>
    </row>
    <row r="1934" spans="1:10" s="3" customFormat="1" ht="15.75">
      <c r="A1934" s="6">
        <v>1933</v>
      </c>
      <c r="B1934" s="4" t="s">
        <v>1605</v>
      </c>
      <c r="C1934" s="4" t="s">
        <v>9</v>
      </c>
      <c r="D1934" s="4">
        <v>53</v>
      </c>
      <c r="E1934" s="4">
        <v>58</v>
      </c>
      <c r="F1934" s="4">
        <v>32</v>
      </c>
      <c r="G1934" s="4">
        <v>1</v>
      </c>
      <c r="H1934" s="4" t="s">
        <v>10</v>
      </c>
      <c r="I1934" s="4" t="s">
        <v>5008</v>
      </c>
      <c r="J1934" s="4" t="s">
        <v>12</v>
      </c>
    </row>
    <row r="1935" spans="1:10" s="3" customFormat="1" ht="15.75">
      <c r="A1935" s="6">
        <v>1934</v>
      </c>
      <c r="B1935" s="4" t="s">
        <v>1606</v>
      </c>
      <c r="C1935" s="4" t="s">
        <v>9</v>
      </c>
      <c r="D1935" s="4">
        <v>24</v>
      </c>
      <c r="E1935" s="4">
        <v>27</v>
      </c>
      <c r="F1935" s="4">
        <v>4</v>
      </c>
      <c r="G1935" s="4">
        <v>1</v>
      </c>
      <c r="H1935" s="4" t="s">
        <v>10</v>
      </c>
      <c r="I1935" s="4" t="s">
        <v>11</v>
      </c>
      <c r="J1935" s="4" t="s">
        <v>12</v>
      </c>
    </row>
    <row r="1936" spans="1:10" s="3" customFormat="1" ht="15.75">
      <c r="A1936" s="6">
        <v>1935</v>
      </c>
      <c r="B1936" s="4" t="s">
        <v>1607</v>
      </c>
      <c r="C1936" s="4" t="s">
        <v>9</v>
      </c>
      <c r="D1936" s="4">
        <v>40</v>
      </c>
      <c r="E1936" s="4">
        <v>48</v>
      </c>
      <c r="F1936" s="4">
        <v>9</v>
      </c>
      <c r="G1936" s="4">
        <v>1</v>
      </c>
      <c r="H1936" s="4" t="s">
        <v>10</v>
      </c>
      <c r="I1936" s="4" t="s">
        <v>4889</v>
      </c>
      <c r="J1936" s="4" t="s">
        <v>12</v>
      </c>
    </row>
    <row r="1937" spans="1:10" s="3" customFormat="1" ht="15.75">
      <c r="A1937" s="6">
        <v>1936</v>
      </c>
      <c r="B1937" s="4" t="s">
        <v>1608</v>
      </c>
      <c r="C1937" s="4" t="s">
        <v>9</v>
      </c>
      <c r="D1937" s="4">
        <v>34</v>
      </c>
      <c r="E1937" s="4">
        <v>37</v>
      </c>
      <c r="F1937" s="4">
        <v>4</v>
      </c>
      <c r="G1937" s="4">
        <v>1</v>
      </c>
      <c r="H1937" s="4" t="s">
        <v>10</v>
      </c>
      <c r="I1937" s="4" t="s">
        <v>13</v>
      </c>
      <c r="J1937" s="4" t="s">
        <v>12</v>
      </c>
    </row>
    <row r="1938" spans="1:10" s="3" customFormat="1" ht="15.75">
      <c r="A1938" s="6">
        <v>1937</v>
      </c>
      <c r="B1938" s="4" t="s">
        <v>1609</v>
      </c>
      <c r="C1938" s="4" t="s">
        <v>9</v>
      </c>
      <c r="D1938" s="4">
        <v>32</v>
      </c>
      <c r="E1938" s="4">
        <v>33</v>
      </c>
      <c r="F1938" s="4">
        <v>7</v>
      </c>
      <c r="G1938" s="4">
        <v>2</v>
      </c>
      <c r="H1938" s="4" t="s">
        <v>15</v>
      </c>
      <c r="I1938" s="4" t="s">
        <v>27</v>
      </c>
      <c r="J1938" s="4" t="s">
        <v>16</v>
      </c>
    </row>
    <row r="1939" spans="1:10" s="3" customFormat="1" ht="15.75">
      <c r="A1939" s="6">
        <v>1938</v>
      </c>
      <c r="B1939" s="4" t="s">
        <v>1610</v>
      </c>
      <c r="C1939" s="4" t="s">
        <v>9</v>
      </c>
      <c r="D1939" s="4">
        <v>40</v>
      </c>
      <c r="E1939" s="4">
        <v>45</v>
      </c>
      <c r="F1939" s="4">
        <v>10</v>
      </c>
      <c r="G1939" s="4">
        <v>1</v>
      </c>
      <c r="H1939" s="4" t="s">
        <v>10</v>
      </c>
      <c r="I1939" s="4" t="s">
        <v>27</v>
      </c>
      <c r="J1939" s="4" t="s">
        <v>12</v>
      </c>
    </row>
    <row r="1940" spans="1:10" s="3" customFormat="1" ht="15.75">
      <c r="A1940" s="6">
        <v>1939</v>
      </c>
      <c r="B1940" s="4" t="s">
        <v>1611</v>
      </c>
      <c r="C1940" s="4" t="s">
        <v>9</v>
      </c>
      <c r="D1940" s="4">
        <v>41</v>
      </c>
      <c r="E1940" s="4">
        <v>47</v>
      </c>
      <c r="F1940" s="4">
        <v>18</v>
      </c>
      <c r="G1940" s="4">
        <v>5</v>
      </c>
      <c r="H1940" s="4" t="s">
        <v>15</v>
      </c>
      <c r="I1940" s="4" t="s">
        <v>4896</v>
      </c>
      <c r="J1940" s="4" t="s">
        <v>16</v>
      </c>
    </row>
    <row r="1941" spans="1:10" s="3" customFormat="1" ht="15.75">
      <c r="A1941" s="6">
        <v>1940</v>
      </c>
      <c r="B1941" s="4" t="s">
        <v>1612</v>
      </c>
      <c r="C1941" s="4" t="s">
        <v>9</v>
      </c>
      <c r="D1941" s="4">
        <v>39</v>
      </c>
      <c r="E1941" s="4">
        <v>43</v>
      </c>
      <c r="F1941" s="4">
        <v>10</v>
      </c>
      <c r="G1941" s="4">
        <v>2</v>
      </c>
      <c r="H1941" s="4" t="s">
        <v>10</v>
      </c>
      <c r="I1941" s="4" t="s">
        <v>28</v>
      </c>
      <c r="J1941" s="4" t="s">
        <v>12</v>
      </c>
    </row>
    <row r="1942" spans="1:10" s="3" customFormat="1" ht="15.75">
      <c r="A1942" s="6">
        <v>1941</v>
      </c>
      <c r="B1942" s="4" t="s">
        <v>1613</v>
      </c>
      <c r="C1942" s="4" t="s">
        <v>9</v>
      </c>
      <c r="D1942" s="4">
        <v>45</v>
      </c>
      <c r="E1942" s="4">
        <v>49</v>
      </c>
      <c r="F1942" s="4">
        <v>15</v>
      </c>
      <c r="G1942" s="4">
        <v>3</v>
      </c>
      <c r="H1942" s="4" t="s">
        <v>10</v>
      </c>
      <c r="I1942" s="4" t="s">
        <v>29</v>
      </c>
      <c r="J1942" s="4" t="s">
        <v>12</v>
      </c>
    </row>
    <row r="1943" spans="1:10" s="3" customFormat="1" ht="15.75">
      <c r="A1943" s="6">
        <v>1942</v>
      </c>
      <c r="B1943" s="4" t="s">
        <v>1614</v>
      </c>
      <c r="C1943" s="4" t="s">
        <v>9</v>
      </c>
      <c r="D1943" s="4">
        <v>36</v>
      </c>
      <c r="E1943" s="4">
        <v>41</v>
      </c>
      <c r="F1943" s="4">
        <v>7</v>
      </c>
      <c r="G1943" s="4">
        <v>1</v>
      </c>
      <c r="H1943" s="4" t="s">
        <v>10</v>
      </c>
      <c r="I1943" s="4" t="s">
        <v>30</v>
      </c>
      <c r="J1943" s="4" t="s">
        <v>12</v>
      </c>
    </row>
    <row r="1944" spans="1:10" s="3" customFormat="1" ht="15.75">
      <c r="A1944" s="6">
        <v>1943</v>
      </c>
      <c r="B1944" s="4" t="s">
        <v>1615</v>
      </c>
      <c r="C1944" s="4" t="s">
        <v>9</v>
      </c>
      <c r="D1944" s="4">
        <v>41</v>
      </c>
      <c r="E1944" s="4">
        <v>45</v>
      </c>
      <c r="F1944" s="4">
        <v>15</v>
      </c>
      <c r="G1944" s="4">
        <v>3</v>
      </c>
      <c r="H1944" s="4" t="s">
        <v>15</v>
      </c>
      <c r="I1944" s="4" t="s">
        <v>13</v>
      </c>
      <c r="J1944" s="4" t="s">
        <v>16</v>
      </c>
    </row>
    <row r="1945" spans="1:10" s="3" customFormat="1" ht="15.75">
      <c r="A1945" s="6">
        <v>1944</v>
      </c>
      <c r="B1945" s="4" t="s">
        <v>1616</v>
      </c>
      <c r="C1945" s="4" t="s">
        <v>9</v>
      </c>
      <c r="D1945" s="4">
        <v>48</v>
      </c>
      <c r="E1945" s="4">
        <v>51</v>
      </c>
      <c r="F1945" s="4">
        <v>20</v>
      </c>
      <c r="G1945" s="4">
        <v>6</v>
      </c>
      <c r="H1945" s="4" t="s">
        <v>10</v>
      </c>
      <c r="I1945" s="4" t="s">
        <v>32</v>
      </c>
      <c r="J1945" s="4" t="s">
        <v>12</v>
      </c>
    </row>
    <row r="1946" spans="1:10" s="3" customFormat="1" ht="15.75">
      <c r="A1946" s="6">
        <v>1945</v>
      </c>
      <c r="B1946" s="4" t="s">
        <v>1617</v>
      </c>
      <c r="C1946" s="4" t="s">
        <v>9</v>
      </c>
      <c r="D1946" s="4">
        <v>26</v>
      </c>
      <c r="E1946" s="4">
        <v>27</v>
      </c>
      <c r="F1946" s="4">
        <v>7</v>
      </c>
      <c r="G1946" s="4">
        <v>2</v>
      </c>
      <c r="H1946" s="4" t="s">
        <v>15</v>
      </c>
      <c r="I1946" s="4" t="s">
        <v>27</v>
      </c>
      <c r="J1946" s="4" t="s">
        <v>16</v>
      </c>
    </row>
    <row r="1947" spans="1:10" s="3" customFormat="1" ht="15.75">
      <c r="A1947" s="6">
        <v>1946</v>
      </c>
      <c r="B1947" s="4" t="s">
        <v>1618</v>
      </c>
      <c r="C1947" s="4" t="s">
        <v>9</v>
      </c>
      <c r="D1947" s="4">
        <v>50</v>
      </c>
      <c r="E1947" s="4">
        <v>54</v>
      </c>
      <c r="F1947" s="4">
        <v>20</v>
      </c>
      <c r="G1947" s="4">
        <v>6</v>
      </c>
      <c r="H1947" s="4" t="s">
        <v>10</v>
      </c>
      <c r="I1947" s="4" t="s">
        <v>4945</v>
      </c>
      <c r="J1947" s="4" t="s">
        <v>12</v>
      </c>
    </row>
    <row r="1948" spans="1:10" s="3" customFormat="1" ht="15.75">
      <c r="A1948" s="6">
        <v>1947</v>
      </c>
      <c r="B1948" s="4" t="s">
        <v>1619</v>
      </c>
      <c r="C1948" s="4" t="s">
        <v>9</v>
      </c>
      <c r="D1948" s="4">
        <v>36</v>
      </c>
      <c r="E1948" s="4">
        <v>37</v>
      </c>
      <c r="F1948" s="4">
        <v>7</v>
      </c>
      <c r="G1948" s="4">
        <v>2</v>
      </c>
      <c r="H1948" s="4" t="s">
        <v>15</v>
      </c>
      <c r="I1948" s="4" t="s">
        <v>27</v>
      </c>
      <c r="J1948" s="4" t="s">
        <v>16</v>
      </c>
    </row>
    <row r="1949" spans="1:10" s="3" customFormat="1" ht="15.75">
      <c r="A1949" s="6">
        <v>1948</v>
      </c>
      <c r="B1949" s="4" t="s">
        <v>1620</v>
      </c>
      <c r="C1949" s="4" t="s">
        <v>9</v>
      </c>
      <c r="D1949" s="4">
        <v>34</v>
      </c>
      <c r="E1949" s="4">
        <v>38</v>
      </c>
      <c r="F1949" s="4">
        <v>8</v>
      </c>
      <c r="G1949" s="4">
        <v>2</v>
      </c>
      <c r="H1949" s="4" t="s">
        <v>10</v>
      </c>
      <c r="I1949" s="4" t="s">
        <v>4891</v>
      </c>
      <c r="J1949" s="4" t="s">
        <v>12</v>
      </c>
    </row>
    <row r="1950" spans="1:10" s="3" customFormat="1" ht="15.75">
      <c r="A1950" s="6">
        <v>1949</v>
      </c>
      <c r="B1950" s="4" t="s">
        <v>1621</v>
      </c>
      <c r="C1950" s="4" t="s">
        <v>9</v>
      </c>
      <c r="D1950" s="4">
        <v>31</v>
      </c>
      <c r="E1950" s="4">
        <v>34</v>
      </c>
      <c r="F1950" s="4">
        <v>5</v>
      </c>
      <c r="G1950" s="4">
        <v>1</v>
      </c>
      <c r="H1950" s="4" t="s">
        <v>10</v>
      </c>
      <c r="I1950" s="4" t="s">
        <v>4947</v>
      </c>
      <c r="J1950" s="4" t="s">
        <v>12</v>
      </c>
    </row>
    <row r="1951" spans="1:10" s="3" customFormat="1" ht="15.75">
      <c r="A1951" s="6">
        <v>1950</v>
      </c>
      <c r="B1951" s="4" t="s">
        <v>1622</v>
      </c>
      <c r="C1951" s="4" t="s">
        <v>9</v>
      </c>
      <c r="D1951" s="4">
        <v>32</v>
      </c>
      <c r="E1951" s="4">
        <v>29</v>
      </c>
      <c r="F1951" s="4">
        <v>3</v>
      </c>
      <c r="G1951" s="4">
        <v>1</v>
      </c>
      <c r="H1951" s="4" t="s">
        <v>15</v>
      </c>
      <c r="I1951" s="4" t="s">
        <v>13</v>
      </c>
      <c r="J1951" s="4" t="s">
        <v>16</v>
      </c>
    </row>
    <row r="1952" spans="1:10" s="3" customFormat="1" ht="15.75">
      <c r="A1952" s="6">
        <v>1951</v>
      </c>
      <c r="B1952" s="4" t="s">
        <v>1623</v>
      </c>
      <c r="C1952" s="4" t="s">
        <v>9</v>
      </c>
      <c r="D1952" s="4">
        <v>30</v>
      </c>
      <c r="E1952" s="4">
        <v>33</v>
      </c>
      <c r="F1952" s="4">
        <v>5</v>
      </c>
      <c r="G1952" s="4">
        <v>1</v>
      </c>
      <c r="H1952" s="4" t="s">
        <v>10</v>
      </c>
      <c r="I1952" s="4" t="s">
        <v>4948</v>
      </c>
      <c r="J1952" s="4" t="s">
        <v>12</v>
      </c>
    </row>
    <row r="1953" spans="1:10" s="3" customFormat="1" ht="15.75">
      <c r="A1953" s="6">
        <v>1952</v>
      </c>
      <c r="B1953" s="4" t="s">
        <v>1624</v>
      </c>
      <c r="C1953" s="4" t="s">
        <v>9</v>
      </c>
      <c r="D1953" s="4">
        <v>33</v>
      </c>
      <c r="E1953" s="4">
        <v>38</v>
      </c>
      <c r="F1953" s="4">
        <v>6</v>
      </c>
      <c r="G1953" s="4">
        <v>2</v>
      </c>
      <c r="H1953" s="4" t="s">
        <v>10</v>
      </c>
      <c r="I1953" s="4" t="s">
        <v>4889</v>
      </c>
      <c r="J1953" s="4" t="s">
        <v>12</v>
      </c>
    </row>
    <row r="1954" spans="1:10" s="3" customFormat="1" ht="15.75">
      <c r="A1954" s="6">
        <v>1953</v>
      </c>
      <c r="B1954" s="4" t="s">
        <v>1625</v>
      </c>
      <c r="C1954" s="4" t="s">
        <v>9</v>
      </c>
      <c r="D1954" s="4">
        <v>42</v>
      </c>
      <c r="E1954" s="4">
        <v>44</v>
      </c>
      <c r="F1954" s="4">
        <v>15</v>
      </c>
      <c r="G1954" s="4">
        <v>1</v>
      </c>
      <c r="H1954" s="4" t="s">
        <v>10</v>
      </c>
      <c r="I1954" s="4" t="s">
        <v>4949</v>
      </c>
      <c r="J1954" s="4" t="s">
        <v>12</v>
      </c>
    </row>
    <row r="1955" spans="1:10" s="3" customFormat="1" ht="15.75">
      <c r="A1955" s="6">
        <v>1954</v>
      </c>
      <c r="B1955" s="4" t="s">
        <v>1626</v>
      </c>
      <c r="C1955" s="4" t="s">
        <v>9</v>
      </c>
      <c r="D1955" s="4">
        <v>42</v>
      </c>
      <c r="E1955" s="4">
        <v>48</v>
      </c>
      <c r="F1955" s="4">
        <v>18</v>
      </c>
      <c r="G1955" s="4">
        <v>3</v>
      </c>
      <c r="H1955" s="4" t="s">
        <v>15</v>
      </c>
      <c r="I1955" s="4" t="s">
        <v>4896</v>
      </c>
      <c r="J1955" s="4" t="s">
        <v>16</v>
      </c>
    </row>
    <row r="1956" spans="1:10" s="3" customFormat="1" ht="15.75">
      <c r="A1956" s="6">
        <v>1955</v>
      </c>
      <c r="B1956" s="4" t="s">
        <v>1627</v>
      </c>
      <c r="C1956" s="4" t="s">
        <v>9</v>
      </c>
      <c r="D1956" s="4">
        <v>34</v>
      </c>
      <c r="E1956" s="4">
        <v>36</v>
      </c>
      <c r="F1956" s="4">
        <v>5</v>
      </c>
      <c r="G1956" s="4">
        <v>1</v>
      </c>
      <c r="H1956" s="4" t="s">
        <v>10</v>
      </c>
      <c r="I1956" s="4" t="s">
        <v>4950</v>
      </c>
      <c r="J1956" s="4" t="s">
        <v>12</v>
      </c>
    </row>
    <row r="1957" spans="1:10" s="3" customFormat="1" ht="15.75">
      <c r="A1957" s="6">
        <v>1956</v>
      </c>
      <c r="B1957" s="4" t="s">
        <v>1628</v>
      </c>
      <c r="C1957" s="4" t="s">
        <v>9</v>
      </c>
      <c r="D1957" s="4">
        <v>44</v>
      </c>
      <c r="E1957" s="4">
        <v>49</v>
      </c>
      <c r="F1957" s="4">
        <v>16</v>
      </c>
      <c r="G1957" s="4">
        <v>4</v>
      </c>
      <c r="H1957" s="4" t="s">
        <v>10</v>
      </c>
      <c r="I1957" s="4" t="s">
        <v>4951</v>
      </c>
      <c r="J1957" s="4" t="s">
        <v>12</v>
      </c>
    </row>
    <row r="1958" spans="1:10" s="3" customFormat="1" ht="15.75">
      <c r="A1958" s="6">
        <v>1957</v>
      </c>
      <c r="B1958" s="4" t="s">
        <v>1629</v>
      </c>
      <c r="C1958" s="4" t="s">
        <v>9</v>
      </c>
      <c r="D1958" s="4">
        <v>52</v>
      </c>
      <c r="E1958" s="4">
        <v>56</v>
      </c>
      <c r="F1958" s="4">
        <v>20</v>
      </c>
      <c r="G1958" s="4">
        <v>1</v>
      </c>
      <c r="H1958" s="4" t="s">
        <v>10</v>
      </c>
      <c r="I1958" s="4" t="s">
        <v>4952</v>
      </c>
      <c r="J1958" s="4" t="s">
        <v>12</v>
      </c>
    </row>
    <row r="1959" spans="1:10" s="3" customFormat="1" ht="15.75">
      <c r="A1959" s="6">
        <v>1958</v>
      </c>
      <c r="B1959" s="4" t="s">
        <v>1630</v>
      </c>
      <c r="C1959" s="4" t="s">
        <v>9</v>
      </c>
      <c r="D1959" s="4">
        <v>33</v>
      </c>
      <c r="E1959" s="4">
        <v>36</v>
      </c>
      <c r="F1959" s="4">
        <v>7</v>
      </c>
      <c r="G1959" s="4">
        <v>3</v>
      </c>
      <c r="H1959" s="4" t="s">
        <v>10</v>
      </c>
      <c r="I1959" s="4" t="s">
        <v>9</v>
      </c>
      <c r="J1959" s="4" t="s">
        <v>12</v>
      </c>
    </row>
    <row r="1960" spans="1:10" s="3" customFormat="1" ht="15.75">
      <c r="A1960" s="6">
        <v>1959</v>
      </c>
      <c r="B1960" s="4" t="s">
        <v>1631</v>
      </c>
      <c r="C1960" s="4" t="s">
        <v>9</v>
      </c>
      <c r="D1960" s="4">
        <v>26</v>
      </c>
      <c r="E1960" s="4">
        <v>30</v>
      </c>
      <c r="F1960" s="4">
        <v>5</v>
      </c>
      <c r="G1960" s="4">
        <v>1</v>
      </c>
      <c r="H1960" s="4" t="s">
        <v>10</v>
      </c>
      <c r="I1960" s="4" t="s">
        <v>4953</v>
      </c>
      <c r="J1960" s="4" t="s">
        <v>12</v>
      </c>
    </row>
    <row r="1961" spans="1:10" s="3" customFormat="1" ht="15.75">
      <c r="A1961" s="6">
        <v>1960</v>
      </c>
      <c r="B1961" s="4" t="s">
        <v>1632</v>
      </c>
      <c r="C1961" s="4" t="s">
        <v>9</v>
      </c>
      <c r="D1961" s="4">
        <v>30</v>
      </c>
      <c r="E1961" s="4">
        <v>33</v>
      </c>
      <c r="F1961" s="4">
        <v>3</v>
      </c>
      <c r="G1961" s="4">
        <v>0</v>
      </c>
      <c r="H1961" s="4" t="s">
        <v>10</v>
      </c>
      <c r="I1961" s="4" t="s">
        <v>4954</v>
      </c>
      <c r="J1961" s="4" t="s">
        <v>12</v>
      </c>
    </row>
    <row r="1962" spans="1:10" s="3" customFormat="1" ht="15.75">
      <c r="A1962" s="6">
        <v>1961</v>
      </c>
      <c r="B1962" s="4" t="s">
        <v>1633</v>
      </c>
      <c r="C1962" s="4" t="s">
        <v>9</v>
      </c>
      <c r="D1962" s="4">
        <v>39</v>
      </c>
      <c r="E1962" s="4">
        <v>38</v>
      </c>
      <c r="F1962" s="4">
        <v>11</v>
      </c>
      <c r="G1962" s="4">
        <v>3</v>
      </c>
      <c r="H1962" s="4" t="s">
        <v>10</v>
      </c>
      <c r="I1962" s="4" t="s">
        <v>4896</v>
      </c>
      <c r="J1962" s="4" t="s">
        <v>12</v>
      </c>
    </row>
    <row r="1963" spans="1:10" s="3" customFormat="1" ht="15.75">
      <c r="A1963" s="6">
        <v>1962</v>
      </c>
      <c r="B1963" s="4" t="s">
        <v>1634</v>
      </c>
      <c r="C1963" s="4" t="s">
        <v>9</v>
      </c>
      <c r="D1963" s="4">
        <v>37</v>
      </c>
      <c r="E1963" s="4">
        <v>35</v>
      </c>
      <c r="F1963" s="4">
        <v>6</v>
      </c>
      <c r="G1963" s="4">
        <v>2</v>
      </c>
      <c r="H1963" s="4" t="s">
        <v>10</v>
      </c>
      <c r="I1963" s="4" t="s">
        <v>4922</v>
      </c>
      <c r="J1963" s="4" t="s">
        <v>12</v>
      </c>
    </row>
    <row r="1964" spans="1:10" s="3" customFormat="1" ht="15.75">
      <c r="A1964" s="6">
        <v>1963</v>
      </c>
      <c r="B1964" s="4" t="s">
        <v>1635</v>
      </c>
      <c r="C1964" s="4" t="s">
        <v>9</v>
      </c>
      <c r="D1964" s="4">
        <v>31</v>
      </c>
      <c r="E1964" s="4">
        <v>32</v>
      </c>
      <c r="F1964" s="4">
        <v>7</v>
      </c>
      <c r="G1964" s="4">
        <v>2</v>
      </c>
      <c r="H1964" s="4" t="s">
        <v>15</v>
      </c>
      <c r="I1964" s="4" t="s">
        <v>27</v>
      </c>
      <c r="J1964" s="4" t="s">
        <v>16</v>
      </c>
    </row>
    <row r="1965" spans="1:10" s="3" customFormat="1" ht="15.75">
      <c r="A1965" s="6">
        <v>1964</v>
      </c>
      <c r="B1965" s="4" t="s">
        <v>1636</v>
      </c>
      <c r="C1965" s="4" t="s">
        <v>9</v>
      </c>
      <c r="D1965" s="4">
        <v>31</v>
      </c>
      <c r="E1965" s="4">
        <v>33</v>
      </c>
      <c r="F1965" s="4">
        <v>6</v>
      </c>
      <c r="G1965" s="4">
        <v>2</v>
      </c>
      <c r="H1965" s="4" t="s">
        <v>10</v>
      </c>
      <c r="I1965" s="4" t="s">
        <v>4899</v>
      </c>
      <c r="J1965" s="4" t="s">
        <v>12</v>
      </c>
    </row>
    <row r="1966" spans="1:10" s="3" customFormat="1" ht="15.75">
      <c r="A1966" s="6">
        <v>1965</v>
      </c>
      <c r="B1966" s="4" t="s">
        <v>1637</v>
      </c>
      <c r="C1966" s="4" t="s">
        <v>9</v>
      </c>
      <c r="D1966" s="4">
        <v>33</v>
      </c>
      <c r="E1966" s="4">
        <v>46</v>
      </c>
      <c r="F1966" s="4">
        <v>10</v>
      </c>
      <c r="G1966" s="4">
        <v>1</v>
      </c>
      <c r="H1966" s="4" t="s">
        <v>15</v>
      </c>
      <c r="I1966" s="4" t="s">
        <v>11</v>
      </c>
      <c r="J1966" s="4" t="s">
        <v>16</v>
      </c>
    </row>
    <row r="1967" spans="1:10" s="3" customFormat="1" ht="15.75">
      <c r="A1967" s="6">
        <v>1966</v>
      </c>
      <c r="B1967" s="4" t="s">
        <v>1638</v>
      </c>
      <c r="C1967" s="4" t="s">
        <v>9</v>
      </c>
      <c r="D1967" s="4">
        <v>50</v>
      </c>
      <c r="E1967" s="4">
        <v>53</v>
      </c>
      <c r="F1967" s="4">
        <v>31</v>
      </c>
      <c r="G1967" s="4">
        <v>3</v>
      </c>
      <c r="H1967" s="4" t="s">
        <v>10</v>
      </c>
      <c r="I1967" s="4" t="s">
        <v>4900</v>
      </c>
      <c r="J1967" s="4" t="s">
        <v>12</v>
      </c>
    </row>
    <row r="1968" spans="1:10" s="3" customFormat="1" ht="15.75">
      <c r="A1968" s="6">
        <v>1967</v>
      </c>
      <c r="B1968" s="4" t="s">
        <v>1639</v>
      </c>
      <c r="C1968" s="4" t="s">
        <v>9</v>
      </c>
      <c r="D1968" s="4">
        <v>44</v>
      </c>
      <c r="E1968" s="4">
        <v>56</v>
      </c>
      <c r="F1968" s="4">
        <v>10</v>
      </c>
      <c r="G1968" s="4">
        <v>3</v>
      </c>
      <c r="H1968" s="4" t="s">
        <v>15</v>
      </c>
      <c r="I1968" s="4" t="s">
        <v>30</v>
      </c>
      <c r="J1968" s="4" t="s">
        <v>16</v>
      </c>
    </row>
    <row r="1969" spans="1:10" s="3" customFormat="1" ht="15.75">
      <c r="A1969" s="6">
        <v>1968</v>
      </c>
      <c r="B1969" s="4" t="s">
        <v>1640</v>
      </c>
      <c r="C1969" s="4" t="s">
        <v>9</v>
      </c>
      <c r="D1969" s="4">
        <v>44</v>
      </c>
      <c r="E1969" s="4">
        <v>50</v>
      </c>
      <c r="F1969" s="4">
        <v>21</v>
      </c>
      <c r="G1969" s="4">
        <v>3</v>
      </c>
      <c r="H1969" s="4" t="s">
        <v>10</v>
      </c>
      <c r="I1969" s="4" t="s">
        <v>4890</v>
      </c>
      <c r="J1969" s="4" t="s">
        <v>12</v>
      </c>
    </row>
    <row r="1970" spans="1:10" s="3" customFormat="1" ht="15.75">
      <c r="A1970" s="6">
        <v>1969</v>
      </c>
      <c r="B1970" s="4" t="s">
        <v>1641</v>
      </c>
      <c r="C1970" s="4" t="s">
        <v>9</v>
      </c>
      <c r="D1970" s="4">
        <v>45</v>
      </c>
      <c r="E1970" s="4">
        <v>49</v>
      </c>
      <c r="F1970" s="4">
        <v>12</v>
      </c>
      <c r="G1970" s="4">
        <v>1</v>
      </c>
      <c r="H1970" s="4" t="s">
        <v>10</v>
      </c>
      <c r="I1970" s="4" t="s">
        <v>11</v>
      </c>
      <c r="J1970" s="4" t="s">
        <v>12</v>
      </c>
    </row>
    <row r="1971" spans="1:10" s="3" customFormat="1" ht="15.75">
      <c r="A1971" s="6">
        <v>1970</v>
      </c>
      <c r="B1971" s="4" t="s">
        <v>1642</v>
      </c>
      <c r="C1971" s="4" t="s">
        <v>9</v>
      </c>
      <c r="D1971" s="4">
        <v>36</v>
      </c>
      <c r="E1971" s="4">
        <v>39</v>
      </c>
      <c r="F1971" s="4">
        <v>13</v>
      </c>
      <c r="G1971" s="4">
        <v>2</v>
      </c>
      <c r="H1971" s="4" t="s">
        <v>10</v>
      </c>
      <c r="I1971" s="4" t="s">
        <v>4915</v>
      </c>
      <c r="J1971" s="4" t="s">
        <v>12</v>
      </c>
    </row>
    <row r="1972" spans="1:10" s="3" customFormat="1" ht="15.75">
      <c r="A1972" s="6">
        <v>1971</v>
      </c>
      <c r="B1972" s="4" t="s">
        <v>1643</v>
      </c>
      <c r="C1972" s="4" t="s">
        <v>9</v>
      </c>
      <c r="D1972" s="4">
        <v>36</v>
      </c>
      <c r="E1972" s="4">
        <v>37</v>
      </c>
      <c r="F1972" s="4">
        <v>16</v>
      </c>
      <c r="G1972" s="4">
        <v>3</v>
      </c>
      <c r="H1972" s="4" t="s">
        <v>10</v>
      </c>
      <c r="I1972" s="4" t="s">
        <v>4892</v>
      </c>
      <c r="J1972" s="4" t="s">
        <v>12</v>
      </c>
    </row>
    <row r="1973" spans="1:10" s="3" customFormat="1" ht="15.75">
      <c r="A1973" s="6">
        <v>1972</v>
      </c>
      <c r="B1973" s="4" t="s">
        <v>1644</v>
      </c>
      <c r="C1973" s="4" t="s">
        <v>9</v>
      </c>
      <c r="D1973" s="4">
        <v>29</v>
      </c>
      <c r="E1973" s="4">
        <v>33</v>
      </c>
      <c r="F1973" s="4">
        <v>6</v>
      </c>
      <c r="G1973" s="4">
        <v>1</v>
      </c>
      <c r="H1973" s="4" t="s">
        <v>10</v>
      </c>
      <c r="I1973" s="4" t="s">
        <v>11</v>
      </c>
      <c r="J1973" s="4" t="s">
        <v>12</v>
      </c>
    </row>
    <row r="1974" spans="1:10" s="3" customFormat="1" ht="15.75">
      <c r="A1974" s="6">
        <v>1973</v>
      </c>
      <c r="B1974" s="4" t="s">
        <v>1645</v>
      </c>
      <c r="C1974" s="4" t="s">
        <v>9</v>
      </c>
      <c r="D1974" s="4">
        <v>40</v>
      </c>
      <c r="E1974" s="4">
        <v>43</v>
      </c>
      <c r="F1974" s="4">
        <v>19</v>
      </c>
      <c r="G1974" s="4">
        <v>3</v>
      </c>
      <c r="H1974" s="4" t="s">
        <v>10</v>
      </c>
      <c r="I1974" s="4" t="s">
        <v>4892</v>
      </c>
      <c r="J1974" s="4" t="s">
        <v>12</v>
      </c>
    </row>
    <row r="1975" spans="1:10" s="3" customFormat="1" ht="15.75">
      <c r="A1975" s="6">
        <v>1974</v>
      </c>
      <c r="B1975" s="4" t="s">
        <v>1646</v>
      </c>
      <c r="C1975" s="4" t="s">
        <v>9</v>
      </c>
      <c r="D1975" s="4">
        <v>40</v>
      </c>
      <c r="E1975" s="4">
        <v>38</v>
      </c>
      <c r="F1975" s="4">
        <v>7</v>
      </c>
      <c r="G1975" s="4">
        <v>3</v>
      </c>
      <c r="H1975" s="4" t="s">
        <v>10</v>
      </c>
      <c r="I1975" s="4" t="s">
        <v>4924</v>
      </c>
      <c r="J1975" s="4" t="s">
        <v>12</v>
      </c>
    </row>
    <row r="1976" spans="1:10" s="3" customFormat="1" ht="15.75">
      <c r="A1976" s="6">
        <v>1975</v>
      </c>
      <c r="B1976" s="4" t="s">
        <v>1647</v>
      </c>
      <c r="C1976" s="4" t="s">
        <v>9</v>
      </c>
      <c r="D1976" s="4">
        <v>33</v>
      </c>
      <c r="E1976" s="4">
        <v>34</v>
      </c>
      <c r="F1976" s="4">
        <v>7</v>
      </c>
      <c r="G1976" s="4">
        <v>2</v>
      </c>
      <c r="H1976" s="4" t="s">
        <v>15</v>
      </c>
      <c r="I1976" s="4" t="s">
        <v>27</v>
      </c>
      <c r="J1976" s="4" t="s">
        <v>16</v>
      </c>
    </row>
    <row r="1977" spans="1:10" s="3" customFormat="1" ht="15.75">
      <c r="A1977" s="6">
        <v>1976</v>
      </c>
      <c r="B1977" s="4" t="s">
        <v>1648</v>
      </c>
      <c r="C1977" s="4" t="s">
        <v>9</v>
      </c>
      <c r="D1977" s="4">
        <v>39</v>
      </c>
      <c r="E1977" s="4">
        <v>40</v>
      </c>
      <c r="F1977" s="4">
        <v>8</v>
      </c>
      <c r="G1977" s="4">
        <v>2</v>
      </c>
      <c r="H1977" s="4" t="s">
        <v>10</v>
      </c>
      <c r="I1977" s="4" t="s">
        <v>4959</v>
      </c>
      <c r="J1977" s="4" t="s">
        <v>12</v>
      </c>
    </row>
    <row r="1978" spans="1:10" s="3" customFormat="1" ht="15.75">
      <c r="A1978" s="6">
        <v>1977</v>
      </c>
      <c r="B1978" s="4" t="s">
        <v>1649</v>
      </c>
      <c r="C1978" s="4" t="s">
        <v>9</v>
      </c>
      <c r="D1978" s="4">
        <v>40</v>
      </c>
      <c r="E1978" s="4">
        <v>42</v>
      </c>
      <c r="F1978" s="4">
        <v>16</v>
      </c>
      <c r="G1978" s="4">
        <v>4</v>
      </c>
      <c r="H1978" s="4" t="s">
        <v>10</v>
      </c>
      <c r="I1978" s="4" t="s">
        <v>4960</v>
      </c>
      <c r="J1978" s="4" t="s">
        <v>12</v>
      </c>
    </row>
    <row r="1979" spans="1:10" s="3" customFormat="1" ht="15.75">
      <c r="A1979" s="6">
        <v>1978</v>
      </c>
      <c r="B1979" s="4" t="s">
        <v>1650</v>
      </c>
      <c r="C1979" s="4" t="s">
        <v>9</v>
      </c>
      <c r="D1979" s="4">
        <v>38</v>
      </c>
      <c r="E1979" s="4">
        <v>39</v>
      </c>
      <c r="F1979" s="4">
        <v>10</v>
      </c>
      <c r="G1979" s="4">
        <v>2</v>
      </c>
      <c r="H1979" s="4" t="s">
        <v>10</v>
      </c>
      <c r="I1979" s="4" t="s">
        <v>4930</v>
      </c>
      <c r="J1979" s="4" t="s">
        <v>12</v>
      </c>
    </row>
    <row r="1980" spans="1:10" s="3" customFormat="1" ht="15.75">
      <c r="A1980" s="6">
        <v>1979</v>
      </c>
      <c r="B1980" s="4" t="s">
        <v>1651</v>
      </c>
      <c r="C1980" s="4" t="s">
        <v>9</v>
      </c>
      <c r="D1980" s="4">
        <v>33</v>
      </c>
      <c r="E1980" s="4">
        <v>35</v>
      </c>
      <c r="F1980" s="4">
        <v>6</v>
      </c>
      <c r="G1980" s="4">
        <v>1</v>
      </c>
      <c r="H1980" s="4" t="s">
        <v>10</v>
      </c>
      <c r="I1980" s="4" t="s">
        <v>4976</v>
      </c>
      <c r="J1980" s="4" t="s">
        <v>12</v>
      </c>
    </row>
    <row r="1981" spans="1:10" s="3" customFormat="1" ht="15.75">
      <c r="A1981" s="6">
        <v>1980</v>
      </c>
      <c r="B1981" s="4" t="s">
        <v>1652</v>
      </c>
      <c r="C1981" s="4" t="s">
        <v>9</v>
      </c>
      <c r="D1981" s="4">
        <v>33</v>
      </c>
      <c r="E1981" s="4">
        <v>35</v>
      </c>
      <c r="F1981" s="4">
        <v>8</v>
      </c>
      <c r="G1981" s="4">
        <v>2</v>
      </c>
      <c r="H1981" s="4" t="s">
        <v>10</v>
      </c>
      <c r="I1981" s="4" t="s">
        <v>5020</v>
      </c>
      <c r="J1981" s="4" t="s">
        <v>12</v>
      </c>
    </row>
    <row r="1982" spans="1:10" s="3" customFormat="1" ht="15.75">
      <c r="A1982" s="6">
        <v>1981</v>
      </c>
      <c r="B1982" s="4" t="s">
        <v>1652</v>
      </c>
      <c r="C1982" s="4" t="s">
        <v>9</v>
      </c>
      <c r="D1982" s="4">
        <v>49</v>
      </c>
      <c r="E1982" s="4">
        <v>53</v>
      </c>
      <c r="F1982" s="4">
        <v>22</v>
      </c>
      <c r="G1982" s="4">
        <v>3</v>
      </c>
      <c r="H1982" s="4" t="s">
        <v>10</v>
      </c>
      <c r="I1982" s="4" t="s">
        <v>5021</v>
      </c>
      <c r="J1982" s="4" t="s">
        <v>12</v>
      </c>
    </row>
    <row r="1983" spans="1:10" s="3" customFormat="1" ht="15.75">
      <c r="A1983" s="6">
        <v>1982</v>
      </c>
      <c r="B1983" s="4" t="s">
        <v>1653</v>
      </c>
      <c r="C1983" s="4" t="s">
        <v>9</v>
      </c>
      <c r="D1983" s="4">
        <v>44</v>
      </c>
      <c r="E1983" s="4">
        <v>43</v>
      </c>
      <c r="F1983" s="4">
        <v>19</v>
      </c>
      <c r="G1983" s="4">
        <v>3</v>
      </c>
      <c r="H1983" s="4" t="s">
        <v>10</v>
      </c>
      <c r="I1983" s="4" t="s">
        <v>4978</v>
      </c>
      <c r="J1983" s="4" t="s">
        <v>12</v>
      </c>
    </row>
    <row r="1984" spans="1:10" s="3" customFormat="1" ht="15.75">
      <c r="A1984" s="6">
        <v>1983</v>
      </c>
      <c r="B1984" s="4" t="s">
        <v>1654</v>
      </c>
      <c r="C1984" s="4" t="s">
        <v>9</v>
      </c>
      <c r="D1984" s="4">
        <v>32</v>
      </c>
      <c r="E1984" s="4">
        <v>34</v>
      </c>
      <c r="F1984" s="4">
        <v>6</v>
      </c>
      <c r="G1984" s="4">
        <v>2</v>
      </c>
      <c r="H1984" s="4" t="s">
        <v>10</v>
      </c>
      <c r="I1984" s="4" t="s">
        <v>4904</v>
      </c>
      <c r="J1984" s="4" t="s">
        <v>12</v>
      </c>
    </row>
    <row r="1985" spans="1:10" s="3" customFormat="1" ht="15.75">
      <c r="A1985" s="6">
        <v>1984</v>
      </c>
      <c r="B1985" s="4" t="s">
        <v>1655</v>
      </c>
      <c r="C1985" s="4" t="s">
        <v>9</v>
      </c>
      <c r="D1985" s="4">
        <v>33</v>
      </c>
      <c r="E1985" s="4">
        <v>32</v>
      </c>
      <c r="F1985" s="4">
        <v>6</v>
      </c>
      <c r="G1985" s="4">
        <v>3</v>
      </c>
      <c r="H1985" s="4" t="s">
        <v>10</v>
      </c>
      <c r="I1985" s="4" t="s">
        <v>4935</v>
      </c>
      <c r="J1985" s="4" t="s">
        <v>12</v>
      </c>
    </row>
    <row r="1986" spans="1:10" s="3" customFormat="1" ht="15.75">
      <c r="A1986" s="6">
        <v>1985</v>
      </c>
      <c r="B1986" s="4" t="s">
        <v>1656</v>
      </c>
      <c r="C1986" s="4" t="s">
        <v>9</v>
      </c>
      <c r="D1986" s="4">
        <v>35</v>
      </c>
      <c r="E1986" s="4">
        <v>35</v>
      </c>
      <c r="F1986" s="4">
        <v>6</v>
      </c>
      <c r="G1986" s="4">
        <v>1</v>
      </c>
      <c r="H1986" s="4" t="s">
        <v>10</v>
      </c>
      <c r="I1986" s="4" t="s">
        <v>4898</v>
      </c>
      <c r="J1986" s="4" t="s">
        <v>12</v>
      </c>
    </row>
    <row r="1987" spans="1:10" s="3" customFormat="1" ht="15.75">
      <c r="A1987" s="6">
        <v>1986</v>
      </c>
      <c r="B1987" s="4" t="s">
        <v>1657</v>
      </c>
      <c r="C1987" s="4" t="s">
        <v>9</v>
      </c>
      <c r="D1987" s="4">
        <v>35</v>
      </c>
      <c r="E1987" s="4">
        <v>36</v>
      </c>
      <c r="F1987" s="4">
        <v>7</v>
      </c>
      <c r="G1987" s="4">
        <v>2</v>
      </c>
      <c r="H1987" s="4" t="s">
        <v>10</v>
      </c>
      <c r="I1987" s="4" t="s">
        <v>4967</v>
      </c>
      <c r="J1987" s="4" t="s">
        <v>12</v>
      </c>
    </row>
    <row r="1988" spans="1:10" s="3" customFormat="1" ht="15.75">
      <c r="A1988" s="6">
        <v>1987</v>
      </c>
      <c r="B1988" s="4" t="s">
        <v>1658</v>
      </c>
      <c r="C1988" s="4" t="s">
        <v>9</v>
      </c>
      <c r="D1988" s="4">
        <v>25</v>
      </c>
      <c r="E1988" s="4">
        <v>26</v>
      </c>
      <c r="F1988" s="4">
        <v>7</v>
      </c>
      <c r="G1988" s="4">
        <v>2</v>
      </c>
      <c r="H1988" s="4" t="s">
        <v>15</v>
      </c>
      <c r="I1988" s="4" t="s">
        <v>27</v>
      </c>
      <c r="J1988" s="4" t="s">
        <v>16</v>
      </c>
    </row>
    <row r="1989" spans="1:10" s="3" customFormat="1" ht="15.75">
      <c r="A1989" s="6">
        <v>1988</v>
      </c>
      <c r="B1989" s="4" t="s">
        <v>1659</v>
      </c>
      <c r="C1989" s="4" t="s">
        <v>9</v>
      </c>
      <c r="D1989" s="4">
        <v>30</v>
      </c>
      <c r="E1989" s="4">
        <v>31</v>
      </c>
      <c r="F1989" s="4">
        <v>4</v>
      </c>
      <c r="G1989" s="4">
        <v>1</v>
      </c>
      <c r="H1989" s="4" t="s">
        <v>10</v>
      </c>
      <c r="I1989" s="4" t="s">
        <v>4968</v>
      </c>
      <c r="J1989" s="4" t="s">
        <v>12</v>
      </c>
    </row>
    <row r="1990" spans="1:10" s="3" customFormat="1" ht="15.75">
      <c r="A1990" s="6">
        <v>1989</v>
      </c>
      <c r="B1990" s="4" t="s">
        <v>1660</v>
      </c>
      <c r="C1990" s="4" t="s">
        <v>9</v>
      </c>
      <c r="D1990" s="4">
        <v>44</v>
      </c>
      <c r="E1990" s="4">
        <v>47</v>
      </c>
      <c r="F1990" s="4">
        <v>15</v>
      </c>
      <c r="G1990" s="4">
        <v>2</v>
      </c>
      <c r="H1990" s="4" t="s">
        <v>10</v>
      </c>
      <c r="I1990" s="4" t="s">
        <v>4969</v>
      </c>
      <c r="J1990" s="4" t="s">
        <v>12</v>
      </c>
    </row>
    <row r="1991" spans="1:10" s="3" customFormat="1" ht="15.75">
      <c r="A1991" s="6">
        <v>1990</v>
      </c>
      <c r="B1991" s="4" t="s">
        <v>1660</v>
      </c>
      <c r="C1991" s="4" t="s">
        <v>9</v>
      </c>
      <c r="D1991" s="4">
        <v>50</v>
      </c>
      <c r="E1991" s="4">
        <v>52</v>
      </c>
      <c r="F1991" s="4">
        <v>20</v>
      </c>
      <c r="G1991" s="4">
        <v>5</v>
      </c>
      <c r="H1991" s="4" t="s">
        <v>10</v>
      </c>
      <c r="I1991" s="4" t="s">
        <v>4907</v>
      </c>
      <c r="J1991" s="4" t="s">
        <v>12</v>
      </c>
    </row>
    <row r="1992" spans="1:10" s="3" customFormat="1" ht="15.75">
      <c r="A1992" s="6">
        <v>1991</v>
      </c>
      <c r="B1992" s="4" t="s">
        <v>1660</v>
      </c>
      <c r="C1992" s="4" t="s">
        <v>9</v>
      </c>
      <c r="D1992" s="4">
        <v>35</v>
      </c>
      <c r="E1992" s="4">
        <v>36</v>
      </c>
      <c r="F1992" s="4">
        <v>7</v>
      </c>
      <c r="G1992" s="4">
        <v>2</v>
      </c>
      <c r="H1992" s="4" t="s">
        <v>15</v>
      </c>
      <c r="I1992" s="4" t="s">
        <v>27</v>
      </c>
      <c r="J1992" s="4" t="s">
        <v>16</v>
      </c>
    </row>
    <row r="1993" spans="1:10" s="3" customFormat="1" ht="15.75">
      <c r="A1993" s="6">
        <v>1992</v>
      </c>
      <c r="B1993" s="4" t="s">
        <v>1661</v>
      </c>
      <c r="C1993" s="4" t="s">
        <v>9</v>
      </c>
      <c r="D1993" s="4">
        <v>33</v>
      </c>
      <c r="E1993" s="4">
        <v>34</v>
      </c>
      <c r="F1993" s="4">
        <v>7</v>
      </c>
      <c r="G1993" s="4">
        <v>1</v>
      </c>
      <c r="H1993" s="4" t="s">
        <v>10</v>
      </c>
      <c r="I1993" s="4" t="s">
        <v>4970</v>
      </c>
      <c r="J1993" s="4" t="s">
        <v>12</v>
      </c>
    </row>
    <row r="1994" spans="1:10" s="3" customFormat="1" ht="15.75">
      <c r="A1994" s="6">
        <v>1993</v>
      </c>
      <c r="B1994" s="4" t="s">
        <v>1662</v>
      </c>
      <c r="C1994" s="4" t="s">
        <v>9</v>
      </c>
      <c r="D1994" s="4">
        <v>34</v>
      </c>
      <c r="E1994" s="4">
        <v>34</v>
      </c>
      <c r="F1994" s="4">
        <v>8</v>
      </c>
      <c r="G1994" s="4">
        <v>3</v>
      </c>
      <c r="H1994" s="4" t="s">
        <v>10</v>
      </c>
      <c r="I1994" s="4" t="s">
        <v>4971</v>
      </c>
      <c r="J1994" s="4" t="s">
        <v>12</v>
      </c>
    </row>
    <row r="1995" spans="1:10" s="3" customFormat="1" ht="15.75">
      <c r="A1995" s="6">
        <v>1994</v>
      </c>
      <c r="B1995" s="4" t="s">
        <v>1663</v>
      </c>
      <c r="C1995" s="4" t="s">
        <v>9</v>
      </c>
      <c r="D1995" s="4">
        <v>28</v>
      </c>
      <c r="E1995" s="4">
        <v>30</v>
      </c>
      <c r="F1995" s="4">
        <v>5</v>
      </c>
      <c r="G1995" s="4">
        <v>1</v>
      </c>
      <c r="H1995" s="4" t="s">
        <v>10</v>
      </c>
      <c r="I1995" s="4" t="s">
        <v>4972</v>
      </c>
      <c r="J1995" s="4" t="s">
        <v>12</v>
      </c>
    </row>
    <row r="1996" spans="1:10" s="3" customFormat="1" ht="15.75">
      <c r="A1996" s="6">
        <v>1995</v>
      </c>
      <c r="B1996" s="4" t="s">
        <v>1664</v>
      </c>
      <c r="C1996" s="4" t="s">
        <v>9</v>
      </c>
      <c r="D1996" s="4">
        <v>40</v>
      </c>
      <c r="E1996" s="4">
        <v>39</v>
      </c>
      <c r="F1996" s="4">
        <v>20</v>
      </c>
      <c r="G1996" s="4">
        <v>3</v>
      </c>
      <c r="H1996" s="4" t="s">
        <v>10</v>
      </c>
      <c r="I1996" s="4" t="s">
        <v>4926</v>
      </c>
      <c r="J1996" s="4" t="s">
        <v>12</v>
      </c>
    </row>
    <row r="1997" spans="1:10" s="3" customFormat="1" ht="15.75">
      <c r="A1997" s="6">
        <v>1996</v>
      </c>
      <c r="B1997" s="4" t="s">
        <v>1665</v>
      </c>
      <c r="C1997" s="4" t="s">
        <v>9</v>
      </c>
      <c r="D1997" s="4">
        <v>48</v>
      </c>
      <c r="E1997" s="4">
        <v>47</v>
      </c>
      <c r="F1997" s="4">
        <v>18</v>
      </c>
      <c r="G1997" s="4">
        <v>4</v>
      </c>
      <c r="H1997" s="4" t="s">
        <v>10</v>
      </c>
      <c r="I1997" s="4" t="s">
        <v>4927</v>
      </c>
      <c r="J1997" s="4" t="s">
        <v>12</v>
      </c>
    </row>
    <row r="1998" spans="1:10" s="3" customFormat="1" ht="15.75">
      <c r="A1998" s="6">
        <v>1997</v>
      </c>
      <c r="B1998" s="4" t="s">
        <v>1666</v>
      </c>
      <c r="C1998" s="4" t="s">
        <v>9</v>
      </c>
      <c r="D1998" s="4">
        <v>33</v>
      </c>
      <c r="E1998" s="4">
        <v>38</v>
      </c>
      <c r="F1998" s="4">
        <v>9</v>
      </c>
      <c r="G1998" s="4">
        <v>2</v>
      </c>
      <c r="H1998" s="4" t="s">
        <v>10</v>
      </c>
      <c r="I1998" s="4" t="s">
        <v>4928</v>
      </c>
      <c r="J1998" s="4" t="s">
        <v>12</v>
      </c>
    </row>
    <row r="1999" spans="1:10" s="3" customFormat="1" ht="15.75">
      <c r="A1999" s="6">
        <v>1998</v>
      </c>
      <c r="B1999" s="4" t="s">
        <v>1667</v>
      </c>
      <c r="C1999" s="4" t="s">
        <v>9</v>
      </c>
      <c r="D1999" s="4">
        <v>34</v>
      </c>
      <c r="E1999" s="4">
        <v>33</v>
      </c>
      <c r="F1999" s="4">
        <v>7</v>
      </c>
      <c r="G1999" s="4">
        <v>1</v>
      </c>
      <c r="H1999" s="4" t="s">
        <v>10</v>
      </c>
      <c r="I1999" s="4" t="s">
        <v>4929</v>
      </c>
      <c r="J1999" s="4" t="s">
        <v>12</v>
      </c>
    </row>
    <row r="2000" spans="1:10" s="3" customFormat="1" ht="15.75">
      <c r="A2000" s="6">
        <v>1999</v>
      </c>
      <c r="B2000" s="4" t="s">
        <v>1668</v>
      </c>
      <c r="C2000" s="4" t="s">
        <v>9</v>
      </c>
      <c r="D2000" s="4">
        <v>40</v>
      </c>
      <c r="E2000" s="4">
        <v>41</v>
      </c>
      <c r="F2000" s="4">
        <v>10</v>
      </c>
      <c r="G2000" s="4">
        <v>2</v>
      </c>
      <c r="H2000" s="4" t="s">
        <v>10</v>
      </c>
      <c r="I2000" s="4" t="s">
        <v>4930</v>
      </c>
      <c r="J2000" s="4" t="s">
        <v>12</v>
      </c>
    </row>
    <row r="2001" spans="1:10" s="3" customFormat="1" ht="15.75">
      <c r="A2001" s="6">
        <v>2000</v>
      </c>
      <c r="B2001" s="4" t="s">
        <v>1668</v>
      </c>
      <c r="C2001" s="4" t="s">
        <v>9</v>
      </c>
      <c r="D2001" s="4">
        <v>30</v>
      </c>
      <c r="E2001" s="4">
        <v>28</v>
      </c>
      <c r="F2001" s="4">
        <v>6</v>
      </c>
      <c r="G2001" s="4">
        <v>1</v>
      </c>
      <c r="H2001" s="4" t="s">
        <v>15</v>
      </c>
      <c r="I2001" s="4" t="s">
        <v>13</v>
      </c>
      <c r="J2001" s="4" t="s">
        <v>16</v>
      </c>
    </row>
    <row r="2002" spans="1:10" s="3" customFormat="1" ht="15.75">
      <c r="A2002" s="6">
        <v>2001</v>
      </c>
      <c r="B2002" s="4" t="s">
        <v>1669</v>
      </c>
      <c r="C2002" s="4" t="s">
        <v>9</v>
      </c>
      <c r="D2002" s="4">
        <v>30</v>
      </c>
      <c r="E2002" s="4">
        <v>31</v>
      </c>
      <c r="F2002" s="4">
        <v>3</v>
      </c>
      <c r="G2002" s="4">
        <v>0</v>
      </c>
      <c r="H2002" s="4" t="s">
        <v>10</v>
      </c>
      <c r="I2002" s="4" t="s">
        <v>4973</v>
      </c>
      <c r="J2002" s="4" t="s">
        <v>12</v>
      </c>
    </row>
    <row r="2003" spans="1:10" s="3" customFormat="1" ht="15.75">
      <c r="A2003" s="6">
        <v>2002</v>
      </c>
      <c r="B2003" s="4" t="s">
        <v>1668</v>
      </c>
      <c r="C2003" s="4" t="s">
        <v>9</v>
      </c>
      <c r="D2003" s="4">
        <v>30</v>
      </c>
      <c r="E2003" s="4">
        <v>29</v>
      </c>
      <c r="F2003" s="4">
        <v>3</v>
      </c>
      <c r="G2003" s="4">
        <v>2</v>
      </c>
      <c r="H2003" s="4" t="s">
        <v>10</v>
      </c>
      <c r="I2003" s="4" t="s">
        <v>4974</v>
      </c>
      <c r="J2003" s="4" t="s">
        <v>12</v>
      </c>
    </row>
    <row r="2004" spans="1:10" s="3" customFormat="1" ht="15.75">
      <c r="A2004" s="6">
        <v>2003</v>
      </c>
      <c r="B2004" s="4" t="s">
        <v>1670</v>
      </c>
      <c r="C2004" s="4" t="s">
        <v>9</v>
      </c>
      <c r="D2004" s="4">
        <v>33</v>
      </c>
      <c r="E2004" s="4">
        <v>34</v>
      </c>
      <c r="F2004" s="4">
        <v>7</v>
      </c>
      <c r="G2004" s="4">
        <v>1</v>
      </c>
      <c r="H2004" s="4" t="s">
        <v>10</v>
      </c>
      <c r="I2004" s="4" t="s">
        <v>4975</v>
      </c>
      <c r="J2004" s="4" t="s">
        <v>12</v>
      </c>
    </row>
    <row r="2005" spans="1:10" s="3" customFormat="1" ht="15.75">
      <c r="A2005" s="6">
        <v>2004</v>
      </c>
      <c r="B2005" s="4" t="s">
        <v>1671</v>
      </c>
      <c r="C2005" s="4" t="s">
        <v>9</v>
      </c>
      <c r="D2005" s="4">
        <v>32</v>
      </c>
      <c r="E2005" s="4">
        <v>34</v>
      </c>
      <c r="F2005" s="4">
        <v>6</v>
      </c>
      <c r="G2005" s="4">
        <v>1</v>
      </c>
      <c r="H2005" s="4" t="s">
        <v>10</v>
      </c>
      <c r="I2005" s="4" t="s">
        <v>4976</v>
      </c>
      <c r="J2005" s="4" t="s">
        <v>12</v>
      </c>
    </row>
    <row r="2006" spans="1:10" s="3" customFormat="1" ht="15.75">
      <c r="A2006" s="6">
        <v>2005</v>
      </c>
      <c r="B2006" s="4" t="s">
        <v>1672</v>
      </c>
      <c r="C2006" s="4" t="s">
        <v>9</v>
      </c>
      <c r="D2006" s="4">
        <v>34</v>
      </c>
      <c r="E2006" s="4">
        <v>35</v>
      </c>
      <c r="F2006" s="4">
        <v>7</v>
      </c>
      <c r="G2006" s="4">
        <v>2</v>
      </c>
      <c r="H2006" s="4" t="s">
        <v>15</v>
      </c>
      <c r="I2006" s="4" t="s">
        <v>27</v>
      </c>
      <c r="J2006" s="4" t="s">
        <v>16</v>
      </c>
    </row>
    <row r="2007" spans="1:10" s="3" customFormat="1" ht="15.75">
      <c r="A2007" s="6">
        <v>2006</v>
      </c>
      <c r="B2007" s="4" t="s">
        <v>1673</v>
      </c>
      <c r="C2007" s="4" t="s">
        <v>9</v>
      </c>
      <c r="D2007" s="4">
        <v>29</v>
      </c>
      <c r="E2007" s="4">
        <v>30</v>
      </c>
      <c r="F2007" s="4">
        <v>3</v>
      </c>
      <c r="G2007" s="4">
        <v>0</v>
      </c>
      <c r="H2007" s="4" t="s">
        <v>10</v>
      </c>
      <c r="I2007" s="4" t="s">
        <v>4977</v>
      </c>
      <c r="J2007" s="4" t="s">
        <v>12</v>
      </c>
    </row>
    <row r="2008" spans="1:10" s="3" customFormat="1" ht="15.75">
      <c r="A2008" s="6">
        <v>2007</v>
      </c>
      <c r="B2008" s="4" t="s">
        <v>1674</v>
      </c>
      <c r="C2008" s="4" t="s">
        <v>9</v>
      </c>
      <c r="D2008" s="4">
        <v>44</v>
      </c>
      <c r="E2008" s="4">
        <v>43</v>
      </c>
      <c r="F2008" s="4">
        <v>14</v>
      </c>
      <c r="G2008" s="4">
        <v>3</v>
      </c>
      <c r="H2008" s="4" t="s">
        <v>10</v>
      </c>
      <c r="I2008" s="4" t="s">
        <v>4902</v>
      </c>
      <c r="J2008" s="4" t="s">
        <v>12</v>
      </c>
    </row>
    <row r="2009" spans="1:10" s="3" customFormat="1" ht="15.75">
      <c r="A2009" s="6">
        <v>2008</v>
      </c>
      <c r="B2009" s="4" t="s">
        <v>1675</v>
      </c>
      <c r="C2009" s="4" t="s">
        <v>9</v>
      </c>
      <c r="D2009" s="4">
        <v>46</v>
      </c>
      <c r="E2009" s="4">
        <v>52</v>
      </c>
      <c r="F2009" s="4">
        <v>18</v>
      </c>
      <c r="G2009" s="4">
        <v>5</v>
      </c>
      <c r="H2009" s="4" t="s">
        <v>15</v>
      </c>
      <c r="I2009" s="4" t="s">
        <v>4896</v>
      </c>
      <c r="J2009" s="4" t="s">
        <v>16</v>
      </c>
    </row>
    <row r="2010" spans="1:10" s="3" customFormat="1" ht="15.75">
      <c r="A2010" s="6">
        <v>2009</v>
      </c>
      <c r="B2010" s="4" t="s">
        <v>1676</v>
      </c>
      <c r="C2010" s="4" t="s">
        <v>9</v>
      </c>
      <c r="D2010" s="4">
        <v>44</v>
      </c>
      <c r="E2010" s="4">
        <v>43</v>
      </c>
      <c r="F2010" s="4">
        <v>19</v>
      </c>
      <c r="G2010" s="4">
        <v>3</v>
      </c>
      <c r="H2010" s="4" t="s">
        <v>10</v>
      </c>
      <c r="I2010" s="4" t="s">
        <v>4978</v>
      </c>
      <c r="J2010" s="4" t="s">
        <v>12</v>
      </c>
    </row>
    <row r="2011" spans="1:10" s="3" customFormat="1" ht="15.75">
      <c r="A2011" s="6">
        <v>2010</v>
      </c>
      <c r="B2011" s="4" t="s">
        <v>1676</v>
      </c>
      <c r="C2011" s="4" t="s">
        <v>9</v>
      </c>
      <c r="D2011" s="4">
        <v>47</v>
      </c>
      <c r="E2011" s="4">
        <v>51</v>
      </c>
      <c r="F2011" s="4">
        <v>20</v>
      </c>
      <c r="G2011" s="4">
        <v>4</v>
      </c>
      <c r="H2011" s="4" t="s">
        <v>10</v>
      </c>
      <c r="I2011" s="4" t="s">
        <v>4979</v>
      </c>
      <c r="J2011" s="4" t="s">
        <v>12</v>
      </c>
    </row>
    <row r="2012" spans="1:10" s="3" customFormat="1" ht="15.75">
      <c r="A2012" s="6">
        <v>2011</v>
      </c>
      <c r="B2012" s="4" t="s">
        <v>1677</v>
      </c>
      <c r="C2012" s="4" t="s">
        <v>9</v>
      </c>
      <c r="D2012" s="4">
        <v>38</v>
      </c>
      <c r="E2012" s="4">
        <v>42</v>
      </c>
      <c r="F2012" s="4">
        <v>17</v>
      </c>
      <c r="G2012" s="4">
        <v>3</v>
      </c>
      <c r="H2012" s="4" t="s">
        <v>10</v>
      </c>
      <c r="I2012" s="4" t="s">
        <v>4892</v>
      </c>
      <c r="J2012" s="4" t="s">
        <v>12</v>
      </c>
    </row>
    <row r="2013" spans="1:10" s="3" customFormat="1" ht="15.75">
      <c r="A2013" s="6">
        <v>2012</v>
      </c>
      <c r="B2013" s="4" t="s">
        <v>1678</v>
      </c>
      <c r="C2013" s="4" t="s">
        <v>9</v>
      </c>
      <c r="D2013" s="4">
        <v>42</v>
      </c>
      <c r="E2013" s="4">
        <v>40</v>
      </c>
      <c r="F2013" s="4">
        <v>20</v>
      </c>
      <c r="G2013" s="4">
        <v>3</v>
      </c>
      <c r="H2013" s="4" t="s">
        <v>10</v>
      </c>
      <c r="I2013" s="4" t="s">
        <v>4897</v>
      </c>
      <c r="J2013" s="4" t="s">
        <v>12</v>
      </c>
    </row>
    <row r="2014" spans="1:10" s="3" customFormat="1" ht="15.75">
      <c r="A2014" s="6">
        <v>2013</v>
      </c>
      <c r="B2014" s="4" t="s">
        <v>1676</v>
      </c>
      <c r="C2014" s="4" t="s">
        <v>9</v>
      </c>
      <c r="D2014" s="4">
        <v>27</v>
      </c>
      <c r="E2014" s="4">
        <v>52</v>
      </c>
      <c r="F2014" s="4">
        <v>6</v>
      </c>
      <c r="G2014" s="4">
        <v>2</v>
      </c>
      <c r="H2014" s="4" t="s">
        <v>10</v>
      </c>
      <c r="I2014" s="4" t="s">
        <v>13</v>
      </c>
      <c r="J2014" s="4" t="s">
        <v>12</v>
      </c>
    </row>
    <row r="2015" spans="1:10" s="3" customFormat="1" ht="15.75">
      <c r="A2015" s="6">
        <v>2014</v>
      </c>
      <c r="B2015" s="4" t="s">
        <v>1679</v>
      </c>
      <c r="C2015" s="4" t="s">
        <v>9</v>
      </c>
      <c r="D2015" s="4">
        <v>47</v>
      </c>
      <c r="E2015" s="4">
        <v>46</v>
      </c>
      <c r="F2015" s="4">
        <v>21</v>
      </c>
      <c r="G2015" s="4">
        <v>3</v>
      </c>
      <c r="H2015" s="4" t="s">
        <v>10</v>
      </c>
      <c r="I2015" s="4" t="s">
        <v>13</v>
      </c>
      <c r="J2015" s="4" t="s">
        <v>12</v>
      </c>
    </row>
    <row r="2016" spans="1:10" s="3" customFormat="1" ht="15.75">
      <c r="A2016" s="6">
        <v>2015</v>
      </c>
      <c r="B2016" s="4" t="s">
        <v>1680</v>
      </c>
      <c r="C2016" s="4" t="s">
        <v>9</v>
      </c>
      <c r="D2016" s="4">
        <v>40</v>
      </c>
      <c r="E2016" s="4">
        <v>43</v>
      </c>
      <c r="F2016" s="4">
        <v>10</v>
      </c>
      <c r="G2016" s="4">
        <v>1</v>
      </c>
      <c r="H2016" s="4" t="s">
        <v>10</v>
      </c>
      <c r="I2016" s="4" t="s">
        <v>11</v>
      </c>
      <c r="J2016" s="4" t="s">
        <v>12</v>
      </c>
    </row>
    <row r="2017" spans="1:10" s="3" customFormat="1" ht="15.75">
      <c r="A2017" s="6">
        <v>2016</v>
      </c>
      <c r="B2017" s="4" t="s">
        <v>1681</v>
      </c>
      <c r="C2017" s="4" t="s">
        <v>9</v>
      </c>
      <c r="D2017" s="4">
        <v>30</v>
      </c>
      <c r="E2017" s="4">
        <v>31</v>
      </c>
      <c r="F2017" s="4">
        <v>7</v>
      </c>
      <c r="G2017" s="4">
        <v>2</v>
      </c>
      <c r="H2017" s="4" t="s">
        <v>15</v>
      </c>
      <c r="I2017" s="4" t="s">
        <v>27</v>
      </c>
      <c r="J2017" s="4" t="s">
        <v>16</v>
      </c>
    </row>
    <row r="2018" spans="1:10" s="3" customFormat="1" ht="15.75">
      <c r="A2018" s="6">
        <v>2017</v>
      </c>
      <c r="B2018" s="4" t="s">
        <v>1682</v>
      </c>
      <c r="C2018" s="4" t="s">
        <v>9</v>
      </c>
      <c r="D2018" s="4">
        <v>36</v>
      </c>
      <c r="E2018" s="4">
        <v>41</v>
      </c>
      <c r="F2018" s="4">
        <v>10</v>
      </c>
      <c r="G2018" s="4">
        <v>2</v>
      </c>
      <c r="H2018" s="4" t="s">
        <v>10</v>
      </c>
      <c r="I2018" s="4" t="s">
        <v>27</v>
      </c>
      <c r="J2018" s="4" t="s">
        <v>12</v>
      </c>
    </row>
    <row r="2019" spans="1:10" s="3" customFormat="1" ht="15.75">
      <c r="A2019" s="6">
        <v>2018</v>
      </c>
      <c r="B2019" s="4" t="s">
        <v>1683</v>
      </c>
      <c r="C2019" s="4" t="s">
        <v>9</v>
      </c>
      <c r="D2019" s="4">
        <v>41</v>
      </c>
      <c r="E2019" s="4">
        <v>45</v>
      </c>
      <c r="F2019" s="4">
        <v>15</v>
      </c>
      <c r="G2019" s="4">
        <v>3</v>
      </c>
      <c r="H2019" s="4" t="s">
        <v>10</v>
      </c>
      <c r="I2019" s="4" t="s">
        <v>29</v>
      </c>
      <c r="J2019" s="4" t="s">
        <v>12</v>
      </c>
    </row>
    <row r="2020" spans="1:10" s="3" customFormat="1" ht="15.75">
      <c r="A2020" s="6">
        <v>2019</v>
      </c>
      <c r="B2020" s="4" t="s">
        <v>1684</v>
      </c>
      <c r="C2020" s="4" t="s">
        <v>9</v>
      </c>
      <c r="D2020" s="4">
        <v>30</v>
      </c>
      <c r="E2020" s="4">
        <v>35</v>
      </c>
      <c r="F2020" s="4">
        <v>7</v>
      </c>
      <c r="G2020" s="4">
        <v>1</v>
      </c>
      <c r="H2020" s="4" t="s">
        <v>10</v>
      </c>
      <c r="I2020" s="4" t="s">
        <v>30</v>
      </c>
      <c r="J2020" s="4" t="s">
        <v>12</v>
      </c>
    </row>
    <row r="2021" spans="1:10" s="3" customFormat="1" ht="15.75">
      <c r="A2021" s="6">
        <v>2020</v>
      </c>
      <c r="B2021" s="4" t="s">
        <v>1685</v>
      </c>
      <c r="C2021" s="4" t="s">
        <v>9</v>
      </c>
      <c r="D2021" s="4">
        <v>25</v>
      </c>
      <c r="E2021" s="4">
        <v>28</v>
      </c>
      <c r="F2021" s="4">
        <v>3</v>
      </c>
      <c r="G2021" s="4">
        <v>0</v>
      </c>
      <c r="H2021" s="4" t="s">
        <v>10</v>
      </c>
      <c r="I2021" s="4" t="s">
        <v>5008</v>
      </c>
      <c r="J2021" s="4" t="s">
        <v>12</v>
      </c>
    </row>
    <row r="2022" spans="1:10" s="3" customFormat="1" ht="15.75">
      <c r="A2022" s="6">
        <v>2021</v>
      </c>
      <c r="B2022" s="4" t="s">
        <v>1686</v>
      </c>
      <c r="C2022" s="4" t="s">
        <v>9</v>
      </c>
      <c r="D2022" s="4">
        <v>35</v>
      </c>
      <c r="E2022" s="4">
        <v>39</v>
      </c>
      <c r="F2022" s="4">
        <v>13</v>
      </c>
      <c r="G2022" s="4">
        <v>3</v>
      </c>
      <c r="H2022" s="4" t="s">
        <v>10</v>
      </c>
      <c r="I2022" s="4" t="s">
        <v>4944</v>
      </c>
      <c r="J2022" s="4" t="s">
        <v>12</v>
      </c>
    </row>
    <row r="2023" spans="1:10" s="3" customFormat="1" ht="15.75">
      <c r="A2023" s="6">
        <v>2022</v>
      </c>
      <c r="B2023" s="4" t="s">
        <v>1687</v>
      </c>
      <c r="C2023" s="4" t="s">
        <v>9</v>
      </c>
      <c r="D2023" s="4">
        <v>33</v>
      </c>
      <c r="E2023" s="4">
        <v>34</v>
      </c>
      <c r="F2023" s="4">
        <v>7</v>
      </c>
      <c r="G2023" s="4">
        <v>2</v>
      </c>
      <c r="H2023" s="4" t="s">
        <v>15</v>
      </c>
      <c r="I2023" s="4" t="s">
        <v>27</v>
      </c>
      <c r="J2023" s="4" t="s">
        <v>16</v>
      </c>
    </row>
    <row r="2024" spans="1:10" s="3" customFormat="1" ht="15.75">
      <c r="A2024" s="6">
        <v>2023</v>
      </c>
      <c r="B2024" s="4" t="s">
        <v>1688</v>
      </c>
      <c r="C2024" s="4" t="s">
        <v>9</v>
      </c>
      <c r="D2024" s="4">
        <v>45</v>
      </c>
      <c r="E2024" s="4">
        <v>49</v>
      </c>
      <c r="F2024" s="4">
        <v>16</v>
      </c>
      <c r="G2024" s="4">
        <v>2</v>
      </c>
      <c r="H2024" s="4" t="s">
        <v>10</v>
      </c>
      <c r="I2024" s="4" t="s">
        <v>4983</v>
      </c>
      <c r="J2024" s="4" t="s">
        <v>12</v>
      </c>
    </row>
    <row r="2025" spans="1:10" s="3" customFormat="1" ht="15.75">
      <c r="A2025" s="6">
        <v>2024</v>
      </c>
      <c r="B2025" s="4" t="s">
        <v>1689</v>
      </c>
      <c r="C2025" s="4" t="s">
        <v>9</v>
      </c>
      <c r="D2025" s="4">
        <v>45</v>
      </c>
      <c r="E2025" s="4">
        <v>50</v>
      </c>
      <c r="F2025" s="4">
        <v>20</v>
      </c>
      <c r="G2025" s="4">
        <v>1</v>
      </c>
      <c r="H2025" s="4" t="s">
        <v>10</v>
      </c>
      <c r="I2025" s="4" t="s">
        <v>4984</v>
      </c>
      <c r="J2025" s="4" t="s">
        <v>12</v>
      </c>
    </row>
    <row r="2026" spans="1:10" s="3" customFormat="1" ht="15.75">
      <c r="A2026" s="6">
        <v>2025</v>
      </c>
      <c r="B2026" s="4" t="s">
        <v>1690</v>
      </c>
      <c r="C2026" s="4" t="s">
        <v>9</v>
      </c>
      <c r="D2026" s="4">
        <v>40</v>
      </c>
      <c r="E2026" s="4">
        <v>46</v>
      </c>
      <c r="F2026" s="4">
        <v>13</v>
      </c>
      <c r="G2026" s="4">
        <v>2</v>
      </c>
      <c r="H2026" s="4" t="s">
        <v>10</v>
      </c>
      <c r="I2026" s="4" t="s">
        <v>4985</v>
      </c>
      <c r="J2026" s="4" t="s">
        <v>12</v>
      </c>
    </row>
    <row r="2027" spans="1:10" s="3" customFormat="1" ht="15.75">
      <c r="A2027" s="6">
        <v>2026</v>
      </c>
      <c r="B2027" s="4" t="s">
        <v>1691</v>
      </c>
      <c r="C2027" s="4" t="s">
        <v>9</v>
      </c>
      <c r="D2027" s="4">
        <v>42</v>
      </c>
      <c r="E2027" s="4">
        <v>43</v>
      </c>
      <c r="F2027" s="4">
        <v>17</v>
      </c>
      <c r="G2027" s="4">
        <v>3</v>
      </c>
      <c r="H2027" s="4" t="s">
        <v>10</v>
      </c>
      <c r="I2027" s="4" t="s">
        <v>4986</v>
      </c>
      <c r="J2027" s="4" t="s">
        <v>12</v>
      </c>
    </row>
    <row r="2028" spans="1:10" s="3" customFormat="1" ht="15.75">
      <c r="A2028" s="6">
        <v>2027</v>
      </c>
      <c r="B2028" s="4" t="s">
        <v>1692</v>
      </c>
      <c r="C2028" s="4" t="s">
        <v>9</v>
      </c>
      <c r="D2028" s="4">
        <v>45</v>
      </c>
      <c r="E2028" s="4">
        <v>44</v>
      </c>
      <c r="F2028" s="4">
        <v>20</v>
      </c>
      <c r="G2028" s="4">
        <v>5</v>
      </c>
      <c r="H2028" s="4" t="s">
        <v>10</v>
      </c>
      <c r="I2028" s="4" t="s">
        <v>4987</v>
      </c>
      <c r="J2028" s="4" t="s">
        <v>12</v>
      </c>
    </row>
    <row r="2029" spans="1:10" s="3" customFormat="1" ht="15.75">
      <c r="A2029" s="6">
        <v>2028</v>
      </c>
      <c r="B2029" s="4" t="s">
        <v>1693</v>
      </c>
      <c r="C2029" s="4" t="s">
        <v>9</v>
      </c>
      <c r="D2029" s="4">
        <v>41</v>
      </c>
      <c r="E2029" s="4">
        <v>41</v>
      </c>
      <c r="F2029" s="4">
        <v>20</v>
      </c>
      <c r="G2029" s="4">
        <v>3</v>
      </c>
      <c r="H2029" s="4" t="s">
        <v>10</v>
      </c>
      <c r="I2029" s="4" t="s">
        <v>4988</v>
      </c>
      <c r="J2029" s="4" t="s">
        <v>12</v>
      </c>
    </row>
    <row r="2030" spans="1:10" s="3" customFormat="1" ht="15.75">
      <c r="A2030" s="6">
        <v>2029</v>
      </c>
      <c r="B2030" s="4" t="s">
        <v>1694</v>
      </c>
      <c r="C2030" s="4" t="s">
        <v>9</v>
      </c>
      <c r="D2030" s="4">
        <v>42</v>
      </c>
      <c r="E2030" s="4">
        <v>44</v>
      </c>
      <c r="F2030" s="4">
        <v>15</v>
      </c>
      <c r="G2030" s="4">
        <v>2</v>
      </c>
      <c r="H2030" s="4" t="s">
        <v>10</v>
      </c>
      <c r="I2030" s="4" t="s">
        <v>4989</v>
      </c>
      <c r="J2030" s="4" t="s">
        <v>12</v>
      </c>
    </row>
    <row r="2031" spans="1:10" s="3" customFormat="1" ht="15.75">
      <c r="A2031" s="6">
        <v>2030</v>
      </c>
      <c r="B2031" s="4" t="s">
        <v>1695</v>
      </c>
      <c r="C2031" s="4" t="s">
        <v>9</v>
      </c>
      <c r="D2031" s="4">
        <v>40</v>
      </c>
      <c r="E2031" s="4">
        <v>41</v>
      </c>
      <c r="F2031" s="4">
        <v>13</v>
      </c>
      <c r="G2031" s="4">
        <v>3</v>
      </c>
      <c r="H2031" s="4" t="s">
        <v>10</v>
      </c>
      <c r="I2031" s="4" t="s">
        <v>4990</v>
      </c>
      <c r="J2031" s="4" t="s">
        <v>12</v>
      </c>
    </row>
    <row r="2032" spans="1:10" s="3" customFormat="1" ht="15.75">
      <c r="A2032" s="6">
        <v>2031</v>
      </c>
      <c r="B2032" s="4" t="s">
        <v>1696</v>
      </c>
      <c r="C2032" s="4" t="s">
        <v>9</v>
      </c>
      <c r="D2032" s="4">
        <v>40</v>
      </c>
      <c r="E2032" s="4">
        <v>43</v>
      </c>
      <c r="F2032" s="4">
        <v>11</v>
      </c>
      <c r="G2032" s="4">
        <v>2</v>
      </c>
      <c r="H2032" s="4" t="s">
        <v>10</v>
      </c>
      <c r="I2032" s="4" t="s">
        <v>4991</v>
      </c>
      <c r="J2032" s="4" t="s">
        <v>12</v>
      </c>
    </row>
    <row r="2033" spans="1:10" s="3" customFormat="1" ht="15.75">
      <c r="A2033" s="6">
        <v>2032</v>
      </c>
      <c r="B2033" s="4" t="s">
        <v>1697</v>
      </c>
      <c r="C2033" s="4" t="s">
        <v>9</v>
      </c>
      <c r="D2033" s="4">
        <v>44</v>
      </c>
      <c r="E2033" s="4">
        <v>50</v>
      </c>
      <c r="F2033" s="4">
        <v>18</v>
      </c>
      <c r="G2033" s="4">
        <v>5</v>
      </c>
      <c r="H2033" s="4" t="s">
        <v>15</v>
      </c>
      <c r="I2033" s="4" t="s">
        <v>4896</v>
      </c>
      <c r="J2033" s="4" t="s">
        <v>16</v>
      </c>
    </row>
    <row r="2034" spans="1:10" s="3" customFormat="1" ht="15.75">
      <c r="A2034" s="6">
        <v>2033</v>
      </c>
      <c r="B2034" s="4" t="s">
        <v>1698</v>
      </c>
      <c r="C2034" s="4" t="s">
        <v>9</v>
      </c>
      <c r="D2034" s="4">
        <v>44</v>
      </c>
      <c r="E2034" s="4">
        <v>45</v>
      </c>
      <c r="F2034" s="4">
        <v>18</v>
      </c>
      <c r="G2034" s="4">
        <v>5</v>
      </c>
      <c r="H2034" s="4" t="s">
        <v>10</v>
      </c>
      <c r="I2034" s="4" t="s">
        <v>4906</v>
      </c>
      <c r="J2034" s="4" t="s">
        <v>12</v>
      </c>
    </row>
    <row r="2035" spans="1:10" s="3" customFormat="1" ht="15.75">
      <c r="A2035" s="6">
        <v>2034</v>
      </c>
      <c r="B2035" s="4" t="s">
        <v>1699</v>
      </c>
      <c r="C2035" s="4" t="s">
        <v>9</v>
      </c>
      <c r="D2035" s="4">
        <v>47</v>
      </c>
      <c r="E2035" s="4">
        <v>48</v>
      </c>
      <c r="F2035" s="4">
        <v>20</v>
      </c>
      <c r="G2035" s="4">
        <v>6</v>
      </c>
      <c r="H2035" s="4" t="s">
        <v>10</v>
      </c>
      <c r="I2035" s="4" t="s">
        <v>4893</v>
      </c>
      <c r="J2035" s="4" t="s">
        <v>12</v>
      </c>
    </row>
    <row r="2036" spans="1:10" s="3" customFormat="1" ht="15.75">
      <c r="A2036" s="6">
        <v>2035</v>
      </c>
      <c r="B2036" s="4" t="s">
        <v>1700</v>
      </c>
      <c r="C2036" s="4" t="s">
        <v>9</v>
      </c>
      <c r="D2036" s="4">
        <v>50</v>
      </c>
      <c r="E2036" s="4">
        <v>51</v>
      </c>
      <c r="F2036" s="4">
        <v>20</v>
      </c>
      <c r="G2036" s="4">
        <v>5</v>
      </c>
      <c r="H2036" s="4" t="s">
        <v>10</v>
      </c>
      <c r="I2036" s="4" t="s">
        <v>4916</v>
      </c>
      <c r="J2036" s="4" t="s">
        <v>12</v>
      </c>
    </row>
    <row r="2037" spans="1:10" s="3" customFormat="1" ht="15.75">
      <c r="A2037" s="6">
        <v>2036</v>
      </c>
      <c r="B2037" s="4" t="s">
        <v>1701</v>
      </c>
      <c r="C2037" s="4" t="s">
        <v>9</v>
      </c>
      <c r="D2037" s="4">
        <v>43</v>
      </c>
      <c r="E2037" s="4">
        <v>44</v>
      </c>
      <c r="F2037" s="4">
        <v>11</v>
      </c>
      <c r="G2037" s="4">
        <v>3</v>
      </c>
      <c r="H2037" s="4" t="s">
        <v>10</v>
      </c>
      <c r="I2037" s="4" t="s">
        <v>4917</v>
      </c>
      <c r="J2037" s="4" t="s">
        <v>12</v>
      </c>
    </row>
    <row r="2038" spans="1:10" s="3" customFormat="1" ht="15.75">
      <c r="A2038" s="6">
        <v>2037</v>
      </c>
      <c r="B2038" s="4" t="s">
        <v>1702</v>
      </c>
      <c r="C2038" s="4" t="s">
        <v>9</v>
      </c>
      <c r="D2038" s="4">
        <v>36</v>
      </c>
      <c r="E2038" s="4">
        <v>36</v>
      </c>
      <c r="F2038" s="4">
        <v>15</v>
      </c>
      <c r="G2038" s="4">
        <v>2</v>
      </c>
      <c r="H2038" s="4" t="s">
        <v>10</v>
      </c>
      <c r="I2038" s="4" t="s">
        <v>4909</v>
      </c>
      <c r="J2038" s="4" t="s">
        <v>12</v>
      </c>
    </row>
    <row r="2039" spans="1:10" s="3" customFormat="1" ht="15.75">
      <c r="A2039" s="6">
        <v>2038</v>
      </c>
      <c r="B2039" s="4" t="s">
        <v>1703</v>
      </c>
      <c r="C2039" s="4" t="s">
        <v>9</v>
      </c>
      <c r="D2039" s="4">
        <v>33</v>
      </c>
      <c r="E2039" s="4">
        <v>34</v>
      </c>
      <c r="F2039" s="4">
        <v>7</v>
      </c>
      <c r="G2039" s="4">
        <v>1</v>
      </c>
      <c r="H2039" s="4" t="s">
        <v>15</v>
      </c>
      <c r="I2039" s="4" t="s">
        <v>27</v>
      </c>
      <c r="J2039" s="4" t="s">
        <v>16</v>
      </c>
    </row>
    <row r="2040" spans="1:10" s="3" customFormat="1" ht="15.75">
      <c r="A2040" s="6">
        <v>2039</v>
      </c>
      <c r="B2040" s="4" t="s">
        <v>1704</v>
      </c>
      <c r="C2040" s="4" t="s">
        <v>9</v>
      </c>
      <c r="D2040" s="4">
        <v>40</v>
      </c>
      <c r="E2040" s="4">
        <v>43</v>
      </c>
      <c r="F2040" s="4">
        <v>10</v>
      </c>
      <c r="G2040" s="4">
        <v>2</v>
      </c>
      <c r="H2040" s="4" t="s">
        <v>10</v>
      </c>
      <c r="I2040" s="4" t="s">
        <v>4937</v>
      </c>
      <c r="J2040" s="4" t="s">
        <v>12</v>
      </c>
    </row>
    <row r="2041" spans="1:10" s="3" customFormat="1" ht="15.75">
      <c r="A2041" s="6">
        <v>2040</v>
      </c>
      <c r="B2041" s="4" t="s">
        <v>1705</v>
      </c>
      <c r="C2041" s="4" t="s">
        <v>9</v>
      </c>
      <c r="D2041" s="4">
        <v>38</v>
      </c>
      <c r="E2041" s="4">
        <v>40</v>
      </c>
      <c r="F2041" s="4">
        <v>7</v>
      </c>
      <c r="G2041" s="4">
        <v>3</v>
      </c>
      <c r="H2041" s="4" t="s">
        <v>10</v>
      </c>
      <c r="I2041" s="4" t="s">
        <v>4917</v>
      </c>
      <c r="J2041" s="4" t="s">
        <v>12</v>
      </c>
    </row>
    <row r="2042" spans="1:10" s="3" customFormat="1" ht="15.75">
      <c r="A2042" s="6">
        <v>2041</v>
      </c>
      <c r="B2042" s="4" t="s">
        <v>1706</v>
      </c>
      <c r="C2042" s="4" t="s">
        <v>9</v>
      </c>
      <c r="D2042" s="4">
        <v>40</v>
      </c>
      <c r="E2042" s="4">
        <v>43</v>
      </c>
      <c r="F2042" s="4">
        <v>10</v>
      </c>
      <c r="G2042" s="4">
        <v>2</v>
      </c>
      <c r="H2042" s="4" t="s">
        <v>10</v>
      </c>
      <c r="I2042" s="4" t="s">
        <v>4909</v>
      </c>
      <c r="J2042" s="4" t="s">
        <v>12</v>
      </c>
    </row>
    <row r="2043" spans="1:10" s="3" customFormat="1" ht="15.75">
      <c r="A2043" s="6">
        <v>2042</v>
      </c>
      <c r="B2043" s="4" t="s">
        <v>1707</v>
      </c>
      <c r="C2043" s="4" t="s">
        <v>9</v>
      </c>
      <c r="D2043" s="4">
        <v>47</v>
      </c>
      <c r="E2043" s="4">
        <v>49</v>
      </c>
      <c r="F2043" s="4">
        <v>13</v>
      </c>
      <c r="G2043" s="4">
        <v>4</v>
      </c>
      <c r="H2043" s="4" t="s">
        <v>10</v>
      </c>
      <c r="I2043" s="4" t="s">
        <v>4937</v>
      </c>
      <c r="J2043" s="4" t="s">
        <v>12</v>
      </c>
    </row>
    <row r="2044" spans="1:10" s="3" customFormat="1" ht="15.75">
      <c r="A2044" s="6">
        <v>2043</v>
      </c>
      <c r="B2044" s="4" t="s">
        <v>1708</v>
      </c>
      <c r="C2044" s="4" t="s">
        <v>9</v>
      </c>
      <c r="D2044" s="4">
        <v>48</v>
      </c>
      <c r="E2044" s="4">
        <v>50</v>
      </c>
      <c r="F2044" s="4">
        <v>20</v>
      </c>
      <c r="G2044" s="4">
        <v>4</v>
      </c>
      <c r="H2044" s="4" t="s">
        <v>10</v>
      </c>
      <c r="I2044" s="4" t="s">
        <v>4992</v>
      </c>
      <c r="J2044" s="4" t="s">
        <v>12</v>
      </c>
    </row>
    <row r="2045" spans="1:10" s="3" customFormat="1" ht="15.75">
      <c r="A2045" s="6">
        <v>2044</v>
      </c>
      <c r="B2045" s="4" t="s">
        <v>1709</v>
      </c>
      <c r="C2045" s="4" t="s">
        <v>9</v>
      </c>
      <c r="D2045" s="4">
        <v>46</v>
      </c>
      <c r="E2045" s="4">
        <v>46</v>
      </c>
      <c r="F2045" s="4">
        <v>20</v>
      </c>
      <c r="G2045" s="4">
        <v>1</v>
      </c>
      <c r="H2045" s="4" t="s">
        <v>10</v>
      </c>
      <c r="I2045" s="4" t="s">
        <v>4993</v>
      </c>
      <c r="J2045" s="4" t="s">
        <v>12</v>
      </c>
    </row>
    <row r="2046" spans="1:10" s="3" customFormat="1" ht="15.75">
      <c r="A2046" s="6">
        <v>2045</v>
      </c>
      <c r="B2046" s="4" t="s">
        <v>1710</v>
      </c>
      <c r="C2046" s="4" t="s">
        <v>9</v>
      </c>
      <c r="D2046" s="4">
        <v>45</v>
      </c>
      <c r="E2046" s="4">
        <v>48</v>
      </c>
      <c r="F2046" s="4">
        <v>15</v>
      </c>
      <c r="G2046" s="4">
        <v>2</v>
      </c>
      <c r="H2046" s="4" t="s">
        <v>10</v>
      </c>
      <c r="I2046" s="4" t="s">
        <v>4994</v>
      </c>
      <c r="J2046" s="4" t="s">
        <v>12</v>
      </c>
    </row>
    <row r="2047" spans="1:10" s="3" customFormat="1" ht="15.75">
      <c r="A2047" s="6">
        <v>2046</v>
      </c>
      <c r="B2047" s="4" t="s">
        <v>1711</v>
      </c>
      <c r="C2047" s="4" t="s">
        <v>9</v>
      </c>
      <c r="D2047" s="4">
        <v>40</v>
      </c>
      <c r="E2047" s="4">
        <v>40</v>
      </c>
      <c r="F2047" s="4">
        <v>17</v>
      </c>
      <c r="G2047" s="4">
        <v>4</v>
      </c>
      <c r="H2047" s="4" t="s">
        <v>10</v>
      </c>
      <c r="I2047" s="4" t="s">
        <v>4910</v>
      </c>
      <c r="J2047" s="4" t="s">
        <v>12</v>
      </c>
    </row>
    <row r="2048" spans="1:10" s="3" customFormat="1" ht="15.75">
      <c r="A2048" s="6">
        <v>2047</v>
      </c>
      <c r="B2048" s="4" t="s">
        <v>1712</v>
      </c>
      <c r="C2048" s="4" t="s">
        <v>9</v>
      </c>
      <c r="D2048" s="4">
        <v>33</v>
      </c>
      <c r="E2048" s="4">
        <v>30</v>
      </c>
      <c r="F2048" s="4">
        <v>3</v>
      </c>
      <c r="G2048" s="4">
        <v>1</v>
      </c>
      <c r="H2048" s="4" t="s">
        <v>15</v>
      </c>
      <c r="I2048" s="4" t="s">
        <v>13</v>
      </c>
      <c r="J2048" s="4" t="s">
        <v>16</v>
      </c>
    </row>
    <row r="2049" spans="1:10" s="3" customFormat="1" ht="15.75">
      <c r="A2049" s="6">
        <v>2048</v>
      </c>
      <c r="B2049" s="4" t="s">
        <v>1713</v>
      </c>
      <c r="C2049" s="4" t="s">
        <v>9</v>
      </c>
      <c r="D2049" s="4">
        <v>52</v>
      </c>
      <c r="E2049" s="4">
        <v>57</v>
      </c>
      <c r="F2049" s="4">
        <v>32</v>
      </c>
      <c r="G2049" s="4">
        <v>0</v>
      </c>
      <c r="H2049" s="4" t="s">
        <v>10</v>
      </c>
      <c r="I2049" s="4" t="s">
        <v>5008</v>
      </c>
      <c r="J2049" s="4" t="s">
        <v>12</v>
      </c>
    </row>
    <row r="2050" spans="1:10" s="3" customFormat="1" ht="15.75">
      <c r="A2050" s="6">
        <v>2049</v>
      </c>
      <c r="B2050" s="4" t="s">
        <v>1714</v>
      </c>
      <c r="C2050" s="4" t="s">
        <v>9</v>
      </c>
      <c r="D2050" s="4">
        <v>24</v>
      </c>
      <c r="E2050" s="4">
        <v>27</v>
      </c>
      <c r="F2050" s="4">
        <v>4</v>
      </c>
      <c r="G2050" s="4">
        <v>1</v>
      </c>
      <c r="H2050" s="4" t="s">
        <v>10</v>
      </c>
      <c r="I2050" s="4" t="s">
        <v>11</v>
      </c>
      <c r="J2050" s="4" t="s">
        <v>12</v>
      </c>
    </row>
    <row r="2051" spans="1:10" s="3" customFormat="1" ht="15.75">
      <c r="A2051" s="6">
        <v>2050</v>
      </c>
      <c r="B2051" s="4" t="s">
        <v>1715</v>
      </c>
      <c r="C2051" s="4" t="s">
        <v>9</v>
      </c>
      <c r="D2051" s="4">
        <v>40</v>
      </c>
      <c r="E2051" s="4">
        <v>48</v>
      </c>
      <c r="F2051" s="4">
        <v>9</v>
      </c>
      <c r="G2051" s="4">
        <v>1</v>
      </c>
      <c r="H2051" s="4" t="s">
        <v>10</v>
      </c>
      <c r="I2051" s="4" t="s">
        <v>4889</v>
      </c>
      <c r="J2051" s="4" t="s">
        <v>12</v>
      </c>
    </row>
    <row r="2052" spans="1:10" s="3" customFormat="1" ht="15.75">
      <c r="A2052" s="6">
        <v>2051</v>
      </c>
      <c r="B2052" s="4" t="s">
        <v>1716</v>
      </c>
      <c r="C2052" s="4" t="s">
        <v>9</v>
      </c>
      <c r="D2052" s="4">
        <v>34</v>
      </c>
      <c r="E2052" s="4">
        <v>37</v>
      </c>
      <c r="F2052" s="4">
        <v>4</v>
      </c>
      <c r="G2052" s="4">
        <v>1</v>
      </c>
      <c r="H2052" s="4" t="s">
        <v>10</v>
      </c>
      <c r="I2052" s="4" t="s">
        <v>13</v>
      </c>
      <c r="J2052" s="4" t="s">
        <v>12</v>
      </c>
    </row>
    <row r="2053" spans="1:10" s="3" customFormat="1" ht="15.75">
      <c r="A2053" s="6">
        <v>2052</v>
      </c>
      <c r="B2053" s="4" t="s">
        <v>1717</v>
      </c>
      <c r="C2053" s="4" t="s">
        <v>9</v>
      </c>
      <c r="D2053" s="4">
        <v>36</v>
      </c>
      <c r="E2053" s="4">
        <v>41</v>
      </c>
      <c r="F2053" s="4">
        <v>10</v>
      </c>
      <c r="G2053" s="4">
        <v>2</v>
      </c>
      <c r="H2053" s="4" t="s">
        <v>10</v>
      </c>
      <c r="I2053" s="4" t="s">
        <v>27</v>
      </c>
      <c r="J2053" s="4" t="s">
        <v>12</v>
      </c>
    </row>
    <row r="2054" spans="1:10" s="3" customFormat="1" ht="15.75">
      <c r="A2054" s="6">
        <v>2053</v>
      </c>
      <c r="B2054" s="4" t="s">
        <v>1718</v>
      </c>
      <c r="C2054" s="4" t="s">
        <v>9</v>
      </c>
      <c r="D2054" s="4">
        <v>36</v>
      </c>
      <c r="E2054" s="4">
        <v>41</v>
      </c>
      <c r="F2054" s="4">
        <v>11</v>
      </c>
      <c r="G2054" s="4">
        <v>3</v>
      </c>
      <c r="H2054" s="4" t="s">
        <v>10</v>
      </c>
      <c r="I2054" s="4" t="s">
        <v>5007</v>
      </c>
      <c r="J2054" s="4" t="s">
        <v>12</v>
      </c>
    </row>
    <row r="2055" spans="1:10" s="3" customFormat="1" ht="15.75">
      <c r="A2055" s="6">
        <v>2054</v>
      </c>
      <c r="B2055" s="4" t="s">
        <v>1719</v>
      </c>
      <c r="C2055" s="4" t="s">
        <v>9</v>
      </c>
      <c r="D2055" s="4">
        <v>30</v>
      </c>
      <c r="E2055" s="4">
        <v>35</v>
      </c>
      <c r="F2055" s="4">
        <v>14</v>
      </c>
      <c r="G2055" s="4">
        <v>1</v>
      </c>
      <c r="H2055" s="4" t="s">
        <v>15</v>
      </c>
      <c r="I2055" s="4" t="s">
        <v>4898</v>
      </c>
      <c r="J2055" s="4" t="s">
        <v>16</v>
      </c>
    </row>
    <row r="2056" spans="1:10" s="3" customFormat="1" ht="15.75">
      <c r="A2056" s="6">
        <v>2055</v>
      </c>
      <c r="B2056" s="4" t="s">
        <v>1720</v>
      </c>
      <c r="C2056" s="4" t="s">
        <v>9</v>
      </c>
      <c r="D2056" s="4">
        <v>45</v>
      </c>
      <c r="E2056" s="4">
        <v>51</v>
      </c>
      <c r="F2056" s="4">
        <v>20</v>
      </c>
      <c r="G2056" s="4">
        <v>5</v>
      </c>
      <c r="H2056" s="4" t="s">
        <v>15</v>
      </c>
      <c r="I2056" s="4" t="s">
        <v>11</v>
      </c>
      <c r="J2056" s="4" t="s">
        <v>12</v>
      </c>
    </row>
    <row r="2057" spans="1:10" s="3" customFormat="1" ht="15.75">
      <c r="A2057" s="6">
        <v>2056</v>
      </c>
      <c r="B2057" s="4" t="s">
        <v>1721</v>
      </c>
      <c r="C2057" s="4" t="s">
        <v>9</v>
      </c>
      <c r="D2057" s="4">
        <v>37</v>
      </c>
      <c r="E2057" s="4">
        <v>37</v>
      </c>
      <c r="F2057" s="4">
        <v>12</v>
      </c>
      <c r="G2057" s="4">
        <v>0</v>
      </c>
      <c r="H2057" s="4" t="s">
        <v>10</v>
      </c>
      <c r="I2057" s="4" t="s">
        <v>4905</v>
      </c>
      <c r="J2057" s="4" t="s">
        <v>12</v>
      </c>
    </row>
    <row r="2058" spans="1:10" s="3" customFormat="1" ht="15.75">
      <c r="A2058" s="6">
        <v>2057</v>
      </c>
      <c r="B2058" s="4" t="s">
        <v>1722</v>
      </c>
      <c r="C2058" s="4" t="s">
        <v>9</v>
      </c>
      <c r="D2058" s="4">
        <v>33</v>
      </c>
      <c r="E2058" s="4">
        <v>36</v>
      </c>
      <c r="F2058" s="4">
        <v>12</v>
      </c>
      <c r="G2058" s="4">
        <v>2</v>
      </c>
      <c r="H2058" s="4" t="s">
        <v>10</v>
      </c>
      <c r="I2058" s="4" t="s">
        <v>11</v>
      </c>
      <c r="J2058" s="4" t="s">
        <v>12</v>
      </c>
    </row>
    <row r="2059" spans="1:10" s="3" customFormat="1" ht="15.75">
      <c r="A2059" s="6">
        <v>2058</v>
      </c>
      <c r="B2059" s="4" t="s">
        <v>1723</v>
      </c>
      <c r="C2059" s="4" t="s">
        <v>9</v>
      </c>
      <c r="D2059" s="4">
        <v>28</v>
      </c>
      <c r="E2059" s="4">
        <v>27</v>
      </c>
      <c r="F2059" s="4">
        <v>5</v>
      </c>
      <c r="G2059" s="4">
        <v>1</v>
      </c>
      <c r="H2059" s="4" t="s">
        <v>10</v>
      </c>
      <c r="I2059" s="4" t="s">
        <v>13</v>
      </c>
      <c r="J2059" s="4" t="s">
        <v>12</v>
      </c>
    </row>
    <row r="2060" spans="1:10" s="3" customFormat="1" ht="15.75">
      <c r="A2060" s="6">
        <v>2059</v>
      </c>
      <c r="B2060" s="4" t="s">
        <v>1724</v>
      </c>
      <c r="C2060" s="4" t="s">
        <v>9</v>
      </c>
      <c r="D2060" s="4">
        <v>31</v>
      </c>
      <c r="E2060" s="4">
        <v>34</v>
      </c>
      <c r="F2060" s="4">
        <v>10</v>
      </c>
      <c r="G2060" s="4">
        <v>2</v>
      </c>
      <c r="H2060" s="4" t="s">
        <v>10</v>
      </c>
      <c r="I2060" s="4" t="s">
        <v>4889</v>
      </c>
      <c r="J2060" s="4" t="s">
        <v>12</v>
      </c>
    </row>
    <row r="2061" spans="1:10" s="3" customFormat="1" ht="15.75">
      <c r="A2061" s="6">
        <v>2060</v>
      </c>
      <c r="B2061" s="4" t="s">
        <v>1725</v>
      </c>
      <c r="C2061" s="4" t="s">
        <v>9</v>
      </c>
      <c r="D2061" s="4">
        <v>24</v>
      </c>
      <c r="E2061" s="4">
        <v>35</v>
      </c>
      <c r="F2061" s="4">
        <v>8</v>
      </c>
      <c r="G2061" s="4">
        <v>1</v>
      </c>
      <c r="H2061" s="4" t="s">
        <v>10</v>
      </c>
      <c r="I2061" s="4" t="s">
        <v>13</v>
      </c>
      <c r="J2061" s="4" t="s">
        <v>12</v>
      </c>
    </row>
    <row r="2062" spans="1:10" s="3" customFormat="1" ht="15.75">
      <c r="A2062" s="6">
        <v>2061</v>
      </c>
      <c r="B2062" s="4" t="s">
        <v>1726</v>
      </c>
      <c r="C2062" s="4" t="s">
        <v>9</v>
      </c>
      <c r="D2062" s="4">
        <v>64</v>
      </c>
      <c r="E2062" s="4">
        <v>72</v>
      </c>
      <c r="F2062" s="4">
        <v>42</v>
      </c>
      <c r="G2062" s="4">
        <v>3</v>
      </c>
      <c r="H2062" s="4" t="s">
        <v>10</v>
      </c>
      <c r="I2062" s="4" t="s">
        <v>4900</v>
      </c>
      <c r="J2062" s="4" t="s">
        <v>12</v>
      </c>
    </row>
    <row r="2063" spans="1:10" s="3" customFormat="1" ht="15.75">
      <c r="A2063" s="6">
        <v>2062</v>
      </c>
      <c r="B2063" s="4" t="s">
        <v>1727</v>
      </c>
      <c r="C2063" s="4" t="s">
        <v>9</v>
      </c>
      <c r="D2063" s="4">
        <v>35</v>
      </c>
      <c r="E2063" s="4">
        <v>40</v>
      </c>
      <c r="F2063" s="4">
        <v>10</v>
      </c>
      <c r="G2063" s="4">
        <v>3</v>
      </c>
      <c r="H2063" s="4" t="s">
        <v>10</v>
      </c>
      <c r="I2063" s="4" t="s">
        <v>4889</v>
      </c>
      <c r="J2063" s="4" t="s">
        <v>12</v>
      </c>
    </row>
    <row r="2064" spans="1:10" s="3" customFormat="1" ht="15.75">
      <c r="A2064" s="6">
        <v>2063</v>
      </c>
      <c r="B2064" s="4" t="s">
        <v>1728</v>
      </c>
      <c r="C2064" s="4" t="s">
        <v>9</v>
      </c>
      <c r="D2064" s="4">
        <v>23</v>
      </c>
      <c r="E2064" s="4">
        <v>25</v>
      </c>
      <c r="F2064" s="4">
        <v>6</v>
      </c>
      <c r="G2064" s="4">
        <v>2</v>
      </c>
      <c r="H2064" s="4" t="s">
        <v>10</v>
      </c>
      <c r="I2064" s="4" t="s">
        <v>5008</v>
      </c>
      <c r="J2064" s="4" t="s">
        <v>12</v>
      </c>
    </row>
    <row r="2065" spans="1:10" s="3" customFormat="1" ht="15.75">
      <c r="A2065" s="6">
        <v>2064</v>
      </c>
      <c r="B2065" s="4" t="s">
        <v>1729</v>
      </c>
      <c r="C2065" s="4" t="s">
        <v>9</v>
      </c>
      <c r="D2065" s="4">
        <v>32</v>
      </c>
      <c r="E2065" s="4">
        <v>36</v>
      </c>
      <c r="F2065" s="4">
        <v>1</v>
      </c>
      <c r="G2065" s="4">
        <v>0</v>
      </c>
      <c r="H2065" s="4" t="s">
        <v>10</v>
      </c>
      <c r="I2065" s="4" t="s">
        <v>4908</v>
      </c>
      <c r="J2065" s="4" t="s">
        <v>12</v>
      </c>
    </row>
    <row r="2066" spans="1:10" s="3" customFormat="1" ht="15.75">
      <c r="A2066" s="6">
        <v>2065</v>
      </c>
      <c r="B2066" s="4" t="s">
        <v>1730</v>
      </c>
      <c r="C2066" s="4" t="s">
        <v>9</v>
      </c>
      <c r="D2066" s="4">
        <v>26</v>
      </c>
      <c r="E2066" s="4">
        <v>37</v>
      </c>
      <c r="F2066" s="4">
        <v>9</v>
      </c>
      <c r="G2066" s="4">
        <v>2</v>
      </c>
      <c r="H2066" s="4" t="s">
        <v>10</v>
      </c>
      <c r="I2066" s="4" t="s">
        <v>13</v>
      </c>
      <c r="J2066" s="4" t="s">
        <v>12</v>
      </c>
    </row>
    <row r="2067" spans="1:10" s="3" customFormat="1" ht="15.75">
      <c r="A2067" s="6">
        <v>2066</v>
      </c>
      <c r="B2067" s="4" t="s">
        <v>1731</v>
      </c>
      <c r="C2067" s="4" t="s">
        <v>9</v>
      </c>
      <c r="D2067" s="4">
        <v>30</v>
      </c>
      <c r="E2067" s="4">
        <v>30</v>
      </c>
      <c r="F2067" s="4">
        <v>1</v>
      </c>
      <c r="G2067" s="4">
        <v>0</v>
      </c>
      <c r="H2067" s="4" t="s">
        <v>10</v>
      </c>
      <c r="I2067" s="4" t="s">
        <v>4892</v>
      </c>
      <c r="J2067" s="4" t="s">
        <v>12</v>
      </c>
    </row>
    <row r="2068" spans="1:10" s="3" customFormat="1" ht="15.75">
      <c r="A2068" s="6">
        <v>2067</v>
      </c>
      <c r="B2068" s="4" t="s">
        <v>1732</v>
      </c>
      <c r="C2068" s="4" t="s">
        <v>9</v>
      </c>
      <c r="D2068" s="4">
        <v>39</v>
      </c>
      <c r="E2068" s="4">
        <v>35</v>
      </c>
      <c r="F2068" s="4">
        <v>11</v>
      </c>
      <c r="G2068" s="4">
        <v>0</v>
      </c>
      <c r="H2068" s="4" t="s">
        <v>10</v>
      </c>
      <c r="I2068" s="4" t="s">
        <v>4901</v>
      </c>
      <c r="J2068" s="4" t="s">
        <v>12</v>
      </c>
    </row>
    <row r="2069" spans="1:10" s="3" customFormat="1" ht="15.75">
      <c r="A2069" s="6">
        <v>2068</v>
      </c>
      <c r="B2069" s="4" t="s">
        <v>1733</v>
      </c>
      <c r="C2069" s="4" t="s">
        <v>9</v>
      </c>
      <c r="D2069" s="4">
        <v>51</v>
      </c>
      <c r="E2069" s="4">
        <v>51</v>
      </c>
      <c r="F2069" s="4">
        <v>20</v>
      </c>
      <c r="G2069" s="4">
        <v>3</v>
      </c>
      <c r="H2069" s="4" t="s">
        <v>15</v>
      </c>
      <c r="I2069" s="4" t="s">
        <v>5008</v>
      </c>
      <c r="J2069" s="4" t="s">
        <v>16</v>
      </c>
    </row>
    <row r="2070" spans="1:10" s="3" customFormat="1" ht="15.75">
      <c r="A2070" s="6">
        <v>2069</v>
      </c>
      <c r="B2070" s="4" t="s">
        <v>1734</v>
      </c>
      <c r="C2070" s="4" t="s">
        <v>9</v>
      </c>
      <c r="D2070" s="4">
        <v>45</v>
      </c>
      <c r="E2070" s="4">
        <v>47</v>
      </c>
      <c r="F2070" s="4">
        <v>14</v>
      </c>
      <c r="G2070" s="4">
        <v>4</v>
      </c>
      <c r="H2070" s="4" t="s">
        <v>10</v>
      </c>
      <c r="I2070" s="4" t="s">
        <v>5002</v>
      </c>
      <c r="J2070" s="4" t="s">
        <v>12</v>
      </c>
    </row>
    <row r="2071" spans="1:10" s="3" customFormat="1" ht="15.75">
      <c r="A2071" s="6">
        <v>2070</v>
      </c>
      <c r="B2071" s="4" t="s">
        <v>1735</v>
      </c>
      <c r="C2071" s="4" t="s">
        <v>9</v>
      </c>
      <c r="D2071" s="4">
        <v>40</v>
      </c>
      <c r="E2071" s="4">
        <v>42</v>
      </c>
      <c r="F2071" s="4">
        <v>12</v>
      </c>
      <c r="G2071" s="4">
        <v>2</v>
      </c>
      <c r="H2071" s="4" t="s">
        <v>10</v>
      </c>
      <c r="I2071" s="4" t="s">
        <v>5003</v>
      </c>
      <c r="J2071" s="4" t="s">
        <v>12</v>
      </c>
    </row>
    <row r="2072" spans="1:10" s="3" customFormat="1" ht="15.75">
      <c r="A2072" s="6">
        <v>2071</v>
      </c>
      <c r="B2072" s="4" t="s">
        <v>1736</v>
      </c>
      <c r="C2072" s="4" t="s">
        <v>9</v>
      </c>
      <c r="D2072" s="4">
        <v>38</v>
      </c>
      <c r="E2072" s="4">
        <v>42</v>
      </c>
      <c r="F2072" s="4">
        <v>10</v>
      </c>
      <c r="G2072" s="4">
        <v>3</v>
      </c>
      <c r="H2072" s="4" t="s">
        <v>10</v>
      </c>
      <c r="I2072" s="4" t="s">
        <v>4912</v>
      </c>
      <c r="J2072" s="4" t="s">
        <v>12</v>
      </c>
    </row>
    <row r="2073" spans="1:10" s="3" customFormat="1" ht="15.75">
      <c r="A2073" s="6">
        <v>2072</v>
      </c>
      <c r="B2073" s="4" t="s">
        <v>1737</v>
      </c>
      <c r="C2073" s="4" t="s">
        <v>9</v>
      </c>
      <c r="D2073" s="4">
        <v>44</v>
      </c>
      <c r="E2073" s="4">
        <v>47</v>
      </c>
      <c r="F2073" s="4">
        <v>15</v>
      </c>
      <c r="G2073" s="4">
        <v>4</v>
      </c>
      <c r="H2073" s="4" t="s">
        <v>10</v>
      </c>
      <c r="I2073" s="4" t="s">
        <v>4913</v>
      </c>
      <c r="J2073" s="4" t="s">
        <v>12</v>
      </c>
    </row>
    <row r="2074" spans="1:10" s="3" customFormat="1" ht="15.75">
      <c r="A2074" s="6">
        <v>2073</v>
      </c>
      <c r="B2074" s="4" t="s">
        <v>1738</v>
      </c>
      <c r="C2074" s="4" t="s">
        <v>9</v>
      </c>
      <c r="D2074" s="4">
        <v>38</v>
      </c>
      <c r="E2074" s="4">
        <v>40</v>
      </c>
      <c r="F2074" s="4">
        <v>10</v>
      </c>
      <c r="G2074" s="4">
        <v>2</v>
      </c>
      <c r="H2074" s="4" t="s">
        <v>10</v>
      </c>
      <c r="I2074" s="4" t="s">
        <v>5004</v>
      </c>
      <c r="J2074" s="4" t="s">
        <v>12</v>
      </c>
    </row>
    <row r="2075" spans="1:10" s="3" customFormat="1" ht="15.75">
      <c r="A2075" s="6">
        <v>2074</v>
      </c>
      <c r="B2075" s="4" t="s">
        <v>1739</v>
      </c>
      <c r="C2075" s="4" t="s">
        <v>9</v>
      </c>
      <c r="D2075" s="4">
        <v>32</v>
      </c>
      <c r="E2075" s="4">
        <v>34</v>
      </c>
      <c r="F2075" s="4">
        <v>9</v>
      </c>
      <c r="G2075" s="4">
        <v>1</v>
      </c>
      <c r="H2075" s="4" t="s">
        <v>10</v>
      </c>
      <c r="I2075" s="4" t="s">
        <v>5005</v>
      </c>
      <c r="J2075" s="4" t="s">
        <v>12</v>
      </c>
    </row>
    <row r="2076" spans="1:10" s="3" customFormat="1" ht="15.75">
      <c r="A2076" s="6">
        <v>2075</v>
      </c>
      <c r="B2076" s="4" t="s">
        <v>1740</v>
      </c>
      <c r="C2076" s="4" t="s">
        <v>9</v>
      </c>
      <c r="D2076" s="4">
        <v>33</v>
      </c>
      <c r="E2076" s="4">
        <v>33</v>
      </c>
      <c r="F2076" s="4">
        <v>4</v>
      </c>
      <c r="G2076" s="4">
        <v>0</v>
      </c>
      <c r="H2076" s="4" t="s">
        <v>10</v>
      </c>
      <c r="I2076" s="4" t="s">
        <v>11</v>
      </c>
      <c r="J2076" s="4" t="s">
        <v>16</v>
      </c>
    </row>
    <row r="2077" spans="1:10" s="3" customFormat="1" ht="15.75">
      <c r="A2077" s="6">
        <v>2076</v>
      </c>
      <c r="B2077" s="4" t="s">
        <v>1740</v>
      </c>
      <c r="C2077" s="4" t="s">
        <v>9</v>
      </c>
      <c r="D2077" s="4">
        <v>31</v>
      </c>
      <c r="E2077" s="4">
        <v>33</v>
      </c>
      <c r="F2077" s="4">
        <v>4</v>
      </c>
      <c r="G2077" s="4">
        <v>1</v>
      </c>
      <c r="H2077" s="4" t="s">
        <v>15</v>
      </c>
      <c r="I2077" s="4" t="s">
        <v>4893</v>
      </c>
      <c r="J2077" s="4" t="s">
        <v>12</v>
      </c>
    </row>
    <row r="2078" spans="1:10" s="3" customFormat="1" ht="15.75">
      <c r="A2078" s="6">
        <v>2077</v>
      </c>
      <c r="B2078" s="4" t="s">
        <v>1741</v>
      </c>
      <c r="C2078" s="4" t="s">
        <v>9</v>
      </c>
      <c r="D2078" s="4">
        <v>25</v>
      </c>
      <c r="E2078" s="4">
        <v>26</v>
      </c>
      <c r="F2078" s="4">
        <v>2</v>
      </c>
      <c r="G2078" s="4">
        <v>1</v>
      </c>
      <c r="H2078" s="4" t="s">
        <v>10</v>
      </c>
      <c r="I2078" s="4" t="s">
        <v>11</v>
      </c>
      <c r="J2078" s="4" t="s">
        <v>12</v>
      </c>
    </row>
    <row r="2079" spans="1:10" s="3" customFormat="1" ht="15.75">
      <c r="A2079" s="6">
        <v>2078</v>
      </c>
      <c r="B2079" s="4" t="s">
        <v>1742</v>
      </c>
      <c r="C2079" s="4" t="s">
        <v>9</v>
      </c>
      <c r="D2079" s="4">
        <v>41</v>
      </c>
      <c r="E2079" s="4">
        <v>44</v>
      </c>
      <c r="F2079" s="4">
        <v>20</v>
      </c>
      <c r="G2079" s="4">
        <v>4</v>
      </c>
      <c r="H2079" s="4" t="s">
        <v>10</v>
      </c>
      <c r="I2079" s="4" t="s">
        <v>13</v>
      </c>
      <c r="J2079" s="4" t="s">
        <v>12</v>
      </c>
    </row>
    <row r="2080" spans="1:10" s="3" customFormat="1" ht="15.75">
      <c r="A2080" s="6">
        <v>2079</v>
      </c>
      <c r="B2080" s="4" t="s">
        <v>1743</v>
      </c>
      <c r="C2080" s="4" t="s">
        <v>9</v>
      </c>
      <c r="D2080" s="4">
        <v>40</v>
      </c>
      <c r="E2080" s="4">
        <v>44</v>
      </c>
      <c r="F2080" s="4">
        <v>9</v>
      </c>
      <c r="G2080" s="4">
        <v>0</v>
      </c>
      <c r="H2080" s="4" t="s">
        <v>10</v>
      </c>
      <c r="I2080" s="4" t="s">
        <v>13</v>
      </c>
      <c r="J2080" s="4" t="s">
        <v>12</v>
      </c>
    </row>
    <row r="2081" spans="1:10" s="3" customFormat="1" ht="15.75">
      <c r="A2081" s="6">
        <v>2080</v>
      </c>
      <c r="B2081" s="4" t="s">
        <v>1744</v>
      </c>
      <c r="C2081" s="4" t="s">
        <v>9</v>
      </c>
      <c r="D2081" s="4">
        <v>30</v>
      </c>
      <c r="E2081" s="4">
        <v>31</v>
      </c>
      <c r="F2081" s="4">
        <v>7</v>
      </c>
      <c r="G2081" s="4">
        <v>2</v>
      </c>
      <c r="H2081" s="4" t="s">
        <v>15</v>
      </c>
      <c r="I2081" s="4" t="s">
        <v>27</v>
      </c>
      <c r="J2081" s="4" t="s">
        <v>16</v>
      </c>
    </row>
    <row r="2082" spans="1:10" s="3" customFormat="1" ht="15.75">
      <c r="A2082" s="6">
        <v>2081</v>
      </c>
      <c r="B2082" s="4" t="s">
        <v>1745</v>
      </c>
      <c r="C2082" s="4" t="s">
        <v>9</v>
      </c>
      <c r="D2082" s="4">
        <v>32</v>
      </c>
      <c r="E2082" s="4">
        <v>33</v>
      </c>
      <c r="F2082" s="4">
        <v>5</v>
      </c>
      <c r="G2082" s="4">
        <v>1</v>
      </c>
      <c r="H2082" s="4" t="s">
        <v>10</v>
      </c>
      <c r="I2082" s="4" t="s">
        <v>4892</v>
      </c>
      <c r="J2082" s="4" t="s">
        <v>16</v>
      </c>
    </row>
    <row r="2083" spans="1:10" s="3" customFormat="1" ht="15.75">
      <c r="A2083" s="6">
        <v>2082</v>
      </c>
      <c r="B2083" s="4" t="s">
        <v>1746</v>
      </c>
      <c r="C2083" s="4" t="s">
        <v>9</v>
      </c>
      <c r="D2083" s="4">
        <v>30</v>
      </c>
      <c r="E2083" s="4">
        <v>33</v>
      </c>
      <c r="F2083" s="4">
        <v>4</v>
      </c>
      <c r="G2083" s="4">
        <v>1</v>
      </c>
      <c r="H2083" s="4" t="s">
        <v>10</v>
      </c>
      <c r="I2083" s="4" t="s">
        <v>13</v>
      </c>
      <c r="J2083" s="4" t="s">
        <v>12</v>
      </c>
    </row>
    <row r="2084" spans="1:10" s="3" customFormat="1" ht="15.75">
      <c r="A2084" s="6">
        <v>2083</v>
      </c>
      <c r="B2084" s="4" t="s">
        <v>1747</v>
      </c>
      <c r="C2084" s="4" t="s">
        <v>9</v>
      </c>
      <c r="D2084" s="4">
        <v>38</v>
      </c>
      <c r="E2084" s="4">
        <v>42</v>
      </c>
      <c r="F2084" s="4">
        <v>16</v>
      </c>
      <c r="G2084" s="4">
        <v>1</v>
      </c>
      <c r="H2084" s="4" t="s">
        <v>10</v>
      </c>
      <c r="I2084" s="4" t="s">
        <v>13</v>
      </c>
      <c r="J2084" s="4" t="s">
        <v>12</v>
      </c>
    </row>
    <row r="2085" spans="1:10" s="3" customFormat="1" ht="15.75">
      <c r="A2085" s="6">
        <v>2084</v>
      </c>
      <c r="B2085" s="4" t="s">
        <v>1748</v>
      </c>
      <c r="C2085" s="4" t="s">
        <v>9</v>
      </c>
      <c r="D2085" s="4">
        <v>29</v>
      </c>
      <c r="E2085" s="4">
        <v>30</v>
      </c>
      <c r="F2085" s="4">
        <v>8</v>
      </c>
      <c r="G2085" s="4">
        <v>2</v>
      </c>
      <c r="H2085" s="4" t="s">
        <v>10</v>
      </c>
      <c r="I2085" s="4" t="s">
        <v>4892</v>
      </c>
      <c r="J2085" s="4" t="s">
        <v>12</v>
      </c>
    </row>
    <row r="2086" spans="1:10" s="3" customFormat="1" ht="15.75">
      <c r="A2086" s="6">
        <v>2085</v>
      </c>
      <c r="B2086" s="4" t="s">
        <v>1749</v>
      </c>
      <c r="C2086" s="4" t="s">
        <v>9</v>
      </c>
      <c r="D2086" s="4">
        <v>35</v>
      </c>
      <c r="E2086" s="4">
        <v>36</v>
      </c>
      <c r="F2086" s="4">
        <v>7</v>
      </c>
      <c r="G2086" s="4">
        <v>2</v>
      </c>
      <c r="H2086" s="4" t="s">
        <v>15</v>
      </c>
      <c r="I2086" s="4" t="s">
        <v>27</v>
      </c>
      <c r="J2086" s="4" t="s">
        <v>16</v>
      </c>
    </row>
    <row r="2087" spans="1:10" s="3" customFormat="1" ht="15.75">
      <c r="A2087" s="6">
        <v>2086</v>
      </c>
      <c r="B2087" s="4" t="s">
        <v>1749</v>
      </c>
      <c r="C2087" s="4" t="s">
        <v>9</v>
      </c>
      <c r="D2087" s="4">
        <v>27</v>
      </c>
      <c r="E2087" s="4">
        <v>30</v>
      </c>
      <c r="F2087" s="4">
        <v>7</v>
      </c>
      <c r="G2087" s="4">
        <v>1</v>
      </c>
      <c r="H2087" s="4" t="s">
        <v>15</v>
      </c>
      <c r="I2087" s="4" t="s">
        <v>30</v>
      </c>
      <c r="J2087" s="4" t="s">
        <v>16</v>
      </c>
    </row>
    <row r="2088" spans="1:10" s="3" customFormat="1" ht="15.75">
      <c r="A2088" s="6">
        <v>2087</v>
      </c>
      <c r="B2088" s="4" t="s">
        <v>1749</v>
      </c>
      <c r="C2088" s="4" t="s">
        <v>9</v>
      </c>
      <c r="D2088" s="4">
        <v>28</v>
      </c>
      <c r="E2088" s="4">
        <v>32</v>
      </c>
      <c r="F2088" s="4">
        <v>2</v>
      </c>
      <c r="G2088" s="4">
        <v>1</v>
      </c>
      <c r="H2088" s="4" t="s">
        <v>10</v>
      </c>
      <c r="I2088" s="4" t="s">
        <v>13</v>
      </c>
      <c r="J2088" s="4" t="s">
        <v>12</v>
      </c>
    </row>
    <row r="2089" spans="1:10" s="3" customFormat="1" ht="15.75">
      <c r="A2089" s="6">
        <v>2088</v>
      </c>
      <c r="B2089" s="4" t="s">
        <v>1750</v>
      </c>
      <c r="C2089" s="4" t="s">
        <v>9</v>
      </c>
      <c r="D2089" s="4">
        <v>38</v>
      </c>
      <c r="E2089" s="4">
        <v>40</v>
      </c>
      <c r="F2089" s="4">
        <v>5</v>
      </c>
      <c r="G2089" s="4">
        <v>0</v>
      </c>
      <c r="H2089" s="4" t="s">
        <v>15</v>
      </c>
      <c r="I2089" s="4" t="s">
        <v>4896</v>
      </c>
      <c r="J2089" s="4" t="s">
        <v>12</v>
      </c>
    </row>
    <row r="2090" spans="1:10" s="3" customFormat="1" ht="15.75">
      <c r="A2090" s="6">
        <v>2089</v>
      </c>
      <c r="B2090" s="4" t="s">
        <v>1751</v>
      </c>
      <c r="C2090" s="4" t="s">
        <v>9</v>
      </c>
      <c r="D2090" s="4">
        <v>33</v>
      </c>
      <c r="E2090" s="4">
        <v>32</v>
      </c>
      <c r="F2090" s="4">
        <v>8</v>
      </c>
      <c r="G2090" s="4">
        <v>1</v>
      </c>
      <c r="H2090" s="4" t="s">
        <v>10</v>
      </c>
      <c r="I2090" s="4" t="s">
        <v>4891</v>
      </c>
      <c r="J2090" s="4" t="s">
        <v>12</v>
      </c>
    </row>
    <row r="2091" spans="1:10" s="3" customFormat="1" ht="15.75">
      <c r="A2091" s="6">
        <v>2090</v>
      </c>
      <c r="B2091" s="4" t="s">
        <v>1752</v>
      </c>
      <c r="C2091" s="4" t="s">
        <v>9</v>
      </c>
      <c r="D2091" s="4">
        <v>30</v>
      </c>
      <c r="E2091" s="4">
        <v>35</v>
      </c>
      <c r="F2091" s="4">
        <v>14</v>
      </c>
      <c r="G2091" s="4">
        <v>1</v>
      </c>
      <c r="H2091" s="4" t="s">
        <v>15</v>
      </c>
      <c r="I2091" s="4" t="s">
        <v>4898</v>
      </c>
      <c r="J2091" s="4" t="s">
        <v>16</v>
      </c>
    </row>
    <row r="2092" spans="1:10" s="3" customFormat="1" ht="15.75">
      <c r="A2092" s="6">
        <v>2091</v>
      </c>
      <c r="B2092" s="4" t="s">
        <v>1753</v>
      </c>
      <c r="C2092" s="4" t="s">
        <v>9</v>
      </c>
      <c r="D2092" s="4">
        <v>41</v>
      </c>
      <c r="E2092" s="4">
        <v>46</v>
      </c>
      <c r="F2092" s="4">
        <v>21</v>
      </c>
      <c r="G2092" s="4">
        <v>2</v>
      </c>
      <c r="H2092" s="4" t="s">
        <v>10</v>
      </c>
      <c r="I2092" s="4" t="s">
        <v>4899</v>
      </c>
      <c r="J2092" s="4" t="s">
        <v>12</v>
      </c>
    </row>
    <row r="2093" spans="1:10" s="3" customFormat="1" ht="15.75">
      <c r="A2093" s="6">
        <v>2092</v>
      </c>
      <c r="B2093" s="4" t="s">
        <v>1754</v>
      </c>
      <c r="C2093" s="4" t="s">
        <v>9</v>
      </c>
      <c r="D2093" s="4">
        <v>51</v>
      </c>
      <c r="E2093" s="4">
        <v>51</v>
      </c>
      <c r="F2093" s="4">
        <v>19</v>
      </c>
      <c r="G2093" s="4">
        <v>2</v>
      </c>
      <c r="H2093" s="4" t="s">
        <v>10</v>
      </c>
      <c r="I2093" s="4" t="s">
        <v>32</v>
      </c>
      <c r="J2093" s="4" t="s">
        <v>16</v>
      </c>
    </row>
    <row r="2094" spans="1:10" s="3" customFormat="1" ht="15.75">
      <c r="A2094" s="6">
        <v>2093</v>
      </c>
      <c r="B2094" s="4" t="s">
        <v>1755</v>
      </c>
      <c r="C2094" s="4" t="s">
        <v>9</v>
      </c>
      <c r="D2094" s="4">
        <v>49</v>
      </c>
      <c r="E2094" s="4">
        <v>50</v>
      </c>
      <c r="F2094" s="4">
        <v>26</v>
      </c>
      <c r="G2094" s="4">
        <v>3</v>
      </c>
      <c r="H2094" s="4" t="s">
        <v>10</v>
      </c>
      <c r="I2094" s="4" t="s">
        <v>13</v>
      </c>
      <c r="J2094" s="4" t="s">
        <v>12</v>
      </c>
    </row>
    <row r="2095" spans="1:10" s="3" customFormat="1" ht="15.75">
      <c r="A2095" s="6">
        <v>2094</v>
      </c>
      <c r="B2095" s="4" t="s">
        <v>1756</v>
      </c>
      <c r="C2095" s="4" t="s">
        <v>9</v>
      </c>
      <c r="D2095" s="4">
        <v>26</v>
      </c>
      <c r="E2095" s="4">
        <v>24</v>
      </c>
      <c r="F2095" s="4">
        <v>5</v>
      </c>
      <c r="G2095" s="4">
        <v>1</v>
      </c>
      <c r="H2095" s="4" t="s">
        <v>10</v>
      </c>
      <c r="I2095" s="4" t="s">
        <v>13</v>
      </c>
      <c r="J2095" s="4" t="s">
        <v>12</v>
      </c>
    </row>
    <row r="2096" spans="1:10" s="3" customFormat="1" ht="15.75">
      <c r="A2096" s="6">
        <v>2095</v>
      </c>
      <c r="B2096" s="4" t="s">
        <v>1756</v>
      </c>
      <c r="C2096" s="4" t="s">
        <v>9</v>
      </c>
      <c r="D2096" s="4">
        <v>34</v>
      </c>
      <c r="E2096" s="4">
        <v>34</v>
      </c>
      <c r="F2096" s="4">
        <v>12</v>
      </c>
      <c r="G2096" s="4">
        <v>2</v>
      </c>
      <c r="H2096" s="4" t="s">
        <v>10</v>
      </c>
      <c r="I2096" s="4" t="s">
        <v>13</v>
      </c>
      <c r="J2096" s="4" t="s">
        <v>12</v>
      </c>
    </row>
    <row r="2097" spans="1:10" s="3" customFormat="1" ht="15.75">
      <c r="A2097" s="6">
        <v>2096</v>
      </c>
      <c r="B2097" s="4" t="s">
        <v>1757</v>
      </c>
      <c r="C2097" s="4" t="s">
        <v>9</v>
      </c>
      <c r="D2097" s="4">
        <v>28</v>
      </c>
      <c r="E2097" s="4">
        <v>32</v>
      </c>
      <c r="F2097" s="4">
        <v>2</v>
      </c>
      <c r="G2097" s="4">
        <v>0</v>
      </c>
      <c r="H2097" s="4" t="s">
        <v>10</v>
      </c>
      <c r="I2097" s="4" t="s">
        <v>9</v>
      </c>
      <c r="J2097" s="4" t="s">
        <v>12</v>
      </c>
    </row>
    <row r="2098" spans="1:10" s="3" customFormat="1" ht="15.75">
      <c r="A2098" s="6">
        <v>2097</v>
      </c>
      <c r="B2098" s="4" t="s">
        <v>1756</v>
      </c>
      <c r="C2098" s="4" t="s">
        <v>9</v>
      </c>
      <c r="D2098" s="4">
        <v>33</v>
      </c>
      <c r="E2098" s="4">
        <v>35</v>
      </c>
      <c r="F2098" s="4">
        <v>5</v>
      </c>
      <c r="G2098" s="4">
        <v>0</v>
      </c>
      <c r="H2098" s="4" t="s">
        <v>10</v>
      </c>
      <c r="I2098" s="4" t="s">
        <v>4889</v>
      </c>
      <c r="J2098" s="4" t="s">
        <v>12</v>
      </c>
    </row>
    <row r="2099" spans="1:10" s="3" customFormat="1" ht="15.75">
      <c r="A2099" s="6">
        <v>2098</v>
      </c>
      <c r="B2099" s="4" t="s">
        <v>1758</v>
      </c>
      <c r="C2099" s="4" t="s">
        <v>9</v>
      </c>
      <c r="D2099" s="4">
        <v>30</v>
      </c>
      <c r="E2099" s="4">
        <v>35</v>
      </c>
      <c r="F2099" s="4">
        <v>14</v>
      </c>
      <c r="G2099" s="4">
        <v>1</v>
      </c>
      <c r="H2099" s="4" t="s">
        <v>10</v>
      </c>
      <c r="I2099" s="4" t="s">
        <v>13</v>
      </c>
      <c r="J2099" s="4" t="s">
        <v>12</v>
      </c>
    </row>
    <row r="2100" spans="1:10" s="3" customFormat="1" ht="15.75">
      <c r="A2100" s="6">
        <v>2099</v>
      </c>
      <c r="B2100" s="4" t="s">
        <v>1759</v>
      </c>
      <c r="C2100" s="4" t="s">
        <v>9</v>
      </c>
      <c r="D2100" s="4">
        <v>33</v>
      </c>
      <c r="E2100" s="4">
        <v>32</v>
      </c>
      <c r="F2100" s="4">
        <v>8</v>
      </c>
      <c r="G2100" s="4">
        <v>1</v>
      </c>
      <c r="H2100" s="4" t="s">
        <v>10</v>
      </c>
      <c r="I2100" s="4" t="s">
        <v>13</v>
      </c>
      <c r="J2100" s="4" t="s">
        <v>12</v>
      </c>
    </row>
    <row r="2101" spans="1:10" s="3" customFormat="1" ht="15.75">
      <c r="A2101" s="6">
        <v>2100</v>
      </c>
      <c r="B2101" s="4" t="s">
        <v>1760</v>
      </c>
      <c r="C2101" s="4" t="s">
        <v>9</v>
      </c>
      <c r="D2101" s="4">
        <v>41</v>
      </c>
      <c r="E2101" s="4">
        <v>46</v>
      </c>
      <c r="F2101" s="4">
        <v>21</v>
      </c>
      <c r="G2101" s="4">
        <v>2</v>
      </c>
      <c r="H2101" s="4" t="s">
        <v>10</v>
      </c>
      <c r="I2101" s="4" t="s">
        <v>13</v>
      </c>
      <c r="J2101" s="4" t="s">
        <v>12</v>
      </c>
    </row>
    <row r="2102" spans="1:10" s="3" customFormat="1" ht="15.75">
      <c r="A2102" s="6">
        <v>2101</v>
      </c>
      <c r="B2102" s="4" t="s">
        <v>1761</v>
      </c>
      <c r="C2102" s="4" t="s">
        <v>9</v>
      </c>
      <c r="D2102" s="4">
        <v>51</v>
      </c>
      <c r="E2102" s="4">
        <v>51</v>
      </c>
      <c r="F2102" s="4">
        <v>19</v>
      </c>
      <c r="G2102" s="4">
        <v>2</v>
      </c>
      <c r="H2102" s="4" t="s">
        <v>10</v>
      </c>
      <c r="I2102" s="4" t="s">
        <v>11</v>
      </c>
      <c r="J2102" s="4" t="s">
        <v>16</v>
      </c>
    </row>
    <row r="2103" spans="1:10" s="3" customFormat="1" ht="15.75">
      <c r="A2103" s="6">
        <v>2102</v>
      </c>
      <c r="B2103" s="4" t="s">
        <v>1762</v>
      </c>
      <c r="C2103" s="4" t="s">
        <v>9</v>
      </c>
      <c r="D2103" s="4">
        <v>49</v>
      </c>
      <c r="E2103" s="4">
        <v>50</v>
      </c>
      <c r="F2103" s="4">
        <v>26</v>
      </c>
      <c r="G2103" s="4">
        <v>3</v>
      </c>
      <c r="H2103" s="4" t="s">
        <v>10</v>
      </c>
      <c r="I2103" s="4" t="s">
        <v>4892</v>
      </c>
      <c r="J2103" s="4" t="s">
        <v>12</v>
      </c>
    </row>
    <row r="2104" spans="1:10" s="3" customFormat="1" ht="15.75">
      <c r="A2104" s="6">
        <v>2103</v>
      </c>
      <c r="B2104" s="4" t="s">
        <v>1763</v>
      </c>
      <c r="C2104" s="4" t="s">
        <v>9</v>
      </c>
      <c r="D2104" s="4">
        <v>33</v>
      </c>
      <c r="E2104" s="4">
        <v>46</v>
      </c>
      <c r="F2104" s="4">
        <v>10</v>
      </c>
      <c r="G2104" s="4">
        <v>2</v>
      </c>
      <c r="H2104" s="4" t="s">
        <v>15</v>
      </c>
      <c r="I2104" s="4" t="s">
        <v>11</v>
      </c>
      <c r="J2104" s="4" t="s">
        <v>16</v>
      </c>
    </row>
    <row r="2105" spans="1:10" s="3" customFormat="1" ht="15.75">
      <c r="A2105" s="6">
        <v>2104</v>
      </c>
      <c r="B2105" s="4" t="s">
        <v>1764</v>
      </c>
      <c r="C2105" s="4" t="s">
        <v>9</v>
      </c>
      <c r="D2105" s="4">
        <v>36</v>
      </c>
      <c r="E2105" s="4">
        <v>38</v>
      </c>
      <c r="F2105" s="4">
        <v>8</v>
      </c>
      <c r="G2105" s="4">
        <v>2</v>
      </c>
      <c r="H2105" s="4" t="s">
        <v>10</v>
      </c>
      <c r="I2105" s="4" t="s">
        <v>4900</v>
      </c>
      <c r="J2105" s="4" t="s">
        <v>12</v>
      </c>
    </row>
    <row r="2106" spans="1:10" s="3" customFormat="1" ht="15.75">
      <c r="A2106" s="6">
        <v>2105</v>
      </c>
      <c r="B2106" s="4" t="s">
        <v>1764</v>
      </c>
      <c r="C2106" s="4" t="s">
        <v>9</v>
      </c>
      <c r="D2106" s="4">
        <v>47</v>
      </c>
      <c r="E2106" s="4">
        <v>43</v>
      </c>
      <c r="F2106" s="4">
        <v>8</v>
      </c>
      <c r="G2106" s="4">
        <v>1</v>
      </c>
      <c r="H2106" s="4" t="s">
        <v>10</v>
      </c>
      <c r="I2106" s="4" t="s">
        <v>4901</v>
      </c>
      <c r="J2106" s="4" t="s">
        <v>12</v>
      </c>
    </row>
    <row r="2107" spans="1:10" s="3" customFormat="1" ht="15.75">
      <c r="A2107" s="6">
        <v>2106</v>
      </c>
      <c r="B2107" s="4" t="s">
        <v>1765</v>
      </c>
      <c r="C2107" s="4" t="s">
        <v>9</v>
      </c>
      <c r="D2107" s="4">
        <v>42</v>
      </c>
      <c r="E2107" s="4">
        <v>48</v>
      </c>
      <c r="F2107" s="4">
        <v>18</v>
      </c>
      <c r="G2107" s="4">
        <v>5</v>
      </c>
      <c r="H2107" s="4" t="s">
        <v>15</v>
      </c>
      <c r="I2107" s="4" t="s">
        <v>4896</v>
      </c>
      <c r="J2107" s="4" t="s">
        <v>16</v>
      </c>
    </row>
    <row r="2108" spans="1:10" s="3" customFormat="1" ht="15.75">
      <c r="A2108" s="6">
        <v>2107</v>
      </c>
      <c r="B2108" s="4" t="s">
        <v>1766</v>
      </c>
      <c r="C2108" s="4" t="s">
        <v>9</v>
      </c>
      <c r="D2108" s="4">
        <v>27</v>
      </c>
      <c r="E2108" s="4">
        <v>33</v>
      </c>
      <c r="F2108" s="4">
        <v>9</v>
      </c>
      <c r="G2108" s="4">
        <v>1</v>
      </c>
      <c r="H2108" s="4" t="s">
        <v>10</v>
      </c>
      <c r="I2108" s="4" t="s">
        <v>4902</v>
      </c>
      <c r="J2108" s="4" t="s">
        <v>12</v>
      </c>
    </row>
    <row r="2109" spans="1:10" s="3" customFormat="1" ht="15.75">
      <c r="A2109" s="6">
        <v>2108</v>
      </c>
      <c r="B2109" s="4" t="s">
        <v>1764</v>
      </c>
      <c r="C2109" s="4" t="s">
        <v>9</v>
      </c>
      <c r="D2109" s="4">
        <v>38</v>
      </c>
      <c r="E2109" s="4">
        <v>39</v>
      </c>
      <c r="F2109" s="4">
        <v>15</v>
      </c>
      <c r="G2109" s="4">
        <v>3</v>
      </c>
      <c r="H2109" s="4" t="s">
        <v>15</v>
      </c>
      <c r="I2109" s="4" t="s">
        <v>11</v>
      </c>
      <c r="J2109" s="4" t="s">
        <v>16</v>
      </c>
    </row>
    <row r="2110" spans="1:10" s="3" customFormat="1" ht="15.75">
      <c r="A2110" s="6">
        <v>2109</v>
      </c>
      <c r="B2110" s="4" t="s">
        <v>1767</v>
      </c>
      <c r="C2110" s="4" t="s">
        <v>9</v>
      </c>
      <c r="D2110" s="4">
        <v>30</v>
      </c>
      <c r="E2110" s="4">
        <v>31</v>
      </c>
      <c r="F2110" s="4">
        <v>7</v>
      </c>
      <c r="G2110" s="4">
        <v>2</v>
      </c>
      <c r="H2110" s="4" t="s">
        <v>15</v>
      </c>
      <c r="I2110" s="4" t="s">
        <v>27</v>
      </c>
      <c r="J2110" s="4" t="s">
        <v>16</v>
      </c>
    </row>
    <row r="2111" spans="1:10" s="3" customFormat="1" ht="15.75">
      <c r="A2111" s="6">
        <v>2110</v>
      </c>
      <c r="B2111" s="4" t="s">
        <v>1768</v>
      </c>
      <c r="C2111" s="4" t="s">
        <v>9</v>
      </c>
      <c r="D2111" s="4">
        <v>35</v>
      </c>
      <c r="E2111" s="4">
        <v>52</v>
      </c>
      <c r="F2111" s="4">
        <v>18</v>
      </c>
      <c r="G2111" s="4">
        <v>3</v>
      </c>
      <c r="H2111" s="4" t="s">
        <v>10</v>
      </c>
      <c r="I2111" s="4" t="s">
        <v>4899</v>
      </c>
      <c r="J2111" s="4" t="s">
        <v>12</v>
      </c>
    </row>
    <row r="2112" spans="1:10" s="3" customFormat="1" ht="15.75">
      <c r="A2112" s="6">
        <v>2111</v>
      </c>
      <c r="B2112" s="4" t="s">
        <v>1769</v>
      </c>
      <c r="C2112" s="4" t="s">
        <v>9</v>
      </c>
      <c r="D2112" s="4">
        <v>33</v>
      </c>
      <c r="E2112" s="4">
        <v>34</v>
      </c>
      <c r="F2112" s="4">
        <v>7</v>
      </c>
      <c r="G2112" s="4">
        <v>2</v>
      </c>
      <c r="H2112" s="4" t="s">
        <v>15</v>
      </c>
      <c r="I2112" s="4" t="s">
        <v>27</v>
      </c>
      <c r="J2112" s="4" t="s">
        <v>16</v>
      </c>
    </row>
    <row r="2113" spans="1:10" s="3" customFormat="1" ht="15.75">
      <c r="A2113" s="6">
        <v>2112</v>
      </c>
      <c r="B2113" s="4" t="s">
        <v>1770</v>
      </c>
      <c r="C2113" s="4" t="s">
        <v>9</v>
      </c>
      <c r="D2113" s="4">
        <v>38</v>
      </c>
      <c r="E2113" s="4">
        <v>47</v>
      </c>
      <c r="F2113" s="4">
        <v>10</v>
      </c>
      <c r="G2113" s="4">
        <v>2</v>
      </c>
      <c r="H2113" s="4" t="s">
        <v>10</v>
      </c>
      <c r="I2113" s="4" t="s">
        <v>4903</v>
      </c>
      <c r="J2113" s="4" t="s">
        <v>12</v>
      </c>
    </row>
    <row r="2114" spans="1:10" s="3" customFormat="1" ht="15.75">
      <c r="A2114" s="6">
        <v>2113</v>
      </c>
      <c r="B2114" s="4" t="s">
        <v>1771</v>
      </c>
      <c r="C2114" s="4" t="s">
        <v>9</v>
      </c>
      <c r="D2114" s="4">
        <v>32</v>
      </c>
      <c r="E2114" s="4">
        <v>34</v>
      </c>
      <c r="F2114" s="4">
        <v>12</v>
      </c>
      <c r="G2114" s="4">
        <v>0</v>
      </c>
      <c r="H2114" s="4" t="s">
        <v>10</v>
      </c>
      <c r="I2114" s="4" t="s">
        <v>11</v>
      </c>
      <c r="J2114" s="4" t="s">
        <v>12</v>
      </c>
    </row>
    <row r="2115" spans="1:10" s="3" customFormat="1" ht="15.75">
      <c r="A2115" s="6">
        <v>2114</v>
      </c>
      <c r="B2115" s="4" t="s">
        <v>1772</v>
      </c>
      <c r="C2115" s="4" t="s">
        <v>9</v>
      </c>
      <c r="D2115" s="4">
        <v>30</v>
      </c>
      <c r="E2115" s="4">
        <v>31</v>
      </c>
      <c r="F2115" s="4">
        <v>7</v>
      </c>
      <c r="G2115" s="4">
        <v>2</v>
      </c>
      <c r="H2115" s="4" t="s">
        <v>15</v>
      </c>
      <c r="I2115" s="4" t="s">
        <v>27</v>
      </c>
      <c r="J2115" s="4" t="s">
        <v>16</v>
      </c>
    </row>
    <row r="2116" spans="1:10" s="3" customFormat="1" ht="15.75">
      <c r="A2116" s="6">
        <v>2115</v>
      </c>
      <c r="B2116" s="4" t="s">
        <v>1772</v>
      </c>
      <c r="C2116" s="4" t="s">
        <v>9</v>
      </c>
      <c r="D2116" s="4">
        <v>42</v>
      </c>
      <c r="E2116" s="4">
        <v>42</v>
      </c>
      <c r="F2116" s="4">
        <v>7</v>
      </c>
      <c r="G2116" s="4">
        <v>0</v>
      </c>
      <c r="H2116" s="4" t="s">
        <v>10</v>
      </c>
      <c r="I2116" s="4" t="s">
        <v>4901</v>
      </c>
      <c r="J2116" s="4" t="s">
        <v>12</v>
      </c>
    </row>
    <row r="2117" spans="1:10" s="3" customFormat="1" ht="15.75">
      <c r="A2117" s="6">
        <v>2116</v>
      </c>
      <c r="B2117" s="4" t="s">
        <v>1773</v>
      </c>
      <c r="C2117" s="4" t="s">
        <v>9</v>
      </c>
      <c r="D2117" s="4">
        <v>37</v>
      </c>
      <c r="E2117" s="4">
        <v>33</v>
      </c>
      <c r="F2117" s="4">
        <v>8</v>
      </c>
      <c r="G2117" s="4">
        <v>3</v>
      </c>
      <c r="H2117" s="4" t="s">
        <v>10</v>
      </c>
      <c r="I2117" s="4" t="s">
        <v>11</v>
      </c>
      <c r="J2117" s="4" t="s">
        <v>12</v>
      </c>
    </row>
    <row r="2118" spans="1:10" s="3" customFormat="1" ht="15.75">
      <c r="A2118" s="6">
        <v>2117</v>
      </c>
      <c r="B2118" s="4" t="s">
        <v>1774</v>
      </c>
      <c r="C2118" s="4" t="s">
        <v>9</v>
      </c>
      <c r="D2118" s="4">
        <v>25</v>
      </c>
      <c r="E2118" s="4">
        <v>38</v>
      </c>
      <c r="F2118" s="4">
        <v>6</v>
      </c>
      <c r="G2118" s="4">
        <v>0</v>
      </c>
      <c r="H2118" s="4" t="s">
        <v>10</v>
      </c>
      <c r="I2118" s="4" t="s">
        <v>4892</v>
      </c>
      <c r="J2118" s="4" t="s">
        <v>12</v>
      </c>
    </row>
    <row r="2119" spans="1:10" s="3" customFormat="1" ht="15.75">
      <c r="A2119" s="6">
        <v>2118</v>
      </c>
      <c r="B2119" s="4" t="s">
        <v>1775</v>
      </c>
      <c r="C2119" s="4" t="s">
        <v>9</v>
      </c>
      <c r="D2119" s="4">
        <v>32</v>
      </c>
      <c r="E2119" s="4">
        <v>25</v>
      </c>
      <c r="F2119" s="4">
        <v>6</v>
      </c>
      <c r="G2119" s="4">
        <v>1</v>
      </c>
      <c r="H2119" s="4" t="s">
        <v>15</v>
      </c>
      <c r="I2119" s="4" t="s">
        <v>13</v>
      </c>
      <c r="J2119" s="4" t="s">
        <v>16</v>
      </c>
    </row>
    <row r="2120" spans="1:10" s="3" customFormat="1" ht="15.75">
      <c r="A2120" s="6">
        <v>2119</v>
      </c>
      <c r="B2120" s="4" t="s">
        <v>1772</v>
      </c>
      <c r="C2120" s="4" t="s">
        <v>9</v>
      </c>
      <c r="D2120" s="4">
        <v>54</v>
      </c>
      <c r="E2120" s="4">
        <v>57</v>
      </c>
      <c r="F2120" s="4">
        <v>37</v>
      </c>
      <c r="G2120" s="4">
        <v>4</v>
      </c>
      <c r="H2120" s="4" t="s">
        <v>10</v>
      </c>
      <c r="I2120" s="4" t="s">
        <v>4892</v>
      </c>
      <c r="J2120" s="4" t="s">
        <v>12</v>
      </c>
    </row>
    <row r="2121" spans="1:10" s="3" customFormat="1" ht="15.75">
      <c r="A2121" s="6">
        <v>2120</v>
      </c>
      <c r="B2121" s="4" t="s">
        <v>1776</v>
      </c>
      <c r="C2121" s="4" t="s">
        <v>9</v>
      </c>
      <c r="D2121" s="4">
        <v>28</v>
      </c>
      <c r="E2121" s="4">
        <v>29</v>
      </c>
      <c r="F2121" s="4">
        <v>6</v>
      </c>
      <c r="G2121" s="4">
        <v>2</v>
      </c>
      <c r="H2121" s="4" t="s">
        <v>15</v>
      </c>
      <c r="I2121" s="4" t="s">
        <v>13</v>
      </c>
      <c r="J2121" s="4" t="s">
        <v>16</v>
      </c>
    </row>
    <row r="2122" spans="1:10" s="3" customFormat="1" ht="15.75">
      <c r="A2122" s="6">
        <v>2121</v>
      </c>
      <c r="B2122" s="4" t="s">
        <v>1777</v>
      </c>
      <c r="C2122" s="4" t="s">
        <v>9</v>
      </c>
      <c r="D2122" s="4">
        <v>33</v>
      </c>
      <c r="E2122" s="4">
        <v>26</v>
      </c>
      <c r="F2122" s="4">
        <v>6</v>
      </c>
      <c r="G2122" s="4">
        <v>1</v>
      </c>
      <c r="H2122" s="4" t="s">
        <v>15</v>
      </c>
      <c r="I2122" s="4" t="s">
        <v>13</v>
      </c>
      <c r="J2122" s="4" t="s">
        <v>16</v>
      </c>
    </row>
    <row r="2123" spans="1:10" s="3" customFormat="1" ht="15.75">
      <c r="A2123" s="6">
        <v>2122</v>
      </c>
      <c r="B2123" s="4" t="s">
        <v>1778</v>
      </c>
      <c r="C2123" s="4" t="s">
        <v>9</v>
      </c>
      <c r="D2123" s="4">
        <v>38</v>
      </c>
      <c r="E2123" s="4">
        <v>51</v>
      </c>
      <c r="F2123" s="4">
        <v>11</v>
      </c>
      <c r="G2123" s="4">
        <v>0</v>
      </c>
      <c r="H2123" s="4" t="s">
        <v>10</v>
      </c>
      <c r="I2123" s="4" t="s">
        <v>4889</v>
      </c>
      <c r="J2123" s="4" t="s">
        <v>12</v>
      </c>
    </row>
    <row r="2124" spans="1:10" s="3" customFormat="1" ht="15.75">
      <c r="A2124" s="6">
        <v>2123</v>
      </c>
      <c r="B2124" s="4" t="s">
        <v>1779</v>
      </c>
      <c r="C2124" s="4" t="s">
        <v>9</v>
      </c>
      <c r="D2124" s="4">
        <v>30</v>
      </c>
      <c r="E2124" s="4">
        <v>30</v>
      </c>
      <c r="F2124" s="4">
        <v>1</v>
      </c>
      <c r="G2124" s="4">
        <v>0</v>
      </c>
      <c r="H2124" s="4" t="s">
        <v>10</v>
      </c>
      <c r="I2124" s="4" t="s">
        <v>4892</v>
      </c>
      <c r="J2124" s="4" t="s">
        <v>12</v>
      </c>
    </row>
    <row r="2125" spans="1:10" s="3" customFormat="1" ht="15.75">
      <c r="A2125" s="6">
        <v>2124</v>
      </c>
      <c r="B2125" s="4" t="s">
        <v>1780</v>
      </c>
      <c r="C2125" s="4" t="s">
        <v>9</v>
      </c>
      <c r="D2125" s="4">
        <v>30</v>
      </c>
      <c r="E2125" s="4">
        <v>31</v>
      </c>
      <c r="F2125" s="4">
        <v>7</v>
      </c>
      <c r="G2125" s="4">
        <v>2</v>
      </c>
      <c r="H2125" s="4" t="s">
        <v>15</v>
      </c>
      <c r="I2125" s="4" t="s">
        <v>27</v>
      </c>
      <c r="J2125" s="4" t="s">
        <v>16</v>
      </c>
    </row>
    <row r="2126" spans="1:10" s="3" customFormat="1" ht="15.75">
      <c r="A2126" s="6">
        <v>2125</v>
      </c>
      <c r="B2126" s="4" t="s">
        <v>1781</v>
      </c>
      <c r="C2126" s="4" t="s">
        <v>9</v>
      </c>
      <c r="D2126" s="4">
        <v>29</v>
      </c>
      <c r="E2126" s="4">
        <v>37</v>
      </c>
      <c r="F2126" s="4">
        <v>5</v>
      </c>
      <c r="G2126" s="4">
        <v>0</v>
      </c>
      <c r="H2126" s="4" t="s">
        <v>10</v>
      </c>
      <c r="I2126" s="4" t="s">
        <v>11</v>
      </c>
      <c r="J2126" s="4" t="s">
        <v>12</v>
      </c>
    </row>
    <row r="2127" spans="1:10" s="3" customFormat="1" ht="15.75">
      <c r="A2127" s="6">
        <v>2126</v>
      </c>
      <c r="B2127" s="4" t="s">
        <v>1782</v>
      </c>
      <c r="C2127" s="4" t="s">
        <v>9</v>
      </c>
      <c r="D2127" s="4">
        <v>27</v>
      </c>
      <c r="E2127" s="4">
        <v>36</v>
      </c>
      <c r="F2127" s="4">
        <v>6</v>
      </c>
      <c r="G2127" s="4">
        <v>1</v>
      </c>
      <c r="H2127" s="4" t="s">
        <v>10</v>
      </c>
      <c r="I2127" s="4" t="s">
        <v>11</v>
      </c>
      <c r="J2127" s="4" t="s">
        <v>12</v>
      </c>
    </row>
    <row r="2128" spans="1:10" s="3" customFormat="1" ht="15.75">
      <c r="A2128" s="6">
        <v>2127</v>
      </c>
      <c r="B2128" s="4" t="s">
        <v>1783</v>
      </c>
      <c r="C2128" s="4" t="s">
        <v>9</v>
      </c>
      <c r="D2128" s="4">
        <v>38</v>
      </c>
      <c r="E2128" s="4">
        <v>48</v>
      </c>
      <c r="F2128" s="4">
        <v>22</v>
      </c>
      <c r="G2128" s="4">
        <v>2</v>
      </c>
      <c r="H2128" s="4" t="s">
        <v>10</v>
      </c>
      <c r="I2128" s="4" t="s">
        <v>4892</v>
      </c>
      <c r="J2128" s="4" t="s">
        <v>12</v>
      </c>
    </row>
    <row r="2129" spans="1:10" s="3" customFormat="1" ht="15.75">
      <c r="A2129" s="6">
        <v>2128</v>
      </c>
      <c r="B2129" s="4" t="s">
        <v>1784</v>
      </c>
      <c r="C2129" s="4" t="s">
        <v>9</v>
      </c>
      <c r="D2129" s="4">
        <v>29</v>
      </c>
      <c r="E2129" s="4">
        <v>26</v>
      </c>
      <c r="F2129" s="4">
        <v>3</v>
      </c>
      <c r="G2129" s="4">
        <v>1</v>
      </c>
      <c r="H2129" s="4" t="s">
        <v>15</v>
      </c>
      <c r="I2129" s="4" t="s">
        <v>13</v>
      </c>
      <c r="J2129" s="4" t="s">
        <v>16</v>
      </c>
    </row>
    <row r="2130" spans="1:10" s="3" customFormat="1" ht="15.75">
      <c r="A2130" s="6">
        <v>2129</v>
      </c>
      <c r="B2130" s="4" t="s">
        <v>1785</v>
      </c>
      <c r="C2130" s="4" t="s">
        <v>9</v>
      </c>
      <c r="D2130" s="4">
        <v>51</v>
      </c>
      <c r="E2130" s="4">
        <v>57</v>
      </c>
      <c r="F2130" s="4">
        <v>31</v>
      </c>
      <c r="G2130" s="4">
        <v>2</v>
      </c>
      <c r="H2130" s="4" t="s">
        <v>10</v>
      </c>
      <c r="I2130" s="4" t="s">
        <v>4906</v>
      </c>
      <c r="J2130" s="4" t="s">
        <v>12</v>
      </c>
    </row>
    <row r="2131" spans="1:10" s="3" customFormat="1" ht="15.75">
      <c r="A2131" s="6">
        <v>2130</v>
      </c>
      <c r="B2131" s="4" t="s">
        <v>1786</v>
      </c>
      <c r="C2131" s="4" t="s">
        <v>9</v>
      </c>
      <c r="D2131" s="4">
        <v>40</v>
      </c>
      <c r="E2131" s="4">
        <v>47</v>
      </c>
      <c r="F2131" s="4">
        <v>21</v>
      </c>
      <c r="G2131" s="4">
        <v>3</v>
      </c>
      <c r="H2131" s="4" t="s">
        <v>10</v>
      </c>
      <c r="I2131" s="4" t="s">
        <v>4892</v>
      </c>
      <c r="J2131" s="4" t="s">
        <v>12</v>
      </c>
    </row>
    <row r="2132" spans="1:10" s="3" customFormat="1" ht="15.75">
      <c r="A2132" s="6">
        <v>2131</v>
      </c>
      <c r="B2132" s="4" t="s">
        <v>1787</v>
      </c>
      <c r="C2132" s="4" t="s">
        <v>9</v>
      </c>
      <c r="D2132" s="4">
        <v>33</v>
      </c>
      <c r="E2132" s="4">
        <v>34</v>
      </c>
      <c r="F2132" s="4">
        <v>11</v>
      </c>
      <c r="G2132" s="4">
        <v>2</v>
      </c>
      <c r="H2132" s="4" t="s">
        <v>10</v>
      </c>
      <c r="I2132" s="4" t="s">
        <v>4907</v>
      </c>
      <c r="J2132" s="4" t="s">
        <v>12</v>
      </c>
    </row>
    <row r="2133" spans="1:10" s="3" customFormat="1" ht="15.75">
      <c r="A2133" s="6">
        <v>2132</v>
      </c>
      <c r="B2133" s="4" t="s">
        <v>1788</v>
      </c>
      <c r="C2133" s="4" t="s">
        <v>9</v>
      </c>
      <c r="D2133" s="4">
        <v>24</v>
      </c>
      <c r="E2133" s="4">
        <v>32</v>
      </c>
      <c r="F2133" s="4">
        <v>6</v>
      </c>
      <c r="G2133" s="4">
        <v>1</v>
      </c>
      <c r="H2133" s="4" t="s">
        <v>15</v>
      </c>
      <c r="I2133" s="4" t="s">
        <v>4890</v>
      </c>
      <c r="J2133" s="4" t="s">
        <v>12</v>
      </c>
    </row>
    <row r="2134" spans="1:10" s="3" customFormat="1" ht="15.75">
      <c r="A2134" s="6">
        <v>2133</v>
      </c>
      <c r="B2134" s="4" t="s">
        <v>1789</v>
      </c>
      <c r="C2134" s="4" t="s">
        <v>9</v>
      </c>
      <c r="D2134" s="4">
        <v>38</v>
      </c>
      <c r="E2134" s="4">
        <v>39</v>
      </c>
      <c r="F2134" s="4">
        <v>15</v>
      </c>
      <c r="G2134" s="4">
        <v>3</v>
      </c>
      <c r="H2134" s="4" t="s">
        <v>15</v>
      </c>
      <c r="I2134" s="4" t="s">
        <v>11</v>
      </c>
      <c r="J2134" s="4" t="s">
        <v>16</v>
      </c>
    </row>
    <row r="2135" spans="1:10" s="3" customFormat="1" ht="15.75">
      <c r="A2135" s="6">
        <v>2134</v>
      </c>
      <c r="B2135" s="4" t="s">
        <v>1790</v>
      </c>
      <c r="C2135" s="4" t="s">
        <v>9</v>
      </c>
      <c r="D2135" s="4">
        <v>23</v>
      </c>
      <c r="E2135" s="4">
        <v>24</v>
      </c>
      <c r="F2135" s="4">
        <v>3</v>
      </c>
      <c r="G2135" s="4">
        <v>1</v>
      </c>
      <c r="H2135" s="4" t="s">
        <v>10</v>
      </c>
      <c r="I2135" s="4" t="s">
        <v>11</v>
      </c>
      <c r="J2135" s="4" t="s">
        <v>12</v>
      </c>
    </row>
    <row r="2136" spans="1:10" s="3" customFormat="1" ht="15.75">
      <c r="A2136" s="6">
        <v>2135</v>
      </c>
      <c r="B2136" s="4" t="s">
        <v>1791</v>
      </c>
      <c r="C2136" s="4" t="s">
        <v>9</v>
      </c>
      <c r="D2136" s="4">
        <v>35</v>
      </c>
      <c r="E2136" s="4">
        <v>44</v>
      </c>
      <c r="F2136" s="4">
        <v>5</v>
      </c>
      <c r="G2136" s="4">
        <v>1</v>
      </c>
      <c r="H2136" s="4" t="s">
        <v>15</v>
      </c>
      <c r="I2136" s="4" t="s">
        <v>28</v>
      </c>
      <c r="J2136" s="4" t="s">
        <v>16</v>
      </c>
    </row>
    <row r="2137" spans="1:10" s="3" customFormat="1" ht="15.75">
      <c r="A2137" s="6">
        <v>2136</v>
      </c>
      <c r="B2137" s="4" t="s">
        <v>1792</v>
      </c>
      <c r="C2137" s="4" t="s">
        <v>9</v>
      </c>
      <c r="D2137" s="4">
        <v>33</v>
      </c>
      <c r="E2137" s="4">
        <v>38</v>
      </c>
      <c r="F2137" s="4">
        <v>2</v>
      </c>
      <c r="G2137" s="4">
        <v>0</v>
      </c>
      <c r="H2137" s="4" t="s">
        <v>10</v>
      </c>
      <c r="I2137" s="4" t="s">
        <v>11</v>
      </c>
      <c r="J2137" s="4" t="s">
        <v>12</v>
      </c>
    </row>
    <row r="2138" spans="1:10" s="3" customFormat="1" ht="15.75">
      <c r="A2138" s="6">
        <v>2137</v>
      </c>
      <c r="B2138" s="4" t="s">
        <v>1793</v>
      </c>
      <c r="C2138" s="4" t="s">
        <v>9</v>
      </c>
      <c r="D2138" s="4">
        <v>31</v>
      </c>
      <c r="E2138" s="4">
        <v>31</v>
      </c>
      <c r="F2138" s="4">
        <v>8</v>
      </c>
      <c r="G2138" s="4">
        <v>1</v>
      </c>
      <c r="H2138" s="4" t="s">
        <v>15</v>
      </c>
      <c r="I2138" s="4" t="s">
        <v>11</v>
      </c>
      <c r="J2138" s="4" t="s">
        <v>16</v>
      </c>
    </row>
    <row r="2139" spans="1:10" s="3" customFormat="1" ht="15.75">
      <c r="A2139" s="6">
        <v>2138</v>
      </c>
      <c r="B2139" s="4" t="s">
        <v>1794</v>
      </c>
      <c r="C2139" s="4" t="s">
        <v>9</v>
      </c>
      <c r="D2139" s="4">
        <v>30</v>
      </c>
      <c r="E2139" s="4">
        <v>34</v>
      </c>
      <c r="F2139" s="4">
        <v>12</v>
      </c>
      <c r="G2139" s="4">
        <v>2</v>
      </c>
      <c r="H2139" s="4" t="s">
        <v>10</v>
      </c>
      <c r="I2139" s="4" t="s">
        <v>11</v>
      </c>
      <c r="J2139" s="4" t="s">
        <v>12</v>
      </c>
    </row>
    <row r="2140" spans="1:10" s="3" customFormat="1" ht="15.75">
      <c r="A2140" s="6">
        <v>2139</v>
      </c>
      <c r="B2140" s="4" t="s">
        <v>1795</v>
      </c>
      <c r="C2140" s="4" t="s">
        <v>9</v>
      </c>
      <c r="D2140" s="4">
        <v>33</v>
      </c>
      <c r="E2140" s="4">
        <v>38</v>
      </c>
      <c r="F2140" s="4">
        <v>14</v>
      </c>
      <c r="G2140" s="4">
        <v>1</v>
      </c>
      <c r="H2140" s="4" t="s">
        <v>15</v>
      </c>
      <c r="I2140" s="4" t="s">
        <v>4898</v>
      </c>
      <c r="J2140" s="4" t="s">
        <v>16</v>
      </c>
    </row>
    <row r="2141" spans="1:10" s="3" customFormat="1" ht="15.75">
      <c r="A2141" s="6">
        <v>2140</v>
      </c>
      <c r="B2141" s="4" t="s">
        <v>1796</v>
      </c>
      <c r="C2141" s="4" t="s">
        <v>9</v>
      </c>
      <c r="D2141" s="4">
        <v>39</v>
      </c>
      <c r="E2141" s="4">
        <v>44</v>
      </c>
      <c r="F2141" s="4">
        <v>16</v>
      </c>
      <c r="G2141" s="4">
        <v>2</v>
      </c>
      <c r="H2141" s="4" t="s">
        <v>10</v>
      </c>
      <c r="I2141" s="4" t="s">
        <v>4892</v>
      </c>
      <c r="J2141" s="4" t="s">
        <v>12</v>
      </c>
    </row>
    <row r="2142" spans="1:10" s="3" customFormat="1" ht="15.75">
      <c r="A2142" s="6">
        <v>2141</v>
      </c>
      <c r="B2142" s="4" t="s">
        <v>1797</v>
      </c>
      <c r="C2142" s="4" t="s">
        <v>9</v>
      </c>
      <c r="D2142" s="4">
        <v>27</v>
      </c>
      <c r="E2142" s="4">
        <v>25</v>
      </c>
      <c r="F2142" s="4">
        <v>6</v>
      </c>
      <c r="G2142" s="4">
        <v>1</v>
      </c>
      <c r="H2142" s="4" t="s">
        <v>15</v>
      </c>
      <c r="I2142" s="4" t="s">
        <v>13</v>
      </c>
      <c r="J2142" s="4" t="s">
        <v>16</v>
      </c>
    </row>
    <row r="2143" spans="1:10" s="3" customFormat="1" ht="15.75">
      <c r="A2143" s="6">
        <v>2142</v>
      </c>
      <c r="B2143" s="4" t="s">
        <v>1798</v>
      </c>
      <c r="C2143" s="4" t="s">
        <v>9</v>
      </c>
      <c r="D2143" s="4">
        <v>33</v>
      </c>
      <c r="E2143" s="4">
        <v>39</v>
      </c>
      <c r="F2143" s="4">
        <v>10</v>
      </c>
      <c r="G2143" s="4">
        <v>2</v>
      </c>
      <c r="H2143" s="4" t="s">
        <v>10</v>
      </c>
      <c r="I2143" s="4" t="s">
        <v>11</v>
      </c>
      <c r="J2143" s="4" t="s">
        <v>12</v>
      </c>
    </row>
    <row r="2144" spans="1:10" s="3" customFormat="1" ht="15.75">
      <c r="A2144" s="6">
        <v>2143</v>
      </c>
      <c r="B2144" s="4" t="s">
        <v>1799</v>
      </c>
      <c r="C2144" s="4" t="s">
        <v>9</v>
      </c>
      <c r="D2144" s="4">
        <v>32</v>
      </c>
      <c r="E2144" s="4">
        <v>33</v>
      </c>
      <c r="F2144" s="4">
        <v>7</v>
      </c>
      <c r="G2144" s="4">
        <v>2</v>
      </c>
      <c r="H2144" s="4" t="s">
        <v>15</v>
      </c>
      <c r="I2144" s="4" t="s">
        <v>27</v>
      </c>
      <c r="J2144" s="4" t="s">
        <v>16</v>
      </c>
    </row>
    <row r="2145" spans="1:10" s="3" customFormat="1" ht="15.75">
      <c r="A2145" s="6">
        <v>2144</v>
      </c>
      <c r="B2145" s="4" t="s">
        <v>1800</v>
      </c>
      <c r="C2145" s="4" t="s">
        <v>9</v>
      </c>
      <c r="D2145" s="4">
        <v>32</v>
      </c>
      <c r="E2145" s="4">
        <v>32</v>
      </c>
      <c r="F2145" s="4">
        <v>7</v>
      </c>
      <c r="G2145" s="4">
        <v>3</v>
      </c>
      <c r="H2145" s="4" t="s">
        <v>10</v>
      </c>
      <c r="I2145" s="4" t="s">
        <v>11</v>
      </c>
      <c r="J2145" s="4" t="s">
        <v>12</v>
      </c>
    </row>
    <row r="2146" spans="1:10" s="3" customFormat="1" ht="15.75">
      <c r="A2146" s="6">
        <v>2145</v>
      </c>
      <c r="B2146" s="4" t="s">
        <v>1801</v>
      </c>
      <c r="C2146" s="4" t="s">
        <v>9</v>
      </c>
      <c r="D2146" s="4">
        <v>30</v>
      </c>
      <c r="E2146" s="4">
        <v>31</v>
      </c>
      <c r="F2146" s="4">
        <v>7</v>
      </c>
      <c r="G2146" s="4">
        <v>2</v>
      </c>
      <c r="H2146" s="4" t="s">
        <v>15</v>
      </c>
      <c r="I2146" s="4" t="s">
        <v>27</v>
      </c>
      <c r="J2146" s="4" t="s">
        <v>16</v>
      </c>
    </row>
    <row r="2147" spans="1:10" s="3" customFormat="1" ht="15.75">
      <c r="A2147" s="6">
        <v>2146</v>
      </c>
      <c r="B2147" s="4" t="s">
        <v>1802</v>
      </c>
      <c r="C2147" s="4" t="s">
        <v>9</v>
      </c>
      <c r="D2147" s="4">
        <v>39</v>
      </c>
      <c r="E2147" s="4">
        <v>35</v>
      </c>
      <c r="F2147" s="4">
        <v>11</v>
      </c>
      <c r="G2147" s="4">
        <v>1</v>
      </c>
      <c r="H2147" s="4" t="s">
        <v>10</v>
      </c>
      <c r="I2147" s="4" t="s">
        <v>4901</v>
      </c>
      <c r="J2147" s="4" t="s">
        <v>12</v>
      </c>
    </row>
    <row r="2148" spans="1:10" s="3" customFormat="1" ht="15.75">
      <c r="A2148" s="6">
        <v>2147</v>
      </c>
      <c r="B2148" s="4" t="s">
        <v>1803</v>
      </c>
      <c r="C2148" s="4" t="s">
        <v>9</v>
      </c>
      <c r="D2148" s="4">
        <v>47</v>
      </c>
      <c r="E2148" s="4">
        <v>49</v>
      </c>
      <c r="F2148" s="4">
        <v>22</v>
      </c>
      <c r="G2148" s="4">
        <v>2</v>
      </c>
      <c r="H2148" s="4" t="s">
        <v>10</v>
      </c>
      <c r="I2148" s="4" t="s">
        <v>13</v>
      </c>
      <c r="J2148" s="4" t="s">
        <v>12</v>
      </c>
    </row>
    <row r="2149" spans="1:10" s="3" customFormat="1" ht="15.75">
      <c r="A2149" s="6">
        <v>2148</v>
      </c>
      <c r="B2149" s="4" t="s">
        <v>1804</v>
      </c>
      <c r="C2149" s="4" t="s">
        <v>9</v>
      </c>
      <c r="D2149" s="4">
        <v>44</v>
      </c>
      <c r="E2149" s="4">
        <v>50</v>
      </c>
      <c r="F2149" s="4">
        <v>18</v>
      </c>
      <c r="G2149" s="4">
        <v>5</v>
      </c>
      <c r="H2149" s="4" t="s">
        <v>15</v>
      </c>
      <c r="I2149" s="4" t="s">
        <v>4896</v>
      </c>
      <c r="J2149" s="4" t="s">
        <v>16</v>
      </c>
    </row>
    <row r="2150" spans="1:10" s="3" customFormat="1" ht="15.75">
      <c r="A2150" s="6">
        <v>2149</v>
      </c>
      <c r="B2150" s="4" t="s">
        <v>1805</v>
      </c>
      <c r="C2150" s="4" t="s">
        <v>9</v>
      </c>
      <c r="D2150" s="4">
        <v>33</v>
      </c>
      <c r="E2150" s="4">
        <v>36</v>
      </c>
      <c r="F2150" s="4">
        <v>12</v>
      </c>
      <c r="G2150" s="4">
        <v>2</v>
      </c>
      <c r="H2150" s="4" t="s">
        <v>10</v>
      </c>
      <c r="I2150" s="4" t="s">
        <v>11</v>
      </c>
      <c r="J2150" s="4" t="s">
        <v>12</v>
      </c>
    </row>
    <row r="2151" spans="1:10" s="3" customFormat="1" ht="15.75">
      <c r="A2151" s="6">
        <v>2150</v>
      </c>
      <c r="B2151" s="4" t="s">
        <v>1806</v>
      </c>
      <c r="C2151" s="4" t="s">
        <v>9</v>
      </c>
      <c r="D2151" s="4">
        <v>23</v>
      </c>
      <c r="E2151" s="4">
        <v>27</v>
      </c>
      <c r="F2151" s="4">
        <v>3</v>
      </c>
      <c r="G2151" s="4">
        <v>1</v>
      </c>
      <c r="H2151" s="4" t="s">
        <v>10</v>
      </c>
      <c r="I2151" s="4" t="s">
        <v>11</v>
      </c>
      <c r="J2151" s="4" t="s">
        <v>12</v>
      </c>
    </row>
    <row r="2152" spans="1:10" s="3" customFormat="1" ht="15.75">
      <c r="A2152" s="6">
        <v>2151</v>
      </c>
      <c r="B2152" s="4" t="s">
        <v>1807</v>
      </c>
      <c r="C2152" s="4" t="s">
        <v>9</v>
      </c>
      <c r="D2152" s="4">
        <v>29</v>
      </c>
      <c r="E2152" s="4">
        <v>34</v>
      </c>
      <c r="F2152" s="4">
        <v>11</v>
      </c>
      <c r="G2152" s="4">
        <v>2</v>
      </c>
      <c r="H2152" s="4" t="s">
        <v>10</v>
      </c>
      <c r="I2152" s="4" t="s">
        <v>4892</v>
      </c>
      <c r="J2152" s="4" t="s">
        <v>12</v>
      </c>
    </row>
    <row r="2153" spans="1:10" s="3" customFormat="1" ht="15.75">
      <c r="A2153" s="6">
        <v>2152</v>
      </c>
      <c r="B2153" s="4" t="s">
        <v>1808</v>
      </c>
      <c r="C2153" s="4" t="s">
        <v>9</v>
      </c>
      <c r="D2153" s="4">
        <v>30</v>
      </c>
      <c r="E2153" s="4">
        <v>31</v>
      </c>
      <c r="F2153" s="4">
        <v>7</v>
      </c>
      <c r="G2153" s="4">
        <v>2</v>
      </c>
      <c r="H2153" s="4" t="s">
        <v>15</v>
      </c>
      <c r="I2153" s="4" t="s">
        <v>27</v>
      </c>
      <c r="J2153" s="4" t="s">
        <v>16</v>
      </c>
    </row>
    <row r="2154" spans="1:10" s="3" customFormat="1" ht="15.75">
      <c r="A2154" s="6">
        <v>2153</v>
      </c>
      <c r="B2154" s="4" t="s">
        <v>1809</v>
      </c>
      <c r="C2154" s="4" t="s">
        <v>9</v>
      </c>
      <c r="D2154" s="4">
        <v>21</v>
      </c>
      <c r="E2154" s="4">
        <v>23</v>
      </c>
      <c r="F2154" s="4">
        <v>5</v>
      </c>
      <c r="G2154" s="4">
        <v>1</v>
      </c>
      <c r="H2154" s="4" t="s">
        <v>10</v>
      </c>
      <c r="I2154" s="4" t="s">
        <v>13</v>
      </c>
      <c r="J2154" s="4" t="s">
        <v>12</v>
      </c>
    </row>
    <row r="2155" spans="1:10" s="3" customFormat="1" ht="15.75">
      <c r="A2155" s="6">
        <v>2154</v>
      </c>
      <c r="B2155" s="4" t="s">
        <v>1810</v>
      </c>
      <c r="C2155" s="4" t="s">
        <v>9</v>
      </c>
      <c r="D2155" s="4">
        <v>32</v>
      </c>
      <c r="E2155" s="4">
        <v>35</v>
      </c>
      <c r="F2155" s="4">
        <v>6</v>
      </c>
      <c r="G2155" s="4">
        <v>1</v>
      </c>
      <c r="H2155" s="4" t="s">
        <v>10</v>
      </c>
      <c r="I2155" s="4" t="s">
        <v>11</v>
      </c>
      <c r="J2155" s="4" t="s">
        <v>12</v>
      </c>
    </row>
    <row r="2156" spans="1:10" s="3" customFormat="1" ht="15.75">
      <c r="A2156" s="6">
        <v>2155</v>
      </c>
      <c r="B2156" s="4" t="s">
        <v>1811</v>
      </c>
      <c r="C2156" s="4" t="s">
        <v>9</v>
      </c>
      <c r="D2156" s="4">
        <v>39</v>
      </c>
      <c r="E2156" s="4">
        <v>54</v>
      </c>
      <c r="F2156" s="4">
        <v>15</v>
      </c>
      <c r="G2156" s="4">
        <v>3</v>
      </c>
      <c r="H2156" s="4" t="s">
        <v>10</v>
      </c>
      <c r="I2156" s="4" t="s">
        <v>4897</v>
      </c>
      <c r="J2156" s="4" t="s">
        <v>12</v>
      </c>
    </row>
    <row r="2157" spans="1:10" s="3" customFormat="1" ht="15.75">
      <c r="A2157" s="6">
        <v>2156</v>
      </c>
      <c r="B2157" s="4" t="s">
        <v>1812</v>
      </c>
      <c r="C2157" s="4" t="s">
        <v>9</v>
      </c>
      <c r="D2157" s="4">
        <v>28</v>
      </c>
      <c r="E2157" s="4">
        <v>29</v>
      </c>
      <c r="F2157" s="4">
        <v>6</v>
      </c>
      <c r="G2157" s="4">
        <v>2</v>
      </c>
      <c r="H2157" s="4" t="s">
        <v>15</v>
      </c>
      <c r="I2157" s="4" t="s">
        <v>13</v>
      </c>
      <c r="J2157" s="4" t="s">
        <v>16</v>
      </c>
    </row>
    <row r="2158" spans="1:10" s="3" customFormat="1" ht="15.75">
      <c r="A2158" s="6">
        <v>2157</v>
      </c>
      <c r="B2158" s="4" t="s">
        <v>1813</v>
      </c>
      <c r="C2158" s="4" t="s">
        <v>9</v>
      </c>
      <c r="D2158" s="4">
        <v>31</v>
      </c>
      <c r="E2158" s="4">
        <v>31</v>
      </c>
      <c r="F2158" s="4">
        <v>6</v>
      </c>
      <c r="G2158" s="4">
        <v>1</v>
      </c>
      <c r="H2158" s="4" t="s">
        <v>10</v>
      </c>
      <c r="I2158" s="4" t="s">
        <v>4889</v>
      </c>
      <c r="J2158" s="4" t="s">
        <v>12</v>
      </c>
    </row>
    <row r="2159" spans="1:10" s="3" customFormat="1" ht="15.75">
      <c r="A2159" s="6">
        <v>2158</v>
      </c>
      <c r="B2159" s="4" t="s">
        <v>1814</v>
      </c>
      <c r="C2159" s="4" t="s">
        <v>9</v>
      </c>
      <c r="D2159" s="4">
        <v>41</v>
      </c>
      <c r="E2159" s="4">
        <v>42</v>
      </c>
      <c r="F2159" s="4">
        <v>1</v>
      </c>
      <c r="G2159" s="4">
        <v>0</v>
      </c>
      <c r="H2159" s="4" t="s">
        <v>10</v>
      </c>
      <c r="I2159" s="4" t="s">
        <v>13</v>
      </c>
      <c r="J2159" s="4" t="s">
        <v>12</v>
      </c>
    </row>
    <row r="2160" spans="1:10" s="3" customFormat="1" ht="15.75">
      <c r="A2160" s="6">
        <v>2159</v>
      </c>
      <c r="B2160" s="4" t="s">
        <v>1815</v>
      </c>
      <c r="C2160" s="4" t="s">
        <v>9</v>
      </c>
      <c r="D2160" s="4">
        <v>32</v>
      </c>
      <c r="E2160" s="4">
        <v>41</v>
      </c>
      <c r="F2160" s="4">
        <v>5</v>
      </c>
      <c r="G2160" s="4">
        <v>1</v>
      </c>
      <c r="H2160" s="4" t="s">
        <v>15</v>
      </c>
      <c r="I2160" s="4" t="s">
        <v>28</v>
      </c>
      <c r="J2160" s="4" t="s">
        <v>16</v>
      </c>
    </row>
    <row r="2161" spans="1:10" s="3" customFormat="1" ht="15.75">
      <c r="A2161" s="6">
        <v>2160</v>
      </c>
      <c r="B2161" s="4" t="s">
        <v>1816</v>
      </c>
      <c r="C2161" s="4" t="s">
        <v>9</v>
      </c>
      <c r="D2161" s="4">
        <v>29</v>
      </c>
      <c r="E2161" s="4">
        <v>32</v>
      </c>
      <c r="F2161" s="4">
        <v>8</v>
      </c>
      <c r="G2161" s="4">
        <v>2</v>
      </c>
      <c r="H2161" s="4" t="s">
        <v>10</v>
      </c>
      <c r="I2161" s="4" t="s">
        <v>13</v>
      </c>
      <c r="J2161" s="4" t="s">
        <v>12</v>
      </c>
    </row>
    <row r="2162" spans="1:10" s="3" customFormat="1" ht="15.75">
      <c r="A2162" s="6">
        <v>2161</v>
      </c>
      <c r="B2162" s="4" t="s">
        <v>1817</v>
      </c>
      <c r="C2162" s="4" t="s">
        <v>9</v>
      </c>
      <c r="D2162" s="4">
        <v>28</v>
      </c>
      <c r="E2162" s="4">
        <v>28</v>
      </c>
      <c r="F2162" s="4">
        <v>3</v>
      </c>
      <c r="G2162" s="4">
        <v>2</v>
      </c>
      <c r="H2162" s="4" t="s">
        <v>10</v>
      </c>
      <c r="I2162" s="4" t="s">
        <v>11</v>
      </c>
      <c r="J2162" s="4" t="s">
        <v>12</v>
      </c>
    </row>
    <row r="2163" spans="1:10" s="3" customFormat="1" ht="15.75">
      <c r="A2163" s="6">
        <v>2162</v>
      </c>
      <c r="B2163" s="4" t="s">
        <v>1818</v>
      </c>
      <c r="C2163" s="4" t="s">
        <v>9</v>
      </c>
      <c r="D2163" s="4">
        <v>46</v>
      </c>
      <c r="E2163" s="4">
        <v>47</v>
      </c>
      <c r="F2163" s="4">
        <v>20</v>
      </c>
      <c r="G2163" s="4">
        <v>5</v>
      </c>
      <c r="H2163" s="4" t="s">
        <v>10</v>
      </c>
      <c r="I2163" s="4" t="s">
        <v>4892</v>
      </c>
      <c r="J2163" s="4" t="s">
        <v>12</v>
      </c>
    </row>
    <row r="2164" spans="1:10" s="3" customFormat="1" ht="15.75">
      <c r="A2164" s="6">
        <v>2163</v>
      </c>
      <c r="B2164" s="4" t="s">
        <v>1819</v>
      </c>
      <c r="C2164" s="4" t="s">
        <v>9</v>
      </c>
      <c r="D2164" s="4">
        <v>25</v>
      </c>
      <c r="E2164" s="4">
        <v>33</v>
      </c>
      <c r="F2164" s="4">
        <v>3</v>
      </c>
      <c r="G2164" s="4">
        <v>1</v>
      </c>
      <c r="H2164" s="4" t="s">
        <v>15</v>
      </c>
      <c r="I2164" s="4" t="s">
        <v>13</v>
      </c>
      <c r="J2164" s="4" t="s">
        <v>16</v>
      </c>
    </row>
    <row r="2165" spans="1:10" s="3" customFormat="1" ht="15.75">
      <c r="A2165" s="6">
        <v>2164</v>
      </c>
      <c r="B2165" s="4" t="s">
        <v>1820</v>
      </c>
      <c r="C2165" s="4" t="s">
        <v>9</v>
      </c>
      <c r="D2165" s="4">
        <v>41</v>
      </c>
      <c r="E2165" s="4">
        <v>48</v>
      </c>
      <c r="F2165" s="4">
        <v>25</v>
      </c>
      <c r="G2165" s="4">
        <v>3</v>
      </c>
      <c r="H2165" s="4" t="s">
        <v>10</v>
      </c>
      <c r="I2165" s="4" t="s">
        <v>11</v>
      </c>
      <c r="J2165" s="4" t="s">
        <v>12</v>
      </c>
    </row>
    <row r="2166" spans="1:10" s="3" customFormat="1" ht="15.75">
      <c r="A2166" s="6">
        <v>2165</v>
      </c>
      <c r="B2166" s="4" t="s">
        <v>1821</v>
      </c>
      <c r="C2166" s="4" t="s">
        <v>9</v>
      </c>
      <c r="D2166" s="4">
        <v>47</v>
      </c>
      <c r="E2166" s="4">
        <v>50</v>
      </c>
      <c r="F2166" s="4">
        <v>19</v>
      </c>
      <c r="G2166" s="4">
        <v>2</v>
      </c>
      <c r="H2166" s="4" t="s">
        <v>15</v>
      </c>
      <c r="I2166" s="4" t="s">
        <v>4889</v>
      </c>
      <c r="J2166" s="4" t="s">
        <v>16</v>
      </c>
    </row>
    <row r="2167" spans="1:10" s="3" customFormat="1" ht="15.75">
      <c r="A2167" s="6">
        <v>2166</v>
      </c>
      <c r="B2167" s="4" t="s">
        <v>1822</v>
      </c>
      <c r="C2167" s="4" t="s">
        <v>9</v>
      </c>
      <c r="D2167" s="4">
        <v>31</v>
      </c>
      <c r="E2167" s="4">
        <v>36</v>
      </c>
      <c r="F2167" s="4">
        <v>5</v>
      </c>
      <c r="G2167" s="4">
        <v>1</v>
      </c>
      <c r="H2167" s="4" t="s">
        <v>10</v>
      </c>
      <c r="I2167" s="4" t="s">
        <v>13</v>
      </c>
      <c r="J2167" s="4" t="s">
        <v>12</v>
      </c>
    </row>
    <row r="2168" spans="1:10" s="3" customFormat="1" ht="15.75">
      <c r="A2168" s="6">
        <v>2167</v>
      </c>
      <c r="B2168" s="4" t="s">
        <v>1823</v>
      </c>
      <c r="C2168" s="4" t="s">
        <v>9</v>
      </c>
      <c r="D2168" s="4">
        <v>41</v>
      </c>
      <c r="E2168" s="4">
        <v>41</v>
      </c>
      <c r="F2168" s="4">
        <v>15</v>
      </c>
      <c r="G2168" s="4">
        <v>2</v>
      </c>
      <c r="H2168" s="4" t="s">
        <v>10</v>
      </c>
      <c r="I2168" s="4" t="s">
        <v>11</v>
      </c>
      <c r="J2168" s="4" t="s">
        <v>12</v>
      </c>
    </row>
    <row r="2169" spans="1:10" s="3" customFormat="1" ht="15.75">
      <c r="A2169" s="6">
        <v>2168</v>
      </c>
      <c r="B2169" s="4" t="s">
        <v>1824</v>
      </c>
      <c r="C2169" s="4" t="s">
        <v>9</v>
      </c>
      <c r="D2169" s="4">
        <v>50</v>
      </c>
      <c r="E2169" s="4">
        <v>53</v>
      </c>
      <c r="F2169" s="4">
        <v>31</v>
      </c>
      <c r="G2169" s="4">
        <v>3</v>
      </c>
      <c r="H2169" s="4" t="s">
        <v>10</v>
      </c>
      <c r="I2169" s="4" t="s">
        <v>4900</v>
      </c>
      <c r="J2169" s="4" t="s">
        <v>12</v>
      </c>
    </row>
    <row r="2170" spans="1:10" s="3" customFormat="1" ht="15.75">
      <c r="A2170" s="6">
        <v>2169</v>
      </c>
      <c r="B2170" s="4" t="s">
        <v>1825</v>
      </c>
      <c r="C2170" s="4" t="s">
        <v>9</v>
      </c>
      <c r="D2170" s="4">
        <v>40</v>
      </c>
      <c r="E2170" s="4">
        <v>54</v>
      </c>
      <c r="F2170" s="4">
        <v>15</v>
      </c>
      <c r="G2170" s="4">
        <v>3</v>
      </c>
      <c r="H2170" s="4" t="s">
        <v>10</v>
      </c>
      <c r="I2170" s="4" t="s">
        <v>13</v>
      </c>
      <c r="J2170" s="4" t="s">
        <v>12</v>
      </c>
    </row>
    <row r="2171" spans="1:10" s="3" customFormat="1" ht="15.75">
      <c r="A2171" s="6">
        <v>2170</v>
      </c>
      <c r="B2171" s="4" t="s">
        <v>1826</v>
      </c>
      <c r="C2171" s="4" t="s">
        <v>9</v>
      </c>
      <c r="D2171" s="4">
        <v>22</v>
      </c>
      <c r="E2171" s="4">
        <v>22</v>
      </c>
      <c r="F2171" s="4">
        <v>2</v>
      </c>
      <c r="G2171" s="4">
        <v>0</v>
      </c>
      <c r="H2171" s="4" t="s">
        <v>10</v>
      </c>
      <c r="I2171" s="4" t="s">
        <v>13</v>
      </c>
      <c r="J2171" s="4" t="s">
        <v>12</v>
      </c>
    </row>
    <row r="2172" spans="1:10" s="3" customFormat="1" ht="15.75">
      <c r="A2172" s="6">
        <v>2171</v>
      </c>
      <c r="B2172" s="4" t="s">
        <v>1827</v>
      </c>
      <c r="C2172" s="4" t="s">
        <v>9</v>
      </c>
      <c r="D2172" s="4">
        <v>44</v>
      </c>
      <c r="E2172" s="4">
        <v>49</v>
      </c>
      <c r="F2172" s="4">
        <v>21</v>
      </c>
      <c r="G2172" s="4">
        <v>3</v>
      </c>
      <c r="H2172" s="4" t="s">
        <v>10</v>
      </c>
      <c r="I2172" s="4" t="s">
        <v>4972</v>
      </c>
      <c r="J2172" s="4" t="s">
        <v>12</v>
      </c>
    </row>
    <row r="2173" spans="1:10" s="3" customFormat="1" ht="15.75">
      <c r="A2173" s="6">
        <v>2172</v>
      </c>
      <c r="B2173" s="4" t="s">
        <v>1827</v>
      </c>
      <c r="C2173" s="4" t="s">
        <v>9</v>
      </c>
      <c r="D2173" s="4">
        <v>50</v>
      </c>
      <c r="E2173" s="4">
        <v>55</v>
      </c>
      <c r="F2173" s="4">
        <v>25</v>
      </c>
      <c r="G2173" s="4">
        <v>3</v>
      </c>
      <c r="H2173" s="4" t="s">
        <v>10</v>
      </c>
      <c r="I2173" s="4" t="s">
        <v>13</v>
      </c>
      <c r="J2173" s="4" t="s">
        <v>12</v>
      </c>
    </row>
    <row r="2174" spans="1:10" s="3" customFormat="1" ht="15.75">
      <c r="A2174" s="6">
        <v>2173</v>
      </c>
      <c r="B2174" s="4" t="s">
        <v>1828</v>
      </c>
      <c r="C2174" s="4" t="s">
        <v>9</v>
      </c>
      <c r="D2174" s="4">
        <v>40</v>
      </c>
      <c r="E2174" s="4">
        <v>52</v>
      </c>
      <c r="F2174" s="4">
        <v>10</v>
      </c>
      <c r="G2174" s="4">
        <v>3</v>
      </c>
      <c r="H2174" s="4" t="s">
        <v>15</v>
      </c>
      <c r="I2174" s="4" t="s">
        <v>30</v>
      </c>
      <c r="J2174" s="4" t="s">
        <v>16</v>
      </c>
    </row>
    <row r="2175" spans="1:10" s="3" customFormat="1" ht="15.75">
      <c r="A2175" s="6">
        <v>2174</v>
      </c>
      <c r="B2175" s="4" t="s">
        <v>1829</v>
      </c>
      <c r="C2175" s="4" t="s">
        <v>9</v>
      </c>
      <c r="D2175" s="4">
        <v>34</v>
      </c>
      <c r="E2175" s="4">
        <v>37</v>
      </c>
      <c r="F2175" s="4">
        <v>14</v>
      </c>
      <c r="G2175" s="4">
        <v>2</v>
      </c>
      <c r="H2175" s="4" t="s">
        <v>10</v>
      </c>
      <c r="I2175" s="4" t="s">
        <v>4897</v>
      </c>
      <c r="J2175" s="4" t="s">
        <v>12</v>
      </c>
    </row>
    <row r="2176" spans="1:10" s="3" customFormat="1" ht="15.75">
      <c r="A2176" s="6">
        <v>2175</v>
      </c>
      <c r="B2176" s="4" t="s">
        <v>1830</v>
      </c>
      <c r="C2176" s="4" t="s">
        <v>9</v>
      </c>
      <c r="D2176" s="4">
        <v>40</v>
      </c>
      <c r="E2176" s="4">
        <v>46</v>
      </c>
      <c r="F2176" s="4">
        <v>18</v>
      </c>
      <c r="G2176" s="4">
        <v>5</v>
      </c>
      <c r="H2176" s="4" t="s">
        <v>15</v>
      </c>
      <c r="I2176" s="4" t="s">
        <v>4896</v>
      </c>
      <c r="J2176" s="4" t="s">
        <v>16</v>
      </c>
    </row>
    <row r="2177" spans="1:10" s="3" customFormat="1" ht="15.75">
      <c r="A2177" s="6">
        <v>2176</v>
      </c>
      <c r="B2177" s="4" t="s">
        <v>1831</v>
      </c>
      <c r="C2177" s="4" t="s">
        <v>9</v>
      </c>
      <c r="D2177" s="4">
        <v>37</v>
      </c>
      <c r="E2177" s="4">
        <v>43</v>
      </c>
      <c r="F2177" s="4">
        <v>18</v>
      </c>
      <c r="G2177" s="4">
        <v>3</v>
      </c>
      <c r="H2177" s="4" t="s">
        <v>10</v>
      </c>
      <c r="I2177" s="4" t="s">
        <v>11</v>
      </c>
      <c r="J2177" s="4" t="s">
        <v>12</v>
      </c>
    </row>
    <row r="2178" spans="1:10" s="3" customFormat="1" ht="15.75">
      <c r="A2178" s="6">
        <v>2177</v>
      </c>
      <c r="B2178" s="4" t="s">
        <v>1832</v>
      </c>
      <c r="C2178" s="4" t="s">
        <v>9</v>
      </c>
      <c r="D2178" s="4">
        <v>30</v>
      </c>
      <c r="E2178" s="4">
        <v>31</v>
      </c>
      <c r="F2178" s="4">
        <v>7</v>
      </c>
      <c r="G2178" s="4">
        <v>2</v>
      </c>
      <c r="H2178" s="4" t="s">
        <v>15</v>
      </c>
      <c r="I2178" s="4" t="s">
        <v>27</v>
      </c>
      <c r="J2178" s="4" t="s">
        <v>16</v>
      </c>
    </row>
    <row r="2179" spans="1:10" s="3" customFormat="1" ht="15.75">
      <c r="A2179" s="6">
        <v>2178</v>
      </c>
      <c r="B2179" s="4" t="s">
        <v>1833</v>
      </c>
      <c r="C2179" s="4" t="s">
        <v>9</v>
      </c>
      <c r="D2179" s="4">
        <v>25</v>
      </c>
      <c r="E2179" s="4">
        <v>28</v>
      </c>
      <c r="F2179" s="4">
        <v>3</v>
      </c>
      <c r="G2179" s="4">
        <v>1</v>
      </c>
      <c r="H2179" s="4" t="s">
        <v>10</v>
      </c>
      <c r="I2179" s="4" t="s">
        <v>11</v>
      </c>
      <c r="J2179" s="4" t="s">
        <v>12</v>
      </c>
    </row>
    <row r="2180" spans="1:10" s="3" customFormat="1" ht="15.75">
      <c r="A2180" s="6">
        <v>2179</v>
      </c>
      <c r="B2180" s="4" t="s">
        <v>1834</v>
      </c>
      <c r="C2180" s="4" t="s">
        <v>9</v>
      </c>
      <c r="D2180" s="4">
        <v>41</v>
      </c>
      <c r="E2180" s="4">
        <v>42</v>
      </c>
      <c r="F2180" s="4">
        <v>16</v>
      </c>
      <c r="G2180" s="4">
        <v>2</v>
      </c>
      <c r="H2180" s="4" t="s">
        <v>10</v>
      </c>
      <c r="I2180" s="4" t="s">
        <v>11</v>
      </c>
      <c r="J2180" s="4" t="s">
        <v>12</v>
      </c>
    </row>
    <row r="2181" spans="1:10" s="3" customFormat="1" ht="15.75">
      <c r="A2181" s="6">
        <v>2180</v>
      </c>
      <c r="B2181" s="4" t="s">
        <v>1835</v>
      </c>
      <c r="C2181" s="4" t="s">
        <v>9</v>
      </c>
      <c r="D2181" s="4">
        <v>41</v>
      </c>
      <c r="E2181" s="4">
        <v>47</v>
      </c>
      <c r="F2181" s="4">
        <v>21</v>
      </c>
      <c r="G2181" s="4">
        <v>3</v>
      </c>
      <c r="H2181" s="4" t="s">
        <v>10</v>
      </c>
      <c r="I2181" s="4" t="s">
        <v>4890</v>
      </c>
      <c r="J2181" s="4" t="s">
        <v>12</v>
      </c>
    </row>
    <row r="2182" spans="1:10" s="3" customFormat="1" ht="15.75">
      <c r="A2182" s="6">
        <v>2181</v>
      </c>
      <c r="B2182" s="4" t="s">
        <v>1835</v>
      </c>
      <c r="C2182" s="4" t="s">
        <v>9</v>
      </c>
      <c r="D2182" s="4">
        <v>33</v>
      </c>
      <c r="E2182" s="4">
        <v>37</v>
      </c>
      <c r="F2182" s="4">
        <v>14</v>
      </c>
      <c r="G2182" s="4">
        <v>2</v>
      </c>
      <c r="H2182" s="4" t="s">
        <v>10</v>
      </c>
      <c r="I2182" s="4" t="s">
        <v>13</v>
      </c>
      <c r="J2182" s="4" t="s">
        <v>12</v>
      </c>
    </row>
    <row r="2183" spans="1:10" s="3" customFormat="1" ht="15.75">
      <c r="A2183" s="6">
        <v>2182</v>
      </c>
      <c r="B2183" s="4" t="s">
        <v>1835</v>
      </c>
      <c r="C2183" s="4" t="s">
        <v>9</v>
      </c>
      <c r="D2183" s="4">
        <v>28</v>
      </c>
      <c r="E2183" s="4">
        <v>30</v>
      </c>
      <c r="F2183" s="4">
        <v>9</v>
      </c>
      <c r="G2183" s="4">
        <v>1</v>
      </c>
      <c r="H2183" s="4" t="s">
        <v>10</v>
      </c>
      <c r="I2183" s="4" t="s">
        <v>4892</v>
      </c>
      <c r="J2183" s="4" t="s">
        <v>12</v>
      </c>
    </row>
    <row r="2184" spans="1:10" s="3" customFormat="1" ht="15.75">
      <c r="A2184" s="6">
        <v>2183</v>
      </c>
      <c r="B2184" s="4" t="s">
        <v>1836</v>
      </c>
      <c r="C2184" s="4" t="s">
        <v>9</v>
      </c>
      <c r="D2184" s="4">
        <v>38</v>
      </c>
      <c r="E2184" s="4">
        <v>44</v>
      </c>
      <c r="F2184" s="4">
        <v>10</v>
      </c>
      <c r="G2184" s="4">
        <v>2</v>
      </c>
      <c r="H2184" s="4" t="s">
        <v>10</v>
      </c>
      <c r="I2184" s="4" t="s">
        <v>11</v>
      </c>
      <c r="J2184" s="4" t="s">
        <v>12</v>
      </c>
    </row>
    <row r="2185" spans="1:10" s="3" customFormat="1" ht="15.75">
      <c r="A2185" s="6">
        <v>2184</v>
      </c>
      <c r="B2185" s="4" t="s">
        <v>1837</v>
      </c>
      <c r="C2185" s="4" t="s">
        <v>9</v>
      </c>
      <c r="D2185" s="4">
        <v>30</v>
      </c>
      <c r="E2185" s="4">
        <v>31</v>
      </c>
      <c r="F2185" s="4">
        <v>7</v>
      </c>
      <c r="G2185" s="4">
        <v>2</v>
      </c>
      <c r="H2185" s="4" t="s">
        <v>15</v>
      </c>
      <c r="I2185" s="4" t="s">
        <v>27</v>
      </c>
      <c r="J2185" s="4" t="s">
        <v>16</v>
      </c>
    </row>
    <row r="2186" spans="1:10" s="3" customFormat="1" ht="15.75">
      <c r="A2186" s="6">
        <v>2185</v>
      </c>
      <c r="B2186" s="4" t="s">
        <v>1838</v>
      </c>
      <c r="C2186" s="4" t="s">
        <v>9</v>
      </c>
      <c r="D2186" s="4">
        <v>28</v>
      </c>
      <c r="E2186" s="4">
        <v>27</v>
      </c>
      <c r="F2186" s="4">
        <v>3</v>
      </c>
      <c r="G2186" s="4">
        <v>1</v>
      </c>
      <c r="H2186" s="4" t="s">
        <v>10</v>
      </c>
      <c r="I2186" s="4" t="s">
        <v>11</v>
      </c>
      <c r="J2186" s="4" t="s">
        <v>12</v>
      </c>
    </row>
    <row r="2187" spans="1:10" s="3" customFormat="1" ht="15.75">
      <c r="A2187" s="6">
        <v>2186</v>
      </c>
      <c r="B2187" s="4" t="s">
        <v>1839</v>
      </c>
      <c r="C2187" s="4" t="s">
        <v>9</v>
      </c>
      <c r="D2187" s="4">
        <v>27</v>
      </c>
      <c r="E2187" s="4">
        <v>39</v>
      </c>
      <c r="F2187" s="4">
        <v>7</v>
      </c>
      <c r="G2187" s="4">
        <v>1</v>
      </c>
      <c r="H2187" s="4" t="s">
        <v>10</v>
      </c>
      <c r="I2187" s="4" t="s">
        <v>13</v>
      </c>
      <c r="J2187" s="4" t="s">
        <v>12</v>
      </c>
    </row>
    <row r="2188" spans="1:10" s="3" customFormat="1" ht="15.75">
      <c r="A2188" s="6">
        <v>2187</v>
      </c>
      <c r="B2188" s="4" t="s">
        <v>1840</v>
      </c>
      <c r="C2188" s="4" t="s">
        <v>9</v>
      </c>
      <c r="D2188" s="4">
        <v>24</v>
      </c>
      <c r="E2188" s="4">
        <v>26</v>
      </c>
      <c r="F2188" s="4">
        <v>3</v>
      </c>
      <c r="G2188" s="4">
        <v>1</v>
      </c>
      <c r="H2188" s="4" t="s">
        <v>10</v>
      </c>
      <c r="I2188" s="4" t="s">
        <v>13</v>
      </c>
      <c r="J2188" s="4" t="s">
        <v>12</v>
      </c>
    </row>
    <row r="2189" spans="1:10" s="3" customFormat="1" ht="15.75">
      <c r="A2189" s="6">
        <v>2188</v>
      </c>
      <c r="B2189" s="4" t="s">
        <v>1841</v>
      </c>
      <c r="C2189" s="4" t="s">
        <v>9</v>
      </c>
      <c r="D2189" s="4">
        <v>44</v>
      </c>
      <c r="E2189" s="4">
        <v>41</v>
      </c>
      <c r="F2189" s="4">
        <v>17</v>
      </c>
      <c r="G2189" s="4">
        <v>2</v>
      </c>
      <c r="H2189" s="4" t="s">
        <v>10</v>
      </c>
      <c r="I2189" s="4" t="s">
        <v>11</v>
      </c>
      <c r="J2189" s="4" t="s">
        <v>12</v>
      </c>
    </row>
    <row r="2190" spans="1:10" s="3" customFormat="1" ht="15.75">
      <c r="A2190" s="6">
        <v>2189</v>
      </c>
      <c r="B2190" s="4" t="s">
        <v>1842</v>
      </c>
      <c r="C2190" s="4" t="s">
        <v>9</v>
      </c>
      <c r="D2190" s="4">
        <v>29</v>
      </c>
      <c r="E2190" s="4">
        <v>34</v>
      </c>
      <c r="F2190" s="4">
        <v>7</v>
      </c>
      <c r="G2190" s="4">
        <v>2</v>
      </c>
      <c r="H2190" s="4" t="s">
        <v>10</v>
      </c>
      <c r="I2190" s="4" t="s">
        <v>4900</v>
      </c>
      <c r="J2190" s="4" t="s">
        <v>12</v>
      </c>
    </row>
    <row r="2191" spans="1:10" s="3" customFormat="1" ht="15.75">
      <c r="A2191" s="6">
        <v>2190</v>
      </c>
      <c r="B2191" s="4" t="s">
        <v>1843</v>
      </c>
      <c r="C2191" s="4" t="s">
        <v>9</v>
      </c>
      <c r="D2191" s="4">
        <v>38</v>
      </c>
      <c r="E2191" s="4">
        <v>38</v>
      </c>
      <c r="F2191" s="4">
        <v>10</v>
      </c>
      <c r="G2191" s="4">
        <v>3</v>
      </c>
      <c r="H2191" s="4" t="s">
        <v>10</v>
      </c>
      <c r="I2191" s="4" t="s">
        <v>11</v>
      </c>
      <c r="J2191" s="4" t="s">
        <v>12</v>
      </c>
    </row>
    <row r="2192" spans="1:10" s="3" customFormat="1" ht="15.75">
      <c r="A2192" s="6">
        <v>2191</v>
      </c>
      <c r="B2192" s="4" t="s">
        <v>1843</v>
      </c>
      <c r="C2192" s="4" t="s">
        <v>9</v>
      </c>
      <c r="D2192" s="4">
        <v>34</v>
      </c>
      <c r="E2192" s="4">
        <v>31</v>
      </c>
      <c r="F2192" s="4">
        <v>9</v>
      </c>
      <c r="G2192" s="4">
        <v>1</v>
      </c>
      <c r="H2192" s="4" t="s">
        <v>10</v>
      </c>
      <c r="I2192" s="4" t="s">
        <v>27</v>
      </c>
      <c r="J2192" s="4" t="s">
        <v>12</v>
      </c>
    </row>
    <row r="2193" spans="1:10" s="3" customFormat="1" ht="15.75">
      <c r="A2193" s="6">
        <v>2192</v>
      </c>
      <c r="B2193" s="4" t="s">
        <v>1844</v>
      </c>
      <c r="C2193" s="4" t="s">
        <v>9</v>
      </c>
      <c r="D2193" s="4">
        <v>44</v>
      </c>
      <c r="E2193" s="4">
        <v>50</v>
      </c>
      <c r="F2193" s="4">
        <v>18</v>
      </c>
      <c r="G2193" s="4">
        <v>4</v>
      </c>
      <c r="H2193" s="4" t="s">
        <v>10</v>
      </c>
      <c r="I2193" s="4" t="s">
        <v>29</v>
      </c>
      <c r="J2193" s="4" t="s">
        <v>12</v>
      </c>
    </row>
    <row r="2194" spans="1:10" s="3" customFormat="1" ht="15.75">
      <c r="A2194" s="6">
        <v>2193</v>
      </c>
      <c r="B2194" s="4" t="s">
        <v>1843</v>
      </c>
      <c r="C2194" s="4" t="s">
        <v>9</v>
      </c>
      <c r="D2194" s="4">
        <v>28</v>
      </c>
      <c r="E2194" s="4">
        <v>29</v>
      </c>
      <c r="F2194" s="4">
        <v>6</v>
      </c>
      <c r="G2194" s="4">
        <v>2</v>
      </c>
      <c r="H2194" s="4" t="s">
        <v>15</v>
      </c>
      <c r="I2194" s="4" t="s">
        <v>13</v>
      </c>
      <c r="J2194" s="4" t="s">
        <v>16</v>
      </c>
    </row>
    <row r="2195" spans="1:10" s="3" customFormat="1" ht="15.75">
      <c r="A2195" s="6">
        <v>2194</v>
      </c>
      <c r="B2195" s="4" t="s">
        <v>1845</v>
      </c>
      <c r="C2195" s="4" t="s">
        <v>9</v>
      </c>
      <c r="D2195" s="4">
        <v>27</v>
      </c>
      <c r="E2195" s="4">
        <v>26</v>
      </c>
      <c r="F2195" s="4">
        <v>5</v>
      </c>
      <c r="G2195" s="4">
        <v>1</v>
      </c>
      <c r="H2195" s="4" t="s">
        <v>10</v>
      </c>
      <c r="I2195" s="4" t="s">
        <v>11</v>
      </c>
      <c r="J2195" s="4" t="s">
        <v>12</v>
      </c>
    </row>
    <row r="2196" spans="1:10" s="3" customFormat="1" ht="15.75">
      <c r="A2196" s="6">
        <v>2195</v>
      </c>
      <c r="B2196" s="4" t="s">
        <v>1846</v>
      </c>
      <c r="C2196" s="4" t="s">
        <v>9</v>
      </c>
      <c r="D2196" s="4">
        <v>46</v>
      </c>
      <c r="E2196" s="4">
        <v>50</v>
      </c>
      <c r="F2196" s="4">
        <v>12</v>
      </c>
      <c r="G2196" s="4">
        <v>1</v>
      </c>
      <c r="H2196" s="4" t="s">
        <v>10</v>
      </c>
      <c r="I2196" s="4" t="s">
        <v>11</v>
      </c>
      <c r="J2196" s="4" t="s">
        <v>12</v>
      </c>
    </row>
    <row r="2197" spans="1:10" s="3" customFormat="1" ht="15.75">
      <c r="A2197" s="6">
        <v>2196</v>
      </c>
      <c r="B2197" s="4" t="s">
        <v>1847</v>
      </c>
      <c r="C2197" s="4" t="s">
        <v>9</v>
      </c>
      <c r="D2197" s="4">
        <v>29</v>
      </c>
      <c r="E2197" s="4">
        <v>36</v>
      </c>
      <c r="F2197" s="4">
        <v>4</v>
      </c>
      <c r="G2197" s="4">
        <v>1</v>
      </c>
      <c r="H2197" s="4" t="s">
        <v>15</v>
      </c>
      <c r="I2197" s="4" t="s">
        <v>28</v>
      </c>
      <c r="J2197" s="4" t="s">
        <v>16</v>
      </c>
    </row>
    <row r="2198" spans="1:10" s="3" customFormat="1" ht="15.75">
      <c r="A2198" s="6">
        <v>2197</v>
      </c>
      <c r="B2198" s="4" t="s">
        <v>1848</v>
      </c>
      <c r="C2198" s="4" t="s">
        <v>9</v>
      </c>
      <c r="D2198" s="4">
        <v>27</v>
      </c>
      <c r="E2198" s="4">
        <v>35</v>
      </c>
      <c r="F2198" s="4">
        <v>8</v>
      </c>
      <c r="G2198" s="4">
        <v>1</v>
      </c>
      <c r="H2198" s="4" t="s">
        <v>10</v>
      </c>
      <c r="I2198" s="4" t="s">
        <v>32</v>
      </c>
      <c r="J2198" s="4" t="s">
        <v>12</v>
      </c>
    </row>
    <row r="2199" spans="1:10" s="3" customFormat="1" ht="15.75">
      <c r="A2199" s="6">
        <v>2198</v>
      </c>
      <c r="B2199" s="4" t="s">
        <v>1849</v>
      </c>
      <c r="C2199" s="4" t="s">
        <v>9</v>
      </c>
      <c r="D2199" s="4">
        <v>34</v>
      </c>
      <c r="E2199" s="4">
        <v>35</v>
      </c>
      <c r="F2199" s="4">
        <v>11</v>
      </c>
      <c r="G2199" s="4">
        <v>2</v>
      </c>
      <c r="H2199" s="4" t="s">
        <v>10</v>
      </c>
      <c r="I2199" s="4" t="s">
        <v>4908</v>
      </c>
      <c r="J2199" s="4" t="s">
        <v>12</v>
      </c>
    </row>
    <row r="2200" spans="1:10" s="3" customFormat="1" ht="15.75">
      <c r="A2200" s="6">
        <v>2199</v>
      </c>
      <c r="B2200" s="4" t="s">
        <v>1850</v>
      </c>
      <c r="C2200" s="4" t="s">
        <v>9</v>
      </c>
      <c r="D2200" s="4">
        <v>25</v>
      </c>
      <c r="E2200" s="4">
        <v>24</v>
      </c>
      <c r="F2200" s="4">
        <v>6</v>
      </c>
      <c r="G2200" s="4">
        <v>1</v>
      </c>
      <c r="H2200" s="4" t="s">
        <v>10</v>
      </c>
      <c r="I2200" s="4" t="s">
        <v>13</v>
      </c>
      <c r="J2200" s="4" t="s">
        <v>12</v>
      </c>
    </row>
    <row r="2201" spans="1:10" s="3" customFormat="1" ht="15.75">
      <c r="A2201" s="6">
        <v>2200</v>
      </c>
      <c r="B2201" s="4" t="s">
        <v>1851</v>
      </c>
      <c r="C2201" s="4" t="s">
        <v>9</v>
      </c>
      <c r="D2201" s="4">
        <v>19</v>
      </c>
      <c r="E2201" s="4">
        <v>24</v>
      </c>
      <c r="F2201" s="4">
        <v>3</v>
      </c>
      <c r="G2201" s="4">
        <v>1</v>
      </c>
      <c r="H2201" s="4" t="s">
        <v>10</v>
      </c>
      <c r="I2201" s="4" t="s">
        <v>5006</v>
      </c>
      <c r="J2201" s="4" t="s">
        <v>12</v>
      </c>
    </row>
    <row r="2202" spans="1:10" s="3" customFormat="1" ht="15.75">
      <c r="A2202" s="6">
        <v>2201</v>
      </c>
      <c r="B2202" s="4" t="s">
        <v>1852</v>
      </c>
      <c r="C2202" s="4" t="s">
        <v>9</v>
      </c>
      <c r="D2202" s="4">
        <v>42</v>
      </c>
      <c r="E2202" s="4">
        <v>47</v>
      </c>
      <c r="F2202" s="4">
        <v>27</v>
      </c>
      <c r="G2202" s="4">
        <v>5</v>
      </c>
      <c r="H2202" s="4" t="s">
        <v>10</v>
      </c>
      <c r="I2202" s="4" t="s">
        <v>4892</v>
      </c>
      <c r="J2202" s="4" t="s">
        <v>12</v>
      </c>
    </row>
    <row r="2203" spans="1:10" s="3" customFormat="1" ht="15.75">
      <c r="A2203" s="6">
        <v>2202</v>
      </c>
      <c r="B2203" s="4" t="s">
        <v>1853</v>
      </c>
      <c r="C2203" s="4" t="s">
        <v>9</v>
      </c>
      <c r="D2203" s="4">
        <v>30</v>
      </c>
      <c r="E2203" s="4">
        <v>34</v>
      </c>
      <c r="F2203" s="4">
        <v>4</v>
      </c>
      <c r="G2203" s="4">
        <v>1</v>
      </c>
      <c r="H2203" s="4" t="s">
        <v>10</v>
      </c>
      <c r="I2203" s="4" t="s">
        <v>5007</v>
      </c>
      <c r="J2203" s="4" t="s">
        <v>12</v>
      </c>
    </row>
    <row r="2204" spans="1:10" s="3" customFormat="1" ht="15.75">
      <c r="A2204" s="6">
        <v>2203</v>
      </c>
      <c r="B2204" s="4" t="s">
        <v>1854</v>
      </c>
      <c r="C2204" s="4" t="s">
        <v>9</v>
      </c>
      <c r="D2204" s="4">
        <v>51</v>
      </c>
      <c r="E2204" s="4">
        <v>51</v>
      </c>
      <c r="F2204" s="4">
        <v>20</v>
      </c>
      <c r="G2204" s="4">
        <v>3</v>
      </c>
      <c r="H2204" s="4" t="s">
        <v>15</v>
      </c>
      <c r="I2204" s="4" t="s">
        <v>5008</v>
      </c>
      <c r="J2204" s="4" t="s">
        <v>16</v>
      </c>
    </row>
    <row r="2205" spans="1:10" s="3" customFormat="1" ht="15.75">
      <c r="A2205" s="6">
        <v>2204</v>
      </c>
      <c r="B2205" s="4" t="s">
        <v>1855</v>
      </c>
      <c r="C2205" s="4" t="s">
        <v>9</v>
      </c>
      <c r="D2205" s="4">
        <v>35</v>
      </c>
      <c r="E2205" s="4">
        <v>36</v>
      </c>
      <c r="F2205" s="4">
        <v>7</v>
      </c>
      <c r="G2205" s="4">
        <v>2</v>
      </c>
      <c r="H2205" s="4" t="s">
        <v>15</v>
      </c>
      <c r="I2205" s="4" t="s">
        <v>27</v>
      </c>
      <c r="J2205" s="4" t="s">
        <v>16</v>
      </c>
    </row>
    <row r="2206" spans="1:10" s="3" customFormat="1" ht="15.75">
      <c r="A2206" s="6">
        <v>2205</v>
      </c>
      <c r="B2206" s="4" t="s">
        <v>1856</v>
      </c>
      <c r="C2206" s="4" t="s">
        <v>9</v>
      </c>
      <c r="D2206" s="4">
        <v>52</v>
      </c>
      <c r="E2206" s="4">
        <v>57</v>
      </c>
      <c r="F2206" s="4">
        <v>32</v>
      </c>
      <c r="G2206" s="4">
        <v>0</v>
      </c>
      <c r="H2206" s="4" t="s">
        <v>10</v>
      </c>
      <c r="I2206" s="4" t="s">
        <v>5008</v>
      </c>
      <c r="J2206" s="4" t="s">
        <v>12</v>
      </c>
    </row>
    <row r="2207" spans="1:10" s="3" customFormat="1" ht="15.75">
      <c r="A2207" s="6">
        <v>2206</v>
      </c>
      <c r="B2207" s="4" t="s">
        <v>1857</v>
      </c>
      <c r="C2207" s="4" t="s">
        <v>9</v>
      </c>
      <c r="D2207" s="4">
        <v>27</v>
      </c>
      <c r="E2207" s="4">
        <v>30</v>
      </c>
      <c r="F2207" s="4">
        <v>7</v>
      </c>
      <c r="G2207" s="4">
        <v>1</v>
      </c>
      <c r="H2207" s="4" t="s">
        <v>15</v>
      </c>
      <c r="I2207" s="4" t="s">
        <v>30</v>
      </c>
      <c r="J2207" s="4" t="s">
        <v>16</v>
      </c>
    </row>
    <row r="2208" spans="1:10" s="3" customFormat="1" ht="15.75">
      <c r="A2208" s="6">
        <v>2207</v>
      </c>
      <c r="B2208" s="4" t="s">
        <v>1858</v>
      </c>
      <c r="C2208" s="4" t="s">
        <v>9</v>
      </c>
      <c r="D2208" s="4">
        <v>46</v>
      </c>
      <c r="E2208" s="4">
        <v>44</v>
      </c>
      <c r="F2208" s="4">
        <v>21</v>
      </c>
      <c r="G2208" s="4">
        <v>2</v>
      </c>
      <c r="H2208" s="4" t="s">
        <v>10</v>
      </c>
      <c r="I2208" s="4" t="s">
        <v>13</v>
      </c>
      <c r="J2208" s="4" t="s">
        <v>12</v>
      </c>
    </row>
    <row r="2209" spans="1:10" s="3" customFormat="1" ht="15.75">
      <c r="A2209" s="6">
        <v>2208</v>
      </c>
      <c r="B2209" s="4" t="s">
        <v>1859</v>
      </c>
      <c r="C2209" s="4" t="s">
        <v>9</v>
      </c>
      <c r="D2209" s="4">
        <v>32</v>
      </c>
      <c r="E2209" s="4">
        <v>33</v>
      </c>
      <c r="F2209" s="4">
        <v>5</v>
      </c>
      <c r="G2209" s="4">
        <v>1</v>
      </c>
      <c r="H2209" s="4" t="s">
        <v>10</v>
      </c>
      <c r="I2209" s="4" t="s">
        <v>4892</v>
      </c>
      <c r="J2209" s="4" t="s">
        <v>16</v>
      </c>
    </row>
    <row r="2210" spans="1:10" s="3" customFormat="1" ht="15.75">
      <c r="A2210" s="6">
        <v>2209</v>
      </c>
      <c r="B2210" s="4" t="s">
        <v>1860</v>
      </c>
      <c r="C2210" s="4" t="s">
        <v>9</v>
      </c>
      <c r="D2210" s="4">
        <v>31</v>
      </c>
      <c r="E2210" s="4">
        <v>42</v>
      </c>
      <c r="F2210" s="4">
        <v>8</v>
      </c>
      <c r="G2210" s="4">
        <v>2</v>
      </c>
      <c r="H2210" s="4" t="s">
        <v>10</v>
      </c>
      <c r="I2210" s="4" t="s">
        <v>11</v>
      </c>
      <c r="J2210" s="4" t="s">
        <v>12</v>
      </c>
    </row>
    <row r="2211" spans="1:10" s="3" customFormat="1" ht="15.75">
      <c r="A2211" s="6">
        <v>2210</v>
      </c>
      <c r="B2211" s="4" t="s">
        <v>1861</v>
      </c>
      <c r="C2211" s="4" t="s">
        <v>9</v>
      </c>
      <c r="D2211" s="4">
        <v>31</v>
      </c>
      <c r="E2211" s="4">
        <v>40</v>
      </c>
      <c r="F2211" s="4">
        <v>4</v>
      </c>
      <c r="G2211" s="4">
        <v>1</v>
      </c>
      <c r="H2211" s="4" t="s">
        <v>10</v>
      </c>
      <c r="I2211" s="4" t="s">
        <v>13</v>
      </c>
      <c r="J2211" s="4" t="s">
        <v>12</v>
      </c>
    </row>
    <row r="2212" spans="1:10" s="3" customFormat="1" ht="15.75">
      <c r="A2212" s="6">
        <v>2211</v>
      </c>
      <c r="B2212" s="4" t="s">
        <v>1862</v>
      </c>
      <c r="C2212" s="4" t="s">
        <v>9</v>
      </c>
      <c r="D2212" s="4">
        <v>38</v>
      </c>
      <c r="E2212" s="4">
        <v>41</v>
      </c>
      <c r="F2212" s="4">
        <v>15</v>
      </c>
      <c r="G2212" s="4">
        <v>3</v>
      </c>
      <c r="H2212" s="4" t="s">
        <v>10</v>
      </c>
      <c r="I2212" s="4" t="s">
        <v>11</v>
      </c>
      <c r="J2212" s="4" t="s">
        <v>12</v>
      </c>
    </row>
    <row r="2213" spans="1:10" s="3" customFormat="1" ht="15.75">
      <c r="A2213" s="6">
        <v>2212</v>
      </c>
      <c r="B2213" s="4" t="s">
        <v>1863</v>
      </c>
      <c r="C2213" s="4" t="s">
        <v>9</v>
      </c>
      <c r="D2213" s="4">
        <v>28</v>
      </c>
      <c r="E2213" s="4">
        <v>34</v>
      </c>
      <c r="F2213" s="4">
        <v>7</v>
      </c>
      <c r="G2213" s="4">
        <v>1</v>
      </c>
      <c r="H2213" s="4" t="s">
        <v>10</v>
      </c>
      <c r="I2213" s="4" t="s">
        <v>13</v>
      </c>
      <c r="J2213" s="4" t="s">
        <v>12</v>
      </c>
    </row>
    <row r="2214" spans="1:10" s="3" customFormat="1" ht="15.75">
      <c r="A2214" s="6">
        <v>2213</v>
      </c>
      <c r="B2214" s="4" t="s">
        <v>1864</v>
      </c>
      <c r="C2214" s="4" t="s">
        <v>9</v>
      </c>
      <c r="D2214" s="4">
        <v>33</v>
      </c>
      <c r="E2214" s="4">
        <v>37</v>
      </c>
      <c r="F2214" s="4">
        <v>5</v>
      </c>
      <c r="G2214" s="4">
        <v>1</v>
      </c>
      <c r="H2214" s="4" t="s">
        <v>15</v>
      </c>
      <c r="I2214" s="4" t="s">
        <v>13</v>
      </c>
      <c r="J2214" s="4" t="s">
        <v>16</v>
      </c>
    </row>
    <row r="2215" spans="1:10" s="3" customFormat="1" ht="15.75">
      <c r="A2215" s="6">
        <v>2214</v>
      </c>
      <c r="B2215" s="4" t="s">
        <v>1865</v>
      </c>
      <c r="C2215" s="4" t="s">
        <v>9</v>
      </c>
      <c r="D2215" s="4">
        <v>29</v>
      </c>
      <c r="E2215" s="4">
        <v>26</v>
      </c>
      <c r="F2215" s="4">
        <v>3</v>
      </c>
      <c r="G2215" s="4">
        <v>1</v>
      </c>
      <c r="H2215" s="4" t="s">
        <v>15</v>
      </c>
      <c r="I2215" s="4" t="s">
        <v>13</v>
      </c>
      <c r="J2215" s="4" t="s">
        <v>16</v>
      </c>
    </row>
    <row r="2216" spans="1:10" s="3" customFormat="1" ht="15.75">
      <c r="A2216" s="6">
        <v>2215</v>
      </c>
      <c r="B2216" s="4" t="s">
        <v>1866</v>
      </c>
      <c r="C2216" s="4" t="s">
        <v>9</v>
      </c>
      <c r="D2216" s="4">
        <v>36</v>
      </c>
      <c r="E2216" s="4">
        <v>39</v>
      </c>
      <c r="F2216" s="4">
        <v>13</v>
      </c>
      <c r="G2216" s="4">
        <v>2</v>
      </c>
      <c r="H2216" s="4" t="s">
        <v>10</v>
      </c>
      <c r="I2216" s="4" t="s">
        <v>4915</v>
      </c>
      <c r="J2216" s="4" t="s">
        <v>12</v>
      </c>
    </row>
    <row r="2217" spans="1:10" s="3" customFormat="1" ht="15.75">
      <c r="A2217" s="6">
        <v>2216</v>
      </c>
      <c r="B2217" s="4" t="s">
        <v>1867</v>
      </c>
      <c r="C2217" s="4" t="s">
        <v>9</v>
      </c>
      <c r="D2217" s="4">
        <v>36</v>
      </c>
      <c r="E2217" s="4">
        <v>37</v>
      </c>
      <c r="F2217" s="4">
        <v>16</v>
      </c>
      <c r="G2217" s="4">
        <v>3</v>
      </c>
      <c r="H2217" s="4" t="s">
        <v>10</v>
      </c>
      <c r="I2217" s="4" t="s">
        <v>4892</v>
      </c>
      <c r="J2217" s="4" t="s">
        <v>12</v>
      </c>
    </row>
    <row r="2218" spans="1:10" s="3" customFormat="1" ht="15.75">
      <c r="A2218" s="6">
        <v>2217</v>
      </c>
      <c r="B2218" s="4" t="s">
        <v>1868</v>
      </c>
      <c r="C2218" s="4" t="s">
        <v>9</v>
      </c>
      <c r="D2218" s="4">
        <v>32</v>
      </c>
      <c r="E2218" s="4">
        <v>43</v>
      </c>
      <c r="F2218" s="4">
        <v>4</v>
      </c>
      <c r="G2218" s="4">
        <v>1</v>
      </c>
      <c r="H2218" s="4" t="s">
        <v>10</v>
      </c>
      <c r="I2218" s="4" t="s">
        <v>13</v>
      </c>
      <c r="J2218" s="4" t="s">
        <v>12</v>
      </c>
    </row>
    <row r="2219" spans="1:10" s="3" customFormat="1" ht="15.75">
      <c r="A2219" s="6">
        <v>2218</v>
      </c>
      <c r="B2219" s="4" t="s">
        <v>1869</v>
      </c>
      <c r="C2219" s="4" t="s">
        <v>9</v>
      </c>
      <c r="D2219" s="4">
        <v>36</v>
      </c>
      <c r="E2219" s="4">
        <v>35</v>
      </c>
      <c r="F2219" s="4">
        <v>9</v>
      </c>
      <c r="G2219" s="4">
        <v>3</v>
      </c>
      <c r="H2219" s="4" t="s">
        <v>10</v>
      </c>
      <c r="I2219" s="4" t="s">
        <v>13</v>
      </c>
      <c r="J2219" s="4" t="s">
        <v>12</v>
      </c>
    </row>
    <row r="2220" spans="1:10" s="3" customFormat="1" ht="15.75">
      <c r="A2220" s="6">
        <v>2219</v>
      </c>
      <c r="B2220" s="4" t="s">
        <v>1870</v>
      </c>
      <c r="C2220" s="4" t="s">
        <v>9</v>
      </c>
      <c r="D2220" s="4">
        <v>33</v>
      </c>
      <c r="E2220" s="4">
        <v>42</v>
      </c>
      <c r="F2220" s="4">
        <v>1</v>
      </c>
      <c r="G2220" s="4">
        <v>0</v>
      </c>
      <c r="H2220" s="4" t="s">
        <v>10</v>
      </c>
      <c r="I2220" s="4" t="s">
        <v>4932</v>
      </c>
      <c r="J2220" s="4" t="s">
        <v>12</v>
      </c>
    </row>
    <row r="2221" spans="1:10" s="3" customFormat="1" ht="15.75">
      <c r="A2221" s="6">
        <v>2220</v>
      </c>
      <c r="B2221" s="4" t="s">
        <v>1871</v>
      </c>
      <c r="C2221" s="4" t="s">
        <v>9</v>
      </c>
      <c r="D2221" s="4">
        <v>30</v>
      </c>
      <c r="E2221" s="4">
        <v>48</v>
      </c>
      <c r="F2221" s="4">
        <v>9</v>
      </c>
      <c r="G2221" s="4">
        <v>1</v>
      </c>
      <c r="H2221" s="4" t="s">
        <v>10</v>
      </c>
      <c r="I2221" s="4" t="s">
        <v>11</v>
      </c>
      <c r="J2221" s="4" t="s">
        <v>12</v>
      </c>
    </row>
    <row r="2222" spans="1:10" s="3" customFormat="1" ht="15.75">
      <c r="A2222" s="6">
        <v>2221</v>
      </c>
      <c r="B2222" s="4" t="s">
        <v>1872</v>
      </c>
      <c r="C2222" s="4" t="s">
        <v>9</v>
      </c>
      <c r="D2222" s="4">
        <v>33</v>
      </c>
      <c r="E2222" s="4">
        <v>34</v>
      </c>
      <c r="F2222" s="4">
        <v>7</v>
      </c>
      <c r="G2222" s="4">
        <v>2</v>
      </c>
      <c r="H2222" s="4" t="s">
        <v>15</v>
      </c>
      <c r="I2222" s="4" t="s">
        <v>27</v>
      </c>
      <c r="J2222" s="4" t="s">
        <v>16</v>
      </c>
    </row>
    <row r="2223" spans="1:10" s="3" customFormat="1" ht="15.75">
      <c r="A2223" s="6">
        <v>2222</v>
      </c>
      <c r="B2223" s="4" t="s">
        <v>1873</v>
      </c>
      <c r="C2223" s="4" t="s">
        <v>9</v>
      </c>
      <c r="D2223" s="4">
        <v>29</v>
      </c>
      <c r="E2223" s="4">
        <v>31</v>
      </c>
      <c r="F2223" s="4">
        <v>3</v>
      </c>
      <c r="G2223" s="4">
        <v>0</v>
      </c>
      <c r="H2223" s="4" t="s">
        <v>10</v>
      </c>
      <c r="I2223" s="4" t="s">
        <v>4892</v>
      </c>
      <c r="J2223" s="4" t="s">
        <v>12</v>
      </c>
    </row>
    <row r="2224" spans="1:10" s="3" customFormat="1" ht="15.75">
      <c r="A2224" s="6">
        <v>2223</v>
      </c>
      <c r="B2224" s="4" t="s">
        <v>1874</v>
      </c>
      <c r="C2224" s="4" t="s">
        <v>9</v>
      </c>
      <c r="D2224" s="4">
        <v>30</v>
      </c>
      <c r="E2224" s="4">
        <v>30</v>
      </c>
      <c r="F2224" s="4">
        <v>10</v>
      </c>
      <c r="G2224" s="4">
        <v>1</v>
      </c>
      <c r="H2224" s="4" t="s">
        <v>10</v>
      </c>
      <c r="I2224" s="4" t="s">
        <v>11</v>
      </c>
      <c r="J2224" s="4" t="s">
        <v>12</v>
      </c>
    </row>
    <row r="2225" spans="1:10" s="3" customFormat="1" ht="15.75">
      <c r="A2225" s="6">
        <v>2224</v>
      </c>
      <c r="B2225" s="4" t="s">
        <v>1875</v>
      </c>
      <c r="C2225" s="4" t="s">
        <v>9</v>
      </c>
      <c r="D2225" s="4">
        <v>29</v>
      </c>
      <c r="E2225" s="4">
        <v>34</v>
      </c>
      <c r="F2225" s="4">
        <v>11</v>
      </c>
      <c r="G2225" s="4">
        <v>2</v>
      </c>
      <c r="H2225" s="4" t="s">
        <v>10</v>
      </c>
      <c r="I2225" s="4" t="s">
        <v>11</v>
      </c>
      <c r="J2225" s="4" t="s">
        <v>12</v>
      </c>
    </row>
    <row r="2226" spans="1:10" s="3" customFormat="1" ht="15.75">
      <c r="A2226" s="6">
        <v>2225</v>
      </c>
      <c r="B2226" s="4" t="s">
        <v>1876</v>
      </c>
      <c r="C2226" s="4" t="s">
        <v>9</v>
      </c>
      <c r="D2226" s="4">
        <v>30</v>
      </c>
      <c r="E2226" s="4">
        <v>35</v>
      </c>
      <c r="F2226" s="4">
        <v>14</v>
      </c>
      <c r="G2226" s="4">
        <v>1</v>
      </c>
      <c r="H2226" s="4" t="s">
        <v>15</v>
      </c>
      <c r="I2226" s="4" t="s">
        <v>4898</v>
      </c>
      <c r="J2226" s="4" t="s">
        <v>16</v>
      </c>
    </row>
    <row r="2227" spans="1:10" s="3" customFormat="1" ht="15.75">
      <c r="A2227" s="6">
        <v>2226</v>
      </c>
      <c r="B2227" s="4" t="s">
        <v>1877</v>
      </c>
      <c r="C2227" s="4" t="s">
        <v>9</v>
      </c>
      <c r="D2227" s="4">
        <v>32</v>
      </c>
      <c r="E2227" s="4">
        <v>35</v>
      </c>
      <c r="F2227" s="4">
        <v>7</v>
      </c>
      <c r="G2227" s="4">
        <v>2</v>
      </c>
      <c r="H2227" s="4" t="s">
        <v>10</v>
      </c>
      <c r="I2227" s="4" t="s">
        <v>13</v>
      </c>
      <c r="J2227" s="4" t="s">
        <v>12</v>
      </c>
    </row>
    <row r="2228" spans="1:10" s="3" customFormat="1" ht="15.75">
      <c r="A2228" s="6">
        <v>2227</v>
      </c>
      <c r="B2228" s="4" t="s">
        <v>1878</v>
      </c>
      <c r="C2228" s="4" t="s">
        <v>9</v>
      </c>
      <c r="D2228" s="4">
        <v>22</v>
      </c>
      <c r="E2228" s="4">
        <v>30</v>
      </c>
      <c r="F2228" s="4">
        <v>3</v>
      </c>
      <c r="G2228" s="4">
        <v>1</v>
      </c>
      <c r="H2228" s="4" t="s">
        <v>10</v>
      </c>
      <c r="I2228" s="4" t="s">
        <v>11</v>
      </c>
      <c r="J2228" s="4" t="s">
        <v>12</v>
      </c>
    </row>
    <row r="2229" spans="1:10" s="3" customFormat="1" ht="15.75">
      <c r="A2229" s="6">
        <v>2228</v>
      </c>
      <c r="B2229" s="4" t="s">
        <v>1879</v>
      </c>
      <c r="C2229" s="4" t="s">
        <v>9</v>
      </c>
      <c r="D2229" s="4">
        <v>44</v>
      </c>
      <c r="E2229" s="4">
        <v>46</v>
      </c>
      <c r="F2229" s="4">
        <v>24</v>
      </c>
      <c r="G2229" s="4">
        <v>3</v>
      </c>
      <c r="H2229" s="4" t="s">
        <v>10</v>
      </c>
      <c r="I2229" s="4" t="s">
        <v>13</v>
      </c>
      <c r="J2229" s="4" t="s">
        <v>12</v>
      </c>
    </row>
    <row r="2230" spans="1:10" s="3" customFormat="1" ht="15.75">
      <c r="A2230" s="6">
        <v>2229</v>
      </c>
      <c r="B2230" s="4" t="s">
        <v>1880</v>
      </c>
      <c r="C2230" s="4" t="s">
        <v>9</v>
      </c>
      <c r="D2230" s="4">
        <v>37</v>
      </c>
      <c r="E2230" s="4">
        <v>40</v>
      </c>
      <c r="F2230" s="4">
        <v>19</v>
      </c>
      <c r="G2230" s="4">
        <v>3</v>
      </c>
      <c r="H2230" s="4" t="s">
        <v>10</v>
      </c>
      <c r="I2230" s="4" t="s">
        <v>4892</v>
      </c>
      <c r="J2230" s="4" t="s">
        <v>12</v>
      </c>
    </row>
    <row r="2231" spans="1:10" s="3" customFormat="1" ht="15.75">
      <c r="A2231" s="6">
        <v>2230</v>
      </c>
      <c r="B2231" s="4" t="s">
        <v>1881</v>
      </c>
      <c r="C2231" s="4" t="s">
        <v>9</v>
      </c>
      <c r="D2231" s="4">
        <v>29</v>
      </c>
      <c r="E2231" s="4">
        <v>26</v>
      </c>
      <c r="F2231" s="4">
        <v>3</v>
      </c>
      <c r="G2231" s="4">
        <v>1</v>
      </c>
      <c r="H2231" s="4" t="s">
        <v>15</v>
      </c>
      <c r="I2231" s="4" t="s">
        <v>13</v>
      </c>
      <c r="J2231" s="4" t="s">
        <v>16</v>
      </c>
    </row>
    <row r="2232" spans="1:10" s="3" customFormat="1" ht="15.75">
      <c r="A2232" s="6">
        <v>2231</v>
      </c>
      <c r="B2232" s="4" t="s">
        <v>1882</v>
      </c>
      <c r="C2232" s="4" t="s">
        <v>9</v>
      </c>
      <c r="D2232" s="4">
        <v>27</v>
      </c>
      <c r="E2232" s="4">
        <v>28</v>
      </c>
      <c r="F2232" s="4">
        <v>4</v>
      </c>
      <c r="G2232" s="4">
        <v>1</v>
      </c>
      <c r="H2232" s="4" t="s">
        <v>10</v>
      </c>
      <c r="I2232" s="4" t="s">
        <v>11</v>
      </c>
      <c r="J2232" s="4" t="s">
        <v>12</v>
      </c>
    </row>
    <row r="2233" spans="1:10" s="3" customFormat="1" ht="15.75">
      <c r="A2233" s="6">
        <v>2232</v>
      </c>
      <c r="B2233" s="4" t="s">
        <v>1883</v>
      </c>
      <c r="C2233" s="4" t="s">
        <v>9</v>
      </c>
      <c r="D2233" s="4">
        <v>30</v>
      </c>
      <c r="E2233" s="4">
        <v>43</v>
      </c>
      <c r="F2233" s="4">
        <v>8</v>
      </c>
      <c r="G2233" s="4">
        <v>1</v>
      </c>
      <c r="H2233" s="4" t="s">
        <v>10</v>
      </c>
      <c r="I2233" s="4" t="s">
        <v>13</v>
      </c>
      <c r="J2233" s="4" t="s">
        <v>12</v>
      </c>
    </row>
    <row r="2234" spans="1:10" s="3" customFormat="1" ht="15.75">
      <c r="A2234" s="6">
        <v>2233</v>
      </c>
      <c r="B2234" s="4" t="s">
        <v>1884</v>
      </c>
      <c r="C2234" s="4" t="s">
        <v>9</v>
      </c>
      <c r="D2234" s="4">
        <v>51</v>
      </c>
      <c r="E2234" s="4">
        <v>56</v>
      </c>
      <c r="F2234" s="4">
        <v>33</v>
      </c>
      <c r="G2234" s="4">
        <v>5</v>
      </c>
      <c r="H2234" s="4" t="s">
        <v>10</v>
      </c>
      <c r="I2234" s="4" t="s">
        <v>11</v>
      </c>
      <c r="J2234" s="4" t="s">
        <v>12</v>
      </c>
    </row>
    <row r="2235" spans="1:10" s="3" customFormat="1" ht="15.75">
      <c r="A2235" s="6">
        <v>2234</v>
      </c>
      <c r="B2235" s="4" t="s">
        <v>1885</v>
      </c>
      <c r="C2235" s="4" t="s">
        <v>9</v>
      </c>
      <c r="D2235" s="4">
        <v>29</v>
      </c>
      <c r="E2235" s="4">
        <v>35</v>
      </c>
      <c r="F2235" s="4">
        <v>12</v>
      </c>
      <c r="G2235" s="4">
        <v>2</v>
      </c>
      <c r="H2235" s="4" t="s">
        <v>10</v>
      </c>
      <c r="I2235" s="4" t="s">
        <v>13</v>
      </c>
      <c r="J2235" s="4" t="s">
        <v>12</v>
      </c>
    </row>
    <row r="2236" spans="1:10" s="3" customFormat="1" ht="15.75">
      <c r="A2236" s="6">
        <v>2235</v>
      </c>
      <c r="B2236" s="4" t="s">
        <v>1886</v>
      </c>
      <c r="C2236" s="4" t="s">
        <v>9</v>
      </c>
      <c r="D2236" s="4">
        <v>44</v>
      </c>
      <c r="E2236" s="4">
        <v>39</v>
      </c>
      <c r="F2236" s="4">
        <v>4</v>
      </c>
      <c r="G2236" s="4">
        <v>0</v>
      </c>
      <c r="H2236" s="4" t="s">
        <v>10</v>
      </c>
      <c r="I2236" s="4" t="s">
        <v>11</v>
      </c>
      <c r="J2236" s="4" t="s">
        <v>12</v>
      </c>
    </row>
    <row r="2237" spans="1:10" s="3" customFormat="1" ht="15.75">
      <c r="A2237" s="6">
        <v>2236</v>
      </c>
      <c r="B2237" s="4" t="s">
        <v>1887</v>
      </c>
      <c r="C2237" s="4" t="s">
        <v>9</v>
      </c>
      <c r="D2237" s="4">
        <v>45</v>
      </c>
      <c r="E2237" s="4">
        <v>46</v>
      </c>
      <c r="F2237" s="4">
        <v>28</v>
      </c>
      <c r="G2237" s="4">
        <v>3</v>
      </c>
      <c r="H2237" s="4" t="s">
        <v>10</v>
      </c>
      <c r="I2237" s="4" t="s">
        <v>11</v>
      </c>
      <c r="J2237" s="4" t="s">
        <v>12</v>
      </c>
    </row>
    <row r="2238" spans="1:10" s="3" customFormat="1" ht="15.75">
      <c r="A2238" s="6">
        <v>2237</v>
      </c>
      <c r="B2238" s="4" t="s">
        <v>1888</v>
      </c>
      <c r="C2238" s="4" t="s">
        <v>9</v>
      </c>
      <c r="D2238" s="4">
        <v>29</v>
      </c>
      <c r="E2238" s="4">
        <v>31</v>
      </c>
      <c r="F2238" s="4">
        <v>9</v>
      </c>
      <c r="G2238" s="4">
        <v>2</v>
      </c>
      <c r="H2238" s="4" t="s">
        <v>10</v>
      </c>
      <c r="I2238" s="4" t="s">
        <v>11</v>
      </c>
      <c r="J2238" s="4" t="s">
        <v>12</v>
      </c>
    </row>
    <row r="2239" spans="1:10" s="3" customFormat="1" ht="15.75">
      <c r="A2239" s="6">
        <v>2238</v>
      </c>
      <c r="B2239" s="4" t="s">
        <v>1889</v>
      </c>
      <c r="C2239" s="4" t="s">
        <v>9</v>
      </c>
      <c r="D2239" s="4">
        <v>30</v>
      </c>
      <c r="E2239" s="4">
        <v>31</v>
      </c>
      <c r="F2239" s="4">
        <v>6</v>
      </c>
      <c r="G2239" s="4">
        <v>2</v>
      </c>
      <c r="H2239" s="4" t="s">
        <v>15</v>
      </c>
      <c r="I2239" s="4" t="s">
        <v>13</v>
      </c>
      <c r="J2239" s="4" t="s">
        <v>16</v>
      </c>
    </row>
    <row r="2240" spans="1:10" s="3" customFormat="1" ht="15.75">
      <c r="A2240" s="6">
        <v>2239</v>
      </c>
      <c r="B2240" s="4" t="s">
        <v>1890</v>
      </c>
      <c r="C2240" s="4" t="s">
        <v>9</v>
      </c>
      <c r="D2240" s="4">
        <v>33</v>
      </c>
      <c r="E2240" s="4">
        <v>38</v>
      </c>
      <c r="F2240" s="4">
        <v>11</v>
      </c>
      <c r="G2240" s="4">
        <v>2</v>
      </c>
      <c r="H2240" s="4" t="s">
        <v>10</v>
      </c>
      <c r="I2240" s="4" t="s">
        <v>11</v>
      </c>
      <c r="J2240" s="4" t="s">
        <v>12</v>
      </c>
    </row>
    <row r="2241" spans="1:10" s="3" customFormat="1" ht="15.75">
      <c r="A2241" s="6">
        <v>2240</v>
      </c>
      <c r="B2241" s="4" t="s">
        <v>1891</v>
      </c>
      <c r="C2241" s="4" t="s">
        <v>9</v>
      </c>
      <c r="D2241" s="4">
        <v>27</v>
      </c>
      <c r="E2241" s="4">
        <v>25</v>
      </c>
      <c r="F2241" s="4">
        <v>6</v>
      </c>
      <c r="G2241" s="4">
        <v>1</v>
      </c>
      <c r="H2241" s="4" t="s">
        <v>15</v>
      </c>
      <c r="I2241" s="4" t="s">
        <v>13</v>
      </c>
      <c r="J2241" s="4" t="s">
        <v>16</v>
      </c>
    </row>
    <row r="2242" spans="1:10" s="3" customFormat="1" ht="15.75">
      <c r="A2242" s="6">
        <v>2241</v>
      </c>
      <c r="B2242" s="4" t="s">
        <v>1892</v>
      </c>
      <c r="C2242" s="4" t="s">
        <v>9</v>
      </c>
      <c r="D2242" s="4">
        <v>32</v>
      </c>
      <c r="E2242" s="4">
        <v>35</v>
      </c>
      <c r="F2242" s="4">
        <v>11</v>
      </c>
      <c r="G2242" s="4">
        <v>2</v>
      </c>
      <c r="H2242" s="4" t="s">
        <v>10</v>
      </c>
      <c r="I2242" s="4" t="s">
        <v>11</v>
      </c>
      <c r="J2242" s="4" t="s">
        <v>12</v>
      </c>
    </row>
    <row r="2243" spans="1:10" s="3" customFormat="1" ht="15.75">
      <c r="A2243" s="6">
        <v>2242</v>
      </c>
      <c r="B2243" s="4" t="s">
        <v>1893</v>
      </c>
      <c r="C2243" s="4" t="s">
        <v>9</v>
      </c>
      <c r="D2243" s="4">
        <v>32</v>
      </c>
      <c r="E2243" s="4">
        <v>33</v>
      </c>
      <c r="F2243" s="4">
        <v>7</v>
      </c>
      <c r="G2243" s="4">
        <v>2</v>
      </c>
      <c r="H2243" s="4" t="s">
        <v>15</v>
      </c>
      <c r="I2243" s="4" t="s">
        <v>27</v>
      </c>
      <c r="J2243" s="4" t="s">
        <v>16</v>
      </c>
    </row>
    <row r="2244" spans="1:10" s="3" customFormat="1" ht="15.75">
      <c r="A2244" s="6">
        <v>2243</v>
      </c>
      <c r="B2244" s="4" t="s">
        <v>1894</v>
      </c>
      <c r="C2244" s="4" t="s">
        <v>9</v>
      </c>
      <c r="D2244" s="4">
        <v>43</v>
      </c>
      <c r="E2244" s="4">
        <v>44</v>
      </c>
      <c r="F2244" s="4">
        <v>22</v>
      </c>
      <c r="G2244" s="4">
        <v>4</v>
      </c>
      <c r="H2244" s="4" t="s">
        <v>10</v>
      </c>
      <c r="I2244" s="4" t="s">
        <v>4892</v>
      </c>
      <c r="J2244" s="4" t="s">
        <v>12</v>
      </c>
    </row>
    <row r="2245" spans="1:10" s="3" customFormat="1" ht="15.75">
      <c r="A2245" s="6">
        <v>2244</v>
      </c>
      <c r="B2245" s="4" t="s">
        <v>1895</v>
      </c>
      <c r="C2245" s="4" t="s">
        <v>9</v>
      </c>
      <c r="D2245" s="4">
        <v>50</v>
      </c>
      <c r="E2245" s="4">
        <v>52</v>
      </c>
      <c r="F2245" s="4">
        <v>10</v>
      </c>
      <c r="G2245" s="4">
        <v>0</v>
      </c>
      <c r="H2245" s="4" t="s">
        <v>10</v>
      </c>
      <c r="I2245" s="4" t="s">
        <v>13</v>
      </c>
      <c r="J2245" s="4" t="s">
        <v>12</v>
      </c>
    </row>
    <row r="2246" spans="1:10" s="3" customFormat="1" ht="15.75">
      <c r="A2246" s="6">
        <v>2245</v>
      </c>
      <c r="B2246" s="4" t="s">
        <v>1896</v>
      </c>
      <c r="C2246" s="4" t="s">
        <v>9</v>
      </c>
      <c r="D2246" s="4">
        <v>23</v>
      </c>
      <c r="E2246" s="4">
        <v>25</v>
      </c>
      <c r="F2246" s="4">
        <v>2</v>
      </c>
      <c r="G2246" s="4">
        <v>1</v>
      </c>
      <c r="H2246" s="4" t="s">
        <v>10</v>
      </c>
      <c r="I2246" s="4" t="s">
        <v>4890</v>
      </c>
      <c r="J2246" s="4" t="s">
        <v>12</v>
      </c>
    </row>
    <row r="2247" spans="1:10" s="3" customFormat="1" ht="15.75">
      <c r="A2247" s="6">
        <v>2246</v>
      </c>
      <c r="B2247" s="4" t="s">
        <v>1897</v>
      </c>
      <c r="C2247" s="4" t="s">
        <v>9</v>
      </c>
      <c r="D2247" s="4">
        <v>45</v>
      </c>
      <c r="E2247" s="4">
        <v>48</v>
      </c>
      <c r="F2247" s="4">
        <v>18</v>
      </c>
      <c r="G2247" s="4">
        <v>3</v>
      </c>
      <c r="H2247" s="4" t="s">
        <v>10</v>
      </c>
      <c r="I2247" s="4" t="s">
        <v>4922</v>
      </c>
      <c r="J2247" s="4" t="s">
        <v>12</v>
      </c>
    </row>
    <row r="2248" spans="1:10" s="3" customFormat="1" ht="15.75">
      <c r="A2248" s="6">
        <v>2247</v>
      </c>
      <c r="B2248" s="4" t="s">
        <v>1898</v>
      </c>
      <c r="C2248" s="4" t="s">
        <v>9</v>
      </c>
      <c r="D2248" s="4">
        <v>40</v>
      </c>
      <c r="E2248" s="4">
        <v>46</v>
      </c>
      <c r="F2248" s="4">
        <v>18</v>
      </c>
      <c r="G2248" s="4">
        <v>5</v>
      </c>
      <c r="H2248" s="4" t="s">
        <v>15</v>
      </c>
      <c r="I2248" s="4" t="s">
        <v>4896</v>
      </c>
      <c r="J2248" s="4" t="s">
        <v>16</v>
      </c>
    </row>
    <row r="2249" spans="1:10" s="3" customFormat="1" ht="15.75">
      <c r="A2249" s="6">
        <v>2248</v>
      </c>
      <c r="B2249" s="4" t="s">
        <v>1899</v>
      </c>
      <c r="C2249" s="4" t="s">
        <v>9</v>
      </c>
      <c r="D2249" s="4">
        <v>37</v>
      </c>
      <c r="E2249" s="4">
        <v>35</v>
      </c>
      <c r="F2249" s="4">
        <v>11</v>
      </c>
      <c r="G2249" s="4">
        <v>2</v>
      </c>
      <c r="H2249" s="4" t="s">
        <v>10</v>
      </c>
      <c r="I2249" s="4" t="s">
        <v>4892</v>
      </c>
      <c r="J2249" s="4" t="s">
        <v>12</v>
      </c>
    </row>
    <row r="2250" spans="1:10" s="3" customFormat="1" ht="15.75">
      <c r="A2250" s="6">
        <v>2249</v>
      </c>
      <c r="B2250" s="4" t="s">
        <v>1900</v>
      </c>
      <c r="C2250" s="4" t="s">
        <v>9</v>
      </c>
      <c r="D2250" s="4">
        <v>40</v>
      </c>
      <c r="E2250" s="4">
        <v>41</v>
      </c>
      <c r="F2250" s="4">
        <v>16</v>
      </c>
      <c r="G2250" s="4">
        <v>2</v>
      </c>
      <c r="H2250" s="4" t="s">
        <v>10</v>
      </c>
      <c r="I2250" s="4" t="s">
        <v>13</v>
      </c>
      <c r="J2250" s="4" t="s">
        <v>12</v>
      </c>
    </row>
    <row r="2251" spans="1:10" s="3" customFormat="1" ht="15.75">
      <c r="A2251" s="6">
        <v>2250</v>
      </c>
      <c r="B2251" s="4" t="s">
        <v>1901</v>
      </c>
      <c r="C2251" s="4" t="s">
        <v>9</v>
      </c>
      <c r="D2251" s="4">
        <v>34</v>
      </c>
      <c r="E2251" s="4">
        <v>36</v>
      </c>
      <c r="F2251" s="4">
        <v>13</v>
      </c>
      <c r="G2251" s="4">
        <v>2</v>
      </c>
      <c r="H2251" s="4" t="s">
        <v>10</v>
      </c>
      <c r="I2251" s="4" t="s">
        <v>4891</v>
      </c>
      <c r="J2251" s="4" t="s">
        <v>12</v>
      </c>
    </row>
    <row r="2252" spans="1:10" s="3" customFormat="1" ht="15.75">
      <c r="A2252" s="6">
        <v>2251</v>
      </c>
      <c r="B2252" s="4" t="s">
        <v>1902</v>
      </c>
      <c r="C2252" s="4" t="s">
        <v>9</v>
      </c>
      <c r="D2252" s="4">
        <v>40</v>
      </c>
      <c r="E2252" s="4">
        <v>41</v>
      </c>
      <c r="F2252" s="4">
        <v>12</v>
      </c>
      <c r="G2252" s="4">
        <v>1</v>
      </c>
      <c r="H2252" s="4" t="s">
        <v>10</v>
      </c>
      <c r="I2252" s="4" t="s">
        <v>4889</v>
      </c>
      <c r="J2252" s="4" t="s">
        <v>12</v>
      </c>
    </row>
    <row r="2253" spans="1:10" s="3" customFormat="1" ht="15.75">
      <c r="A2253" s="6">
        <v>2252</v>
      </c>
      <c r="B2253" s="4" t="s">
        <v>1903</v>
      </c>
      <c r="C2253" s="4" t="s">
        <v>9</v>
      </c>
      <c r="D2253" s="4">
        <v>36</v>
      </c>
      <c r="E2253" s="4">
        <v>41</v>
      </c>
      <c r="F2253" s="4">
        <v>11</v>
      </c>
      <c r="G2253" s="4">
        <v>1</v>
      </c>
      <c r="H2253" s="4" t="s">
        <v>10</v>
      </c>
      <c r="I2253" s="4" t="s">
        <v>11</v>
      </c>
      <c r="J2253" s="4" t="s">
        <v>12</v>
      </c>
    </row>
    <row r="2254" spans="1:10" s="3" customFormat="1" ht="15.75">
      <c r="A2254" s="6">
        <v>2253</v>
      </c>
      <c r="B2254" s="4" t="s">
        <v>1904</v>
      </c>
      <c r="C2254" s="4" t="s">
        <v>9</v>
      </c>
      <c r="D2254" s="4">
        <v>38</v>
      </c>
      <c r="E2254" s="4">
        <v>39</v>
      </c>
      <c r="F2254" s="4">
        <v>8</v>
      </c>
      <c r="G2254" s="4">
        <v>2</v>
      </c>
      <c r="H2254" s="4" t="s">
        <v>10</v>
      </c>
      <c r="I2254" s="4" t="s">
        <v>4955</v>
      </c>
      <c r="J2254" s="4" t="s">
        <v>12</v>
      </c>
    </row>
    <row r="2255" spans="1:10" s="3" customFormat="1" ht="15.75">
      <c r="A2255" s="6">
        <v>2254</v>
      </c>
      <c r="B2255" s="4" t="s">
        <v>1905</v>
      </c>
      <c r="C2255" s="4" t="s">
        <v>9</v>
      </c>
      <c r="D2255" s="4">
        <v>27</v>
      </c>
      <c r="E2255" s="4">
        <v>30</v>
      </c>
      <c r="F2255" s="4">
        <v>4</v>
      </c>
      <c r="G2255" s="4">
        <v>1</v>
      </c>
      <c r="H2255" s="4" t="s">
        <v>10</v>
      </c>
      <c r="I2255" s="4" t="s">
        <v>13</v>
      </c>
      <c r="J2255" s="4" t="s">
        <v>12</v>
      </c>
    </row>
    <row r="2256" spans="1:10" s="3" customFormat="1" ht="15.75">
      <c r="A2256" s="6">
        <v>2255</v>
      </c>
      <c r="B2256" s="4" t="s">
        <v>1906</v>
      </c>
      <c r="C2256" s="4" t="s">
        <v>9</v>
      </c>
      <c r="D2256" s="4">
        <v>39</v>
      </c>
      <c r="E2256" s="4">
        <v>41</v>
      </c>
      <c r="F2256" s="4">
        <v>2</v>
      </c>
      <c r="G2256" s="4">
        <v>0</v>
      </c>
      <c r="H2256" s="4" t="s">
        <v>10</v>
      </c>
      <c r="I2256" s="4" t="s">
        <v>4892</v>
      </c>
      <c r="J2256" s="4" t="s">
        <v>12</v>
      </c>
    </row>
    <row r="2257" spans="1:10" s="3" customFormat="1" ht="15.75">
      <c r="A2257" s="6">
        <v>2256</v>
      </c>
      <c r="B2257" s="4" t="s">
        <v>1907</v>
      </c>
      <c r="C2257" s="4" t="s">
        <v>9</v>
      </c>
      <c r="D2257" s="4">
        <v>30</v>
      </c>
      <c r="E2257" s="4">
        <v>36</v>
      </c>
      <c r="F2257" s="4">
        <v>5</v>
      </c>
      <c r="G2257" s="4">
        <v>1</v>
      </c>
      <c r="H2257" s="4" t="s">
        <v>15</v>
      </c>
      <c r="I2257" s="4" t="s">
        <v>4892</v>
      </c>
      <c r="J2257" s="4" t="s">
        <v>16</v>
      </c>
    </row>
    <row r="2258" spans="1:10" s="3" customFormat="1" ht="15.75">
      <c r="A2258" s="6">
        <v>2257</v>
      </c>
      <c r="B2258" s="4" t="s">
        <v>1908</v>
      </c>
      <c r="C2258" s="4" t="s">
        <v>9</v>
      </c>
      <c r="D2258" s="4">
        <v>37</v>
      </c>
      <c r="E2258" s="4">
        <v>41</v>
      </c>
      <c r="F2258" s="4">
        <v>2</v>
      </c>
      <c r="G2258" s="4">
        <v>1</v>
      </c>
      <c r="H2258" s="4" t="s">
        <v>10</v>
      </c>
      <c r="I2258" s="4" t="s">
        <v>11</v>
      </c>
      <c r="J2258" s="4" t="s">
        <v>12</v>
      </c>
    </row>
    <row r="2259" spans="1:10" s="3" customFormat="1" ht="15.75">
      <c r="A2259" s="6">
        <v>2258</v>
      </c>
      <c r="B2259" s="4" t="s">
        <v>1909</v>
      </c>
      <c r="C2259" s="4" t="s">
        <v>9</v>
      </c>
      <c r="D2259" s="4">
        <v>26</v>
      </c>
      <c r="E2259" s="4">
        <v>30</v>
      </c>
      <c r="F2259" s="4">
        <v>6</v>
      </c>
      <c r="G2259" s="4">
        <v>2</v>
      </c>
      <c r="H2259" s="4" t="s">
        <v>10</v>
      </c>
      <c r="I2259" s="4" t="s">
        <v>4896</v>
      </c>
      <c r="J2259" s="4" t="s">
        <v>12</v>
      </c>
    </row>
    <row r="2260" spans="1:10" s="3" customFormat="1" ht="15.75">
      <c r="A2260" s="6">
        <v>2259</v>
      </c>
      <c r="B2260" s="4" t="s">
        <v>1910</v>
      </c>
      <c r="C2260" s="4" t="s">
        <v>9</v>
      </c>
      <c r="D2260" s="4">
        <v>30</v>
      </c>
      <c r="E2260" s="4">
        <v>35</v>
      </c>
      <c r="F2260" s="4">
        <v>10</v>
      </c>
      <c r="G2260" s="4">
        <v>3</v>
      </c>
      <c r="H2260" s="4" t="s">
        <v>10</v>
      </c>
      <c r="I2260" s="4" t="s">
        <v>4900</v>
      </c>
      <c r="J2260" s="4" t="s">
        <v>12</v>
      </c>
    </row>
    <row r="2261" spans="1:10" s="3" customFormat="1" ht="15.75">
      <c r="A2261" s="6">
        <v>2260</v>
      </c>
      <c r="B2261" s="4" t="s">
        <v>1911</v>
      </c>
      <c r="C2261" s="4" t="s">
        <v>9</v>
      </c>
      <c r="D2261" s="4">
        <v>41</v>
      </c>
      <c r="E2261" s="4">
        <v>46</v>
      </c>
      <c r="F2261" s="4">
        <v>21</v>
      </c>
      <c r="G2261" s="4">
        <v>3</v>
      </c>
      <c r="H2261" s="4" t="s">
        <v>10</v>
      </c>
      <c r="I2261" s="4" t="s">
        <v>11</v>
      </c>
      <c r="J2261" s="4" t="s">
        <v>12</v>
      </c>
    </row>
    <row r="2262" spans="1:10" s="3" customFormat="1" ht="15.75">
      <c r="A2262" s="6">
        <v>2261</v>
      </c>
      <c r="B2262" s="4" t="s">
        <v>1912</v>
      </c>
      <c r="C2262" s="4" t="s">
        <v>9</v>
      </c>
      <c r="D2262" s="4">
        <v>28</v>
      </c>
      <c r="E2262" s="4">
        <v>27</v>
      </c>
      <c r="F2262" s="4">
        <v>5</v>
      </c>
      <c r="G2262" s="4">
        <v>1</v>
      </c>
      <c r="H2262" s="4" t="s">
        <v>10</v>
      </c>
      <c r="I2262" s="4" t="s">
        <v>13</v>
      </c>
      <c r="J2262" s="4" t="s">
        <v>12</v>
      </c>
    </row>
    <row r="2263" spans="1:10" s="3" customFormat="1" ht="15.75">
      <c r="A2263" s="6">
        <v>2262</v>
      </c>
      <c r="B2263" s="4" t="s">
        <v>1913</v>
      </c>
      <c r="C2263" s="4" t="s">
        <v>9</v>
      </c>
      <c r="D2263" s="4">
        <v>35</v>
      </c>
      <c r="E2263" s="4">
        <v>37</v>
      </c>
      <c r="F2263" s="4">
        <v>9</v>
      </c>
      <c r="G2263" s="4">
        <v>2</v>
      </c>
      <c r="H2263" s="4" t="s">
        <v>10</v>
      </c>
      <c r="I2263" s="4" t="s">
        <v>11</v>
      </c>
      <c r="J2263" s="4" t="s">
        <v>12</v>
      </c>
    </row>
    <row r="2264" spans="1:10" s="3" customFormat="1" ht="15.75">
      <c r="A2264" s="6">
        <v>2263</v>
      </c>
      <c r="B2264" s="4" t="s">
        <v>1914</v>
      </c>
      <c r="C2264" s="4" t="s">
        <v>9</v>
      </c>
      <c r="D2264" s="4">
        <v>30</v>
      </c>
      <c r="E2264" s="4">
        <v>36</v>
      </c>
      <c r="F2264" s="4">
        <v>10</v>
      </c>
      <c r="G2264" s="4">
        <v>2</v>
      </c>
      <c r="H2264" s="4" t="s">
        <v>10</v>
      </c>
      <c r="I2264" s="4" t="s">
        <v>4889</v>
      </c>
      <c r="J2264" s="4" t="s">
        <v>12</v>
      </c>
    </row>
    <row r="2265" spans="1:10" s="3" customFormat="1" ht="15.75">
      <c r="A2265" s="6">
        <v>2264</v>
      </c>
      <c r="B2265" s="4" t="s">
        <v>1915</v>
      </c>
      <c r="C2265" s="4" t="s">
        <v>9</v>
      </c>
      <c r="D2265" s="4">
        <v>27</v>
      </c>
      <c r="E2265" s="4">
        <v>38</v>
      </c>
      <c r="F2265" s="4">
        <v>8</v>
      </c>
      <c r="G2265" s="4">
        <v>1</v>
      </c>
      <c r="H2265" s="4" t="s">
        <v>10</v>
      </c>
      <c r="I2265" s="4" t="s">
        <v>13</v>
      </c>
      <c r="J2265" s="4" t="s">
        <v>12</v>
      </c>
    </row>
    <row r="2266" spans="1:10" s="3" customFormat="1" ht="15.75">
      <c r="A2266" s="6">
        <v>2265</v>
      </c>
      <c r="B2266" s="4" t="s">
        <v>1916</v>
      </c>
      <c r="C2266" s="4" t="s">
        <v>9</v>
      </c>
      <c r="D2266" s="4">
        <v>30</v>
      </c>
      <c r="E2266" s="4">
        <v>28</v>
      </c>
      <c r="F2266" s="4">
        <v>3</v>
      </c>
      <c r="G2266" s="4">
        <v>0</v>
      </c>
      <c r="H2266" s="4" t="s">
        <v>15</v>
      </c>
      <c r="I2266" s="4" t="s">
        <v>11</v>
      </c>
      <c r="J2266" s="4" t="s">
        <v>16</v>
      </c>
    </row>
    <row r="2267" spans="1:10" s="3" customFormat="1" ht="15.75">
      <c r="A2267" s="6">
        <v>2266</v>
      </c>
      <c r="B2267" s="4" t="s">
        <v>1917</v>
      </c>
      <c r="C2267" s="4" t="s">
        <v>9</v>
      </c>
      <c r="D2267" s="4">
        <v>30</v>
      </c>
      <c r="E2267" s="4">
        <v>31</v>
      </c>
      <c r="F2267" s="4">
        <v>1</v>
      </c>
      <c r="G2267" s="4">
        <v>1</v>
      </c>
      <c r="H2267" s="4" t="s">
        <v>10</v>
      </c>
      <c r="I2267" s="4" t="s">
        <v>11</v>
      </c>
      <c r="J2267" s="4" t="s">
        <v>12</v>
      </c>
    </row>
    <row r="2268" spans="1:10" s="3" customFormat="1" ht="15.75">
      <c r="A2268" s="6">
        <v>2267</v>
      </c>
      <c r="B2268" s="4" t="s">
        <v>1918</v>
      </c>
      <c r="C2268" s="4" t="s">
        <v>9</v>
      </c>
      <c r="D2268" s="4">
        <v>30</v>
      </c>
      <c r="E2268" s="4">
        <v>30</v>
      </c>
      <c r="F2268" s="4">
        <v>9</v>
      </c>
      <c r="G2268" s="4">
        <v>1</v>
      </c>
      <c r="H2268" s="4" t="s">
        <v>10</v>
      </c>
      <c r="I2268" s="4" t="s">
        <v>11</v>
      </c>
      <c r="J2268" s="4" t="s">
        <v>12</v>
      </c>
    </row>
    <row r="2269" spans="1:10" s="3" customFormat="1" ht="15.75">
      <c r="A2269" s="6">
        <v>2268</v>
      </c>
      <c r="B2269" s="4" t="s">
        <v>1919</v>
      </c>
      <c r="C2269" s="4" t="s">
        <v>9</v>
      </c>
      <c r="D2269" s="4">
        <v>40</v>
      </c>
      <c r="E2269" s="4">
        <v>46</v>
      </c>
      <c r="F2269" s="4">
        <v>18</v>
      </c>
      <c r="G2269" s="4">
        <v>5</v>
      </c>
      <c r="H2269" s="4" t="s">
        <v>15</v>
      </c>
      <c r="I2269" s="4" t="s">
        <v>4896</v>
      </c>
      <c r="J2269" s="4" t="s">
        <v>16</v>
      </c>
    </row>
    <row r="2270" spans="1:10" s="3" customFormat="1" ht="15.75">
      <c r="A2270" s="6">
        <v>2269</v>
      </c>
      <c r="B2270" s="4" t="s">
        <v>1920</v>
      </c>
      <c r="C2270" s="4" t="s">
        <v>9</v>
      </c>
      <c r="D2270" s="4">
        <v>30</v>
      </c>
      <c r="E2270" s="4">
        <v>31</v>
      </c>
      <c r="F2270" s="4">
        <v>7</v>
      </c>
      <c r="G2270" s="4">
        <v>2</v>
      </c>
      <c r="H2270" s="4" t="s">
        <v>15</v>
      </c>
      <c r="I2270" s="4" t="s">
        <v>27</v>
      </c>
      <c r="J2270" s="4" t="s">
        <v>16</v>
      </c>
    </row>
    <row r="2271" spans="1:10" s="3" customFormat="1" ht="15.75">
      <c r="A2271" s="6">
        <v>2270</v>
      </c>
      <c r="B2271" s="4" t="s">
        <v>1921</v>
      </c>
      <c r="C2271" s="4" t="s">
        <v>9</v>
      </c>
      <c r="D2271" s="4">
        <v>32</v>
      </c>
      <c r="E2271" s="4">
        <v>38</v>
      </c>
      <c r="F2271" s="4">
        <v>4</v>
      </c>
      <c r="G2271" s="4">
        <v>0</v>
      </c>
      <c r="H2271" s="4" t="s">
        <v>10</v>
      </c>
      <c r="I2271" s="4" t="s">
        <v>4892</v>
      </c>
      <c r="J2271" s="4" t="s">
        <v>12</v>
      </c>
    </row>
    <row r="2272" spans="1:10" s="3" customFormat="1" ht="15.75">
      <c r="A2272" s="6">
        <v>2271</v>
      </c>
      <c r="B2272" s="4" t="s">
        <v>1922</v>
      </c>
      <c r="C2272" s="4" t="s">
        <v>9</v>
      </c>
      <c r="D2272" s="4">
        <v>36</v>
      </c>
      <c r="E2272" s="4">
        <v>40</v>
      </c>
      <c r="F2272" s="4">
        <v>15</v>
      </c>
      <c r="G2272" s="4">
        <v>3</v>
      </c>
      <c r="H2272" s="4" t="s">
        <v>10</v>
      </c>
      <c r="I2272" s="4" t="s">
        <v>30</v>
      </c>
      <c r="J2272" s="4" t="s">
        <v>12</v>
      </c>
    </row>
    <row r="2273" spans="1:10" s="3" customFormat="1" ht="15.75">
      <c r="A2273" s="6">
        <v>2272</v>
      </c>
      <c r="B2273" s="4" t="s">
        <v>1923</v>
      </c>
      <c r="C2273" s="4" t="s">
        <v>9</v>
      </c>
      <c r="D2273" s="4">
        <v>64</v>
      </c>
      <c r="E2273" s="4">
        <v>72</v>
      </c>
      <c r="F2273" s="4">
        <v>42</v>
      </c>
      <c r="G2273" s="4">
        <v>2</v>
      </c>
      <c r="H2273" s="4" t="s">
        <v>10</v>
      </c>
      <c r="I2273" s="4" t="s">
        <v>4900</v>
      </c>
      <c r="J2273" s="4" t="s">
        <v>12</v>
      </c>
    </row>
    <row r="2274" spans="1:10" s="3" customFormat="1" ht="15.75">
      <c r="A2274" s="6">
        <v>2273</v>
      </c>
      <c r="B2274" s="4" t="s">
        <v>1924</v>
      </c>
      <c r="C2274" s="4" t="s">
        <v>9</v>
      </c>
      <c r="D2274" s="4">
        <v>30</v>
      </c>
      <c r="E2274" s="4">
        <v>31</v>
      </c>
      <c r="F2274" s="4">
        <v>7</v>
      </c>
      <c r="G2274" s="4">
        <v>2</v>
      </c>
      <c r="H2274" s="4" t="s">
        <v>15</v>
      </c>
      <c r="I2274" s="4" t="s">
        <v>27</v>
      </c>
      <c r="J2274" s="4" t="s">
        <v>16</v>
      </c>
    </row>
    <row r="2275" spans="1:10" s="3" customFormat="1" ht="15.75">
      <c r="A2275" s="6">
        <v>2274</v>
      </c>
      <c r="B2275" s="4" t="s">
        <v>1925</v>
      </c>
      <c r="C2275" s="4" t="s">
        <v>9</v>
      </c>
      <c r="D2275" s="4">
        <v>35</v>
      </c>
      <c r="E2275" s="4">
        <v>40</v>
      </c>
      <c r="F2275" s="4">
        <v>10</v>
      </c>
      <c r="G2275" s="4">
        <v>3</v>
      </c>
      <c r="H2275" s="4" t="s">
        <v>10</v>
      </c>
      <c r="I2275" s="4" t="s">
        <v>4889</v>
      </c>
      <c r="J2275" s="4" t="s">
        <v>12</v>
      </c>
    </row>
    <row r="2276" spans="1:10" s="3" customFormat="1" ht="15.75">
      <c r="A2276" s="6">
        <v>2275</v>
      </c>
      <c r="B2276" s="4" t="s">
        <v>1926</v>
      </c>
      <c r="C2276" s="4" t="s">
        <v>9</v>
      </c>
      <c r="D2276" s="4">
        <v>35</v>
      </c>
      <c r="E2276" s="4">
        <v>45</v>
      </c>
      <c r="F2276" s="4">
        <v>9</v>
      </c>
      <c r="G2276" s="4">
        <v>1</v>
      </c>
      <c r="H2276" s="4" t="s">
        <v>15</v>
      </c>
      <c r="I2276" s="4" t="s">
        <v>4901</v>
      </c>
      <c r="J2276" s="4" t="s">
        <v>16</v>
      </c>
    </row>
    <row r="2277" spans="1:10" s="3" customFormat="1" ht="15.75">
      <c r="A2277" s="6">
        <v>2276</v>
      </c>
      <c r="B2277" s="4" t="s">
        <v>1927</v>
      </c>
      <c r="C2277" s="4" t="s">
        <v>9</v>
      </c>
      <c r="D2277" s="4">
        <v>42</v>
      </c>
      <c r="E2277" s="4">
        <v>41</v>
      </c>
      <c r="F2277" s="4">
        <v>9</v>
      </c>
      <c r="G2277" s="4">
        <v>1</v>
      </c>
      <c r="H2277" s="4" t="s">
        <v>10</v>
      </c>
      <c r="I2277" s="4" t="s">
        <v>4889</v>
      </c>
      <c r="J2277" s="4" t="s">
        <v>12</v>
      </c>
    </row>
    <row r="2278" spans="1:10" s="3" customFormat="1" ht="15.75">
      <c r="A2278" s="6">
        <v>2277</v>
      </c>
      <c r="B2278" s="4" t="s">
        <v>1928</v>
      </c>
      <c r="C2278" s="4" t="s">
        <v>9</v>
      </c>
      <c r="D2278" s="4">
        <v>46</v>
      </c>
      <c r="E2278" s="4">
        <v>36</v>
      </c>
      <c r="F2278" s="4">
        <v>16</v>
      </c>
      <c r="G2278" s="4">
        <v>0</v>
      </c>
      <c r="H2278" s="4" t="s">
        <v>10</v>
      </c>
      <c r="I2278" s="4" t="s">
        <v>4905</v>
      </c>
      <c r="J2278" s="4" t="s">
        <v>12</v>
      </c>
    </row>
    <row r="2279" spans="1:10" s="3" customFormat="1" ht="15.75">
      <c r="A2279" s="6">
        <v>2278</v>
      </c>
      <c r="B2279" s="4" t="s">
        <v>1929</v>
      </c>
      <c r="C2279" s="4" t="s">
        <v>9</v>
      </c>
      <c r="D2279" s="4">
        <v>40</v>
      </c>
      <c r="E2279" s="4">
        <v>46</v>
      </c>
      <c r="F2279" s="4">
        <v>18</v>
      </c>
      <c r="G2279" s="4">
        <v>5</v>
      </c>
      <c r="H2279" s="4" t="s">
        <v>15</v>
      </c>
      <c r="I2279" s="4" t="s">
        <v>4896</v>
      </c>
      <c r="J2279" s="4" t="s">
        <v>16</v>
      </c>
    </row>
    <row r="2280" spans="1:10" s="3" customFormat="1" ht="15.75">
      <c r="A2280" s="6">
        <v>2279</v>
      </c>
      <c r="B2280" s="4" t="s">
        <v>1930</v>
      </c>
      <c r="C2280" s="4" t="s">
        <v>9</v>
      </c>
      <c r="D2280" s="4">
        <v>51</v>
      </c>
      <c r="E2280" s="4">
        <v>51</v>
      </c>
      <c r="F2280" s="4">
        <v>19</v>
      </c>
      <c r="G2280" s="4">
        <v>2</v>
      </c>
      <c r="H2280" s="4" t="s">
        <v>10</v>
      </c>
      <c r="I2280" s="4" t="s">
        <v>32</v>
      </c>
      <c r="J2280" s="4" t="s">
        <v>16</v>
      </c>
    </row>
    <row r="2281" spans="1:10" s="3" customFormat="1" ht="15.75">
      <c r="A2281" s="6">
        <v>2280</v>
      </c>
      <c r="B2281" s="4" t="s">
        <v>2705</v>
      </c>
      <c r="C2281" s="4" t="s">
        <v>9</v>
      </c>
      <c r="D2281" s="4">
        <v>30</v>
      </c>
      <c r="E2281" s="4">
        <v>34</v>
      </c>
      <c r="F2281" s="4">
        <v>6</v>
      </c>
      <c r="G2281" s="4">
        <v>1</v>
      </c>
      <c r="H2281" s="4" t="s">
        <v>10</v>
      </c>
      <c r="I2281" s="4" t="s">
        <v>11</v>
      </c>
      <c r="J2281" s="4" t="s">
        <v>12</v>
      </c>
    </row>
    <row r="2282" spans="1:10" s="3" customFormat="1" ht="15.75">
      <c r="A2282" s="6">
        <v>2281</v>
      </c>
      <c r="B2282" s="4" t="s">
        <v>4195</v>
      </c>
      <c r="C2282" s="4" t="s">
        <v>9</v>
      </c>
      <c r="D2282" s="4">
        <v>51</v>
      </c>
      <c r="E2282" s="4">
        <v>54</v>
      </c>
      <c r="F2282" s="4">
        <v>32</v>
      </c>
      <c r="G2282" s="4">
        <v>3</v>
      </c>
      <c r="H2282" s="4" t="s">
        <v>10</v>
      </c>
      <c r="I2282" s="4" t="s">
        <v>11</v>
      </c>
      <c r="J2282" s="4" t="s">
        <v>12</v>
      </c>
    </row>
    <row r="2283" spans="1:10" s="3" customFormat="1" ht="15.75">
      <c r="A2283" s="6">
        <v>2282</v>
      </c>
      <c r="B2283" s="4" t="s">
        <v>1931</v>
      </c>
      <c r="C2283" s="4" t="s">
        <v>9</v>
      </c>
      <c r="D2283" s="4">
        <v>24</v>
      </c>
      <c r="E2283" s="4">
        <v>27</v>
      </c>
      <c r="F2283" s="4">
        <v>4</v>
      </c>
      <c r="G2283" s="4">
        <v>1</v>
      </c>
      <c r="H2283" s="4" t="s">
        <v>10</v>
      </c>
      <c r="I2283" s="4" t="s">
        <v>11</v>
      </c>
      <c r="J2283" s="4" t="s">
        <v>12</v>
      </c>
    </row>
    <row r="2284" spans="1:10" s="3" customFormat="1" ht="15.75">
      <c r="A2284" s="6">
        <v>2283</v>
      </c>
      <c r="B2284" s="4" t="s">
        <v>1932</v>
      </c>
      <c r="C2284" s="4" t="s">
        <v>9</v>
      </c>
      <c r="D2284" s="4">
        <v>30</v>
      </c>
      <c r="E2284" s="4">
        <v>31</v>
      </c>
      <c r="F2284" s="4">
        <v>7</v>
      </c>
      <c r="G2284" s="4">
        <v>2</v>
      </c>
      <c r="H2284" s="4" t="s">
        <v>15</v>
      </c>
      <c r="I2284" s="4" t="s">
        <v>27</v>
      </c>
      <c r="J2284" s="4" t="s">
        <v>16</v>
      </c>
    </row>
    <row r="2285" spans="1:10" s="3" customFormat="1" ht="15.75">
      <c r="A2285" s="6">
        <v>2284</v>
      </c>
      <c r="B2285" s="4" t="s">
        <v>1933</v>
      </c>
      <c r="C2285" s="4" t="s">
        <v>9</v>
      </c>
      <c r="D2285" s="4">
        <v>54</v>
      </c>
      <c r="E2285" s="4">
        <v>51</v>
      </c>
      <c r="F2285" s="4">
        <v>34</v>
      </c>
      <c r="G2285" s="4">
        <v>2</v>
      </c>
      <c r="H2285" s="4" t="s">
        <v>10</v>
      </c>
      <c r="I2285" s="4" t="s">
        <v>4889</v>
      </c>
      <c r="J2285" s="4" t="s">
        <v>12</v>
      </c>
    </row>
    <row r="2286" spans="1:10" s="3" customFormat="1" ht="15.75">
      <c r="A2286" s="6">
        <v>2285</v>
      </c>
      <c r="B2286" s="4" t="s">
        <v>1934</v>
      </c>
      <c r="C2286" s="4" t="s">
        <v>9</v>
      </c>
      <c r="D2286" s="4">
        <v>28</v>
      </c>
      <c r="E2286" s="4">
        <v>33</v>
      </c>
      <c r="F2286" s="4">
        <v>8</v>
      </c>
      <c r="G2286" s="4">
        <v>2</v>
      </c>
      <c r="H2286" s="4" t="s">
        <v>10</v>
      </c>
      <c r="I2286" s="4" t="s">
        <v>11</v>
      </c>
      <c r="J2286" s="4" t="s">
        <v>12</v>
      </c>
    </row>
    <row r="2287" spans="1:10" s="3" customFormat="1" ht="15.75">
      <c r="A2287" s="6">
        <v>2286</v>
      </c>
      <c r="B2287" s="4" t="s">
        <v>1935</v>
      </c>
      <c r="C2287" s="4" t="s">
        <v>9</v>
      </c>
      <c r="D2287" s="4">
        <v>30</v>
      </c>
      <c r="E2287" s="4">
        <v>33</v>
      </c>
      <c r="F2287" s="4">
        <v>2</v>
      </c>
      <c r="G2287" s="4">
        <v>0</v>
      </c>
      <c r="H2287" s="4" t="s">
        <v>10</v>
      </c>
      <c r="I2287" s="4" t="s">
        <v>13</v>
      </c>
      <c r="J2287" s="4" t="s">
        <v>12</v>
      </c>
    </row>
    <row r="2288" spans="1:10" s="3" customFormat="1" ht="15.75">
      <c r="A2288" s="6">
        <v>2287</v>
      </c>
      <c r="B2288" s="4" t="s">
        <v>1936</v>
      </c>
      <c r="C2288" s="4" t="s">
        <v>9</v>
      </c>
      <c r="D2288" s="4">
        <v>43</v>
      </c>
      <c r="E2288" s="4">
        <v>44</v>
      </c>
      <c r="F2288" s="4">
        <v>21</v>
      </c>
      <c r="G2288" s="4">
        <v>1</v>
      </c>
      <c r="H2288" s="4" t="s">
        <v>10</v>
      </c>
      <c r="I2288" s="4" t="s">
        <v>4908</v>
      </c>
      <c r="J2288" s="4" t="s">
        <v>12</v>
      </c>
    </row>
    <row r="2289" spans="1:10" s="3" customFormat="1" ht="15.75">
      <c r="A2289" s="6">
        <v>2288</v>
      </c>
      <c r="B2289" s="4" t="s">
        <v>1937</v>
      </c>
      <c r="C2289" s="4" t="s">
        <v>9</v>
      </c>
      <c r="D2289" s="4">
        <v>23</v>
      </c>
      <c r="E2289" s="4">
        <v>25</v>
      </c>
      <c r="F2289" s="4">
        <v>6</v>
      </c>
      <c r="G2289" s="4">
        <v>2</v>
      </c>
      <c r="H2289" s="4" t="s">
        <v>10</v>
      </c>
      <c r="I2289" s="4" t="s">
        <v>5008</v>
      </c>
      <c r="J2289" s="4" t="s">
        <v>12</v>
      </c>
    </row>
    <row r="2290" spans="1:10" s="3" customFormat="1" ht="15.75">
      <c r="A2290" s="6">
        <v>2289</v>
      </c>
      <c r="B2290" s="4" t="s">
        <v>1938</v>
      </c>
      <c r="C2290" s="4" t="s">
        <v>9</v>
      </c>
      <c r="D2290" s="4">
        <v>48</v>
      </c>
      <c r="E2290" s="4">
        <v>55</v>
      </c>
      <c r="F2290" s="4">
        <v>20</v>
      </c>
      <c r="G2290" s="4">
        <v>3</v>
      </c>
      <c r="H2290" s="4" t="s">
        <v>15</v>
      </c>
      <c r="I2290" s="4" t="s">
        <v>4897</v>
      </c>
      <c r="J2290" s="4" t="s">
        <v>16</v>
      </c>
    </row>
    <row r="2291" spans="1:10" s="3" customFormat="1" ht="15.75">
      <c r="A2291" s="6">
        <v>2290</v>
      </c>
      <c r="B2291" s="4" t="s">
        <v>1939</v>
      </c>
      <c r="C2291" s="4" t="s">
        <v>9</v>
      </c>
      <c r="D2291" s="4">
        <v>32</v>
      </c>
      <c r="E2291" s="4">
        <v>36</v>
      </c>
      <c r="F2291" s="4">
        <v>1</v>
      </c>
      <c r="G2291" s="4">
        <v>0</v>
      </c>
      <c r="H2291" s="4" t="s">
        <v>10</v>
      </c>
      <c r="I2291" s="4" t="s">
        <v>4908</v>
      </c>
      <c r="J2291" s="4" t="s">
        <v>12</v>
      </c>
    </row>
    <row r="2292" spans="1:10" s="3" customFormat="1" ht="15.75">
      <c r="A2292" s="6">
        <v>2291</v>
      </c>
      <c r="B2292" s="4" t="s">
        <v>1940</v>
      </c>
      <c r="C2292" s="4" t="s">
        <v>9</v>
      </c>
      <c r="D2292" s="4">
        <v>45</v>
      </c>
      <c r="E2292" s="4">
        <v>46</v>
      </c>
      <c r="F2292" s="4">
        <v>20</v>
      </c>
      <c r="G2292" s="4">
        <v>2</v>
      </c>
      <c r="H2292" s="4" t="s">
        <v>10</v>
      </c>
      <c r="I2292" s="4" t="s">
        <v>11</v>
      </c>
      <c r="J2292" s="4" t="s">
        <v>12</v>
      </c>
    </row>
    <row r="2293" spans="1:10" s="3" customFormat="1" ht="15.75">
      <c r="A2293" s="6">
        <v>2292</v>
      </c>
      <c r="B2293" s="4" t="s">
        <v>1941</v>
      </c>
      <c r="C2293" s="4" t="s">
        <v>9</v>
      </c>
      <c r="D2293" s="4">
        <v>47</v>
      </c>
      <c r="E2293" s="4">
        <v>54</v>
      </c>
      <c r="F2293" s="4">
        <v>4</v>
      </c>
      <c r="G2293" s="4">
        <v>0</v>
      </c>
      <c r="H2293" s="4" t="s">
        <v>10</v>
      </c>
      <c r="I2293" s="4" t="s">
        <v>4889</v>
      </c>
      <c r="J2293" s="4" t="s">
        <v>12</v>
      </c>
    </row>
    <row r="2294" spans="1:10" s="3" customFormat="1" ht="15.75">
      <c r="A2294" s="6">
        <v>2293</v>
      </c>
      <c r="B2294" s="4" t="s">
        <v>1942</v>
      </c>
      <c r="C2294" s="4" t="s">
        <v>9</v>
      </c>
      <c r="D2294" s="4">
        <v>17</v>
      </c>
      <c r="E2294" s="4">
        <v>21</v>
      </c>
      <c r="F2294" s="4">
        <v>2</v>
      </c>
      <c r="G2294" s="4">
        <v>1</v>
      </c>
      <c r="H2294" s="4" t="s">
        <v>10</v>
      </c>
      <c r="I2294" s="4" t="s">
        <v>4889</v>
      </c>
      <c r="J2294" s="4" t="s">
        <v>12</v>
      </c>
    </row>
    <row r="2295" spans="1:10" s="3" customFormat="1" ht="15.75">
      <c r="A2295" s="6">
        <v>2294</v>
      </c>
      <c r="B2295" s="4" t="s">
        <v>1943</v>
      </c>
      <c r="C2295" s="4" t="s">
        <v>9</v>
      </c>
      <c r="D2295" s="4">
        <v>28</v>
      </c>
      <c r="E2295" s="4">
        <v>29</v>
      </c>
      <c r="F2295" s="4">
        <v>6</v>
      </c>
      <c r="G2295" s="4">
        <v>2</v>
      </c>
      <c r="H2295" s="4" t="s">
        <v>15</v>
      </c>
      <c r="I2295" s="4" t="s">
        <v>13</v>
      </c>
      <c r="J2295" s="4" t="s">
        <v>16</v>
      </c>
    </row>
    <row r="2296" spans="1:10" s="3" customFormat="1" ht="15.75">
      <c r="A2296" s="6">
        <v>2295</v>
      </c>
      <c r="B2296" s="4" t="s">
        <v>1944</v>
      </c>
      <c r="C2296" s="4" t="s">
        <v>9</v>
      </c>
      <c r="D2296" s="4">
        <v>27</v>
      </c>
      <c r="E2296" s="4">
        <v>26</v>
      </c>
      <c r="F2296" s="4">
        <v>4</v>
      </c>
      <c r="G2296" s="4">
        <v>0</v>
      </c>
      <c r="H2296" s="4" t="s">
        <v>10</v>
      </c>
      <c r="I2296" s="4" t="s">
        <v>4892</v>
      </c>
      <c r="J2296" s="4" t="s">
        <v>12</v>
      </c>
    </row>
    <row r="2297" spans="1:10" s="3" customFormat="1" ht="15.75">
      <c r="A2297" s="6">
        <v>2296</v>
      </c>
      <c r="B2297" s="4" t="s">
        <v>1945</v>
      </c>
      <c r="C2297" s="4" t="s">
        <v>9</v>
      </c>
      <c r="D2297" s="4">
        <v>50</v>
      </c>
      <c r="E2297" s="4">
        <v>53</v>
      </c>
      <c r="F2297" s="4">
        <v>30</v>
      </c>
      <c r="G2297" s="4">
        <v>3</v>
      </c>
      <c r="H2297" s="4" t="s">
        <v>10</v>
      </c>
      <c r="I2297" s="4" t="s">
        <v>13</v>
      </c>
      <c r="J2297" s="4" t="s">
        <v>12</v>
      </c>
    </row>
    <row r="2298" spans="1:10" s="3" customFormat="1" ht="15.75">
      <c r="A2298" s="6">
        <v>2297</v>
      </c>
      <c r="B2298" s="4" t="s">
        <v>1946</v>
      </c>
      <c r="C2298" s="4" t="s">
        <v>9</v>
      </c>
      <c r="D2298" s="4">
        <v>33</v>
      </c>
      <c r="E2298" s="4">
        <v>40</v>
      </c>
      <c r="F2298" s="4">
        <v>8</v>
      </c>
      <c r="G2298" s="4">
        <v>2</v>
      </c>
      <c r="H2298" s="4" t="s">
        <v>10</v>
      </c>
      <c r="I2298" s="4" t="s">
        <v>11</v>
      </c>
      <c r="J2298" s="4" t="s">
        <v>12</v>
      </c>
    </row>
    <row r="2299" spans="1:10" s="3" customFormat="1" ht="15.75">
      <c r="A2299" s="6">
        <v>2298</v>
      </c>
      <c r="B2299" s="4" t="s">
        <v>1947</v>
      </c>
      <c r="C2299" s="4" t="s">
        <v>9</v>
      </c>
      <c r="D2299" s="4">
        <v>33</v>
      </c>
      <c r="E2299" s="4">
        <v>37</v>
      </c>
      <c r="F2299" s="4">
        <v>13</v>
      </c>
      <c r="G2299" s="4">
        <v>2</v>
      </c>
      <c r="H2299" s="4" t="s">
        <v>10</v>
      </c>
      <c r="I2299" s="4" t="s">
        <v>4892</v>
      </c>
      <c r="J2299" s="4" t="s">
        <v>12</v>
      </c>
    </row>
    <row r="2300" spans="1:10" s="3" customFormat="1" ht="15.75">
      <c r="A2300" s="6">
        <v>2299</v>
      </c>
      <c r="B2300" s="4" t="s">
        <v>1948</v>
      </c>
      <c r="C2300" s="4" t="s">
        <v>9</v>
      </c>
      <c r="D2300" s="4">
        <v>33</v>
      </c>
      <c r="E2300" s="4">
        <v>34</v>
      </c>
      <c r="F2300" s="4">
        <v>9</v>
      </c>
      <c r="G2300" s="4">
        <v>2</v>
      </c>
      <c r="H2300" s="4" t="s">
        <v>15</v>
      </c>
      <c r="I2300" s="4" t="s">
        <v>29</v>
      </c>
      <c r="J2300" s="4" t="s">
        <v>16</v>
      </c>
    </row>
    <row r="2301" spans="1:10" s="3" customFormat="1" ht="15.75">
      <c r="A2301" s="6">
        <v>2300</v>
      </c>
      <c r="B2301" s="4" t="s">
        <v>1948</v>
      </c>
      <c r="C2301" s="4" t="s">
        <v>9</v>
      </c>
      <c r="D2301" s="4">
        <v>39</v>
      </c>
      <c r="E2301" s="4">
        <v>37</v>
      </c>
      <c r="F2301" s="4">
        <v>15</v>
      </c>
      <c r="G2301" s="4">
        <v>2</v>
      </c>
      <c r="H2301" s="4" t="s">
        <v>10</v>
      </c>
      <c r="I2301" s="4" t="s">
        <v>4889</v>
      </c>
      <c r="J2301" s="4" t="s">
        <v>12</v>
      </c>
    </row>
    <row r="2302" spans="1:10" s="3" customFormat="1" ht="15.75">
      <c r="A2302" s="6">
        <v>2301</v>
      </c>
      <c r="B2302" s="4" t="s">
        <v>1949</v>
      </c>
      <c r="C2302" s="4" t="s">
        <v>9</v>
      </c>
      <c r="D2302" s="4">
        <v>43</v>
      </c>
      <c r="E2302" s="4">
        <v>47</v>
      </c>
      <c r="F2302" s="4">
        <v>23</v>
      </c>
      <c r="G2302" s="4">
        <v>4</v>
      </c>
      <c r="H2302" s="4" t="s">
        <v>10</v>
      </c>
      <c r="I2302" s="4" t="s">
        <v>11</v>
      </c>
      <c r="J2302" s="4" t="s">
        <v>12</v>
      </c>
    </row>
    <row r="2303" spans="1:10" s="3" customFormat="1" ht="15.75">
      <c r="A2303" s="6">
        <v>2302</v>
      </c>
      <c r="B2303" s="4" t="s">
        <v>1950</v>
      </c>
      <c r="C2303" s="4" t="s">
        <v>9</v>
      </c>
      <c r="D2303" s="4">
        <v>26</v>
      </c>
      <c r="E2303" s="4">
        <v>37</v>
      </c>
      <c r="F2303" s="4">
        <v>9</v>
      </c>
      <c r="G2303" s="4">
        <v>2</v>
      </c>
      <c r="H2303" s="4" t="s">
        <v>10</v>
      </c>
      <c r="I2303" s="4" t="s">
        <v>13</v>
      </c>
      <c r="J2303" s="4" t="s">
        <v>12</v>
      </c>
    </row>
    <row r="2304" spans="1:10" s="3" customFormat="1" ht="15.75">
      <c r="A2304" s="6">
        <v>2303</v>
      </c>
      <c r="B2304" s="4" t="s">
        <v>1951</v>
      </c>
      <c r="C2304" s="4" t="s">
        <v>9</v>
      </c>
      <c r="D2304" s="4">
        <v>41</v>
      </c>
      <c r="E2304" s="4">
        <v>48</v>
      </c>
      <c r="F2304" s="4">
        <v>21</v>
      </c>
      <c r="G2304" s="4">
        <v>3</v>
      </c>
      <c r="H2304" s="4" t="s">
        <v>10</v>
      </c>
      <c r="I2304" s="4" t="s">
        <v>5007</v>
      </c>
      <c r="J2304" s="4" t="s">
        <v>12</v>
      </c>
    </row>
    <row r="2305" spans="1:10" s="3" customFormat="1" ht="15.75">
      <c r="A2305" s="6">
        <v>2304</v>
      </c>
      <c r="B2305" s="4" t="s">
        <v>1952</v>
      </c>
      <c r="C2305" s="4" t="s">
        <v>9</v>
      </c>
      <c r="D2305" s="4">
        <v>37</v>
      </c>
      <c r="E2305" s="4">
        <v>38</v>
      </c>
      <c r="F2305" s="4">
        <v>10</v>
      </c>
      <c r="G2305" s="4">
        <v>2</v>
      </c>
      <c r="H2305" s="4" t="s">
        <v>10</v>
      </c>
      <c r="I2305" s="4" t="s">
        <v>4892</v>
      </c>
      <c r="J2305" s="4" t="s">
        <v>12</v>
      </c>
    </row>
    <row r="2306" spans="1:10" s="3" customFormat="1" ht="15.75">
      <c r="A2306" s="6">
        <v>2305</v>
      </c>
      <c r="B2306" s="4" t="s">
        <v>1953</v>
      </c>
      <c r="C2306" s="4" t="s">
        <v>9</v>
      </c>
      <c r="D2306" s="4">
        <v>27</v>
      </c>
      <c r="E2306" s="4">
        <v>28</v>
      </c>
      <c r="F2306" s="4">
        <v>8</v>
      </c>
      <c r="G2306" s="4">
        <v>2</v>
      </c>
      <c r="H2306" s="4" t="s">
        <v>10</v>
      </c>
      <c r="I2306" s="4" t="s">
        <v>11</v>
      </c>
      <c r="J2306" s="4" t="s">
        <v>12</v>
      </c>
    </row>
    <row r="2307" spans="1:10" s="3" customFormat="1" ht="15.75">
      <c r="A2307" s="6">
        <v>2306</v>
      </c>
      <c r="B2307" s="4" t="s">
        <v>1954</v>
      </c>
      <c r="C2307" s="4" t="s">
        <v>9</v>
      </c>
      <c r="D2307" s="4">
        <v>40</v>
      </c>
      <c r="E2307" s="4">
        <v>46</v>
      </c>
      <c r="F2307" s="4">
        <v>18</v>
      </c>
      <c r="G2307" s="4">
        <v>5</v>
      </c>
      <c r="H2307" s="4" t="s">
        <v>15</v>
      </c>
      <c r="I2307" s="4" t="s">
        <v>4896</v>
      </c>
      <c r="J2307" s="4" t="s">
        <v>16</v>
      </c>
    </row>
    <row r="2308" spans="1:10" s="3" customFormat="1" ht="15.75">
      <c r="A2308" s="6">
        <v>2307</v>
      </c>
      <c r="B2308" s="4" t="s">
        <v>1955</v>
      </c>
      <c r="C2308" s="4" t="s">
        <v>9</v>
      </c>
      <c r="D2308" s="4">
        <v>43</v>
      </c>
      <c r="E2308" s="4">
        <v>46</v>
      </c>
      <c r="F2308" s="4">
        <v>19</v>
      </c>
      <c r="G2308" s="4">
        <v>2</v>
      </c>
      <c r="H2308" s="4" t="s">
        <v>10</v>
      </c>
      <c r="I2308" s="4" t="s">
        <v>4891</v>
      </c>
      <c r="J2308" s="4" t="s">
        <v>12</v>
      </c>
    </row>
    <row r="2309" spans="1:10" s="3" customFormat="1" ht="15.75">
      <c r="A2309" s="6">
        <v>2308</v>
      </c>
      <c r="B2309" s="4" t="s">
        <v>1956</v>
      </c>
      <c r="C2309" s="4" t="s">
        <v>9</v>
      </c>
      <c r="D2309" s="4">
        <v>44</v>
      </c>
      <c r="E2309" s="4">
        <v>51</v>
      </c>
      <c r="F2309" s="4">
        <v>7</v>
      </c>
      <c r="G2309" s="4">
        <v>0</v>
      </c>
      <c r="H2309" s="4" t="s">
        <v>10</v>
      </c>
      <c r="I2309" s="4" t="s">
        <v>4892</v>
      </c>
      <c r="J2309" s="4" t="s">
        <v>12</v>
      </c>
    </row>
    <row r="2310" spans="1:10" s="3" customFormat="1" ht="15.75">
      <c r="A2310" s="6">
        <v>2309</v>
      </c>
      <c r="B2310" s="4" t="s">
        <v>1957</v>
      </c>
      <c r="C2310" s="4" t="s">
        <v>9</v>
      </c>
      <c r="D2310" s="4">
        <v>40</v>
      </c>
      <c r="E2310" s="4">
        <v>46</v>
      </c>
      <c r="F2310" s="4">
        <v>18</v>
      </c>
      <c r="G2310" s="4">
        <v>5</v>
      </c>
      <c r="H2310" s="4" t="s">
        <v>15</v>
      </c>
      <c r="I2310" s="4" t="s">
        <v>4896</v>
      </c>
      <c r="J2310" s="4" t="s">
        <v>16</v>
      </c>
    </row>
    <row r="2311" spans="1:10" s="3" customFormat="1" ht="15.75">
      <c r="A2311" s="6">
        <v>2310</v>
      </c>
      <c r="B2311" s="4" t="s">
        <v>1958</v>
      </c>
      <c r="C2311" s="4" t="s">
        <v>9</v>
      </c>
      <c r="D2311" s="4">
        <v>28</v>
      </c>
      <c r="E2311" s="4">
        <v>32</v>
      </c>
      <c r="F2311" s="4">
        <v>7</v>
      </c>
      <c r="G2311" s="4">
        <v>1</v>
      </c>
      <c r="H2311" s="4" t="s">
        <v>10</v>
      </c>
      <c r="I2311" s="4" t="s">
        <v>4900</v>
      </c>
      <c r="J2311" s="4" t="s">
        <v>12</v>
      </c>
    </row>
    <row r="2312" spans="1:10" s="3" customFormat="1" ht="15.75">
      <c r="A2312" s="6">
        <v>2311</v>
      </c>
      <c r="B2312" s="4" t="s">
        <v>1959</v>
      </c>
      <c r="C2312" s="4" t="s">
        <v>9</v>
      </c>
      <c r="D2312" s="4">
        <v>30</v>
      </c>
      <c r="E2312" s="4">
        <v>36</v>
      </c>
      <c r="F2312" s="4">
        <v>5</v>
      </c>
      <c r="G2312" s="4">
        <v>2</v>
      </c>
      <c r="H2312" s="4" t="s">
        <v>10</v>
      </c>
      <c r="I2312" s="4" t="s">
        <v>4897</v>
      </c>
      <c r="J2312" s="4" t="s">
        <v>12</v>
      </c>
    </row>
    <row r="2313" spans="1:10" s="3" customFormat="1" ht="15.75">
      <c r="A2313" s="6">
        <v>2312</v>
      </c>
      <c r="B2313" s="4" t="s">
        <v>1960</v>
      </c>
      <c r="C2313" s="4" t="s">
        <v>9</v>
      </c>
      <c r="D2313" s="4">
        <v>27</v>
      </c>
      <c r="E2313" s="4">
        <v>25</v>
      </c>
      <c r="F2313" s="4">
        <v>6</v>
      </c>
      <c r="G2313" s="4">
        <v>1</v>
      </c>
      <c r="H2313" s="4" t="s">
        <v>15</v>
      </c>
      <c r="I2313" s="4" t="s">
        <v>13</v>
      </c>
      <c r="J2313" s="4" t="s">
        <v>16</v>
      </c>
    </row>
    <row r="2314" spans="1:10" s="3" customFormat="1" ht="15.75">
      <c r="A2314" s="6">
        <v>2313</v>
      </c>
      <c r="B2314" s="4" t="s">
        <v>1961</v>
      </c>
      <c r="C2314" s="4" t="s">
        <v>9</v>
      </c>
      <c r="D2314" s="4">
        <v>27</v>
      </c>
      <c r="E2314" s="4">
        <v>30</v>
      </c>
      <c r="F2314" s="4">
        <v>9</v>
      </c>
      <c r="G2314" s="4">
        <v>2</v>
      </c>
      <c r="H2314" s="4" t="s">
        <v>10</v>
      </c>
      <c r="I2314" s="4" t="s">
        <v>11</v>
      </c>
      <c r="J2314" s="4" t="s">
        <v>12</v>
      </c>
    </row>
    <row r="2315" spans="1:10" s="3" customFormat="1" ht="15.75">
      <c r="A2315" s="6">
        <v>2314</v>
      </c>
      <c r="B2315" s="4" t="s">
        <v>1962</v>
      </c>
      <c r="C2315" s="4" t="s">
        <v>9</v>
      </c>
      <c r="D2315" s="4">
        <v>29</v>
      </c>
      <c r="E2315" s="4">
        <v>31</v>
      </c>
      <c r="F2315" s="4">
        <v>1</v>
      </c>
      <c r="G2315" s="4">
        <v>1</v>
      </c>
      <c r="H2315" s="4" t="s">
        <v>10</v>
      </c>
      <c r="I2315" s="4" t="s">
        <v>13</v>
      </c>
      <c r="J2315" s="4" t="s">
        <v>12</v>
      </c>
    </row>
    <row r="2316" spans="1:10" s="3" customFormat="1" ht="15.75">
      <c r="A2316" s="6">
        <v>2315</v>
      </c>
      <c r="B2316" s="4" t="s">
        <v>1963</v>
      </c>
      <c r="C2316" s="4" t="s">
        <v>9</v>
      </c>
      <c r="D2316" s="4">
        <v>46</v>
      </c>
      <c r="E2316" s="4">
        <v>50</v>
      </c>
      <c r="F2316" s="4">
        <v>26</v>
      </c>
      <c r="G2316" s="4">
        <v>8</v>
      </c>
      <c r="H2316" s="4" t="s">
        <v>15</v>
      </c>
      <c r="I2316" s="4" t="s">
        <v>11</v>
      </c>
      <c r="J2316" s="4" t="s">
        <v>16</v>
      </c>
    </row>
    <row r="2317" spans="1:10" s="3" customFormat="1" ht="15.75">
      <c r="A2317" s="6">
        <v>2316</v>
      </c>
      <c r="B2317" s="4" t="s">
        <v>1964</v>
      </c>
      <c r="C2317" s="4" t="s">
        <v>9</v>
      </c>
      <c r="D2317" s="4">
        <v>30</v>
      </c>
      <c r="E2317" s="4">
        <v>58</v>
      </c>
      <c r="F2317" s="4">
        <v>2</v>
      </c>
      <c r="G2317" s="4">
        <v>2</v>
      </c>
      <c r="H2317" s="4" t="s">
        <v>10</v>
      </c>
      <c r="I2317" s="4" t="s">
        <v>4898</v>
      </c>
      <c r="J2317" s="4" t="s">
        <v>12</v>
      </c>
    </row>
    <row r="2318" spans="1:10" s="3" customFormat="1" ht="15.75">
      <c r="A2318" s="6">
        <v>2317</v>
      </c>
      <c r="B2318" s="4" t="s">
        <v>1965</v>
      </c>
      <c r="C2318" s="4" t="s">
        <v>9</v>
      </c>
      <c r="D2318" s="4">
        <v>29</v>
      </c>
      <c r="E2318" s="4">
        <v>26</v>
      </c>
      <c r="F2318" s="4">
        <v>3</v>
      </c>
      <c r="G2318" s="4">
        <v>1</v>
      </c>
      <c r="H2318" s="4" t="s">
        <v>15</v>
      </c>
      <c r="I2318" s="4" t="s">
        <v>13</v>
      </c>
      <c r="J2318" s="4" t="s">
        <v>16</v>
      </c>
    </row>
    <row r="2319" spans="1:10" s="3" customFormat="1" ht="15.75">
      <c r="A2319" s="6">
        <v>2318</v>
      </c>
      <c r="B2319" s="4" t="s">
        <v>1966</v>
      </c>
      <c r="C2319" s="4" t="s">
        <v>9</v>
      </c>
      <c r="D2319" s="4">
        <v>63</v>
      </c>
      <c r="E2319" s="4">
        <v>64</v>
      </c>
      <c r="F2319" s="4">
        <v>42</v>
      </c>
      <c r="G2319" s="4">
        <v>4</v>
      </c>
      <c r="H2319" s="4" t="s">
        <v>10</v>
      </c>
      <c r="I2319" s="4" t="s">
        <v>4906</v>
      </c>
      <c r="J2319" s="4" t="s">
        <v>12</v>
      </c>
    </row>
    <row r="2320" spans="1:10" s="3" customFormat="1" ht="15.75">
      <c r="A2320" s="6">
        <v>2319</v>
      </c>
      <c r="B2320" s="4" t="s">
        <v>1967</v>
      </c>
      <c r="C2320" s="4" t="s">
        <v>9</v>
      </c>
      <c r="D2320" s="4">
        <v>28</v>
      </c>
      <c r="E2320" s="4">
        <v>31</v>
      </c>
      <c r="F2320" s="4">
        <v>6</v>
      </c>
      <c r="G2320" s="4">
        <v>1</v>
      </c>
      <c r="H2320" s="4" t="s">
        <v>10</v>
      </c>
      <c r="I2320" s="4" t="s">
        <v>11</v>
      </c>
      <c r="J2320" s="4" t="s">
        <v>12</v>
      </c>
    </row>
    <row r="2321" spans="1:10" s="3" customFormat="1" ht="15.75">
      <c r="A2321" s="6">
        <v>2320</v>
      </c>
      <c r="B2321" s="4" t="s">
        <v>1968</v>
      </c>
      <c r="C2321" s="4" t="s">
        <v>9</v>
      </c>
      <c r="D2321" s="4">
        <v>40</v>
      </c>
      <c r="E2321" s="4">
        <v>46</v>
      </c>
      <c r="F2321" s="4">
        <v>18</v>
      </c>
      <c r="G2321" s="4">
        <v>5</v>
      </c>
      <c r="H2321" s="4" t="s">
        <v>15</v>
      </c>
      <c r="I2321" s="4" t="s">
        <v>4896</v>
      </c>
      <c r="J2321" s="4" t="s">
        <v>16</v>
      </c>
    </row>
    <row r="2322" spans="1:10" s="3" customFormat="1" ht="15.75">
      <c r="A2322" s="6">
        <v>2321</v>
      </c>
      <c r="B2322" s="4" t="s">
        <v>1969</v>
      </c>
      <c r="C2322" s="4" t="s">
        <v>9</v>
      </c>
      <c r="D2322" s="4">
        <v>43</v>
      </c>
      <c r="E2322" s="4">
        <v>44</v>
      </c>
      <c r="F2322" s="4">
        <v>16</v>
      </c>
      <c r="G2322" s="4">
        <v>0</v>
      </c>
      <c r="H2322" s="4" t="s">
        <v>10</v>
      </c>
      <c r="I2322" s="4" t="s">
        <v>4905</v>
      </c>
      <c r="J2322" s="4" t="s">
        <v>12</v>
      </c>
    </row>
    <row r="2323" spans="1:10" s="3" customFormat="1" ht="15.75">
      <c r="A2323" s="6">
        <v>2322</v>
      </c>
      <c r="B2323" s="4" t="s">
        <v>1970</v>
      </c>
      <c r="C2323" s="4" t="s">
        <v>9</v>
      </c>
      <c r="D2323" s="4">
        <v>28</v>
      </c>
      <c r="E2323" s="4">
        <v>28</v>
      </c>
      <c r="F2323" s="4">
        <v>3</v>
      </c>
      <c r="G2323" s="4">
        <v>0</v>
      </c>
      <c r="H2323" s="4" t="s">
        <v>10</v>
      </c>
      <c r="I2323" s="4" t="s">
        <v>13</v>
      </c>
      <c r="J2323" s="4" t="s">
        <v>12</v>
      </c>
    </row>
    <row r="2324" spans="1:10" s="3" customFormat="1" ht="15.75">
      <c r="A2324" s="6">
        <v>2323</v>
      </c>
      <c r="B2324" s="4" t="s">
        <v>1971</v>
      </c>
      <c r="C2324" s="4" t="s">
        <v>9</v>
      </c>
      <c r="D2324" s="4">
        <v>30</v>
      </c>
      <c r="E2324" s="4">
        <v>35</v>
      </c>
      <c r="F2324" s="4">
        <v>14</v>
      </c>
      <c r="G2324" s="4">
        <v>1</v>
      </c>
      <c r="H2324" s="4" t="s">
        <v>15</v>
      </c>
      <c r="I2324" s="4" t="s">
        <v>4898</v>
      </c>
      <c r="J2324" s="4" t="s">
        <v>16</v>
      </c>
    </row>
    <row r="2325" spans="1:10" s="3" customFormat="1" ht="15.75">
      <c r="A2325" s="6">
        <v>2324</v>
      </c>
      <c r="B2325" s="4" t="s">
        <v>1972</v>
      </c>
      <c r="C2325" s="4" t="s">
        <v>9</v>
      </c>
      <c r="D2325" s="4">
        <v>52</v>
      </c>
      <c r="E2325" s="4">
        <v>52</v>
      </c>
      <c r="F2325" s="4">
        <v>31</v>
      </c>
      <c r="G2325" s="4">
        <v>4</v>
      </c>
      <c r="H2325" s="4" t="s">
        <v>10</v>
      </c>
      <c r="I2325" s="4" t="s">
        <v>13</v>
      </c>
      <c r="J2325" s="4" t="s">
        <v>12</v>
      </c>
    </row>
    <row r="2326" spans="1:10" s="3" customFormat="1" ht="15.75">
      <c r="A2326" s="6">
        <v>2325</v>
      </c>
      <c r="B2326" s="4" t="s">
        <v>1973</v>
      </c>
      <c r="C2326" s="4" t="s">
        <v>9</v>
      </c>
      <c r="D2326" s="4">
        <v>33</v>
      </c>
      <c r="E2326" s="4">
        <v>40</v>
      </c>
      <c r="F2326" s="4">
        <v>7</v>
      </c>
      <c r="G2326" s="4">
        <v>1</v>
      </c>
      <c r="H2326" s="4" t="s">
        <v>10</v>
      </c>
      <c r="I2326" s="4" t="s">
        <v>11</v>
      </c>
      <c r="J2326" s="4" t="s">
        <v>12</v>
      </c>
    </row>
    <row r="2327" spans="1:10" s="3" customFormat="1" ht="15.75">
      <c r="A2327" s="6">
        <v>2326</v>
      </c>
      <c r="B2327" s="4" t="s">
        <v>1974</v>
      </c>
      <c r="C2327" s="4" t="s">
        <v>9</v>
      </c>
      <c r="D2327" s="4">
        <v>33</v>
      </c>
      <c r="E2327" s="4">
        <v>29</v>
      </c>
      <c r="F2327" s="4">
        <v>1</v>
      </c>
      <c r="G2327" s="4">
        <v>0</v>
      </c>
      <c r="H2327" s="4" t="s">
        <v>10</v>
      </c>
      <c r="I2327" s="4" t="s">
        <v>4892</v>
      </c>
      <c r="J2327" s="4" t="s">
        <v>12</v>
      </c>
    </row>
    <row r="2328" spans="1:10" s="3" customFormat="1" ht="15.75">
      <c r="A2328" s="6">
        <v>2327</v>
      </c>
      <c r="B2328" s="4" t="s">
        <v>1975</v>
      </c>
      <c r="C2328" s="4" t="s">
        <v>9</v>
      </c>
      <c r="D2328" s="4">
        <v>29</v>
      </c>
      <c r="E2328" s="4">
        <v>42</v>
      </c>
      <c r="F2328" s="4">
        <v>2</v>
      </c>
      <c r="G2328" s="4">
        <v>1</v>
      </c>
      <c r="H2328" s="4" t="s">
        <v>10</v>
      </c>
      <c r="I2328" s="4" t="s">
        <v>13</v>
      </c>
      <c r="J2328" s="4" t="s">
        <v>12</v>
      </c>
    </row>
    <row r="2329" spans="1:10" s="3" customFormat="1" ht="15.75">
      <c r="A2329" s="6">
        <v>2328</v>
      </c>
      <c r="B2329" s="4" t="s">
        <v>1976</v>
      </c>
      <c r="C2329" s="4" t="s">
        <v>9</v>
      </c>
      <c r="D2329" s="4">
        <v>48</v>
      </c>
      <c r="E2329" s="4">
        <v>53</v>
      </c>
      <c r="F2329" s="4">
        <v>21</v>
      </c>
      <c r="G2329" s="4">
        <v>1</v>
      </c>
      <c r="H2329" s="4" t="s">
        <v>10</v>
      </c>
      <c r="I2329" s="4" t="s">
        <v>28</v>
      </c>
      <c r="J2329" s="4" t="s">
        <v>12</v>
      </c>
    </row>
    <row r="2330" spans="1:10" s="3" customFormat="1" ht="15.75">
      <c r="A2330" s="6">
        <v>2329</v>
      </c>
      <c r="B2330" s="4" t="s">
        <v>1977</v>
      </c>
      <c r="C2330" s="4" t="s">
        <v>9</v>
      </c>
      <c r="D2330" s="4">
        <v>43</v>
      </c>
      <c r="E2330" s="4">
        <v>46</v>
      </c>
      <c r="F2330" s="4">
        <v>21</v>
      </c>
      <c r="G2330" s="4">
        <v>3</v>
      </c>
      <c r="H2330" s="4" t="s">
        <v>10</v>
      </c>
      <c r="I2330" s="4" t="s">
        <v>13</v>
      </c>
      <c r="J2330" s="4" t="s">
        <v>12</v>
      </c>
    </row>
    <row r="2331" spans="1:10" s="3" customFormat="1" ht="15.75">
      <c r="A2331" s="6">
        <v>2330</v>
      </c>
      <c r="B2331" s="4" t="s">
        <v>1978</v>
      </c>
      <c r="C2331" s="4" t="s">
        <v>9</v>
      </c>
      <c r="D2331" s="4">
        <v>29</v>
      </c>
      <c r="E2331" s="4">
        <v>30</v>
      </c>
      <c r="F2331" s="4">
        <v>3</v>
      </c>
      <c r="G2331" s="4">
        <v>1</v>
      </c>
      <c r="H2331" s="4" t="s">
        <v>10</v>
      </c>
      <c r="I2331" s="4" t="s">
        <v>11</v>
      </c>
      <c r="J2331" s="4" t="s">
        <v>12</v>
      </c>
    </row>
    <row r="2332" spans="1:10" s="3" customFormat="1" ht="15.75">
      <c r="A2332" s="6">
        <v>2331</v>
      </c>
      <c r="B2332" s="4" t="s">
        <v>1979</v>
      </c>
      <c r="C2332" s="4" t="s">
        <v>9</v>
      </c>
      <c r="D2332" s="4">
        <v>47</v>
      </c>
      <c r="E2332" s="4">
        <v>50</v>
      </c>
      <c r="F2332" s="4">
        <v>24</v>
      </c>
      <c r="G2332" s="4">
        <v>4</v>
      </c>
      <c r="H2332" s="4" t="s">
        <v>10</v>
      </c>
      <c r="I2332" s="4" t="s">
        <v>13</v>
      </c>
      <c r="J2332" s="4" t="s">
        <v>12</v>
      </c>
    </row>
    <row r="2333" spans="1:10" s="3" customFormat="1" ht="15.75">
      <c r="A2333" s="6">
        <v>2332</v>
      </c>
      <c r="B2333" s="4" t="s">
        <v>1980</v>
      </c>
      <c r="C2333" s="4" t="s">
        <v>9</v>
      </c>
      <c r="D2333" s="4">
        <v>38</v>
      </c>
      <c r="E2333" s="4">
        <v>39</v>
      </c>
      <c r="F2333" s="4">
        <v>15</v>
      </c>
      <c r="G2333" s="4">
        <v>3</v>
      </c>
      <c r="H2333" s="4" t="s">
        <v>15</v>
      </c>
      <c r="I2333" s="4" t="s">
        <v>11</v>
      </c>
      <c r="J2333" s="4" t="s">
        <v>16</v>
      </c>
    </row>
    <row r="2334" spans="1:10" s="3" customFormat="1" ht="15.75">
      <c r="A2334" s="6">
        <v>2333</v>
      </c>
      <c r="B2334" s="4" t="s">
        <v>1981</v>
      </c>
      <c r="C2334" s="4" t="s">
        <v>9</v>
      </c>
      <c r="D2334" s="4">
        <v>22</v>
      </c>
      <c r="E2334" s="4">
        <v>31</v>
      </c>
      <c r="F2334" s="4">
        <v>3</v>
      </c>
      <c r="G2334" s="4">
        <v>1</v>
      </c>
      <c r="H2334" s="4" t="s">
        <v>10</v>
      </c>
      <c r="I2334" s="4" t="s">
        <v>13</v>
      </c>
      <c r="J2334" s="4" t="s">
        <v>12</v>
      </c>
    </row>
    <row r="2335" spans="1:10" s="3" customFormat="1" ht="15.75">
      <c r="A2335" s="6">
        <v>2334</v>
      </c>
      <c r="B2335" s="4" t="s">
        <v>1982</v>
      </c>
      <c r="C2335" s="4" t="s">
        <v>9</v>
      </c>
      <c r="D2335" s="4">
        <v>37</v>
      </c>
      <c r="E2335" s="4">
        <v>37</v>
      </c>
      <c r="F2335" s="4">
        <v>10</v>
      </c>
      <c r="G2335" s="4">
        <v>3</v>
      </c>
      <c r="H2335" s="4" t="s">
        <v>10</v>
      </c>
      <c r="I2335" s="4" t="s">
        <v>4901</v>
      </c>
      <c r="J2335" s="4" t="s">
        <v>12</v>
      </c>
    </row>
    <row r="2336" spans="1:10" s="3" customFormat="1" ht="15.75">
      <c r="A2336" s="6">
        <v>2335</v>
      </c>
      <c r="B2336" s="4" t="s">
        <v>1983</v>
      </c>
      <c r="C2336" s="4" t="s">
        <v>9</v>
      </c>
      <c r="D2336" s="4">
        <v>51</v>
      </c>
      <c r="E2336" s="4">
        <v>51</v>
      </c>
      <c r="F2336" s="4">
        <v>19</v>
      </c>
      <c r="G2336" s="4">
        <v>2</v>
      </c>
      <c r="H2336" s="4" t="s">
        <v>10</v>
      </c>
      <c r="I2336" s="4" t="s">
        <v>11</v>
      </c>
      <c r="J2336" s="4" t="s">
        <v>16</v>
      </c>
    </row>
    <row r="2337" spans="1:10" s="3" customFormat="1" ht="15.75">
      <c r="A2337" s="6">
        <v>2336</v>
      </c>
      <c r="B2337" s="4" t="s">
        <v>1984</v>
      </c>
      <c r="C2337" s="4" t="s">
        <v>9</v>
      </c>
      <c r="D2337" s="4">
        <v>40</v>
      </c>
      <c r="E2337" s="4">
        <v>46</v>
      </c>
      <c r="F2337" s="4">
        <v>18</v>
      </c>
      <c r="G2337" s="4">
        <v>5</v>
      </c>
      <c r="H2337" s="4" t="s">
        <v>15</v>
      </c>
      <c r="I2337" s="4" t="s">
        <v>4896</v>
      </c>
      <c r="J2337" s="4" t="s">
        <v>16</v>
      </c>
    </row>
    <row r="2338" spans="1:10" s="3" customFormat="1" ht="15.75">
      <c r="A2338" s="6">
        <v>2337</v>
      </c>
      <c r="B2338" s="4" t="s">
        <v>1985</v>
      </c>
      <c r="C2338" s="4" t="s">
        <v>9</v>
      </c>
      <c r="D2338" s="4">
        <v>34</v>
      </c>
      <c r="E2338" s="4">
        <v>39</v>
      </c>
      <c r="F2338" s="4">
        <v>12</v>
      </c>
      <c r="G2338" s="4">
        <v>2</v>
      </c>
      <c r="H2338" s="4" t="s">
        <v>10</v>
      </c>
      <c r="I2338" s="4" t="s">
        <v>4892</v>
      </c>
      <c r="J2338" s="4" t="s">
        <v>12</v>
      </c>
    </row>
    <row r="2339" spans="1:10" s="3" customFormat="1" ht="15.75">
      <c r="A2339" s="6">
        <v>2338</v>
      </c>
      <c r="B2339" s="4" t="s">
        <v>1986</v>
      </c>
      <c r="C2339" s="4" t="s">
        <v>9</v>
      </c>
      <c r="D2339" s="4">
        <v>37</v>
      </c>
      <c r="E2339" s="4">
        <v>30</v>
      </c>
      <c r="F2339" s="4">
        <v>3</v>
      </c>
      <c r="G2339" s="4">
        <v>0</v>
      </c>
      <c r="H2339" s="4" t="s">
        <v>10</v>
      </c>
      <c r="I2339" s="4" t="s">
        <v>11</v>
      </c>
      <c r="J2339" s="4" t="s">
        <v>12</v>
      </c>
    </row>
    <row r="2340" spans="1:10" s="3" customFormat="1" ht="15.75">
      <c r="A2340" s="6">
        <v>2339</v>
      </c>
      <c r="B2340" s="4" t="s">
        <v>1987</v>
      </c>
      <c r="C2340" s="4" t="s">
        <v>9</v>
      </c>
      <c r="D2340" s="4">
        <v>33</v>
      </c>
      <c r="E2340" s="4">
        <v>29</v>
      </c>
      <c r="F2340" s="4">
        <v>6</v>
      </c>
      <c r="G2340" s="4">
        <v>1</v>
      </c>
      <c r="H2340" s="4" t="s">
        <v>10</v>
      </c>
      <c r="I2340" s="4" t="s">
        <v>13</v>
      </c>
      <c r="J2340" s="4" t="s">
        <v>12</v>
      </c>
    </row>
    <row r="2341" spans="1:10" s="3" customFormat="1" ht="15.75">
      <c r="A2341" s="6">
        <v>2340</v>
      </c>
      <c r="B2341" s="4" t="s">
        <v>1988</v>
      </c>
      <c r="C2341" s="4" t="s">
        <v>9</v>
      </c>
      <c r="D2341" s="4">
        <v>41</v>
      </c>
      <c r="E2341" s="4">
        <v>43</v>
      </c>
      <c r="F2341" s="4">
        <v>16</v>
      </c>
      <c r="G2341" s="4">
        <v>2</v>
      </c>
      <c r="H2341" s="4" t="s">
        <v>10</v>
      </c>
      <c r="I2341" s="4" t="s">
        <v>11</v>
      </c>
      <c r="J2341" s="4" t="s">
        <v>12</v>
      </c>
    </row>
    <row r="2342" spans="1:10" s="3" customFormat="1" ht="15.75">
      <c r="A2342" s="6">
        <v>2341</v>
      </c>
      <c r="B2342" s="4" t="s">
        <v>1989</v>
      </c>
      <c r="C2342" s="4" t="s">
        <v>9</v>
      </c>
      <c r="D2342" s="4">
        <v>30</v>
      </c>
      <c r="E2342" s="4">
        <v>33</v>
      </c>
      <c r="F2342" s="4">
        <v>6</v>
      </c>
      <c r="G2342" s="4">
        <v>1</v>
      </c>
      <c r="H2342" s="4" t="s">
        <v>10</v>
      </c>
      <c r="I2342" s="4" t="s">
        <v>4889</v>
      </c>
      <c r="J2342" s="4" t="s">
        <v>12</v>
      </c>
    </row>
    <row r="2343" spans="1:10" s="3" customFormat="1" ht="15.75">
      <c r="A2343" s="6">
        <v>2342</v>
      </c>
      <c r="B2343" s="4" t="s">
        <v>1990</v>
      </c>
      <c r="C2343" s="4" t="s">
        <v>9</v>
      </c>
      <c r="D2343" s="4">
        <v>32</v>
      </c>
      <c r="E2343" s="4">
        <v>47</v>
      </c>
      <c r="F2343" s="4">
        <v>2</v>
      </c>
      <c r="G2343" s="4">
        <v>0</v>
      </c>
      <c r="H2343" s="4" t="s">
        <v>10</v>
      </c>
      <c r="I2343" s="4" t="s">
        <v>11</v>
      </c>
      <c r="J2343" s="4" t="s">
        <v>12</v>
      </c>
    </row>
    <row r="2344" spans="1:10" s="3" customFormat="1" ht="15.75">
      <c r="A2344" s="6">
        <v>2343</v>
      </c>
      <c r="B2344" s="4" t="s">
        <v>1991</v>
      </c>
      <c r="C2344" s="4" t="s">
        <v>9</v>
      </c>
      <c r="D2344" s="4">
        <v>27</v>
      </c>
      <c r="E2344" s="4">
        <v>30</v>
      </c>
      <c r="F2344" s="4">
        <v>3</v>
      </c>
      <c r="G2344" s="4">
        <v>1</v>
      </c>
      <c r="H2344" s="4" t="s">
        <v>10</v>
      </c>
      <c r="I2344" s="4" t="s">
        <v>11</v>
      </c>
      <c r="J2344" s="4" t="s">
        <v>12</v>
      </c>
    </row>
    <row r="2345" spans="1:10" s="3" customFormat="1" ht="15.75">
      <c r="A2345" s="6">
        <v>2344</v>
      </c>
      <c r="B2345" s="4" t="s">
        <v>1992</v>
      </c>
      <c r="C2345" s="4" t="s">
        <v>9</v>
      </c>
      <c r="D2345" s="4">
        <v>40</v>
      </c>
      <c r="E2345" s="4">
        <v>46</v>
      </c>
      <c r="F2345" s="4">
        <v>18</v>
      </c>
      <c r="G2345" s="4">
        <v>5</v>
      </c>
      <c r="H2345" s="4" t="s">
        <v>15</v>
      </c>
      <c r="I2345" s="4" t="s">
        <v>4896</v>
      </c>
      <c r="J2345" s="4" t="s">
        <v>16</v>
      </c>
    </row>
    <row r="2346" spans="1:10" s="3" customFormat="1" ht="15.75">
      <c r="A2346" s="6">
        <v>2345</v>
      </c>
      <c r="B2346" s="4" t="s">
        <v>1993</v>
      </c>
      <c r="C2346" s="4" t="s">
        <v>9</v>
      </c>
      <c r="D2346" s="4">
        <v>28</v>
      </c>
      <c r="E2346" s="4">
        <v>31</v>
      </c>
      <c r="F2346" s="4">
        <v>8</v>
      </c>
      <c r="G2346" s="4">
        <v>2</v>
      </c>
      <c r="H2346" s="4" t="s">
        <v>10</v>
      </c>
      <c r="I2346" s="4" t="s">
        <v>11</v>
      </c>
      <c r="J2346" s="4" t="s">
        <v>12</v>
      </c>
    </row>
    <row r="2347" spans="1:10" s="3" customFormat="1" ht="15.75">
      <c r="A2347" s="6">
        <v>2346</v>
      </c>
      <c r="B2347" s="4" t="s">
        <v>1994</v>
      </c>
      <c r="C2347" s="4" t="s">
        <v>9</v>
      </c>
      <c r="D2347" s="4">
        <v>26</v>
      </c>
      <c r="E2347" s="4">
        <v>30</v>
      </c>
      <c r="F2347" s="4">
        <v>7</v>
      </c>
      <c r="G2347" s="4">
        <v>2</v>
      </c>
      <c r="H2347" s="4" t="s">
        <v>10</v>
      </c>
      <c r="I2347" s="4" t="s">
        <v>4892</v>
      </c>
      <c r="J2347" s="4" t="s">
        <v>12</v>
      </c>
    </row>
    <row r="2348" spans="1:10" s="3" customFormat="1" ht="15.75">
      <c r="A2348" s="6">
        <v>2347</v>
      </c>
      <c r="B2348" s="4" t="s">
        <v>1995</v>
      </c>
      <c r="C2348" s="4" t="s">
        <v>9</v>
      </c>
      <c r="D2348" s="4">
        <v>36</v>
      </c>
      <c r="E2348" s="4">
        <v>36</v>
      </c>
      <c r="F2348" s="4">
        <v>10</v>
      </c>
      <c r="G2348" s="4">
        <v>2</v>
      </c>
      <c r="H2348" s="4" t="s">
        <v>10</v>
      </c>
      <c r="I2348" s="4" t="s">
        <v>11</v>
      </c>
      <c r="J2348" s="4" t="s">
        <v>12</v>
      </c>
    </row>
    <row r="2349" spans="1:10" s="3" customFormat="1" ht="15.75">
      <c r="A2349" s="6">
        <v>2348</v>
      </c>
      <c r="B2349" s="4" t="s">
        <v>1996</v>
      </c>
      <c r="C2349" s="4" t="s">
        <v>9</v>
      </c>
      <c r="D2349" s="4">
        <v>34</v>
      </c>
      <c r="E2349" s="4">
        <v>32</v>
      </c>
      <c r="F2349" s="4">
        <v>11</v>
      </c>
      <c r="G2349" s="4">
        <v>2</v>
      </c>
      <c r="H2349" s="4" t="s">
        <v>10</v>
      </c>
      <c r="I2349" s="4" t="s">
        <v>11</v>
      </c>
      <c r="J2349" s="4" t="s">
        <v>12</v>
      </c>
    </row>
    <row r="2350" spans="1:10" s="3" customFormat="1" ht="15.75">
      <c r="A2350" s="6">
        <v>2349</v>
      </c>
      <c r="B2350" s="4" t="s">
        <v>1997</v>
      </c>
      <c r="C2350" s="4" t="s">
        <v>9</v>
      </c>
      <c r="D2350" s="4">
        <v>35</v>
      </c>
      <c r="E2350" s="4">
        <v>37</v>
      </c>
      <c r="F2350" s="4">
        <v>6</v>
      </c>
      <c r="G2350" s="4">
        <v>1</v>
      </c>
      <c r="H2350" s="4" t="s">
        <v>10</v>
      </c>
      <c r="I2350" s="4" t="s">
        <v>11</v>
      </c>
      <c r="J2350" s="4" t="s">
        <v>12</v>
      </c>
    </row>
    <row r="2351" spans="1:10" s="3" customFormat="1" ht="15.75">
      <c r="A2351" s="6">
        <v>2350</v>
      </c>
      <c r="B2351" s="4" t="s">
        <v>1998</v>
      </c>
      <c r="C2351" s="4" t="s">
        <v>9</v>
      </c>
      <c r="D2351" s="4">
        <v>45</v>
      </c>
      <c r="E2351" s="4">
        <v>54</v>
      </c>
      <c r="F2351" s="4">
        <v>28</v>
      </c>
      <c r="G2351" s="4">
        <v>5</v>
      </c>
      <c r="H2351" s="4" t="s">
        <v>10</v>
      </c>
      <c r="I2351" s="4" t="s">
        <v>4892</v>
      </c>
      <c r="J2351" s="4" t="s">
        <v>12</v>
      </c>
    </row>
    <row r="2352" spans="1:10" s="3" customFormat="1" ht="15.75">
      <c r="A2352" s="6">
        <v>2351</v>
      </c>
      <c r="B2352" s="4" t="s">
        <v>1999</v>
      </c>
      <c r="C2352" s="4" t="s">
        <v>9</v>
      </c>
      <c r="D2352" s="4">
        <v>29</v>
      </c>
      <c r="E2352" s="4">
        <v>34</v>
      </c>
      <c r="F2352" s="4">
        <v>6</v>
      </c>
      <c r="G2352" s="4">
        <v>1</v>
      </c>
      <c r="H2352" s="4" t="s">
        <v>10</v>
      </c>
      <c r="I2352" s="4" t="s">
        <v>4889</v>
      </c>
      <c r="J2352" s="4" t="s">
        <v>12</v>
      </c>
    </row>
    <row r="2353" spans="1:10" s="3" customFormat="1" ht="15.75">
      <c r="A2353" s="6">
        <v>2352</v>
      </c>
      <c r="B2353" s="4" t="s">
        <v>2000</v>
      </c>
      <c r="C2353" s="4" t="s">
        <v>9</v>
      </c>
      <c r="D2353" s="4">
        <v>20</v>
      </c>
      <c r="E2353" s="4">
        <v>29</v>
      </c>
      <c r="F2353" s="4">
        <v>2</v>
      </c>
      <c r="G2353" s="4">
        <v>1</v>
      </c>
      <c r="H2353" s="4" t="s">
        <v>10</v>
      </c>
      <c r="I2353" s="4" t="s">
        <v>11</v>
      </c>
      <c r="J2353" s="4" t="s">
        <v>12</v>
      </c>
    </row>
    <row r="2354" spans="1:10" s="3" customFormat="1" ht="15.75">
      <c r="A2354" s="6">
        <v>2353</v>
      </c>
      <c r="B2354" s="4" t="s">
        <v>2001</v>
      </c>
      <c r="C2354" s="4" t="s">
        <v>9</v>
      </c>
      <c r="D2354" s="4">
        <v>36</v>
      </c>
      <c r="E2354" s="4">
        <v>35</v>
      </c>
      <c r="F2354" s="4">
        <v>7</v>
      </c>
      <c r="G2354" s="4">
        <v>2</v>
      </c>
      <c r="H2354" s="4" t="s">
        <v>10</v>
      </c>
      <c r="I2354" s="4" t="s">
        <v>9</v>
      </c>
      <c r="J2354" s="4" t="s">
        <v>12</v>
      </c>
    </row>
    <row r="2355" spans="1:10" s="3" customFormat="1" ht="15.75">
      <c r="A2355" s="6">
        <v>2354</v>
      </c>
      <c r="B2355" s="4" t="s">
        <v>2002</v>
      </c>
      <c r="C2355" s="4" t="s">
        <v>9</v>
      </c>
      <c r="D2355" s="4">
        <v>37</v>
      </c>
      <c r="E2355" s="4">
        <v>28</v>
      </c>
      <c r="F2355" s="4">
        <v>2</v>
      </c>
      <c r="G2355" s="4">
        <v>0</v>
      </c>
      <c r="H2355" s="4" t="s">
        <v>10</v>
      </c>
      <c r="I2355" s="4" t="s">
        <v>13</v>
      </c>
      <c r="J2355" s="4" t="s">
        <v>12</v>
      </c>
    </row>
    <row r="2356" spans="1:10" s="3" customFormat="1" ht="15.75">
      <c r="A2356" s="6">
        <v>2355</v>
      </c>
      <c r="B2356" s="4" t="s">
        <v>2003</v>
      </c>
      <c r="C2356" s="4" t="s">
        <v>9</v>
      </c>
      <c r="D2356" s="4">
        <v>40</v>
      </c>
      <c r="E2356" s="4">
        <v>46</v>
      </c>
      <c r="F2356" s="4">
        <v>18</v>
      </c>
      <c r="G2356" s="4">
        <v>5</v>
      </c>
      <c r="H2356" s="4" t="s">
        <v>15</v>
      </c>
      <c r="I2356" s="4" t="s">
        <v>4896</v>
      </c>
      <c r="J2356" s="4" t="s">
        <v>16</v>
      </c>
    </row>
    <row r="2357" spans="1:10" s="3" customFormat="1" ht="15.75">
      <c r="A2357" s="6">
        <v>2356</v>
      </c>
      <c r="B2357" s="4" t="s">
        <v>2004</v>
      </c>
      <c r="C2357" s="4" t="s">
        <v>9</v>
      </c>
      <c r="D2357" s="4">
        <v>40</v>
      </c>
      <c r="E2357" s="4">
        <v>52</v>
      </c>
      <c r="F2357" s="4">
        <v>2</v>
      </c>
      <c r="G2357" s="4">
        <v>0</v>
      </c>
      <c r="H2357" s="4" t="s">
        <v>10</v>
      </c>
      <c r="I2357" s="4" t="s">
        <v>4901</v>
      </c>
      <c r="J2357" s="4" t="s">
        <v>12</v>
      </c>
    </row>
    <row r="2358" spans="1:10" s="3" customFormat="1" ht="15.75">
      <c r="A2358" s="6">
        <v>2357</v>
      </c>
      <c r="B2358" s="4" t="s">
        <v>2005</v>
      </c>
      <c r="C2358" s="4" t="s">
        <v>9</v>
      </c>
      <c r="D2358" s="4">
        <v>28</v>
      </c>
      <c r="E2358" s="4">
        <v>36</v>
      </c>
      <c r="F2358" s="4">
        <v>9</v>
      </c>
      <c r="G2358" s="4">
        <v>2</v>
      </c>
      <c r="H2358" s="4" t="s">
        <v>10</v>
      </c>
      <c r="I2358" s="4" t="s">
        <v>4896</v>
      </c>
      <c r="J2358" s="4" t="s">
        <v>12</v>
      </c>
    </row>
    <row r="2359" spans="1:10" s="3" customFormat="1" ht="15.75">
      <c r="A2359" s="6">
        <v>2358</v>
      </c>
      <c r="B2359" s="4" t="s">
        <v>2006</v>
      </c>
      <c r="C2359" s="4" t="s">
        <v>9</v>
      </c>
      <c r="D2359" s="4">
        <v>44</v>
      </c>
      <c r="E2359" s="4">
        <v>48</v>
      </c>
      <c r="F2359" s="4">
        <v>19</v>
      </c>
      <c r="G2359" s="4">
        <v>2</v>
      </c>
      <c r="H2359" s="4" t="s">
        <v>10</v>
      </c>
      <c r="I2359" s="4" t="s">
        <v>11</v>
      </c>
      <c r="J2359" s="4" t="s">
        <v>12</v>
      </c>
    </row>
    <row r="2360" spans="1:10" s="3" customFormat="1" ht="15.75">
      <c r="A2360" s="6">
        <v>2359</v>
      </c>
      <c r="B2360" s="4" t="s">
        <v>2007</v>
      </c>
      <c r="C2360" s="4" t="s">
        <v>9</v>
      </c>
      <c r="D2360" s="4">
        <v>29</v>
      </c>
      <c r="E2360" s="4">
        <v>35</v>
      </c>
      <c r="F2360" s="4">
        <v>9</v>
      </c>
      <c r="G2360" s="4">
        <v>2</v>
      </c>
      <c r="H2360" s="4" t="s">
        <v>10</v>
      </c>
      <c r="I2360" s="4" t="s">
        <v>11</v>
      </c>
      <c r="J2360" s="4" t="s">
        <v>12</v>
      </c>
    </row>
    <row r="2361" spans="1:10" s="3" customFormat="1" ht="15.75">
      <c r="A2361" s="6">
        <v>2360</v>
      </c>
      <c r="B2361" s="4" t="s">
        <v>2008</v>
      </c>
      <c r="C2361" s="4" t="s">
        <v>9</v>
      </c>
      <c r="D2361" s="4">
        <v>51</v>
      </c>
      <c r="E2361" s="4">
        <v>51</v>
      </c>
      <c r="F2361" s="4">
        <v>19</v>
      </c>
      <c r="G2361" s="4">
        <v>2</v>
      </c>
      <c r="H2361" s="4" t="s">
        <v>10</v>
      </c>
      <c r="I2361" s="4" t="s">
        <v>32</v>
      </c>
      <c r="J2361" s="4" t="s">
        <v>16</v>
      </c>
    </row>
    <row r="2362" spans="1:10" s="3" customFormat="1" ht="15.75">
      <c r="A2362" s="6">
        <v>2361</v>
      </c>
      <c r="B2362" s="4" t="s">
        <v>2009</v>
      </c>
      <c r="C2362" s="4" t="s">
        <v>9</v>
      </c>
      <c r="D2362" s="4">
        <v>49</v>
      </c>
      <c r="E2362" s="4">
        <v>34</v>
      </c>
      <c r="F2362" s="4">
        <v>4</v>
      </c>
      <c r="G2362" s="4">
        <v>0</v>
      </c>
      <c r="H2362" s="4" t="s">
        <v>10</v>
      </c>
      <c r="I2362" s="4" t="s">
        <v>4891</v>
      </c>
      <c r="J2362" s="4" t="s">
        <v>12</v>
      </c>
    </row>
    <row r="2363" spans="1:10" s="3" customFormat="1" ht="15.75">
      <c r="A2363" s="6">
        <v>2362</v>
      </c>
      <c r="B2363" s="4" t="s">
        <v>2010</v>
      </c>
      <c r="C2363" s="4" t="s">
        <v>9</v>
      </c>
      <c r="D2363" s="4">
        <v>29</v>
      </c>
      <c r="E2363" s="4">
        <v>41</v>
      </c>
      <c r="F2363" s="4">
        <v>10</v>
      </c>
      <c r="G2363" s="4">
        <v>4</v>
      </c>
      <c r="H2363" s="4" t="s">
        <v>10</v>
      </c>
      <c r="I2363" s="4" t="s">
        <v>11</v>
      </c>
      <c r="J2363" s="4" t="s">
        <v>12</v>
      </c>
    </row>
    <row r="2364" spans="1:10" s="3" customFormat="1" ht="15.75">
      <c r="A2364" s="6">
        <v>2363</v>
      </c>
      <c r="B2364" s="4" t="s">
        <v>2011</v>
      </c>
      <c r="C2364" s="4" t="s">
        <v>9</v>
      </c>
      <c r="D2364" s="4">
        <v>21</v>
      </c>
      <c r="E2364" s="4">
        <v>26</v>
      </c>
      <c r="F2364" s="4">
        <v>4</v>
      </c>
      <c r="G2364" s="4">
        <v>1</v>
      </c>
      <c r="H2364" s="4" t="s">
        <v>10</v>
      </c>
      <c r="I2364" s="4" t="s">
        <v>13</v>
      </c>
      <c r="J2364" s="4" t="s">
        <v>12</v>
      </c>
    </row>
    <row r="2365" spans="1:10" s="3" customFormat="1" ht="15.75">
      <c r="A2365" s="6">
        <v>2364</v>
      </c>
      <c r="B2365" s="4" t="s">
        <v>2012</v>
      </c>
      <c r="C2365" s="4" t="s">
        <v>9</v>
      </c>
      <c r="D2365" s="4">
        <v>30</v>
      </c>
      <c r="E2365" s="4">
        <v>33</v>
      </c>
      <c r="F2365" s="4">
        <v>11</v>
      </c>
      <c r="G2365" s="4">
        <v>2</v>
      </c>
      <c r="H2365" s="4" t="s">
        <v>10</v>
      </c>
      <c r="I2365" s="4" t="s">
        <v>4901</v>
      </c>
      <c r="J2365" s="4" t="s">
        <v>12</v>
      </c>
    </row>
    <row r="2366" spans="1:10" s="3" customFormat="1" ht="15.75">
      <c r="A2366" s="6">
        <v>2365</v>
      </c>
      <c r="B2366" s="4" t="s">
        <v>2013</v>
      </c>
      <c r="C2366" s="4" t="s">
        <v>9</v>
      </c>
      <c r="D2366" s="4">
        <v>47</v>
      </c>
      <c r="E2366" s="4">
        <v>50</v>
      </c>
      <c r="F2366" s="4">
        <v>22</v>
      </c>
      <c r="G2366" s="4">
        <v>4</v>
      </c>
      <c r="H2366" s="4" t="s">
        <v>10</v>
      </c>
      <c r="I2366" s="4" t="s">
        <v>4889</v>
      </c>
      <c r="J2366" s="4" t="s">
        <v>12</v>
      </c>
    </row>
    <row r="2367" spans="1:10" s="3" customFormat="1" ht="15.75">
      <c r="A2367" s="6">
        <v>2366</v>
      </c>
      <c r="B2367" s="4" t="s">
        <v>2014</v>
      </c>
      <c r="C2367" s="4" t="s">
        <v>9</v>
      </c>
      <c r="D2367" s="4">
        <v>34</v>
      </c>
      <c r="E2367" s="4">
        <v>36</v>
      </c>
      <c r="F2367" s="4">
        <v>4</v>
      </c>
      <c r="G2367" s="4">
        <v>1</v>
      </c>
      <c r="H2367" s="4" t="s">
        <v>10</v>
      </c>
      <c r="I2367" s="4" t="s">
        <v>11</v>
      </c>
      <c r="J2367" s="4" t="s">
        <v>12</v>
      </c>
    </row>
    <row r="2368" spans="1:10" s="3" customFormat="1" ht="15.75">
      <c r="A2368" s="6">
        <v>2367</v>
      </c>
      <c r="B2368" s="4" t="s">
        <v>2015</v>
      </c>
      <c r="C2368" s="4" t="s">
        <v>9</v>
      </c>
      <c r="D2368" s="4">
        <v>33</v>
      </c>
      <c r="E2368" s="4">
        <v>34</v>
      </c>
      <c r="F2368" s="4">
        <v>7</v>
      </c>
      <c r="G2368" s="4">
        <v>0</v>
      </c>
      <c r="H2368" s="4" t="s">
        <v>10</v>
      </c>
      <c r="I2368" s="4" t="s">
        <v>4951</v>
      </c>
      <c r="J2368" s="4" t="s">
        <v>12</v>
      </c>
    </row>
    <row r="2369" spans="1:10" s="3" customFormat="1" ht="15.75">
      <c r="A2369" s="6">
        <v>2368</v>
      </c>
      <c r="B2369" s="4" t="s">
        <v>2016</v>
      </c>
      <c r="C2369" s="4" t="s">
        <v>9</v>
      </c>
      <c r="D2369" s="4">
        <v>27</v>
      </c>
      <c r="E2369" s="4">
        <v>25</v>
      </c>
      <c r="F2369" s="4">
        <v>4</v>
      </c>
      <c r="G2369" s="4">
        <v>1</v>
      </c>
      <c r="H2369" s="4" t="s">
        <v>10</v>
      </c>
      <c r="I2369" s="4" t="s">
        <v>4905</v>
      </c>
      <c r="J2369" s="4" t="s">
        <v>12</v>
      </c>
    </row>
    <row r="2370" spans="1:10" s="3" customFormat="1" ht="15.75">
      <c r="A2370" s="6">
        <v>2369</v>
      </c>
      <c r="B2370" s="4" t="s">
        <v>2017</v>
      </c>
      <c r="C2370" s="4" t="s">
        <v>9</v>
      </c>
      <c r="D2370" s="4">
        <v>44</v>
      </c>
      <c r="E2370" s="4">
        <v>38</v>
      </c>
      <c r="F2370" s="4">
        <v>19</v>
      </c>
      <c r="G2370" s="4">
        <v>3</v>
      </c>
      <c r="H2370" s="4" t="s">
        <v>10</v>
      </c>
      <c r="I2370" s="4" t="s">
        <v>11</v>
      </c>
      <c r="J2370" s="4" t="s">
        <v>12</v>
      </c>
    </row>
    <row r="2371" spans="1:10" s="3" customFormat="1" ht="15.75">
      <c r="A2371" s="6">
        <v>2370</v>
      </c>
      <c r="B2371" s="4" t="s">
        <v>2018</v>
      </c>
      <c r="C2371" s="4" t="s">
        <v>9</v>
      </c>
      <c r="D2371" s="4">
        <v>48</v>
      </c>
      <c r="E2371" s="4">
        <v>42</v>
      </c>
      <c r="F2371" s="4">
        <v>20</v>
      </c>
      <c r="G2371" s="4">
        <v>2</v>
      </c>
      <c r="H2371" s="4" t="s">
        <v>10</v>
      </c>
      <c r="I2371" s="4" t="s">
        <v>4889</v>
      </c>
      <c r="J2371" s="4" t="s">
        <v>12</v>
      </c>
    </row>
    <row r="2372" spans="1:10" s="3" customFormat="1" ht="15.75">
      <c r="A2372" s="6">
        <v>2371</v>
      </c>
      <c r="B2372" s="4" t="s">
        <v>2019</v>
      </c>
      <c r="C2372" s="4" t="s">
        <v>9</v>
      </c>
      <c r="D2372" s="4">
        <v>44</v>
      </c>
      <c r="E2372" s="4">
        <v>50</v>
      </c>
      <c r="F2372" s="4">
        <v>18</v>
      </c>
      <c r="G2372" s="4">
        <v>5</v>
      </c>
      <c r="H2372" s="4" t="s">
        <v>15</v>
      </c>
      <c r="I2372" s="4" t="s">
        <v>4896</v>
      </c>
      <c r="J2372" s="4" t="s">
        <v>16</v>
      </c>
    </row>
    <row r="2373" spans="1:10" s="3" customFormat="1" ht="15.75">
      <c r="A2373" s="6">
        <v>2372</v>
      </c>
      <c r="B2373" s="4" t="s">
        <v>2020</v>
      </c>
      <c r="C2373" s="4" t="s">
        <v>9</v>
      </c>
      <c r="D2373" s="4">
        <v>49</v>
      </c>
      <c r="E2373" s="4">
        <v>50</v>
      </c>
      <c r="F2373" s="4">
        <v>22</v>
      </c>
      <c r="G2373" s="4">
        <v>2</v>
      </c>
      <c r="H2373" s="4" t="s">
        <v>10</v>
      </c>
      <c r="I2373" s="4" t="s">
        <v>11</v>
      </c>
      <c r="J2373" s="4" t="s">
        <v>12</v>
      </c>
    </row>
    <row r="2374" spans="1:10" s="3" customFormat="1" ht="15.75">
      <c r="A2374" s="6">
        <v>2373</v>
      </c>
      <c r="B2374" s="4" t="s">
        <v>2021</v>
      </c>
      <c r="C2374" s="4" t="s">
        <v>9</v>
      </c>
      <c r="D2374" s="4">
        <v>29</v>
      </c>
      <c r="E2374" s="4">
        <v>35</v>
      </c>
      <c r="F2374" s="4">
        <v>6</v>
      </c>
      <c r="G2374" s="4">
        <v>1</v>
      </c>
      <c r="H2374" s="4" t="s">
        <v>10</v>
      </c>
      <c r="I2374" s="4" t="s">
        <v>13</v>
      </c>
      <c r="J2374" s="4" t="s">
        <v>12</v>
      </c>
    </row>
    <row r="2375" spans="1:10" s="3" customFormat="1" ht="15.75">
      <c r="A2375" s="6">
        <v>2374</v>
      </c>
      <c r="B2375" s="4" t="s">
        <v>2022</v>
      </c>
      <c r="C2375" s="4" t="s">
        <v>9</v>
      </c>
      <c r="D2375" s="4">
        <v>23</v>
      </c>
      <c r="E2375" s="4">
        <v>28</v>
      </c>
      <c r="F2375" s="4">
        <v>4</v>
      </c>
      <c r="G2375" s="4">
        <v>1</v>
      </c>
      <c r="H2375" s="4" t="s">
        <v>10</v>
      </c>
      <c r="I2375" s="4" t="s">
        <v>4892</v>
      </c>
      <c r="J2375" s="4" t="s">
        <v>12</v>
      </c>
    </row>
    <row r="2376" spans="1:10" s="3" customFormat="1" ht="15.75">
      <c r="A2376" s="6">
        <v>2375</v>
      </c>
      <c r="B2376" s="4" t="s">
        <v>2023</v>
      </c>
      <c r="C2376" s="4" t="s">
        <v>9</v>
      </c>
      <c r="D2376" s="4">
        <v>26</v>
      </c>
      <c r="E2376" s="4">
        <v>32</v>
      </c>
      <c r="F2376" s="4">
        <v>2</v>
      </c>
      <c r="G2376" s="4">
        <v>1</v>
      </c>
      <c r="H2376" s="4" t="s">
        <v>10</v>
      </c>
      <c r="I2376" s="4" t="s">
        <v>11</v>
      </c>
      <c r="J2376" s="4" t="s">
        <v>12</v>
      </c>
    </row>
    <row r="2377" spans="1:10" s="3" customFormat="1" ht="15.75">
      <c r="A2377" s="6">
        <v>2376</v>
      </c>
      <c r="B2377" s="4" t="s">
        <v>2024</v>
      </c>
      <c r="C2377" s="4" t="s">
        <v>9</v>
      </c>
      <c r="D2377" s="4">
        <v>40</v>
      </c>
      <c r="E2377" s="4">
        <v>46</v>
      </c>
      <c r="F2377" s="4">
        <v>18</v>
      </c>
      <c r="G2377" s="4">
        <v>5</v>
      </c>
      <c r="H2377" s="4" t="s">
        <v>15</v>
      </c>
      <c r="I2377" s="4" t="s">
        <v>4896</v>
      </c>
      <c r="J2377" s="4" t="s">
        <v>16</v>
      </c>
    </row>
    <row r="2378" spans="1:10" s="3" customFormat="1" ht="15.75">
      <c r="A2378" s="6">
        <v>2377</v>
      </c>
      <c r="B2378" s="4" t="s">
        <v>2025</v>
      </c>
      <c r="C2378" s="4" t="s">
        <v>9</v>
      </c>
      <c r="D2378" s="4">
        <v>49</v>
      </c>
      <c r="E2378" s="4">
        <v>52</v>
      </c>
      <c r="F2378" s="4">
        <v>25</v>
      </c>
      <c r="G2378" s="4">
        <v>5</v>
      </c>
      <c r="H2378" s="4" t="s">
        <v>10</v>
      </c>
      <c r="I2378" s="4" t="s">
        <v>4889</v>
      </c>
      <c r="J2378" s="4" t="s">
        <v>12</v>
      </c>
    </row>
    <row r="2379" spans="1:10" s="3" customFormat="1" ht="15.75">
      <c r="A2379" s="6">
        <v>2378</v>
      </c>
      <c r="B2379" s="4" t="s">
        <v>2026</v>
      </c>
      <c r="C2379" s="4" t="s">
        <v>9</v>
      </c>
      <c r="D2379" s="4">
        <v>39</v>
      </c>
      <c r="E2379" s="4">
        <v>43</v>
      </c>
      <c r="F2379" s="4">
        <v>15</v>
      </c>
      <c r="G2379" s="4">
        <v>3</v>
      </c>
      <c r="H2379" s="4" t="s">
        <v>15</v>
      </c>
      <c r="I2379" s="4" t="s">
        <v>13</v>
      </c>
      <c r="J2379" s="4" t="s">
        <v>16</v>
      </c>
    </row>
    <row r="2380" spans="1:10" s="3" customFormat="1" ht="15.75">
      <c r="A2380" s="6">
        <v>2379</v>
      </c>
      <c r="B2380" s="4" t="s">
        <v>2027</v>
      </c>
      <c r="C2380" s="4" t="s">
        <v>9</v>
      </c>
      <c r="D2380" s="4">
        <v>41</v>
      </c>
      <c r="E2380" s="4">
        <v>42</v>
      </c>
      <c r="F2380" s="4">
        <v>21</v>
      </c>
      <c r="G2380" s="4">
        <v>3</v>
      </c>
      <c r="H2380" s="4" t="s">
        <v>10</v>
      </c>
      <c r="I2380" s="4" t="s">
        <v>4959</v>
      </c>
      <c r="J2380" s="4" t="s">
        <v>12</v>
      </c>
    </row>
    <row r="2381" spans="1:10" s="3" customFormat="1" ht="15.75">
      <c r="A2381" s="6">
        <v>2380</v>
      </c>
      <c r="B2381" s="4" t="s">
        <v>2028</v>
      </c>
      <c r="C2381" s="4" t="s">
        <v>9</v>
      </c>
      <c r="D2381" s="4">
        <v>44</v>
      </c>
      <c r="E2381" s="4">
        <v>49</v>
      </c>
      <c r="F2381" s="4">
        <v>21</v>
      </c>
      <c r="G2381" s="4">
        <v>2</v>
      </c>
      <c r="H2381" s="4" t="s">
        <v>10</v>
      </c>
      <c r="I2381" s="4" t="s">
        <v>4890</v>
      </c>
      <c r="J2381" s="4" t="s">
        <v>12</v>
      </c>
    </row>
    <row r="2382" spans="1:10" s="3" customFormat="1" ht="15.75">
      <c r="A2382" s="6">
        <v>2381</v>
      </c>
      <c r="B2382" s="4" t="s">
        <v>2029</v>
      </c>
      <c r="C2382" s="4" t="s">
        <v>9</v>
      </c>
      <c r="D2382" s="4">
        <v>27</v>
      </c>
      <c r="E2382" s="4">
        <v>26</v>
      </c>
      <c r="F2382" s="4">
        <v>2</v>
      </c>
      <c r="G2382" s="4">
        <v>0</v>
      </c>
      <c r="H2382" s="4" t="s">
        <v>10</v>
      </c>
      <c r="I2382" s="4" t="s">
        <v>13</v>
      </c>
      <c r="J2382" s="4" t="s">
        <v>12</v>
      </c>
    </row>
    <row r="2383" spans="1:10" s="3" customFormat="1" ht="15.75">
      <c r="A2383" s="6">
        <v>2382</v>
      </c>
      <c r="B2383" s="4" t="s">
        <v>2030</v>
      </c>
      <c r="C2383" s="4" t="s">
        <v>9</v>
      </c>
      <c r="D2383" s="4">
        <v>40</v>
      </c>
      <c r="E2383" s="4">
        <v>46</v>
      </c>
      <c r="F2383" s="4">
        <v>18</v>
      </c>
      <c r="G2383" s="4">
        <v>5</v>
      </c>
      <c r="H2383" s="4" t="s">
        <v>15</v>
      </c>
      <c r="I2383" s="4" t="s">
        <v>4896</v>
      </c>
      <c r="J2383" s="4" t="s">
        <v>16</v>
      </c>
    </row>
    <row r="2384" spans="1:10" s="3" customFormat="1" ht="15.75">
      <c r="A2384" s="6">
        <v>2383</v>
      </c>
      <c r="B2384" s="4" t="s">
        <v>2031</v>
      </c>
      <c r="C2384" s="4" t="s">
        <v>9</v>
      </c>
      <c r="D2384" s="4">
        <v>35</v>
      </c>
      <c r="E2384" s="4">
        <v>39</v>
      </c>
      <c r="F2384" s="4">
        <v>9</v>
      </c>
      <c r="G2384" s="4">
        <v>1</v>
      </c>
      <c r="H2384" s="4" t="s">
        <v>10</v>
      </c>
      <c r="I2384" s="4" t="s">
        <v>4892</v>
      </c>
      <c r="J2384" s="4" t="s">
        <v>12</v>
      </c>
    </row>
    <row r="2385" spans="1:10" s="3" customFormat="1" ht="15.75">
      <c r="A2385" s="6">
        <v>2384</v>
      </c>
      <c r="B2385" s="4" t="s">
        <v>2032</v>
      </c>
      <c r="C2385" s="4" t="s">
        <v>9</v>
      </c>
      <c r="D2385" s="4">
        <v>39</v>
      </c>
      <c r="E2385" s="4">
        <v>60</v>
      </c>
      <c r="F2385" s="4">
        <v>9</v>
      </c>
      <c r="G2385" s="4">
        <v>1</v>
      </c>
      <c r="H2385" s="4" t="s">
        <v>15</v>
      </c>
      <c r="I2385" s="4" t="s">
        <v>11</v>
      </c>
      <c r="J2385" s="4" t="s">
        <v>16</v>
      </c>
    </row>
    <row r="2386" spans="1:10" s="3" customFormat="1" ht="15.75">
      <c r="A2386" s="6">
        <v>2385</v>
      </c>
      <c r="B2386" s="4" t="s">
        <v>2033</v>
      </c>
      <c r="C2386" s="4" t="s">
        <v>9</v>
      </c>
      <c r="D2386" s="4">
        <v>29</v>
      </c>
      <c r="E2386" s="4">
        <v>29</v>
      </c>
      <c r="F2386" s="4">
        <v>5</v>
      </c>
      <c r="G2386" s="4">
        <v>1</v>
      </c>
      <c r="H2386" s="4" t="s">
        <v>10</v>
      </c>
      <c r="I2386" s="4" t="s">
        <v>13</v>
      </c>
      <c r="J2386" s="4" t="s">
        <v>12</v>
      </c>
    </row>
    <row r="2387" spans="1:10" s="3" customFormat="1" ht="15.75">
      <c r="A2387" s="6">
        <v>2386</v>
      </c>
      <c r="B2387" s="4" t="s">
        <v>2034</v>
      </c>
      <c r="C2387" s="4" t="s">
        <v>9</v>
      </c>
      <c r="D2387" s="4">
        <v>40</v>
      </c>
      <c r="E2387" s="4">
        <v>48</v>
      </c>
      <c r="F2387" s="4">
        <v>9</v>
      </c>
      <c r="G2387" s="4">
        <v>1</v>
      </c>
      <c r="H2387" s="4" t="s">
        <v>10</v>
      </c>
      <c r="I2387" s="4" t="s">
        <v>4889</v>
      </c>
      <c r="J2387" s="4" t="s">
        <v>12</v>
      </c>
    </row>
    <row r="2388" spans="1:10" s="3" customFormat="1" ht="15.75">
      <c r="A2388" s="6">
        <v>2387</v>
      </c>
      <c r="B2388" s="4" t="s">
        <v>2035</v>
      </c>
      <c r="C2388" s="4" t="s">
        <v>9</v>
      </c>
      <c r="D2388" s="4">
        <v>39</v>
      </c>
      <c r="E2388" s="4">
        <v>54</v>
      </c>
      <c r="F2388" s="4">
        <v>19</v>
      </c>
      <c r="G2388" s="4">
        <v>0</v>
      </c>
      <c r="H2388" s="4" t="s">
        <v>10</v>
      </c>
      <c r="I2388" s="4" t="s">
        <v>4897</v>
      </c>
      <c r="J2388" s="4" t="s">
        <v>12</v>
      </c>
    </row>
    <row r="2389" spans="1:10" s="3" customFormat="1" ht="15.75">
      <c r="A2389" s="6">
        <v>2388</v>
      </c>
      <c r="B2389" s="4" t="s">
        <v>2036</v>
      </c>
      <c r="C2389" s="4" t="s">
        <v>9</v>
      </c>
      <c r="D2389" s="4">
        <v>29</v>
      </c>
      <c r="E2389" s="4">
        <v>30</v>
      </c>
      <c r="F2389" s="4">
        <v>4</v>
      </c>
      <c r="G2389" s="4">
        <v>2</v>
      </c>
      <c r="H2389" s="4" t="s">
        <v>10</v>
      </c>
      <c r="I2389" s="4" t="s">
        <v>11</v>
      </c>
      <c r="J2389" s="4" t="s">
        <v>12</v>
      </c>
    </row>
    <row r="2390" spans="1:10" s="3" customFormat="1" ht="15.75">
      <c r="A2390" s="6">
        <v>2389</v>
      </c>
      <c r="B2390" s="4" t="s">
        <v>2037</v>
      </c>
      <c r="C2390" s="4" t="s">
        <v>9</v>
      </c>
      <c r="D2390" s="4">
        <v>34</v>
      </c>
      <c r="E2390" s="4">
        <v>39</v>
      </c>
      <c r="F2390" s="4">
        <v>11</v>
      </c>
      <c r="G2390" s="4">
        <v>2</v>
      </c>
      <c r="H2390" s="4" t="s">
        <v>10</v>
      </c>
      <c r="I2390" s="4" t="s">
        <v>11</v>
      </c>
      <c r="J2390" s="4" t="s">
        <v>12</v>
      </c>
    </row>
    <row r="2391" spans="1:10" s="3" customFormat="1" ht="15.75">
      <c r="A2391" s="6">
        <v>2390</v>
      </c>
      <c r="B2391" s="4" t="s">
        <v>2038</v>
      </c>
      <c r="C2391" s="4" t="s">
        <v>9</v>
      </c>
      <c r="D2391" s="4">
        <v>39</v>
      </c>
      <c r="E2391" s="4">
        <v>38</v>
      </c>
      <c r="F2391" s="4">
        <v>9</v>
      </c>
      <c r="G2391" s="4">
        <v>2</v>
      </c>
      <c r="H2391" s="4" t="s">
        <v>10</v>
      </c>
      <c r="I2391" s="4" t="s">
        <v>11</v>
      </c>
      <c r="J2391" s="4" t="s">
        <v>12</v>
      </c>
    </row>
    <row r="2392" spans="1:10" s="3" customFormat="1" ht="15.75">
      <c r="A2392" s="6">
        <v>2391</v>
      </c>
      <c r="B2392" s="4" t="s">
        <v>2039</v>
      </c>
      <c r="C2392" s="4" t="s">
        <v>9</v>
      </c>
      <c r="D2392" s="4">
        <v>29</v>
      </c>
      <c r="E2392" s="4">
        <v>31</v>
      </c>
      <c r="F2392" s="4">
        <v>5</v>
      </c>
      <c r="G2392" s="4">
        <v>1</v>
      </c>
      <c r="H2392" s="4" t="s">
        <v>10</v>
      </c>
      <c r="I2392" s="4" t="s">
        <v>28</v>
      </c>
      <c r="J2392" s="4" t="s">
        <v>12</v>
      </c>
    </row>
    <row r="2393" spans="1:10" s="3" customFormat="1" ht="15.75">
      <c r="A2393" s="6">
        <v>2392</v>
      </c>
      <c r="B2393" s="4" t="s">
        <v>2040</v>
      </c>
      <c r="C2393" s="4" t="s">
        <v>9</v>
      </c>
      <c r="D2393" s="4">
        <v>35</v>
      </c>
      <c r="E2393" s="4">
        <v>38</v>
      </c>
      <c r="F2393" s="4">
        <v>6</v>
      </c>
      <c r="G2393" s="4">
        <v>2</v>
      </c>
      <c r="H2393" s="4" t="s">
        <v>10</v>
      </c>
      <c r="I2393" s="4" t="s">
        <v>11</v>
      </c>
      <c r="J2393" s="4" t="s">
        <v>12</v>
      </c>
    </row>
    <row r="2394" spans="1:10" s="3" customFormat="1" ht="15.75">
      <c r="A2394" s="6">
        <v>2393</v>
      </c>
      <c r="B2394" s="4" t="s">
        <v>2041</v>
      </c>
      <c r="C2394" s="4" t="s">
        <v>9</v>
      </c>
      <c r="D2394" s="4">
        <v>50</v>
      </c>
      <c r="E2394" s="4">
        <v>48</v>
      </c>
      <c r="F2394" s="4">
        <v>12</v>
      </c>
      <c r="G2394" s="4">
        <v>2</v>
      </c>
      <c r="H2394" s="4" t="s">
        <v>10</v>
      </c>
      <c r="I2394" s="4" t="s">
        <v>11</v>
      </c>
      <c r="J2394" s="4" t="s">
        <v>12</v>
      </c>
    </row>
    <row r="2395" spans="1:10" s="3" customFormat="1" ht="15.75">
      <c r="A2395" s="6">
        <v>2394</v>
      </c>
      <c r="B2395" s="4" t="s">
        <v>2042</v>
      </c>
      <c r="C2395" s="4" t="s">
        <v>9</v>
      </c>
      <c r="D2395" s="4">
        <v>33</v>
      </c>
      <c r="E2395" s="4">
        <v>31</v>
      </c>
      <c r="F2395" s="4">
        <v>10</v>
      </c>
      <c r="G2395" s="4">
        <v>0</v>
      </c>
      <c r="H2395" s="4" t="s">
        <v>10</v>
      </c>
      <c r="I2395" s="4" t="s">
        <v>28</v>
      </c>
      <c r="J2395" s="4" t="s">
        <v>12</v>
      </c>
    </row>
    <row r="2396" spans="1:10" s="3" customFormat="1" ht="15.75">
      <c r="A2396" s="6">
        <v>2395</v>
      </c>
      <c r="B2396" s="4" t="s">
        <v>2043</v>
      </c>
      <c r="C2396" s="4" t="s">
        <v>9</v>
      </c>
      <c r="D2396" s="4">
        <v>34</v>
      </c>
      <c r="E2396" s="4">
        <v>28</v>
      </c>
      <c r="F2396" s="4">
        <v>4</v>
      </c>
      <c r="G2396" s="4">
        <v>1</v>
      </c>
      <c r="H2396" s="4" t="s">
        <v>10</v>
      </c>
      <c r="I2396" s="4" t="s">
        <v>11</v>
      </c>
      <c r="J2396" s="4" t="s">
        <v>12</v>
      </c>
    </row>
    <row r="2397" spans="1:10" s="3" customFormat="1" ht="15.75">
      <c r="A2397" s="6">
        <v>2396</v>
      </c>
      <c r="B2397" s="4" t="s">
        <v>2044</v>
      </c>
      <c r="C2397" s="4" t="s">
        <v>9</v>
      </c>
      <c r="D2397" s="4">
        <v>33</v>
      </c>
      <c r="E2397" s="4">
        <v>43</v>
      </c>
      <c r="F2397" s="4">
        <v>13</v>
      </c>
      <c r="G2397" s="4">
        <v>2</v>
      </c>
      <c r="H2397" s="4" t="s">
        <v>10</v>
      </c>
      <c r="I2397" s="4" t="s">
        <v>4892</v>
      </c>
      <c r="J2397" s="4" t="s">
        <v>12</v>
      </c>
    </row>
    <row r="2398" spans="1:10" s="3" customFormat="1" ht="15.75">
      <c r="A2398" s="6">
        <v>2397</v>
      </c>
      <c r="B2398" s="4" t="s">
        <v>2045</v>
      </c>
      <c r="C2398" s="4" t="s">
        <v>9</v>
      </c>
      <c r="D2398" s="4">
        <v>29</v>
      </c>
      <c r="E2398" s="4">
        <v>26</v>
      </c>
      <c r="F2398" s="4">
        <v>3</v>
      </c>
      <c r="G2398" s="4">
        <v>1</v>
      </c>
      <c r="H2398" s="4" t="s">
        <v>15</v>
      </c>
      <c r="I2398" s="4" t="s">
        <v>13</v>
      </c>
      <c r="J2398" s="4" t="s">
        <v>16</v>
      </c>
    </row>
    <row r="2399" spans="1:10" s="3" customFormat="1" ht="15.75">
      <c r="A2399" s="6">
        <v>2398</v>
      </c>
      <c r="B2399" s="4" t="s">
        <v>2046</v>
      </c>
      <c r="C2399" s="4" t="s">
        <v>9</v>
      </c>
      <c r="D2399" s="4">
        <v>30</v>
      </c>
      <c r="E2399" s="4">
        <v>31</v>
      </c>
      <c r="F2399" s="4">
        <v>6</v>
      </c>
      <c r="G2399" s="4">
        <v>2</v>
      </c>
      <c r="H2399" s="4" t="s">
        <v>15</v>
      </c>
      <c r="I2399" s="4" t="s">
        <v>13</v>
      </c>
      <c r="J2399" s="4" t="s">
        <v>16</v>
      </c>
    </row>
    <row r="2400" spans="1:10" s="3" customFormat="1" ht="15.75">
      <c r="A2400" s="6">
        <v>2399</v>
      </c>
      <c r="B2400" s="4" t="s">
        <v>2047</v>
      </c>
      <c r="C2400" s="4" t="s">
        <v>9</v>
      </c>
      <c r="D2400" s="4">
        <v>37</v>
      </c>
      <c r="E2400" s="4">
        <v>36</v>
      </c>
      <c r="F2400" s="4">
        <v>7</v>
      </c>
      <c r="G2400" s="4">
        <v>2</v>
      </c>
      <c r="H2400" s="4" t="s">
        <v>10</v>
      </c>
      <c r="I2400" s="4" t="s">
        <v>13</v>
      </c>
      <c r="J2400" s="4" t="s">
        <v>12</v>
      </c>
    </row>
    <row r="2401" spans="1:10" s="3" customFormat="1" ht="15.75">
      <c r="A2401" s="6">
        <v>2400</v>
      </c>
      <c r="B2401" s="4" t="s">
        <v>2048</v>
      </c>
      <c r="C2401" s="4" t="s">
        <v>9</v>
      </c>
      <c r="D2401" s="4">
        <v>31</v>
      </c>
      <c r="E2401" s="4">
        <v>31</v>
      </c>
      <c r="F2401" s="4">
        <v>3</v>
      </c>
      <c r="G2401" s="4">
        <v>0</v>
      </c>
      <c r="H2401" s="4" t="s">
        <v>10</v>
      </c>
      <c r="I2401" s="4" t="s">
        <v>11</v>
      </c>
      <c r="J2401" s="4" t="s">
        <v>12</v>
      </c>
    </row>
    <row r="2402" spans="1:10" s="3" customFormat="1" ht="15.75">
      <c r="A2402" s="6">
        <v>2401</v>
      </c>
      <c r="B2402" s="4" t="s">
        <v>2049</v>
      </c>
      <c r="C2402" s="4" t="s">
        <v>9</v>
      </c>
      <c r="D2402" s="4">
        <v>21</v>
      </c>
      <c r="E2402" s="4">
        <v>26</v>
      </c>
      <c r="F2402" s="4">
        <v>4</v>
      </c>
      <c r="G2402" s="4">
        <v>1</v>
      </c>
      <c r="H2402" s="4" t="s">
        <v>10</v>
      </c>
      <c r="I2402" s="4" t="s">
        <v>11</v>
      </c>
      <c r="J2402" s="4" t="s">
        <v>12</v>
      </c>
    </row>
    <row r="2403" spans="1:10" s="3" customFormat="1" ht="15.75">
      <c r="A2403" s="6">
        <v>2402</v>
      </c>
      <c r="B2403" s="4" t="s">
        <v>2050</v>
      </c>
      <c r="C2403" s="4" t="s">
        <v>9</v>
      </c>
      <c r="D2403" s="4">
        <v>23</v>
      </c>
      <c r="E2403" s="4">
        <v>31</v>
      </c>
      <c r="F2403" s="4">
        <v>4</v>
      </c>
      <c r="G2403" s="4">
        <v>2</v>
      </c>
      <c r="H2403" s="4" t="s">
        <v>15</v>
      </c>
      <c r="I2403" s="4" t="s">
        <v>28</v>
      </c>
      <c r="J2403" s="4" t="s">
        <v>16</v>
      </c>
    </row>
    <row r="2404" spans="1:10" s="3" customFormat="1" ht="15.75">
      <c r="A2404" s="6">
        <v>2403</v>
      </c>
      <c r="B2404" s="4" t="s">
        <v>2051</v>
      </c>
      <c r="C2404" s="4" t="s">
        <v>9</v>
      </c>
      <c r="D2404" s="4">
        <v>40</v>
      </c>
      <c r="E2404" s="4">
        <v>41</v>
      </c>
      <c r="F2404" s="4">
        <v>15</v>
      </c>
      <c r="G2404" s="4">
        <v>3</v>
      </c>
      <c r="H2404" s="4" t="s">
        <v>10</v>
      </c>
      <c r="I2404" s="4" t="s">
        <v>4900</v>
      </c>
      <c r="J2404" s="4" t="s">
        <v>12</v>
      </c>
    </row>
    <row r="2405" spans="1:10" s="3" customFormat="1" ht="15.75">
      <c r="A2405" s="6">
        <v>2404</v>
      </c>
      <c r="B2405" s="4" t="s">
        <v>2052</v>
      </c>
      <c r="C2405" s="4" t="s">
        <v>9</v>
      </c>
      <c r="D2405" s="4">
        <v>32</v>
      </c>
      <c r="E2405" s="4">
        <v>33</v>
      </c>
      <c r="F2405" s="4">
        <v>5</v>
      </c>
      <c r="G2405" s="4">
        <v>1</v>
      </c>
      <c r="H2405" s="4" t="s">
        <v>10</v>
      </c>
      <c r="I2405" s="4" t="s">
        <v>4892</v>
      </c>
      <c r="J2405" s="4" t="s">
        <v>16</v>
      </c>
    </row>
    <row r="2406" spans="1:10" s="3" customFormat="1" ht="15.75">
      <c r="A2406" s="6">
        <v>2405</v>
      </c>
      <c r="B2406" s="4" t="s">
        <v>2053</v>
      </c>
      <c r="C2406" s="4" t="s">
        <v>9</v>
      </c>
      <c r="D2406" s="4">
        <v>40</v>
      </c>
      <c r="E2406" s="4">
        <v>46</v>
      </c>
      <c r="F2406" s="4">
        <v>18</v>
      </c>
      <c r="G2406" s="4">
        <v>5</v>
      </c>
      <c r="H2406" s="4" t="s">
        <v>15</v>
      </c>
      <c r="I2406" s="4" t="s">
        <v>4896</v>
      </c>
      <c r="J2406" s="4" t="s">
        <v>16</v>
      </c>
    </row>
    <row r="2407" spans="1:10" s="3" customFormat="1" ht="15.75">
      <c r="A2407" s="6">
        <v>2406</v>
      </c>
      <c r="B2407" s="4" t="s">
        <v>2054</v>
      </c>
      <c r="C2407" s="4" t="s">
        <v>9</v>
      </c>
      <c r="D2407" s="4">
        <v>33</v>
      </c>
      <c r="E2407" s="4">
        <v>31</v>
      </c>
      <c r="F2407" s="4">
        <v>2</v>
      </c>
      <c r="G2407" s="4">
        <v>0</v>
      </c>
      <c r="H2407" s="4" t="s">
        <v>10</v>
      </c>
      <c r="I2407" s="4" t="s">
        <v>4889</v>
      </c>
      <c r="J2407" s="4" t="s">
        <v>12</v>
      </c>
    </row>
    <row r="2408" spans="1:10" s="3" customFormat="1" ht="15.75">
      <c r="A2408" s="6">
        <v>2407</v>
      </c>
      <c r="B2408" s="4" t="s">
        <v>2055</v>
      </c>
      <c r="C2408" s="4" t="s">
        <v>9</v>
      </c>
      <c r="D2408" s="4">
        <v>29</v>
      </c>
      <c r="E2408" s="4">
        <v>35</v>
      </c>
      <c r="F2408" s="4">
        <v>4</v>
      </c>
      <c r="G2408" s="4">
        <v>1</v>
      </c>
      <c r="H2408" s="4" t="s">
        <v>10</v>
      </c>
      <c r="I2408" s="4" t="s">
        <v>5007</v>
      </c>
      <c r="J2408" s="4" t="s">
        <v>12</v>
      </c>
    </row>
    <row r="2409" spans="1:10" s="3" customFormat="1" ht="15.75">
      <c r="A2409" s="6">
        <v>2408</v>
      </c>
      <c r="B2409" s="4" t="s">
        <v>2056</v>
      </c>
      <c r="C2409" s="4" t="s">
        <v>9</v>
      </c>
      <c r="D2409" s="4">
        <v>39</v>
      </c>
      <c r="E2409" s="4">
        <v>43</v>
      </c>
      <c r="F2409" s="4">
        <v>15</v>
      </c>
      <c r="G2409" s="4">
        <v>3</v>
      </c>
      <c r="H2409" s="4" t="s">
        <v>15</v>
      </c>
      <c r="I2409" s="4" t="s">
        <v>13</v>
      </c>
      <c r="J2409" s="4" t="s">
        <v>16</v>
      </c>
    </row>
    <row r="2410" spans="1:10" s="3" customFormat="1" ht="15.75">
      <c r="A2410" s="6">
        <v>2409</v>
      </c>
      <c r="B2410" s="4" t="s">
        <v>2057</v>
      </c>
      <c r="C2410" s="4" t="s">
        <v>9</v>
      </c>
      <c r="D2410" s="4">
        <v>47</v>
      </c>
      <c r="E2410" s="4">
        <v>48</v>
      </c>
      <c r="F2410" s="4">
        <v>26</v>
      </c>
      <c r="G2410" s="4">
        <v>5</v>
      </c>
      <c r="H2410" s="4" t="s">
        <v>10</v>
      </c>
      <c r="I2410" s="4" t="s">
        <v>5009</v>
      </c>
      <c r="J2410" s="4" t="s">
        <v>12</v>
      </c>
    </row>
    <row r="2411" spans="1:10" s="3" customFormat="1" ht="15.75">
      <c r="A2411" s="6">
        <v>2410</v>
      </c>
      <c r="B2411" s="4" t="s">
        <v>2058</v>
      </c>
      <c r="C2411" s="4" t="s">
        <v>9</v>
      </c>
      <c r="D2411" s="4">
        <v>31</v>
      </c>
      <c r="E2411" s="4">
        <v>30</v>
      </c>
      <c r="F2411" s="4">
        <v>6</v>
      </c>
      <c r="G2411" s="4">
        <v>2</v>
      </c>
      <c r="H2411" s="4" t="s">
        <v>10</v>
      </c>
      <c r="I2411" s="4" t="s">
        <v>11</v>
      </c>
      <c r="J2411" s="4" t="s">
        <v>12</v>
      </c>
    </row>
    <row r="2412" spans="1:10" s="3" customFormat="1" ht="15.75">
      <c r="A2412" s="6">
        <v>2411</v>
      </c>
      <c r="B2412" s="4" t="s">
        <v>2059</v>
      </c>
      <c r="C2412" s="4" t="s">
        <v>9</v>
      </c>
      <c r="D2412" s="4">
        <v>48</v>
      </c>
      <c r="E2412" s="4">
        <v>50</v>
      </c>
      <c r="F2412" s="4">
        <v>21</v>
      </c>
      <c r="G2412" s="4">
        <v>3</v>
      </c>
      <c r="H2412" s="4" t="s">
        <v>10</v>
      </c>
      <c r="I2412" s="4" t="s">
        <v>4889</v>
      </c>
      <c r="J2412" s="4" t="s">
        <v>12</v>
      </c>
    </row>
    <row r="2413" spans="1:10" s="3" customFormat="1" ht="15.75">
      <c r="A2413" s="6">
        <v>2412</v>
      </c>
      <c r="B2413" s="4" t="s">
        <v>2060</v>
      </c>
      <c r="C2413" s="4" t="s">
        <v>9</v>
      </c>
      <c r="D2413" s="4">
        <v>22</v>
      </c>
      <c r="E2413" s="4">
        <v>22</v>
      </c>
      <c r="F2413" s="4">
        <v>3</v>
      </c>
      <c r="G2413" s="4">
        <v>1</v>
      </c>
      <c r="H2413" s="4" t="s">
        <v>10</v>
      </c>
      <c r="I2413" s="4" t="s">
        <v>13</v>
      </c>
      <c r="J2413" s="4" t="s">
        <v>12</v>
      </c>
    </row>
    <row r="2414" spans="1:10" s="3" customFormat="1" ht="15.75">
      <c r="A2414" s="6">
        <v>2413</v>
      </c>
      <c r="B2414" s="4" t="s">
        <v>2061</v>
      </c>
      <c r="C2414" s="4" t="s">
        <v>9</v>
      </c>
      <c r="D2414" s="4">
        <v>30</v>
      </c>
      <c r="E2414" s="4">
        <v>35</v>
      </c>
      <c r="F2414" s="4">
        <v>14</v>
      </c>
      <c r="G2414" s="4">
        <v>1</v>
      </c>
      <c r="H2414" s="4" t="s">
        <v>15</v>
      </c>
      <c r="I2414" s="4" t="s">
        <v>4898</v>
      </c>
      <c r="J2414" s="4" t="s">
        <v>16</v>
      </c>
    </row>
    <row r="2415" spans="1:10" s="3" customFormat="1" ht="15.75">
      <c r="A2415" s="6">
        <v>2414</v>
      </c>
      <c r="B2415" s="4" t="s">
        <v>2062</v>
      </c>
      <c r="C2415" s="4" t="s">
        <v>9</v>
      </c>
      <c r="D2415" s="4">
        <v>33</v>
      </c>
      <c r="E2415" s="4">
        <v>29</v>
      </c>
      <c r="F2415" s="4">
        <v>2</v>
      </c>
      <c r="G2415" s="4">
        <v>1</v>
      </c>
      <c r="H2415" s="4" t="s">
        <v>10</v>
      </c>
      <c r="I2415" s="4" t="s">
        <v>11</v>
      </c>
      <c r="J2415" s="4" t="s">
        <v>12</v>
      </c>
    </row>
    <row r="2416" spans="1:10" s="3" customFormat="1" ht="15.75">
      <c r="A2416" s="6">
        <v>2415</v>
      </c>
      <c r="B2416" s="4" t="s">
        <v>2063</v>
      </c>
      <c r="C2416" s="4" t="s">
        <v>9</v>
      </c>
      <c r="D2416" s="4">
        <v>24</v>
      </c>
      <c r="E2416" s="4">
        <v>27</v>
      </c>
      <c r="F2416" s="4">
        <v>4</v>
      </c>
      <c r="G2416" s="4">
        <v>1</v>
      </c>
      <c r="H2416" s="4" t="s">
        <v>10</v>
      </c>
      <c r="I2416" s="4" t="s">
        <v>4892</v>
      </c>
      <c r="J2416" s="4" t="s">
        <v>12</v>
      </c>
    </row>
    <row r="2417" spans="1:10" s="3" customFormat="1" ht="15.75">
      <c r="A2417" s="6">
        <v>2416</v>
      </c>
      <c r="B2417" s="4" t="s">
        <v>2064</v>
      </c>
      <c r="C2417" s="4" t="s">
        <v>9</v>
      </c>
      <c r="D2417" s="4">
        <v>27</v>
      </c>
      <c r="E2417" s="4">
        <v>27</v>
      </c>
      <c r="F2417" s="4">
        <v>6</v>
      </c>
      <c r="G2417" s="4">
        <v>2</v>
      </c>
      <c r="H2417" s="4" t="s">
        <v>10</v>
      </c>
      <c r="I2417" s="4" t="s">
        <v>4889</v>
      </c>
      <c r="J2417" s="4" t="s">
        <v>12</v>
      </c>
    </row>
    <row r="2418" spans="1:10" s="3" customFormat="1" ht="15.75">
      <c r="A2418" s="6">
        <v>2417</v>
      </c>
      <c r="B2418" s="4" t="s">
        <v>2065</v>
      </c>
      <c r="C2418" s="4" t="s">
        <v>9</v>
      </c>
      <c r="D2418" s="4">
        <v>25</v>
      </c>
      <c r="E2418" s="4">
        <v>26</v>
      </c>
      <c r="F2418" s="4">
        <v>7</v>
      </c>
      <c r="G2418" s="4">
        <v>2</v>
      </c>
      <c r="H2418" s="4" t="s">
        <v>10</v>
      </c>
      <c r="I2418" s="4" t="s">
        <v>11</v>
      </c>
      <c r="J2418" s="4" t="s">
        <v>12</v>
      </c>
    </row>
    <row r="2419" spans="1:10" s="3" customFormat="1" ht="15.75">
      <c r="A2419" s="6">
        <v>2418</v>
      </c>
      <c r="B2419" s="4" t="s">
        <v>2066</v>
      </c>
      <c r="C2419" s="4" t="s">
        <v>9</v>
      </c>
      <c r="D2419" s="4">
        <v>34</v>
      </c>
      <c r="E2419" s="4">
        <v>36</v>
      </c>
      <c r="F2419" s="4">
        <v>8</v>
      </c>
      <c r="G2419" s="4">
        <v>2</v>
      </c>
      <c r="H2419" s="4" t="s">
        <v>10</v>
      </c>
      <c r="I2419" s="4" t="s">
        <v>11</v>
      </c>
      <c r="J2419" s="4" t="s">
        <v>12</v>
      </c>
    </row>
    <row r="2420" spans="1:10" s="3" customFormat="1" ht="15.75">
      <c r="A2420" s="6">
        <v>2419</v>
      </c>
      <c r="B2420" s="4" t="s">
        <v>2067</v>
      </c>
      <c r="C2420" s="4" t="s">
        <v>9</v>
      </c>
      <c r="D2420" s="4">
        <v>31</v>
      </c>
      <c r="E2420" s="4">
        <v>29</v>
      </c>
      <c r="F2420" s="4">
        <v>7</v>
      </c>
      <c r="G2420" s="4">
        <v>1</v>
      </c>
      <c r="H2420" s="4" t="s">
        <v>10</v>
      </c>
      <c r="I2420" s="4" t="s">
        <v>13</v>
      </c>
      <c r="J2420" s="4" t="s">
        <v>12</v>
      </c>
    </row>
    <row r="2421" spans="1:10" s="3" customFormat="1" ht="15.75">
      <c r="A2421" s="6">
        <v>2420</v>
      </c>
      <c r="B2421" s="4" t="s">
        <v>2068</v>
      </c>
      <c r="C2421" s="4" t="s">
        <v>9</v>
      </c>
      <c r="D2421" s="4">
        <v>40</v>
      </c>
      <c r="E2421" s="4">
        <v>46</v>
      </c>
      <c r="F2421" s="4">
        <v>18</v>
      </c>
      <c r="G2421" s="4">
        <v>5</v>
      </c>
      <c r="H2421" s="4" t="s">
        <v>15</v>
      </c>
      <c r="I2421" s="4" t="s">
        <v>4896</v>
      </c>
      <c r="J2421" s="4" t="s">
        <v>16</v>
      </c>
    </row>
    <row r="2422" spans="1:10" s="3" customFormat="1" ht="15.75">
      <c r="A2422" s="6">
        <v>2421</v>
      </c>
      <c r="B2422" s="4" t="s">
        <v>2069</v>
      </c>
      <c r="C2422" s="4" t="s">
        <v>9</v>
      </c>
      <c r="D2422" s="4">
        <v>37</v>
      </c>
      <c r="E2422" s="4">
        <v>50</v>
      </c>
      <c r="F2422" s="4">
        <v>9</v>
      </c>
      <c r="G2422" s="4">
        <v>1</v>
      </c>
      <c r="H2422" s="4" t="s">
        <v>10</v>
      </c>
      <c r="I2422" s="4" t="s">
        <v>4889</v>
      </c>
      <c r="J2422" s="4" t="s">
        <v>12</v>
      </c>
    </row>
    <row r="2423" spans="1:10" s="3" customFormat="1" ht="15.75">
      <c r="A2423" s="6">
        <v>2422</v>
      </c>
      <c r="B2423" s="4" t="s">
        <v>2070</v>
      </c>
      <c r="C2423" s="4" t="s">
        <v>9</v>
      </c>
      <c r="D2423" s="4">
        <v>43</v>
      </c>
      <c r="E2423" s="4">
        <v>53</v>
      </c>
      <c r="F2423" s="4">
        <v>23</v>
      </c>
      <c r="G2423" s="4">
        <v>4</v>
      </c>
      <c r="H2423" s="4" t="s">
        <v>10</v>
      </c>
      <c r="I2423" s="4" t="s">
        <v>11</v>
      </c>
      <c r="J2423" s="4" t="s">
        <v>12</v>
      </c>
    </row>
    <row r="2424" spans="1:10" s="3" customFormat="1" ht="15.75">
      <c r="A2424" s="6">
        <v>2423</v>
      </c>
      <c r="B2424" s="4" t="s">
        <v>2071</v>
      </c>
      <c r="C2424" s="4" t="s">
        <v>9</v>
      </c>
      <c r="D2424" s="4">
        <v>53</v>
      </c>
      <c r="E2424" s="4">
        <v>59</v>
      </c>
      <c r="F2424" s="4">
        <v>3</v>
      </c>
      <c r="G2424" s="4">
        <v>0</v>
      </c>
      <c r="H2424" s="4" t="s">
        <v>10</v>
      </c>
      <c r="I2424" s="4" t="s">
        <v>13</v>
      </c>
      <c r="J2424" s="4" t="s">
        <v>12</v>
      </c>
    </row>
    <row r="2425" spans="1:10" s="3" customFormat="1" ht="15.75">
      <c r="A2425" s="6">
        <v>2424</v>
      </c>
      <c r="B2425" s="4" t="s">
        <v>2072</v>
      </c>
      <c r="C2425" s="4" t="s">
        <v>9</v>
      </c>
      <c r="D2425" s="4">
        <v>26</v>
      </c>
      <c r="E2425" s="4">
        <v>34</v>
      </c>
      <c r="F2425" s="4">
        <v>1</v>
      </c>
      <c r="G2425" s="4">
        <v>0</v>
      </c>
      <c r="H2425" s="4" t="s">
        <v>10</v>
      </c>
      <c r="I2425" s="4" t="s">
        <v>11</v>
      </c>
      <c r="J2425" s="4" t="s">
        <v>12</v>
      </c>
    </row>
    <row r="2426" spans="1:10" s="3" customFormat="1" ht="15.75">
      <c r="A2426" s="6">
        <v>2425</v>
      </c>
      <c r="B2426" s="4" t="s">
        <v>2073</v>
      </c>
      <c r="C2426" s="4" t="s">
        <v>9</v>
      </c>
      <c r="D2426" s="4">
        <v>28</v>
      </c>
      <c r="E2426" s="4">
        <v>25</v>
      </c>
      <c r="F2426" s="4">
        <v>3</v>
      </c>
      <c r="G2426" s="4">
        <v>0</v>
      </c>
      <c r="H2426" s="4" t="s">
        <v>10</v>
      </c>
      <c r="I2426" s="4" t="s">
        <v>4892</v>
      </c>
      <c r="J2426" s="4" t="s">
        <v>12</v>
      </c>
    </row>
    <row r="2427" spans="1:10" s="3" customFormat="1" ht="15.75">
      <c r="A2427" s="6">
        <v>2426</v>
      </c>
      <c r="B2427" s="4" t="s">
        <v>2074</v>
      </c>
      <c r="C2427" s="4" t="s">
        <v>9</v>
      </c>
      <c r="D2427" s="4">
        <v>39</v>
      </c>
      <c r="E2427" s="4">
        <v>43</v>
      </c>
      <c r="F2427" s="4">
        <v>15</v>
      </c>
      <c r="G2427" s="4">
        <v>3</v>
      </c>
      <c r="H2427" s="4" t="s">
        <v>15</v>
      </c>
      <c r="I2427" s="4" t="s">
        <v>13</v>
      </c>
      <c r="J2427" s="4" t="s">
        <v>16</v>
      </c>
    </row>
    <row r="2428" spans="1:10" s="3" customFormat="1" ht="15.75">
      <c r="A2428" s="6">
        <v>2427</v>
      </c>
      <c r="B2428" s="4" t="s">
        <v>2075</v>
      </c>
      <c r="C2428" s="4" t="s">
        <v>9</v>
      </c>
      <c r="D2428" s="4">
        <v>37</v>
      </c>
      <c r="E2428" s="4">
        <v>45</v>
      </c>
      <c r="F2428" s="4">
        <v>18</v>
      </c>
      <c r="G2428" s="4">
        <v>4</v>
      </c>
      <c r="H2428" s="4" t="s">
        <v>10</v>
      </c>
      <c r="I2428" s="4" t="s">
        <v>13</v>
      </c>
      <c r="J2428" s="4" t="s">
        <v>12</v>
      </c>
    </row>
    <row r="2429" spans="1:10" s="3" customFormat="1" ht="15.75">
      <c r="A2429" s="6">
        <v>2428</v>
      </c>
      <c r="B2429" s="4" t="s">
        <v>2076</v>
      </c>
      <c r="C2429" s="4" t="s">
        <v>9</v>
      </c>
      <c r="D2429" s="4">
        <v>29</v>
      </c>
      <c r="E2429" s="4">
        <v>37</v>
      </c>
      <c r="F2429" s="4">
        <v>6</v>
      </c>
      <c r="G2429" s="4">
        <v>1</v>
      </c>
      <c r="H2429" s="4" t="s">
        <v>10</v>
      </c>
      <c r="I2429" s="4" t="s">
        <v>13</v>
      </c>
      <c r="J2429" s="4" t="s">
        <v>12</v>
      </c>
    </row>
    <row r="2430" spans="1:10" s="3" customFormat="1" ht="15.75">
      <c r="A2430" s="6">
        <v>2429</v>
      </c>
      <c r="B2430" s="4" t="s">
        <v>2077</v>
      </c>
      <c r="C2430" s="4" t="s">
        <v>9</v>
      </c>
      <c r="D2430" s="4">
        <v>42</v>
      </c>
      <c r="E2430" s="4">
        <v>43</v>
      </c>
      <c r="F2430" s="4">
        <v>6</v>
      </c>
      <c r="G2430" s="4">
        <v>0</v>
      </c>
      <c r="H2430" s="4" t="s">
        <v>10</v>
      </c>
      <c r="I2430" s="4" t="s">
        <v>4900</v>
      </c>
      <c r="J2430" s="4" t="s">
        <v>12</v>
      </c>
    </row>
    <row r="2431" spans="1:10" s="3" customFormat="1" ht="15.75">
      <c r="A2431" s="6">
        <v>2430</v>
      </c>
      <c r="B2431" s="4" t="s">
        <v>2078</v>
      </c>
      <c r="C2431" s="4" t="s">
        <v>9</v>
      </c>
      <c r="D2431" s="4">
        <v>31</v>
      </c>
      <c r="E2431" s="4">
        <v>37</v>
      </c>
      <c r="F2431" s="4">
        <v>14</v>
      </c>
      <c r="G2431" s="4">
        <v>1</v>
      </c>
      <c r="H2431" s="4" t="s">
        <v>10</v>
      </c>
      <c r="I2431" s="4" t="s">
        <v>11</v>
      </c>
      <c r="J2431" s="4" t="s">
        <v>12</v>
      </c>
    </row>
    <row r="2432" spans="1:10" s="3" customFormat="1" ht="15.75">
      <c r="A2432" s="6">
        <v>2431</v>
      </c>
      <c r="B2432" s="4" t="s">
        <v>2079</v>
      </c>
      <c r="C2432" s="4" t="s">
        <v>9</v>
      </c>
      <c r="D2432" s="4">
        <v>28</v>
      </c>
      <c r="E2432" s="4">
        <v>26</v>
      </c>
      <c r="F2432" s="4">
        <v>5</v>
      </c>
      <c r="G2432" s="4">
        <v>1</v>
      </c>
      <c r="H2432" s="4" t="s">
        <v>10</v>
      </c>
      <c r="I2432" s="4" t="s">
        <v>13</v>
      </c>
      <c r="J2432" s="4" t="s">
        <v>12</v>
      </c>
    </row>
    <row r="2433" spans="1:10" s="3" customFormat="1" ht="15.75">
      <c r="A2433" s="6">
        <v>2432</v>
      </c>
      <c r="B2433" s="4" t="s">
        <v>2080</v>
      </c>
      <c r="C2433" s="4" t="s">
        <v>9</v>
      </c>
      <c r="D2433" s="4">
        <v>20</v>
      </c>
      <c r="E2433" s="4">
        <v>38</v>
      </c>
      <c r="F2433" s="4">
        <v>1</v>
      </c>
      <c r="G2433" s="4">
        <v>0</v>
      </c>
      <c r="H2433" s="4" t="s">
        <v>10</v>
      </c>
      <c r="I2433" s="4" t="s">
        <v>4892</v>
      </c>
      <c r="J2433" s="4" t="s">
        <v>12</v>
      </c>
    </row>
    <row r="2434" spans="1:10" s="3" customFormat="1" ht="15.75">
      <c r="A2434" s="6">
        <v>2433</v>
      </c>
      <c r="B2434" s="4" t="s">
        <v>2081</v>
      </c>
      <c r="C2434" s="4" t="s">
        <v>9</v>
      </c>
      <c r="D2434" s="4">
        <v>28</v>
      </c>
      <c r="E2434" s="4">
        <v>29</v>
      </c>
      <c r="F2434" s="4">
        <v>6</v>
      </c>
      <c r="G2434" s="4">
        <v>2</v>
      </c>
      <c r="H2434" s="4" t="s">
        <v>15</v>
      </c>
      <c r="I2434" s="4" t="s">
        <v>13</v>
      </c>
      <c r="J2434" s="4" t="s">
        <v>16</v>
      </c>
    </row>
    <row r="2435" spans="1:10" s="3" customFormat="1" ht="15.75">
      <c r="A2435" s="6">
        <v>2434</v>
      </c>
      <c r="B2435" s="4" t="s">
        <v>2082</v>
      </c>
      <c r="C2435" s="4" t="s">
        <v>9</v>
      </c>
      <c r="D2435" s="4">
        <v>52</v>
      </c>
      <c r="E2435" s="4">
        <v>59</v>
      </c>
      <c r="F2435" s="4">
        <v>24</v>
      </c>
      <c r="G2435" s="4">
        <v>2</v>
      </c>
      <c r="H2435" s="4" t="s">
        <v>10</v>
      </c>
      <c r="I2435" s="4" t="s">
        <v>11</v>
      </c>
      <c r="J2435" s="4" t="s">
        <v>12</v>
      </c>
    </row>
    <row r="2436" spans="1:10" s="3" customFormat="1" ht="15.75">
      <c r="A2436" s="6">
        <v>2435</v>
      </c>
      <c r="B2436" s="4" t="s">
        <v>2083</v>
      </c>
      <c r="C2436" s="4" t="s">
        <v>9</v>
      </c>
      <c r="D2436" s="4">
        <v>33</v>
      </c>
      <c r="E2436" s="4">
        <v>33</v>
      </c>
      <c r="F2436" s="4">
        <v>11</v>
      </c>
      <c r="G2436" s="4">
        <v>2</v>
      </c>
      <c r="H2436" s="4" t="s">
        <v>10</v>
      </c>
      <c r="I2436" s="4" t="s">
        <v>13</v>
      </c>
      <c r="J2436" s="4" t="s">
        <v>12</v>
      </c>
    </row>
    <row r="2437" spans="1:10" s="3" customFormat="1" ht="15.75">
      <c r="A2437" s="6">
        <v>2436</v>
      </c>
      <c r="B2437" s="4" t="s">
        <v>2084</v>
      </c>
      <c r="C2437" s="4" t="s">
        <v>9</v>
      </c>
      <c r="D2437" s="4">
        <v>47</v>
      </c>
      <c r="E2437" s="4">
        <v>51</v>
      </c>
      <c r="F2437" s="4">
        <v>12</v>
      </c>
      <c r="G2437" s="4">
        <v>0</v>
      </c>
      <c r="H2437" s="4" t="s">
        <v>10</v>
      </c>
      <c r="I2437" s="4" t="s">
        <v>4889</v>
      </c>
      <c r="J2437" s="4" t="s">
        <v>12</v>
      </c>
    </row>
    <row r="2438" spans="1:10" s="3" customFormat="1" ht="15.75">
      <c r="A2438" s="6">
        <v>2437</v>
      </c>
      <c r="B2438" s="4" t="s">
        <v>2085</v>
      </c>
      <c r="C2438" s="4" t="s">
        <v>9</v>
      </c>
      <c r="D2438" s="4">
        <v>35</v>
      </c>
      <c r="E2438" s="4">
        <v>38</v>
      </c>
      <c r="F2438" s="4">
        <v>16</v>
      </c>
      <c r="G2438" s="4">
        <v>3</v>
      </c>
      <c r="H2438" s="4" t="s">
        <v>10</v>
      </c>
      <c r="I2438" s="4" t="s">
        <v>4892</v>
      </c>
      <c r="J2438" s="4" t="s">
        <v>12</v>
      </c>
    </row>
    <row r="2439" spans="1:10" s="3" customFormat="1" ht="15.75">
      <c r="A2439" s="6">
        <v>2438</v>
      </c>
      <c r="B2439" s="4" t="s">
        <v>2086</v>
      </c>
      <c r="C2439" s="4" t="s">
        <v>9</v>
      </c>
      <c r="D2439" s="4">
        <v>40</v>
      </c>
      <c r="E2439" s="4">
        <v>46</v>
      </c>
      <c r="F2439" s="4">
        <v>18</v>
      </c>
      <c r="G2439" s="4">
        <v>5</v>
      </c>
      <c r="H2439" s="4" t="s">
        <v>15</v>
      </c>
      <c r="I2439" s="4" t="s">
        <v>4896</v>
      </c>
      <c r="J2439" s="4" t="s">
        <v>16</v>
      </c>
    </row>
    <row r="2440" spans="1:10" s="3" customFormat="1" ht="15.75">
      <c r="A2440" s="6">
        <v>2439</v>
      </c>
      <c r="B2440" s="4" t="s">
        <v>2087</v>
      </c>
      <c r="C2440" s="4" t="s">
        <v>9</v>
      </c>
      <c r="D2440" s="4">
        <v>28</v>
      </c>
      <c r="E2440" s="4">
        <v>37</v>
      </c>
      <c r="F2440" s="4">
        <v>11</v>
      </c>
      <c r="G2440" s="4">
        <v>2</v>
      </c>
      <c r="H2440" s="4" t="s">
        <v>10</v>
      </c>
      <c r="I2440" s="4" t="s">
        <v>11</v>
      </c>
      <c r="J2440" s="4" t="s">
        <v>12</v>
      </c>
    </row>
    <row r="2441" spans="1:10" s="3" customFormat="1" ht="15.75">
      <c r="A2441" s="6">
        <v>2440</v>
      </c>
      <c r="B2441" s="4" t="s">
        <v>2088</v>
      </c>
      <c r="C2441" s="4" t="s">
        <v>9</v>
      </c>
      <c r="D2441" s="4">
        <v>40</v>
      </c>
      <c r="E2441" s="4">
        <v>46</v>
      </c>
      <c r="F2441" s="4">
        <v>18</v>
      </c>
      <c r="G2441" s="4">
        <v>5</v>
      </c>
      <c r="H2441" s="4" t="s">
        <v>15</v>
      </c>
      <c r="I2441" s="4" t="s">
        <v>4896</v>
      </c>
      <c r="J2441" s="4" t="s">
        <v>16</v>
      </c>
    </row>
    <row r="2442" spans="1:10" s="3" customFormat="1" ht="15.75">
      <c r="A2442" s="6">
        <v>2441</v>
      </c>
      <c r="B2442" s="4" t="s">
        <v>2089</v>
      </c>
      <c r="C2442" s="4" t="s">
        <v>9</v>
      </c>
      <c r="D2442" s="4">
        <v>40</v>
      </c>
      <c r="E2442" s="4">
        <v>33</v>
      </c>
      <c r="F2442" s="4">
        <v>4</v>
      </c>
      <c r="G2442" s="4">
        <v>2</v>
      </c>
      <c r="H2442" s="4" t="s">
        <v>10</v>
      </c>
      <c r="I2442" s="4" t="s">
        <v>11</v>
      </c>
      <c r="J2442" s="4" t="s">
        <v>12</v>
      </c>
    </row>
    <row r="2443" spans="1:10" s="3" customFormat="1" ht="15.75">
      <c r="A2443" s="6">
        <v>2442</v>
      </c>
      <c r="B2443" s="4" t="s">
        <v>2090</v>
      </c>
      <c r="C2443" s="4" t="s">
        <v>9</v>
      </c>
      <c r="D2443" s="4">
        <v>34</v>
      </c>
      <c r="E2443" s="4">
        <v>38</v>
      </c>
      <c r="F2443" s="4">
        <v>12</v>
      </c>
      <c r="G2443" s="4">
        <v>3</v>
      </c>
      <c r="H2443" s="4" t="s">
        <v>10</v>
      </c>
      <c r="I2443" s="4" t="s">
        <v>4901</v>
      </c>
      <c r="J2443" s="4" t="s">
        <v>12</v>
      </c>
    </row>
    <row r="2444" spans="1:10" s="3" customFormat="1" ht="15.75">
      <c r="A2444" s="6">
        <v>2443</v>
      </c>
      <c r="B2444" s="4" t="s">
        <v>2091</v>
      </c>
      <c r="C2444" s="4" t="s">
        <v>9</v>
      </c>
      <c r="D2444" s="4">
        <v>24</v>
      </c>
      <c r="E2444" s="4">
        <v>29</v>
      </c>
      <c r="F2444" s="4">
        <v>1</v>
      </c>
      <c r="G2444" s="4">
        <v>1</v>
      </c>
      <c r="H2444" s="4" t="s">
        <v>10</v>
      </c>
      <c r="I2444" s="4" t="s">
        <v>11</v>
      </c>
      <c r="J2444" s="4" t="s">
        <v>12</v>
      </c>
    </row>
    <row r="2445" spans="1:10" s="3" customFormat="1" ht="15.75">
      <c r="A2445" s="6">
        <v>2444</v>
      </c>
      <c r="B2445" s="4" t="s">
        <v>2092</v>
      </c>
      <c r="C2445" s="4" t="s">
        <v>9</v>
      </c>
      <c r="D2445" s="4">
        <v>31</v>
      </c>
      <c r="E2445" s="4">
        <v>44</v>
      </c>
      <c r="F2445" s="4">
        <v>11</v>
      </c>
      <c r="G2445" s="4">
        <v>2</v>
      </c>
      <c r="H2445" s="4" t="s">
        <v>10</v>
      </c>
      <c r="I2445" s="4" t="s">
        <v>11</v>
      </c>
      <c r="J2445" s="4" t="s">
        <v>12</v>
      </c>
    </row>
    <row r="2446" spans="1:10" s="3" customFormat="1" ht="15.75">
      <c r="A2446" s="6">
        <v>2445</v>
      </c>
      <c r="B2446" s="4" t="s">
        <v>2093</v>
      </c>
      <c r="C2446" s="4" t="s">
        <v>9</v>
      </c>
      <c r="D2446" s="4">
        <v>33</v>
      </c>
      <c r="E2446" s="4">
        <v>33</v>
      </c>
      <c r="F2446" s="4">
        <v>4</v>
      </c>
      <c r="G2446" s="4">
        <v>0</v>
      </c>
      <c r="H2446" s="4" t="s">
        <v>10</v>
      </c>
      <c r="I2446" s="4" t="s">
        <v>11</v>
      </c>
      <c r="J2446" s="4" t="s">
        <v>16</v>
      </c>
    </row>
    <row r="2447" spans="1:10" s="3" customFormat="1" ht="15.75">
      <c r="A2447" s="6">
        <v>2446</v>
      </c>
      <c r="B2447" s="4" t="s">
        <v>2094</v>
      </c>
      <c r="C2447" s="4" t="s">
        <v>9</v>
      </c>
      <c r="D2447" s="4">
        <v>35</v>
      </c>
      <c r="E2447" s="4">
        <v>40</v>
      </c>
      <c r="F2447" s="4">
        <v>15</v>
      </c>
      <c r="G2447" s="4">
        <v>2</v>
      </c>
      <c r="H2447" s="4" t="s">
        <v>10</v>
      </c>
      <c r="I2447" s="4" t="s">
        <v>11</v>
      </c>
      <c r="J2447" s="4" t="s">
        <v>12</v>
      </c>
    </row>
    <row r="2448" spans="1:10" s="3" customFormat="1" ht="15.75">
      <c r="A2448" s="6">
        <v>2447</v>
      </c>
      <c r="B2448" s="4" t="s">
        <v>2095</v>
      </c>
      <c r="C2448" s="4" t="s">
        <v>9</v>
      </c>
      <c r="D2448" s="4">
        <v>31</v>
      </c>
      <c r="E2448" s="4">
        <v>35</v>
      </c>
      <c r="F2448" s="4">
        <v>11</v>
      </c>
      <c r="G2448" s="4">
        <v>2</v>
      </c>
      <c r="H2448" s="4" t="s">
        <v>10</v>
      </c>
      <c r="I2448" s="4" t="s">
        <v>13</v>
      </c>
      <c r="J2448" s="4" t="s">
        <v>12</v>
      </c>
    </row>
    <row r="2449" spans="1:10" s="3" customFormat="1" ht="15.75">
      <c r="A2449" s="6">
        <v>2448</v>
      </c>
      <c r="B2449" s="4" t="s">
        <v>2096</v>
      </c>
      <c r="C2449" s="4" t="s">
        <v>9</v>
      </c>
      <c r="D2449" s="4">
        <v>46</v>
      </c>
      <c r="E2449" s="4">
        <v>54</v>
      </c>
      <c r="F2449" s="4">
        <v>20</v>
      </c>
      <c r="G2449" s="4">
        <v>2</v>
      </c>
      <c r="H2449" s="4" t="s">
        <v>10</v>
      </c>
      <c r="I2449" s="4" t="s">
        <v>11</v>
      </c>
      <c r="J2449" s="4" t="s">
        <v>12</v>
      </c>
    </row>
    <row r="2450" spans="1:10" s="3" customFormat="1" ht="15.75">
      <c r="A2450" s="6">
        <v>2449</v>
      </c>
      <c r="B2450" s="4" t="s">
        <v>2097</v>
      </c>
      <c r="C2450" s="4" t="s">
        <v>9</v>
      </c>
      <c r="D2450" s="4">
        <v>53</v>
      </c>
      <c r="E2450" s="4">
        <v>54</v>
      </c>
      <c r="F2450" s="4">
        <v>28</v>
      </c>
      <c r="G2450" s="4">
        <v>2</v>
      </c>
      <c r="H2450" s="4" t="s">
        <v>10</v>
      </c>
      <c r="I2450" s="4" t="s">
        <v>4979</v>
      </c>
      <c r="J2450" s="4" t="s">
        <v>12</v>
      </c>
    </row>
    <row r="2451" spans="1:10" s="3" customFormat="1" ht="15.75">
      <c r="A2451" s="6">
        <v>2450</v>
      </c>
      <c r="B2451" s="4" t="s">
        <v>2098</v>
      </c>
      <c r="C2451" s="4" t="s">
        <v>9</v>
      </c>
      <c r="D2451" s="4">
        <v>50</v>
      </c>
      <c r="E2451" s="4">
        <v>49</v>
      </c>
      <c r="F2451" s="4">
        <v>10</v>
      </c>
      <c r="G2451" s="4">
        <v>1</v>
      </c>
      <c r="H2451" s="4" t="s">
        <v>10</v>
      </c>
      <c r="I2451" s="4" t="s">
        <v>4889</v>
      </c>
      <c r="J2451" s="4" t="s">
        <v>12</v>
      </c>
    </row>
    <row r="2452" spans="1:10" s="3" customFormat="1" ht="15.75">
      <c r="A2452" s="6">
        <v>2451</v>
      </c>
      <c r="B2452" s="4" t="s">
        <v>2099</v>
      </c>
      <c r="C2452" s="4" t="s">
        <v>9</v>
      </c>
      <c r="D2452" s="4">
        <v>44</v>
      </c>
      <c r="E2452" s="4">
        <v>47</v>
      </c>
      <c r="F2452" s="4">
        <v>16</v>
      </c>
      <c r="G2452" s="4">
        <v>3</v>
      </c>
      <c r="H2452" s="4" t="s">
        <v>10</v>
      </c>
      <c r="I2452" s="4" t="s">
        <v>11</v>
      </c>
      <c r="J2452" s="4" t="s">
        <v>12</v>
      </c>
    </row>
    <row r="2453" spans="1:10" s="3" customFormat="1" ht="15.75">
      <c r="A2453" s="6">
        <v>2452</v>
      </c>
      <c r="B2453" s="4" t="s">
        <v>2100</v>
      </c>
      <c r="C2453" s="4" t="s">
        <v>9</v>
      </c>
      <c r="D2453" s="4">
        <v>21</v>
      </c>
      <c r="E2453" s="4">
        <v>27</v>
      </c>
      <c r="F2453" s="4">
        <v>3</v>
      </c>
      <c r="G2453" s="4">
        <v>1</v>
      </c>
      <c r="H2453" s="4" t="s">
        <v>10</v>
      </c>
      <c r="I2453" s="4" t="s">
        <v>11</v>
      </c>
      <c r="J2453" s="4" t="s">
        <v>12</v>
      </c>
    </row>
    <row r="2454" spans="1:10" s="3" customFormat="1" ht="15.75">
      <c r="A2454" s="6">
        <v>2453</v>
      </c>
      <c r="B2454" s="4" t="s">
        <v>2101</v>
      </c>
      <c r="C2454" s="4" t="s">
        <v>9</v>
      </c>
      <c r="D2454" s="4">
        <v>25</v>
      </c>
      <c r="E2454" s="4">
        <v>26</v>
      </c>
      <c r="F2454" s="4">
        <v>6</v>
      </c>
      <c r="G2454" s="4">
        <v>0</v>
      </c>
      <c r="H2454" s="4" t="s">
        <v>10</v>
      </c>
      <c r="I2454" s="4" t="s">
        <v>11</v>
      </c>
      <c r="J2454" s="4" t="s">
        <v>12</v>
      </c>
    </row>
    <row r="2455" spans="1:10" s="3" customFormat="1" ht="15.75">
      <c r="A2455" s="6">
        <v>2454</v>
      </c>
      <c r="B2455" s="4" t="s">
        <v>2102</v>
      </c>
      <c r="C2455" s="4" t="s">
        <v>9</v>
      </c>
      <c r="D2455" s="4">
        <v>33</v>
      </c>
      <c r="E2455" s="4">
        <v>37</v>
      </c>
      <c r="F2455" s="4">
        <v>9</v>
      </c>
      <c r="G2455" s="4">
        <v>2</v>
      </c>
      <c r="H2455" s="4" t="s">
        <v>10</v>
      </c>
      <c r="I2455" s="4" t="s">
        <v>13</v>
      </c>
      <c r="J2455" s="4" t="s">
        <v>12</v>
      </c>
    </row>
    <row r="2456" spans="1:10" s="3" customFormat="1" ht="15.75">
      <c r="A2456" s="6">
        <v>2455</v>
      </c>
      <c r="B2456" s="4" t="s">
        <v>2103</v>
      </c>
      <c r="C2456" s="4" t="s">
        <v>9</v>
      </c>
      <c r="D2456" s="4">
        <v>34</v>
      </c>
      <c r="E2456" s="4">
        <v>44</v>
      </c>
      <c r="F2456" s="4">
        <v>14</v>
      </c>
      <c r="G2456" s="4">
        <v>2</v>
      </c>
      <c r="H2456" s="4" t="s">
        <v>10</v>
      </c>
      <c r="I2456" s="4" t="s">
        <v>13</v>
      </c>
      <c r="J2456" s="4" t="s">
        <v>12</v>
      </c>
    </row>
    <row r="2457" spans="1:10" s="3" customFormat="1" ht="15.75">
      <c r="A2457" s="6">
        <v>2456</v>
      </c>
      <c r="B2457" s="4" t="s">
        <v>2104</v>
      </c>
      <c r="C2457" s="4" t="s">
        <v>9</v>
      </c>
      <c r="D2457" s="4">
        <v>34</v>
      </c>
      <c r="E2457" s="4">
        <v>36</v>
      </c>
      <c r="F2457" s="4">
        <v>11</v>
      </c>
      <c r="G2457" s="4">
        <v>5</v>
      </c>
      <c r="H2457" s="4" t="s">
        <v>10</v>
      </c>
      <c r="I2457" s="4" t="s">
        <v>13</v>
      </c>
      <c r="J2457" s="4" t="s">
        <v>12</v>
      </c>
    </row>
    <row r="2458" spans="1:10" s="3" customFormat="1" ht="15.75">
      <c r="A2458" s="6">
        <v>2457</v>
      </c>
      <c r="B2458" s="4" t="s">
        <v>2105</v>
      </c>
      <c r="C2458" s="4" t="s">
        <v>9</v>
      </c>
      <c r="D2458" s="4">
        <v>26</v>
      </c>
      <c r="E2458" s="4">
        <v>25</v>
      </c>
      <c r="F2458" s="4">
        <v>2</v>
      </c>
      <c r="G2458" s="4">
        <v>1</v>
      </c>
      <c r="H2458" s="4" t="s">
        <v>10</v>
      </c>
      <c r="I2458" s="4" t="s">
        <v>4897</v>
      </c>
      <c r="J2458" s="4" t="s">
        <v>12</v>
      </c>
    </row>
    <row r="2459" spans="1:10" s="3" customFormat="1" ht="15.75">
      <c r="A2459" s="6">
        <v>2458</v>
      </c>
      <c r="B2459" s="4" t="s">
        <v>2106</v>
      </c>
      <c r="C2459" s="4" t="s">
        <v>9</v>
      </c>
      <c r="D2459" s="4">
        <v>34</v>
      </c>
      <c r="E2459" s="4">
        <v>34</v>
      </c>
      <c r="F2459" s="4">
        <v>7</v>
      </c>
      <c r="G2459" s="4">
        <v>2</v>
      </c>
      <c r="H2459" s="4" t="s">
        <v>10</v>
      </c>
      <c r="I2459" s="4" t="s">
        <v>11</v>
      </c>
      <c r="J2459" s="4" t="s">
        <v>12</v>
      </c>
    </row>
    <row r="2460" spans="1:10" s="3" customFormat="1" ht="15.75">
      <c r="A2460" s="6">
        <v>2459</v>
      </c>
      <c r="B2460" s="4" t="s">
        <v>2107</v>
      </c>
      <c r="C2460" s="4" t="s">
        <v>9</v>
      </c>
      <c r="D2460" s="4">
        <v>27</v>
      </c>
      <c r="E2460" s="4">
        <v>27</v>
      </c>
      <c r="F2460" s="4">
        <v>5</v>
      </c>
      <c r="G2460" s="4">
        <v>1</v>
      </c>
      <c r="H2460" s="4" t="s">
        <v>10</v>
      </c>
      <c r="I2460" s="4" t="s">
        <v>11</v>
      </c>
      <c r="J2460" s="4" t="s">
        <v>12</v>
      </c>
    </row>
    <row r="2461" spans="1:10" s="3" customFormat="1" ht="15.75">
      <c r="A2461" s="6">
        <v>2460</v>
      </c>
      <c r="B2461" s="4" t="s">
        <v>2108</v>
      </c>
      <c r="C2461" s="4" t="s">
        <v>9</v>
      </c>
      <c r="D2461" s="4">
        <v>46</v>
      </c>
      <c r="E2461" s="4">
        <v>54</v>
      </c>
      <c r="F2461" s="4">
        <v>27</v>
      </c>
      <c r="G2461" s="4">
        <v>4</v>
      </c>
      <c r="H2461" s="4" t="s">
        <v>10</v>
      </c>
      <c r="I2461" s="4" t="s">
        <v>11</v>
      </c>
      <c r="J2461" s="4" t="s">
        <v>12</v>
      </c>
    </row>
    <row r="2462" spans="1:10" s="3" customFormat="1" ht="15.75">
      <c r="A2462" s="6">
        <v>2461</v>
      </c>
      <c r="B2462" s="4" t="s">
        <v>2109</v>
      </c>
      <c r="C2462" s="4" t="s">
        <v>9</v>
      </c>
      <c r="D2462" s="4">
        <v>40</v>
      </c>
      <c r="E2462" s="4">
        <v>48</v>
      </c>
      <c r="F2462" s="4">
        <v>21</v>
      </c>
      <c r="G2462" s="4">
        <v>2</v>
      </c>
      <c r="H2462" s="4" t="s">
        <v>10</v>
      </c>
      <c r="I2462" s="4" t="s">
        <v>5010</v>
      </c>
      <c r="J2462" s="4" t="s">
        <v>12</v>
      </c>
    </row>
    <row r="2463" spans="1:10" s="3" customFormat="1" ht="15.75">
      <c r="A2463" s="6">
        <v>2462</v>
      </c>
      <c r="B2463" s="4" t="s">
        <v>2110</v>
      </c>
      <c r="C2463" s="4" t="s">
        <v>9</v>
      </c>
      <c r="D2463" s="4">
        <v>23</v>
      </c>
      <c r="E2463" s="4">
        <v>29</v>
      </c>
      <c r="F2463" s="4">
        <v>7</v>
      </c>
      <c r="G2463" s="4">
        <v>1</v>
      </c>
      <c r="H2463" s="4" t="s">
        <v>10</v>
      </c>
      <c r="I2463" s="4" t="s">
        <v>11</v>
      </c>
      <c r="J2463" s="4" t="s">
        <v>12</v>
      </c>
    </row>
    <row r="2464" spans="1:10" s="3" customFormat="1" ht="15.75">
      <c r="A2464" s="6">
        <v>2463</v>
      </c>
      <c r="B2464" s="4" t="s">
        <v>2111</v>
      </c>
      <c r="C2464" s="4" t="s">
        <v>9</v>
      </c>
      <c r="D2464" s="4">
        <v>45</v>
      </c>
      <c r="E2464" s="4">
        <v>42</v>
      </c>
      <c r="F2464" s="4">
        <v>20</v>
      </c>
      <c r="G2464" s="4">
        <v>2</v>
      </c>
      <c r="H2464" s="4" t="s">
        <v>10</v>
      </c>
      <c r="I2464" s="4" t="s">
        <v>11</v>
      </c>
      <c r="J2464" s="4" t="s">
        <v>12</v>
      </c>
    </row>
    <row r="2465" spans="1:10" s="3" customFormat="1" ht="15.75">
      <c r="A2465" s="6">
        <v>2464</v>
      </c>
      <c r="B2465" s="4" t="s">
        <v>2112</v>
      </c>
      <c r="C2465" s="4" t="s">
        <v>9</v>
      </c>
      <c r="D2465" s="4">
        <v>30</v>
      </c>
      <c r="E2465" s="4">
        <v>34</v>
      </c>
      <c r="F2465" s="4">
        <v>8</v>
      </c>
      <c r="G2465" s="4">
        <v>2</v>
      </c>
      <c r="H2465" s="4" t="s">
        <v>10</v>
      </c>
      <c r="I2465" s="4" t="s">
        <v>13</v>
      </c>
      <c r="J2465" s="4" t="s">
        <v>12</v>
      </c>
    </row>
    <row r="2466" spans="1:10" s="3" customFormat="1" ht="15.75">
      <c r="A2466" s="6">
        <v>2465</v>
      </c>
      <c r="B2466" s="4" t="s">
        <v>2113</v>
      </c>
      <c r="C2466" s="4" t="s">
        <v>9</v>
      </c>
      <c r="D2466" s="4">
        <v>29</v>
      </c>
      <c r="E2466" s="4">
        <v>29</v>
      </c>
      <c r="F2466" s="4">
        <v>9</v>
      </c>
      <c r="G2466" s="4">
        <v>1</v>
      </c>
      <c r="H2466" s="4" t="s">
        <v>10</v>
      </c>
      <c r="I2466" s="4" t="s">
        <v>4891</v>
      </c>
      <c r="J2466" s="4" t="s">
        <v>12</v>
      </c>
    </row>
    <row r="2467" spans="1:10" s="3" customFormat="1" ht="15.75">
      <c r="A2467" s="6">
        <v>2466</v>
      </c>
      <c r="B2467" s="4" t="s">
        <v>2114</v>
      </c>
      <c r="C2467" s="4" t="s">
        <v>9</v>
      </c>
      <c r="D2467" s="4">
        <v>45</v>
      </c>
      <c r="E2467" s="4">
        <v>48</v>
      </c>
      <c r="F2467" s="4">
        <v>22</v>
      </c>
      <c r="G2467" s="4">
        <v>2</v>
      </c>
      <c r="H2467" s="4" t="s">
        <v>10</v>
      </c>
      <c r="I2467" s="4" t="s">
        <v>11</v>
      </c>
      <c r="J2467" s="4" t="s">
        <v>12</v>
      </c>
    </row>
    <row r="2468" spans="1:10" s="3" customFormat="1" ht="15.75">
      <c r="A2468" s="6">
        <v>2467</v>
      </c>
      <c r="B2468" s="4" t="s">
        <v>2115</v>
      </c>
      <c r="C2468" s="4" t="s">
        <v>9</v>
      </c>
      <c r="D2468" s="4">
        <v>37</v>
      </c>
      <c r="E2468" s="4">
        <v>49</v>
      </c>
      <c r="F2468" s="4">
        <v>4</v>
      </c>
      <c r="G2468" s="4">
        <v>2</v>
      </c>
      <c r="H2468" s="4" t="s">
        <v>10</v>
      </c>
      <c r="I2468" s="4" t="s">
        <v>11</v>
      </c>
      <c r="J2468" s="4" t="s">
        <v>12</v>
      </c>
    </row>
    <row r="2469" spans="1:10" s="3" customFormat="1" ht="15.75">
      <c r="A2469" s="6">
        <v>2468</v>
      </c>
      <c r="B2469" s="4" t="s">
        <v>2116</v>
      </c>
      <c r="C2469" s="4" t="s">
        <v>9</v>
      </c>
      <c r="D2469" s="4">
        <v>47</v>
      </c>
      <c r="E2469" s="4">
        <v>60</v>
      </c>
      <c r="F2469" s="4">
        <v>29</v>
      </c>
      <c r="G2469" s="4">
        <v>3</v>
      </c>
      <c r="H2469" s="4" t="s">
        <v>10</v>
      </c>
      <c r="I2469" s="4" t="s">
        <v>11</v>
      </c>
      <c r="J2469" s="4" t="s">
        <v>12</v>
      </c>
    </row>
    <row r="2470" spans="1:10" s="3" customFormat="1" ht="15.75">
      <c r="A2470" s="6">
        <v>2469</v>
      </c>
      <c r="B2470" s="4" t="s">
        <v>2117</v>
      </c>
      <c r="C2470" s="4" t="s">
        <v>9</v>
      </c>
      <c r="D2470" s="4">
        <v>33</v>
      </c>
      <c r="E2470" s="4">
        <v>33</v>
      </c>
      <c r="F2470" s="4">
        <v>4</v>
      </c>
      <c r="G2470" s="4">
        <v>0</v>
      </c>
      <c r="H2470" s="4" t="s">
        <v>10</v>
      </c>
      <c r="I2470" s="4" t="s">
        <v>11</v>
      </c>
      <c r="J2470" s="4" t="s">
        <v>16</v>
      </c>
    </row>
    <row r="2471" spans="1:10" s="3" customFormat="1" ht="15.75">
      <c r="A2471" s="6">
        <v>2470</v>
      </c>
      <c r="B2471" s="4" t="s">
        <v>2118</v>
      </c>
      <c r="C2471" s="4" t="s">
        <v>9</v>
      </c>
      <c r="D2471" s="4">
        <v>39</v>
      </c>
      <c r="E2471" s="4">
        <v>41</v>
      </c>
      <c r="F2471" s="4">
        <v>18</v>
      </c>
      <c r="G2471" s="4">
        <v>2</v>
      </c>
      <c r="H2471" s="4" t="s">
        <v>10</v>
      </c>
      <c r="I2471" s="4" t="s">
        <v>11</v>
      </c>
      <c r="J2471" s="4" t="s">
        <v>12</v>
      </c>
    </row>
    <row r="2472" spans="1:10" s="3" customFormat="1" ht="15.75">
      <c r="A2472" s="6">
        <v>2471</v>
      </c>
      <c r="B2472" s="4" t="s">
        <v>2119</v>
      </c>
      <c r="C2472" s="4" t="s">
        <v>9</v>
      </c>
      <c r="D2472" s="4">
        <v>31</v>
      </c>
      <c r="E2472" s="4">
        <v>31</v>
      </c>
      <c r="F2472" s="4">
        <v>3</v>
      </c>
      <c r="G2472" s="4">
        <v>2</v>
      </c>
      <c r="H2472" s="4" t="s">
        <v>10</v>
      </c>
      <c r="I2472" s="4" t="s">
        <v>4892</v>
      </c>
      <c r="J2472" s="4" t="s">
        <v>12</v>
      </c>
    </row>
    <row r="2473" spans="1:10" s="3" customFormat="1" ht="15.75">
      <c r="A2473" s="6">
        <v>2472</v>
      </c>
      <c r="B2473" s="4" t="s">
        <v>2120</v>
      </c>
      <c r="C2473" s="4" t="s">
        <v>9</v>
      </c>
      <c r="D2473" s="4">
        <v>56</v>
      </c>
      <c r="E2473" s="4">
        <v>71</v>
      </c>
      <c r="F2473" s="4">
        <v>33</v>
      </c>
      <c r="G2473" s="4">
        <v>7</v>
      </c>
      <c r="H2473" s="4" t="s">
        <v>15</v>
      </c>
      <c r="I2473" s="4" t="s">
        <v>11</v>
      </c>
      <c r="J2473" s="4" t="s">
        <v>16</v>
      </c>
    </row>
    <row r="2474" spans="1:10" s="3" customFormat="1" ht="15.75">
      <c r="A2474" s="6">
        <v>2473</v>
      </c>
      <c r="B2474" s="4" t="s">
        <v>2121</v>
      </c>
      <c r="C2474" s="4" t="s">
        <v>9</v>
      </c>
      <c r="D2474" s="4">
        <v>30</v>
      </c>
      <c r="E2474" s="4">
        <v>33</v>
      </c>
      <c r="F2474" s="4">
        <v>7</v>
      </c>
      <c r="G2474" s="4">
        <v>1</v>
      </c>
      <c r="H2474" s="4" t="s">
        <v>15</v>
      </c>
      <c r="I2474" s="4" t="s">
        <v>30</v>
      </c>
      <c r="J2474" s="4" t="s">
        <v>16</v>
      </c>
    </row>
    <row r="2475" spans="1:10" s="3" customFormat="1" ht="15.75">
      <c r="A2475" s="6">
        <v>2474</v>
      </c>
      <c r="B2475" s="4" t="s">
        <v>2122</v>
      </c>
      <c r="C2475" s="4" t="s">
        <v>9</v>
      </c>
      <c r="D2475" s="4">
        <v>30</v>
      </c>
      <c r="E2475" s="4">
        <v>33</v>
      </c>
      <c r="F2475" s="4">
        <v>7</v>
      </c>
      <c r="G2475" s="4">
        <v>2</v>
      </c>
      <c r="H2475" s="4" t="s">
        <v>10</v>
      </c>
      <c r="I2475" s="4" t="s">
        <v>5011</v>
      </c>
      <c r="J2475" s="4" t="s">
        <v>12</v>
      </c>
    </row>
    <row r="2476" spans="1:10" s="3" customFormat="1" ht="15.75">
      <c r="A2476" s="6">
        <v>2475</v>
      </c>
      <c r="B2476" s="4" t="s">
        <v>2123</v>
      </c>
      <c r="C2476" s="4" t="s">
        <v>9</v>
      </c>
      <c r="D2476" s="4">
        <v>32</v>
      </c>
      <c r="E2476" s="4">
        <v>33</v>
      </c>
      <c r="F2476" s="4">
        <v>9</v>
      </c>
      <c r="G2476" s="4">
        <v>2</v>
      </c>
      <c r="H2476" s="4" t="s">
        <v>10</v>
      </c>
      <c r="I2476" s="4" t="s">
        <v>5012</v>
      </c>
      <c r="J2476" s="4" t="s">
        <v>12</v>
      </c>
    </row>
    <row r="2477" spans="1:10" s="3" customFormat="1" ht="15.75">
      <c r="A2477" s="6">
        <v>2476</v>
      </c>
      <c r="B2477" s="4" t="s">
        <v>2124</v>
      </c>
      <c r="C2477" s="4" t="s">
        <v>9</v>
      </c>
      <c r="D2477" s="4">
        <v>42</v>
      </c>
      <c r="E2477" s="4">
        <v>42</v>
      </c>
      <c r="F2477" s="4">
        <v>16</v>
      </c>
      <c r="G2477" s="4">
        <v>4</v>
      </c>
      <c r="H2477" s="4" t="s">
        <v>10</v>
      </c>
      <c r="I2477" s="4" t="s">
        <v>5013</v>
      </c>
      <c r="J2477" s="4" t="s">
        <v>12</v>
      </c>
    </row>
    <row r="2478" spans="1:10" s="3" customFormat="1" ht="15.75">
      <c r="A2478" s="6">
        <v>2477</v>
      </c>
      <c r="B2478" s="4" t="s">
        <v>2125</v>
      </c>
      <c r="C2478" s="4" t="s">
        <v>9</v>
      </c>
      <c r="D2478" s="4">
        <v>46</v>
      </c>
      <c r="E2478" s="4">
        <v>46</v>
      </c>
      <c r="F2478" s="4">
        <v>11</v>
      </c>
      <c r="G2478" s="4">
        <v>3</v>
      </c>
      <c r="H2478" s="4" t="s">
        <v>10</v>
      </c>
      <c r="I2478" s="4" t="s">
        <v>4938</v>
      </c>
      <c r="J2478" s="4" t="s">
        <v>12</v>
      </c>
    </row>
    <row r="2479" spans="1:10" s="3" customFormat="1" ht="15.75">
      <c r="A2479" s="6">
        <v>2478</v>
      </c>
      <c r="B2479" s="4" t="s">
        <v>2126</v>
      </c>
      <c r="C2479" s="4" t="s">
        <v>9</v>
      </c>
      <c r="D2479" s="4">
        <v>44</v>
      </c>
      <c r="E2479" s="4">
        <v>44</v>
      </c>
      <c r="F2479" s="4">
        <v>14</v>
      </c>
      <c r="G2479" s="4">
        <v>2</v>
      </c>
      <c r="H2479" s="4" t="s">
        <v>10</v>
      </c>
      <c r="I2479" s="4" t="s">
        <v>5014</v>
      </c>
      <c r="J2479" s="4" t="s">
        <v>12</v>
      </c>
    </row>
    <row r="2480" spans="1:10" s="3" customFormat="1" ht="15.75">
      <c r="A2480" s="6">
        <v>2479</v>
      </c>
      <c r="B2480" s="4" t="s">
        <v>2127</v>
      </c>
      <c r="C2480" s="4" t="s">
        <v>9</v>
      </c>
      <c r="D2480" s="4">
        <v>30</v>
      </c>
      <c r="E2480" s="4">
        <v>35</v>
      </c>
      <c r="F2480" s="4">
        <v>14</v>
      </c>
      <c r="G2480" s="4">
        <v>1</v>
      </c>
      <c r="H2480" s="4" t="s">
        <v>10</v>
      </c>
      <c r="I2480" s="4" t="s">
        <v>4897</v>
      </c>
      <c r="J2480" s="4" t="s">
        <v>12</v>
      </c>
    </row>
    <row r="2481" spans="1:10" s="3" customFormat="1" ht="15.75">
      <c r="A2481" s="6">
        <v>2480</v>
      </c>
      <c r="B2481" s="4" t="s">
        <v>2128</v>
      </c>
      <c r="C2481" s="4" t="s">
        <v>9</v>
      </c>
      <c r="D2481" s="4">
        <v>31</v>
      </c>
      <c r="E2481" s="4">
        <v>32</v>
      </c>
      <c r="F2481" s="4">
        <v>4</v>
      </c>
      <c r="G2481" s="4">
        <v>1</v>
      </c>
      <c r="H2481" s="4" t="s">
        <v>10</v>
      </c>
      <c r="I2481" s="4" t="s">
        <v>4889</v>
      </c>
      <c r="J2481" s="4" t="s">
        <v>12</v>
      </c>
    </row>
    <row r="2482" spans="1:10" s="3" customFormat="1" ht="15.75">
      <c r="A2482" s="6">
        <v>2481</v>
      </c>
      <c r="B2482" s="4" t="s">
        <v>2129</v>
      </c>
      <c r="C2482" s="4" t="s">
        <v>9</v>
      </c>
      <c r="D2482" s="4">
        <v>23</v>
      </c>
      <c r="E2482" s="4">
        <v>26</v>
      </c>
      <c r="F2482" s="4">
        <v>3</v>
      </c>
      <c r="G2482" s="4">
        <v>0</v>
      </c>
      <c r="H2482" s="4" t="s">
        <v>10</v>
      </c>
      <c r="I2482" s="4" t="s">
        <v>5008</v>
      </c>
      <c r="J2482" s="4" t="s">
        <v>12</v>
      </c>
    </row>
    <row r="2483" spans="1:10" s="3" customFormat="1" ht="15.75">
      <c r="A2483" s="6">
        <v>2482</v>
      </c>
      <c r="B2483" s="4" t="s">
        <v>2130</v>
      </c>
      <c r="C2483" s="4" t="s">
        <v>9</v>
      </c>
      <c r="D2483" s="4">
        <v>46</v>
      </c>
      <c r="E2483" s="4">
        <v>49</v>
      </c>
      <c r="F2483" s="4">
        <v>22</v>
      </c>
      <c r="G2483" s="4">
        <v>1</v>
      </c>
      <c r="H2483" s="4" t="s">
        <v>10</v>
      </c>
      <c r="I2483" s="4" t="s">
        <v>4892</v>
      </c>
      <c r="J2483" s="4" t="s">
        <v>12</v>
      </c>
    </row>
    <row r="2484" spans="1:10" s="3" customFormat="1" ht="15.75">
      <c r="A2484" s="6">
        <v>2483</v>
      </c>
      <c r="B2484" s="4" t="s">
        <v>2131</v>
      </c>
      <c r="C2484" s="4" t="s">
        <v>9</v>
      </c>
      <c r="D2484" s="4">
        <v>33</v>
      </c>
      <c r="E2484" s="4">
        <v>36</v>
      </c>
      <c r="F2484" s="4">
        <v>12</v>
      </c>
      <c r="G2484" s="4">
        <v>2</v>
      </c>
      <c r="H2484" s="4" t="s">
        <v>10</v>
      </c>
      <c r="I2484" s="4" t="s">
        <v>11</v>
      </c>
      <c r="J2484" s="4" t="s">
        <v>12</v>
      </c>
    </row>
    <row r="2485" spans="1:10" s="3" customFormat="1" ht="15.75">
      <c r="A2485" s="6">
        <v>2484</v>
      </c>
      <c r="B2485" s="4" t="s">
        <v>2132</v>
      </c>
      <c r="C2485" s="4" t="s">
        <v>9</v>
      </c>
      <c r="D2485" s="4">
        <v>30</v>
      </c>
      <c r="E2485" s="4">
        <v>36</v>
      </c>
      <c r="F2485" s="4">
        <v>4</v>
      </c>
      <c r="G2485" s="4">
        <v>1</v>
      </c>
      <c r="H2485" s="4" t="s">
        <v>10</v>
      </c>
      <c r="I2485" s="4" t="s">
        <v>11</v>
      </c>
      <c r="J2485" s="4" t="s">
        <v>12</v>
      </c>
    </row>
    <row r="2486" spans="1:10" s="3" customFormat="1" ht="15.75">
      <c r="A2486" s="6">
        <v>2485</v>
      </c>
      <c r="B2486" s="4" t="s">
        <v>2133</v>
      </c>
      <c r="C2486" s="4" t="s">
        <v>9</v>
      </c>
      <c r="D2486" s="4">
        <v>30</v>
      </c>
      <c r="E2486" s="4">
        <v>31</v>
      </c>
      <c r="F2486" s="4">
        <v>7</v>
      </c>
      <c r="G2486" s="4">
        <v>2</v>
      </c>
      <c r="H2486" s="4" t="s">
        <v>15</v>
      </c>
      <c r="I2486" s="4" t="s">
        <v>27</v>
      </c>
      <c r="J2486" s="4" t="s">
        <v>16</v>
      </c>
    </row>
    <row r="2487" spans="1:10" s="3" customFormat="1" ht="15.75">
      <c r="A2487" s="6">
        <v>2486</v>
      </c>
      <c r="B2487" s="4" t="s">
        <v>2134</v>
      </c>
      <c r="C2487" s="4" t="s">
        <v>9</v>
      </c>
      <c r="D2487" s="4">
        <v>35</v>
      </c>
      <c r="E2487" s="4">
        <v>39</v>
      </c>
      <c r="F2487" s="4">
        <v>10</v>
      </c>
      <c r="G2487" s="4">
        <v>2</v>
      </c>
      <c r="H2487" s="4" t="s">
        <v>10</v>
      </c>
      <c r="I2487" s="4" t="s">
        <v>4890</v>
      </c>
      <c r="J2487" s="4" t="s">
        <v>12</v>
      </c>
    </row>
    <row r="2488" spans="1:10" s="3" customFormat="1" ht="15.75">
      <c r="A2488" s="6">
        <v>2487</v>
      </c>
      <c r="B2488" s="4" t="s">
        <v>2135</v>
      </c>
      <c r="C2488" s="4" t="s">
        <v>9</v>
      </c>
      <c r="D2488" s="4">
        <v>38</v>
      </c>
      <c r="E2488" s="4">
        <v>45</v>
      </c>
      <c r="F2488" s="4">
        <v>10</v>
      </c>
      <c r="G2488" s="4">
        <v>5</v>
      </c>
      <c r="H2488" s="4" t="s">
        <v>10</v>
      </c>
      <c r="I2488" s="4" t="s">
        <v>4944</v>
      </c>
      <c r="J2488" s="4" t="s">
        <v>12</v>
      </c>
    </row>
    <row r="2489" spans="1:10" s="3" customFormat="1" ht="15.75">
      <c r="A2489" s="6">
        <v>2488</v>
      </c>
      <c r="B2489" s="4" t="s">
        <v>2136</v>
      </c>
      <c r="C2489" s="4" t="s">
        <v>9</v>
      </c>
      <c r="D2489" s="4">
        <v>38</v>
      </c>
      <c r="E2489" s="4">
        <v>39</v>
      </c>
      <c r="F2489" s="4">
        <v>15</v>
      </c>
      <c r="G2489" s="4">
        <v>3</v>
      </c>
      <c r="H2489" s="4" t="s">
        <v>15</v>
      </c>
      <c r="I2489" s="4" t="s">
        <v>11</v>
      </c>
      <c r="J2489" s="4" t="s">
        <v>16</v>
      </c>
    </row>
    <row r="2490" spans="1:10" s="3" customFormat="1" ht="15.75">
      <c r="A2490" s="6">
        <v>2489</v>
      </c>
      <c r="B2490" s="4" t="s">
        <v>2137</v>
      </c>
      <c r="C2490" s="4" t="s">
        <v>9</v>
      </c>
      <c r="D2490" s="4">
        <v>45</v>
      </c>
      <c r="E2490" s="4">
        <v>53</v>
      </c>
      <c r="F2490" s="4">
        <v>22</v>
      </c>
      <c r="G2490" s="4">
        <v>1</v>
      </c>
      <c r="H2490" s="4" t="s">
        <v>10</v>
      </c>
      <c r="I2490" s="4" t="s">
        <v>13</v>
      </c>
      <c r="J2490" s="4" t="s">
        <v>12</v>
      </c>
    </row>
    <row r="2491" spans="1:10" s="3" customFormat="1" ht="15.75">
      <c r="A2491" s="6">
        <v>2490</v>
      </c>
      <c r="B2491" s="4" t="s">
        <v>2138</v>
      </c>
      <c r="C2491" s="4" t="s">
        <v>9</v>
      </c>
      <c r="D2491" s="4">
        <v>42</v>
      </c>
      <c r="E2491" s="4">
        <v>42</v>
      </c>
      <c r="F2491" s="4">
        <v>20</v>
      </c>
      <c r="G2491" s="4">
        <v>1</v>
      </c>
      <c r="H2491" s="4" t="s">
        <v>10</v>
      </c>
      <c r="I2491" s="4" t="s">
        <v>11</v>
      </c>
      <c r="J2491" s="4" t="s">
        <v>12</v>
      </c>
    </row>
    <row r="2492" spans="1:10" s="3" customFormat="1" ht="15.75">
      <c r="A2492" s="6">
        <v>2491</v>
      </c>
      <c r="B2492" s="4" t="s">
        <v>2139</v>
      </c>
      <c r="C2492" s="4" t="s">
        <v>9</v>
      </c>
      <c r="D2492" s="4">
        <v>23</v>
      </c>
      <c r="E2492" s="4">
        <v>24</v>
      </c>
      <c r="F2492" s="4">
        <v>2</v>
      </c>
      <c r="G2492" s="4">
        <v>1</v>
      </c>
      <c r="H2492" s="4" t="s">
        <v>10</v>
      </c>
      <c r="I2492" s="4" t="s">
        <v>13</v>
      </c>
      <c r="J2492" s="4" t="s">
        <v>12</v>
      </c>
    </row>
    <row r="2493" spans="1:10" s="3" customFormat="1" ht="15.75">
      <c r="A2493" s="6">
        <v>2492</v>
      </c>
      <c r="B2493" s="4" t="s">
        <v>2140</v>
      </c>
      <c r="C2493" s="4" t="s">
        <v>9</v>
      </c>
      <c r="D2493" s="4">
        <v>23</v>
      </c>
      <c r="E2493" s="4">
        <v>31</v>
      </c>
      <c r="F2493" s="4">
        <v>4</v>
      </c>
      <c r="G2493" s="4">
        <v>2</v>
      </c>
      <c r="H2493" s="4" t="s">
        <v>15</v>
      </c>
      <c r="I2493" s="4" t="s">
        <v>28</v>
      </c>
      <c r="J2493" s="4" t="s">
        <v>16</v>
      </c>
    </row>
    <row r="2494" spans="1:10" s="3" customFormat="1" ht="15.75">
      <c r="A2494" s="6">
        <v>2493</v>
      </c>
      <c r="B2494" s="4" t="s">
        <v>2141</v>
      </c>
      <c r="C2494" s="4" t="s">
        <v>9</v>
      </c>
      <c r="D2494" s="4">
        <v>52</v>
      </c>
      <c r="E2494" s="4">
        <v>54</v>
      </c>
      <c r="F2494" s="4">
        <v>32</v>
      </c>
      <c r="G2494" s="4">
        <v>3</v>
      </c>
      <c r="H2494" s="4" t="s">
        <v>10</v>
      </c>
      <c r="I2494" s="4" t="s">
        <v>13</v>
      </c>
      <c r="J2494" s="4" t="s">
        <v>12</v>
      </c>
    </row>
    <row r="2495" spans="1:10" s="3" customFormat="1" ht="15.75">
      <c r="A2495" s="6">
        <v>2494</v>
      </c>
      <c r="B2495" s="4" t="s">
        <v>2142</v>
      </c>
      <c r="C2495" s="4" t="s">
        <v>9</v>
      </c>
      <c r="D2495" s="4">
        <v>48</v>
      </c>
      <c r="E2495" s="4">
        <v>48</v>
      </c>
      <c r="F2495" s="4">
        <v>22</v>
      </c>
      <c r="G2495" s="4">
        <v>1</v>
      </c>
      <c r="H2495" s="4" t="s">
        <v>10</v>
      </c>
      <c r="I2495" s="4" t="s">
        <v>11</v>
      </c>
      <c r="J2495" s="4" t="s">
        <v>12</v>
      </c>
    </row>
    <row r="2496" spans="1:10" s="3" customFormat="1" ht="15.75">
      <c r="A2496" s="6">
        <v>2495</v>
      </c>
      <c r="B2496" s="4" t="s">
        <v>2143</v>
      </c>
      <c r="C2496" s="4" t="s">
        <v>9</v>
      </c>
      <c r="D2496" s="4">
        <v>27</v>
      </c>
      <c r="E2496" s="4">
        <v>27</v>
      </c>
      <c r="F2496" s="4">
        <v>6</v>
      </c>
      <c r="G2496" s="4">
        <v>1</v>
      </c>
      <c r="H2496" s="4" t="s">
        <v>10</v>
      </c>
      <c r="I2496" s="4" t="s">
        <v>11</v>
      </c>
      <c r="J2496" s="4" t="s">
        <v>12</v>
      </c>
    </row>
    <row r="2497" spans="1:10" s="3" customFormat="1" ht="15.75">
      <c r="A2497" s="6">
        <v>2496</v>
      </c>
      <c r="B2497" s="4" t="s">
        <v>2144</v>
      </c>
      <c r="C2497" s="4" t="s">
        <v>9</v>
      </c>
      <c r="D2497" s="4">
        <v>45</v>
      </c>
      <c r="E2497" s="4">
        <v>45</v>
      </c>
      <c r="F2497" s="4">
        <v>20</v>
      </c>
      <c r="G2497" s="4">
        <v>5</v>
      </c>
      <c r="H2497" s="4" t="s">
        <v>10</v>
      </c>
      <c r="I2497" s="4" t="s">
        <v>4947</v>
      </c>
      <c r="J2497" s="4" t="s">
        <v>12</v>
      </c>
    </row>
    <row r="2498" spans="1:10" s="3" customFormat="1" ht="15.75">
      <c r="A2498" s="6">
        <v>2497</v>
      </c>
      <c r="B2498" s="4" t="s">
        <v>2145</v>
      </c>
      <c r="C2498" s="4" t="s">
        <v>9</v>
      </c>
      <c r="D2498" s="4">
        <v>40</v>
      </c>
      <c r="E2498" s="4">
        <v>46</v>
      </c>
      <c r="F2498" s="4">
        <v>18</v>
      </c>
      <c r="G2498" s="4">
        <v>5</v>
      </c>
      <c r="H2498" s="4" t="s">
        <v>15</v>
      </c>
      <c r="I2498" s="4" t="s">
        <v>4896</v>
      </c>
      <c r="J2498" s="4" t="s">
        <v>16</v>
      </c>
    </row>
    <row r="2499" spans="1:10" s="3" customFormat="1" ht="15.75">
      <c r="A2499" s="6">
        <v>2498</v>
      </c>
      <c r="B2499" s="4" t="s">
        <v>2146</v>
      </c>
      <c r="C2499" s="4" t="s">
        <v>9</v>
      </c>
      <c r="D2499" s="4">
        <v>31</v>
      </c>
      <c r="E2499" s="4">
        <v>35</v>
      </c>
      <c r="F2499" s="4">
        <v>9</v>
      </c>
      <c r="G2499" s="4">
        <v>0</v>
      </c>
      <c r="H2499" s="4" t="s">
        <v>10</v>
      </c>
      <c r="I2499" s="4" t="s">
        <v>4928</v>
      </c>
      <c r="J2499" s="4" t="s">
        <v>12</v>
      </c>
    </row>
    <row r="2500" spans="1:10" s="3" customFormat="1" ht="15.75">
      <c r="A2500" s="6">
        <v>2499</v>
      </c>
      <c r="B2500" s="4" t="s">
        <v>2147</v>
      </c>
      <c r="C2500" s="4" t="s">
        <v>9</v>
      </c>
      <c r="D2500" s="4">
        <v>47</v>
      </c>
      <c r="E2500" s="4">
        <v>45</v>
      </c>
      <c r="F2500" s="4">
        <v>21</v>
      </c>
      <c r="G2500" s="4">
        <v>0</v>
      </c>
      <c r="H2500" s="4" t="s">
        <v>10</v>
      </c>
      <c r="I2500" s="4" t="s">
        <v>4900</v>
      </c>
      <c r="J2500" s="4" t="s">
        <v>12</v>
      </c>
    </row>
    <row r="2501" spans="1:10" s="3" customFormat="1" ht="15.75">
      <c r="A2501" s="6">
        <v>2500</v>
      </c>
      <c r="B2501" s="4" t="s">
        <v>2148</v>
      </c>
      <c r="C2501" s="4" t="s">
        <v>9</v>
      </c>
      <c r="D2501" s="4">
        <v>57</v>
      </c>
      <c r="E2501" s="4">
        <v>54</v>
      </c>
      <c r="F2501" s="4">
        <v>31</v>
      </c>
      <c r="G2501" s="4">
        <v>3</v>
      </c>
      <c r="H2501" s="4" t="s">
        <v>10</v>
      </c>
      <c r="I2501" s="4" t="s">
        <v>11</v>
      </c>
      <c r="J2501" s="4" t="s">
        <v>12</v>
      </c>
    </row>
    <row r="2502" spans="1:10" s="3" customFormat="1" ht="15.75">
      <c r="A2502" s="6">
        <v>2501</v>
      </c>
      <c r="B2502" s="4" t="s">
        <v>2149</v>
      </c>
      <c r="C2502" s="4" t="s">
        <v>9</v>
      </c>
      <c r="D2502" s="4">
        <v>31</v>
      </c>
      <c r="E2502" s="4">
        <v>32</v>
      </c>
      <c r="F2502" s="4">
        <v>7</v>
      </c>
      <c r="G2502" s="4">
        <v>2</v>
      </c>
      <c r="H2502" s="4" t="s">
        <v>15</v>
      </c>
      <c r="I2502" s="4" t="s">
        <v>27</v>
      </c>
      <c r="J2502" s="4" t="s">
        <v>16</v>
      </c>
    </row>
    <row r="2503" spans="1:10" s="3" customFormat="1" ht="15.75">
      <c r="A2503" s="6">
        <v>2502</v>
      </c>
      <c r="B2503" s="4" t="s">
        <v>2150</v>
      </c>
      <c r="C2503" s="4" t="s">
        <v>9</v>
      </c>
      <c r="D2503" s="4">
        <v>30</v>
      </c>
      <c r="E2503" s="4">
        <v>31</v>
      </c>
      <c r="F2503" s="4">
        <v>7</v>
      </c>
      <c r="G2503" s="4">
        <v>2</v>
      </c>
      <c r="H2503" s="4" t="s">
        <v>15</v>
      </c>
      <c r="I2503" s="4" t="s">
        <v>27</v>
      </c>
      <c r="J2503" s="4" t="s">
        <v>16</v>
      </c>
    </row>
    <row r="2504" spans="1:10" s="3" customFormat="1" ht="15.75">
      <c r="A2504" s="6">
        <v>2503</v>
      </c>
      <c r="B2504" s="4" t="s">
        <v>2151</v>
      </c>
      <c r="C2504" s="4" t="s">
        <v>9</v>
      </c>
      <c r="D2504" s="4">
        <v>39</v>
      </c>
      <c r="E2504" s="4">
        <v>43</v>
      </c>
      <c r="F2504" s="4">
        <v>22</v>
      </c>
      <c r="G2504" s="4">
        <v>3</v>
      </c>
      <c r="H2504" s="4" t="s">
        <v>10</v>
      </c>
      <c r="I2504" s="4" t="s">
        <v>4889</v>
      </c>
      <c r="J2504" s="4" t="s">
        <v>12</v>
      </c>
    </row>
    <row r="2505" spans="1:10" s="3" customFormat="1" ht="15.75">
      <c r="A2505" s="6">
        <v>2504</v>
      </c>
      <c r="B2505" s="4" t="s">
        <v>2152</v>
      </c>
      <c r="C2505" s="4" t="s">
        <v>9</v>
      </c>
      <c r="D2505" s="4">
        <v>39</v>
      </c>
      <c r="E2505" s="4">
        <v>41</v>
      </c>
      <c r="F2505" s="4">
        <v>15</v>
      </c>
      <c r="G2505" s="4">
        <v>2</v>
      </c>
      <c r="H2505" s="4" t="s">
        <v>10</v>
      </c>
      <c r="I2505" s="4" t="s">
        <v>11</v>
      </c>
      <c r="J2505" s="4" t="s">
        <v>12</v>
      </c>
    </row>
    <row r="2506" spans="1:10" s="3" customFormat="1" ht="15.75">
      <c r="A2506" s="6">
        <v>2505</v>
      </c>
      <c r="B2506" s="4" t="s">
        <v>2153</v>
      </c>
      <c r="C2506" s="4" t="s">
        <v>9</v>
      </c>
      <c r="D2506" s="4">
        <v>38</v>
      </c>
      <c r="E2506" s="4">
        <v>35</v>
      </c>
      <c r="F2506" s="4">
        <v>1</v>
      </c>
      <c r="G2506" s="4">
        <v>0</v>
      </c>
      <c r="H2506" s="4" t="s">
        <v>10</v>
      </c>
      <c r="I2506" s="4" t="s">
        <v>4892</v>
      </c>
      <c r="J2506" s="4" t="s">
        <v>12</v>
      </c>
    </row>
    <row r="2507" spans="1:10" s="3" customFormat="1" ht="15.75">
      <c r="A2507" s="6">
        <v>2506</v>
      </c>
      <c r="B2507" s="4" t="s">
        <v>2154</v>
      </c>
      <c r="C2507" s="4" t="s">
        <v>9</v>
      </c>
      <c r="D2507" s="4">
        <v>43</v>
      </c>
      <c r="E2507" s="4">
        <v>48</v>
      </c>
      <c r="F2507" s="4">
        <v>21</v>
      </c>
      <c r="G2507" s="4">
        <v>4</v>
      </c>
      <c r="H2507" s="4" t="s">
        <v>10</v>
      </c>
      <c r="I2507" s="4" t="s">
        <v>11</v>
      </c>
      <c r="J2507" s="4" t="s">
        <v>12</v>
      </c>
    </row>
    <row r="2508" spans="1:10" s="3" customFormat="1" ht="15.75">
      <c r="A2508" s="6">
        <v>2507</v>
      </c>
      <c r="B2508" s="4" t="s">
        <v>2155</v>
      </c>
      <c r="C2508" s="4" t="s">
        <v>9</v>
      </c>
      <c r="D2508" s="4">
        <v>40</v>
      </c>
      <c r="E2508" s="4">
        <v>46</v>
      </c>
      <c r="F2508" s="4">
        <v>18</v>
      </c>
      <c r="G2508" s="4">
        <v>5</v>
      </c>
      <c r="H2508" s="4" t="s">
        <v>15</v>
      </c>
      <c r="I2508" s="4" t="s">
        <v>4896</v>
      </c>
      <c r="J2508" s="4" t="s">
        <v>16</v>
      </c>
    </row>
    <row r="2509" spans="1:10" s="3" customFormat="1" ht="15.75">
      <c r="A2509" s="6">
        <v>2508</v>
      </c>
      <c r="B2509" s="4" t="s">
        <v>2156</v>
      </c>
      <c r="C2509" s="4" t="s">
        <v>9</v>
      </c>
      <c r="D2509" s="4">
        <v>35</v>
      </c>
      <c r="E2509" s="4">
        <v>41</v>
      </c>
      <c r="F2509" s="4">
        <v>9</v>
      </c>
      <c r="G2509" s="4">
        <v>3</v>
      </c>
      <c r="H2509" s="4" t="s">
        <v>15</v>
      </c>
      <c r="I2509" s="4" t="s">
        <v>13</v>
      </c>
      <c r="J2509" s="4" t="s">
        <v>16</v>
      </c>
    </row>
    <row r="2510" spans="1:10" s="3" customFormat="1" ht="15.75">
      <c r="A2510" s="6">
        <v>2509</v>
      </c>
      <c r="B2510" s="4" t="s">
        <v>2157</v>
      </c>
      <c r="C2510" s="4" t="s">
        <v>9</v>
      </c>
      <c r="D2510" s="4">
        <v>36</v>
      </c>
      <c r="E2510" s="4">
        <v>44</v>
      </c>
      <c r="F2510" s="4">
        <v>4</v>
      </c>
      <c r="G2510" s="4">
        <v>0</v>
      </c>
      <c r="H2510" s="4" t="s">
        <v>10</v>
      </c>
      <c r="I2510" s="4" t="s">
        <v>11</v>
      </c>
      <c r="J2510" s="4" t="s">
        <v>12</v>
      </c>
    </row>
    <row r="2511" spans="1:10" s="3" customFormat="1" ht="15.75">
      <c r="A2511" s="6">
        <v>2510</v>
      </c>
      <c r="B2511" s="4" t="s">
        <v>2158</v>
      </c>
      <c r="C2511" s="4" t="s">
        <v>9</v>
      </c>
      <c r="D2511" s="4">
        <v>36</v>
      </c>
      <c r="E2511" s="4">
        <v>46</v>
      </c>
      <c r="F2511" s="4">
        <v>12</v>
      </c>
      <c r="G2511" s="4">
        <v>2</v>
      </c>
      <c r="H2511" s="4" t="s">
        <v>10</v>
      </c>
      <c r="I2511" s="4" t="s">
        <v>4892</v>
      </c>
      <c r="J2511" s="4" t="s">
        <v>12</v>
      </c>
    </row>
    <row r="2512" spans="1:10" s="3" customFormat="1" ht="15.75">
      <c r="A2512" s="6">
        <v>2511</v>
      </c>
      <c r="B2512" s="4" t="s">
        <v>2159</v>
      </c>
      <c r="C2512" s="4" t="s">
        <v>9</v>
      </c>
      <c r="D2512" s="4">
        <v>39</v>
      </c>
      <c r="E2512" s="4">
        <v>46</v>
      </c>
      <c r="F2512" s="4">
        <v>10</v>
      </c>
      <c r="G2512" s="4">
        <v>2</v>
      </c>
      <c r="H2512" s="4" t="s">
        <v>10</v>
      </c>
      <c r="I2512" s="4" t="s">
        <v>5007</v>
      </c>
      <c r="J2512" s="4" t="s">
        <v>12</v>
      </c>
    </row>
    <row r="2513" spans="1:10" s="3" customFormat="1" ht="15.75">
      <c r="A2513" s="6">
        <v>2512</v>
      </c>
      <c r="B2513" s="4" t="s">
        <v>2160</v>
      </c>
      <c r="C2513" s="4" t="s">
        <v>9</v>
      </c>
      <c r="D2513" s="4">
        <v>31</v>
      </c>
      <c r="E2513" s="4">
        <v>33</v>
      </c>
      <c r="F2513" s="4">
        <v>5</v>
      </c>
      <c r="G2513" s="4">
        <v>1</v>
      </c>
      <c r="H2513" s="4" t="s">
        <v>10</v>
      </c>
      <c r="I2513" s="4" t="s">
        <v>11</v>
      </c>
      <c r="J2513" s="4" t="s">
        <v>12</v>
      </c>
    </row>
    <row r="2514" spans="1:10" s="3" customFormat="1" ht="15.75">
      <c r="A2514" s="6">
        <v>2513</v>
      </c>
      <c r="B2514" s="4" t="s">
        <v>2161</v>
      </c>
      <c r="C2514" s="4" t="s">
        <v>9</v>
      </c>
      <c r="D2514" s="4">
        <v>41</v>
      </c>
      <c r="E2514" s="4">
        <v>47</v>
      </c>
      <c r="F2514" s="4">
        <v>25</v>
      </c>
      <c r="G2514" s="4">
        <v>4</v>
      </c>
      <c r="H2514" s="4" t="s">
        <v>10</v>
      </c>
      <c r="I2514" s="4" t="s">
        <v>11</v>
      </c>
      <c r="J2514" s="4" t="s">
        <v>12</v>
      </c>
    </row>
    <row r="2515" spans="1:10" s="3" customFormat="1" ht="15.75">
      <c r="A2515" s="6">
        <v>2514</v>
      </c>
      <c r="B2515" s="4" t="s">
        <v>2162</v>
      </c>
      <c r="C2515" s="4" t="s">
        <v>9</v>
      </c>
      <c r="D2515" s="4">
        <v>27</v>
      </c>
      <c r="E2515" s="4">
        <v>33</v>
      </c>
      <c r="F2515" s="4">
        <v>6</v>
      </c>
      <c r="G2515" s="4">
        <v>2</v>
      </c>
      <c r="H2515" s="4" t="s">
        <v>10</v>
      </c>
      <c r="I2515" s="4" t="s">
        <v>13</v>
      </c>
      <c r="J2515" s="4" t="s">
        <v>12</v>
      </c>
    </row>
    <row r="2516" spans="1:10" s="3" customFormat="1" ht="15.75">
      <c r="A2516" s="6">
        <v>2515</v>
      </c>
      <c r="B2516" s="4" t="s">
        <v>2163</v>
      </c>
      <c r="C2516" s="4" t="s">
        <v>9</v>
      </c>
      <c r="D2516" s="4">
        <v>40</v>
      </c>
      <c r="E2516" s="4">
        <v>46</v>
      </c>
      <c r="F2516" s="4">
        <v>18</v>
      </c>
      <c r="G2516" s="4">
        <v>5</v>
      </c>
      <c r="H2516" s="4" t="s">
        <v>15</v>
      </c>
      <c r="I2516" s="4" t="s">
        <v>4896</v>
      </c>
      <c r="J2516" s="4" t="s">
        <v>16</v>
      </c>
    </row>
    <row r="2517" spans="1:10" s="3" customFormat="1" ht="15.75">
      <c r="A2517" s="6">
        <v>2516</v>
      </c>
      <c r="B2517" s="4" t="s">
        <v>2164</v>
      </c>
      <c r="C2517" s="4" t="s">
        <v>9</v>
      </c>
      <c r="D2517" s="4">
        <v>43</v>
      </c>
      <c r="E2517" s="4">
        <v>44</v>
      </c>
      <c r="F2517" s="4">
        <v>5</v>
      </c>
      <c r="G2517" s="4">
        <v>0</v>
      </c>
      <c r="H2517" s="4" t="s">
        <v>10</v>
      </c>
      <c r="I2517" s="4" t="s">
        <v>4892</v>
      </c>
      <c r="J2517" s="4" t="s">
        <v>12</v>
      </c>
    </row>
    <row r="2518" spans="1:10" s="3" customFormat="1" ht="15.75">
      <c r="A2518" s="6">
        <v>2517</v>
      </c>
      <c r="B2518" s="4" t="s">
        <v>2165</v>
      </c>
      <c r="C2518" s="4" t="s">
        <v>9</v>
      </c>
      <c r="D2518" s="4">
        <v>31</v>
      </c>
      <c r="E2518" s="4">
        <v>42</v>
      </c>
      <c r="F2518" s="4">
        <v>10</v>
      </c>
      <c r="G2518" s="4">
        <v>2</v>
      </c>
      <c r="H2518" s="4" t="s">
        <v>10</v>
      </c>
      <c r="I2518" s="4" t="s">
        <v>11</v>
      </c>
      <c r="J2518" s="4" t="s">
        <v>12</v>
      </c>
    </row>
    <row r="2519" spans="1:10" s="3" customFormat="1" ht="15.75">
      <c r="A2519" s="6">
        <v>2518</v>
      </c>
      <c r="B2519" s="4" t="s">
        <v>2166</v>
      </c>
      <c r="C2519" s="4" t="s">
        <v>9</v>
      </c>
      <c r="D2519" s="4">
        <v>39</v>
      </c>
      <c r="E2519" s="4">
        <v>40</v>
      </c>
      <c r="F2519" s="4">
        <v>5</v>
      </c>
      <c r="G2519" s="4">
        <v>0</v>
      </c>
      <c r="H2519" s="4" t="s">
        <v>10</v>
      </c>
      <c r="I2519" s="4" t="s">
        <v>4889</v>
      </c>
      <c r="J2519" s="4" t="s">
        <v>12</v>
      </c>
    </row>
    <row r="2520" spans="1:10" s="3" customFormat="1" ht="15.75">
      <c r="A2520" s="6">
        <v>2519</v>
      </c>
      <c r="B2520" s="4" t="s">
        <v>2167</v>
      </c>
      <c r="C2520" s="4" t="s">
        <v>9</v>
      </c>
      <c r="D2520" s="4">
        <v>30</v>
      </c>
      <c r="E2520" s="4">
        <v>35</v>
      </c>
      <c r="F2520" s="4">
        <v>14</v>
      </c>
      <c r="G2520" s="4">
        <v>1</v>
      </c>
      <c r="H2520" s="4" t="s">
        <v>15</v>
      </c>
      <c r="I2520" s="4" t="s">
        <v>4898</v>
      </c>
      <c r="J2520" s="4" t="s">
        <v>16</v>
      </c>
    </row>
    <row r="2521" spans="1:10" s="3" customFormat="1" ht="15.75">
      <c r="A2521" s="6">
        <v>2520</v>
      </c>
      <c r="B2521" s="4" t="s">
        <v>2168</v>
      </c>
      <c r="C2521" s="4" t="s">
        <v>9</v>
      </c>
      <c r="D2521" s="4">
        <v>36</v>
      </c>
      <c r="E2521" s="4">
        <v>41</v>
      </c>
      <c r="F2521" s="4">
        <v>11</v>
      </c>
      <c r="G2521" s="4">
        <v>3</v>
      </c>
      <c r="H2521" s="4" t="s">
        <v>10</v>
      </c>
      <c r="I2521" s="4" t="s">
        <v>5007</v>
      </c>
      <c r="J2521" s="4" t="s">
        <v>12</v>
      </c>
    </row>
    <row r="2522" spans="1:10" s="3" customFormat="1" ht="15.75">
      <c r="A2522" s="6">
        <v>2521</v>
      </c>
      <c r="B2522" s="4" t="s">
        <v>2169</v>
      </c>
      <c r="C2522" s="4" t="s">
        <v>9</v>
      </c>
      <c r="D2522" s="4">
        <v>30</v>
      </c>
      <c r="E2522" s="4">
        <v>33</v>
      </c>
      <c r="F2522" s="4">
        <v>5</v>
      </c>
      <c r="G2522" s="4">
        <v>1</v>
      </c>
      <c r="H2522" s="4" t="s">
        <v>10</v>
      </c>
      <c r="I2522" s="4" t="s">
        <v>4948</v>
      </c>
      <c r="J2522" s="4" t="s">
        <v>12</v>
      </c>
    </row>
    <row r="2523" spans="1:10" s="3" customFormat="1" ht="15.75">
      <c r="A2523" s="6">
        <v>2522</v>
      </c>
      <c r="B2523" s="4" t="s">
        <v>2170</v>
      </c>
      <c r="C2523" s="4" t="s">
        <v>9</v>
      </c>
      <c r="D2523" s="4">
        <v>29</v>
      </c>
      <c r="E2523" s="4">
        <v>35</v>
      </c>
      <c r="F2523" s="4">
        <v>6</v>
      </c>
      <c r="G2523" s="4">
        <v>2</v>
      </c>
      <c r="H2523" s="4" t="s">
        <v>10</v>
      </c>
      <c r="I2523" s="4" t="s">
        <v>4889</v>
      </c>
      <c r="J2523" s="4" t="s">
        <v>12</v>
      </c>
    </row>
    <row r="2524" spans="1:10" s="3" customFormat="1" ht="15.75">
      <c r="A2524" s="6">
        <v>2523</v>
      </c>
      <c r="B2524" s="4" t="s">
        <v>2171</v>
      </c>
      <c r="C2524" s="4" t="s">
        <v>9</v>
      </c>
      <c r="D2524" s="4">
        <v>40</v>
      </c>
      <c r="E2524" s="4">
        <v>42</v>
      </c>
      <c r="F2524" s="4">
        <v>15</v>
      </c>
      <c r="G2524" s="4">
        <v>3</v>
      </c>
      <c r="H2524" s="4" t="s">
        <v>10</v>
      </c>
      <c r="I2524" s="4" t="s">
        <v>4949</v>
      </c>
      <c r="J2524" s="4" t="s">
        <v>12</v>
      </c>
    </row>
    <row r="2525" spans="1:10" s="3" customFormat="1" ht="15.75">
      <c r="A2525" s="6">
        <v>2524</v>
      </c>
      <c r="B2525" s="4" t="s">
        <v>2172</v>
      </c>
      <c r="C2525" s="4" t="s">
        <v>9</v>
      </c>
      <c r="D2525" s="4">
        <v>39</v>
      </c>
      <c r="E2525" s="4">
        <v>42</v>
      </c>
      <c r="F2525" s="4">
        <v>11</v>
      </c>
      <c r="G2525" s="4">
        <v>2</v>
      </c>
      <c r="H2525" s="4" t="s">
        <v>10</v>
      </c>
      <c r="I2525" s="4" t="s">
        <v>5015</v>
      </c>
      <c r="J2525" s="4" t="s">
        <v>12</v>
      </c>
    </row>
    <row r="2526" spans="1:10" s="3" customFormat="1" ht="15.75">
      <c r="A2526" s="6">
        <v>2525</v>
      </c>
      <c r="B2526" s="4" t="s">
        <v>2173</v>
      </c>
      <c r="C2526" s="4" t="s">
        <v>9</v>
      </c>
      <c r="D2526" s="4">
        <v>31</v>
      </c>
      <c r="E2526" s="4">
        <v>33</v>
      </c>
      <c r="F2526" s="4">
        <v>5</v>
      </c>
      <c r="G2526" s="4">
        <v>1</v>
      </c>
      <c r="H2526" s="4" t="s">
        <v>10</v>
      </c>
      <c r="I2526" s="4" t="s">
        <v>4950</v>
      </c>
      <c r="J2526" s="4" t="s">
        <v>12</v>
      </c>
    </row>
    <row r="2527" spans="1:10" s="3" customFormat="1" ht="15.75">
      <c r="A2527" s="6">
        <v>2526</v>
      </c>
      <c r="B2527" s="4" t="s">
        <v>2174</v>
      </c>
      <c r="C2527" s="4" t="s">
        <v>9</v>
      </c>
      <c r="D2527" s="4">
        <v>40</v>
      </c>
      <c r="E2527" s="4">
        <v>45</v>
      </c>
      <c r="F2527" s="4">
        <v>16</v>
      </c>
      <c r="G2527" s="4">
        <v>4</v>
      </c>
      <c r="H2527" s="4" t="s">
        <v>10</v>
      </c>
      <c r="I2527" s="4" t="s">
        <v>4951</v>
      </c>
      <c r="J2527" s="4" t="s">
        <v>12</v>
      </c>
    </row>
    <row r="2528" spans="1:10" s="3" customFormat="1" ht="15.75">
      <c r="A2528" s="6">
        <v>2527</v>
      </c>
      <c r="B2528" s="4" t="s">
        <v>2175</v>
      </c>
      <c r="C2528" s="4" t="s">
        <v>9</v>
      </c>
      <c r="D2528" s="4">
        <v>46</v>
      </c>
      <c r="E2528" s="4">
        <v>50</v>
      </c>
      <c r="F2528" s="4">
        <v>20</v>
      </c>
      <c r="G2528" s="4">
        <v>6</v>
      </c>
      <c r="H2528" s="4" t="s">
        <v>10</v>
      </c>
      <c r="I2528" s="4" t="s">
        <v>4952</v>
      </c>
      <c r="J2528" s="4" t="s">
        <v>12</v>
      </c>
    </row>
    <row r="2529" spans="1:10" s="3" customFormat="1" ht="15.75">
      <c r="A2529" s="6">
        <v>2528</v>
      </c>
      <c r="B2529" s="4" t="s">
        <v>2176</v>
      </c>
      <c r="C2529" s="4" t="s">
        <v>9</v>
      </c>
      <c r="D2529" s="4">
        <v>30</v>
      </c>
      <c r="E2529" s="4">
        <v>33</v>
      </c>
      <c r="F2529" s="4">
        <v>7</v>
      </c>
      <c r="G2529" s="4">
        <v>3</v>
      </c>
      <c r="H2529" s="4" t="s">
        <v>10</v>
      </c>
      <c r="I2529" s="4" t="s">
        <v>9</v>
      </c>
      <c r="J2529" s="4" t="s">
        <v>12</v>
      </c>
    </row>
    <row r="2530" spans="1:10" s="3" customFormat="1" ht="15.75">
      <c r="A2530" s="6">
        <v>2529</v>
      </c>
      <c r="B2530" s="4" t="s">
        <v>2177</v>
      </c>
      <c r="C2530" s="4" t="s">
        <v>9</v>
      </c>
      <c r="D2530" s="4">
        <v>29</v>
      </c>
      <c r="E2530" s="4">
        <v>33</v>
      </c>
      <c r="F2530" s="4">
        <v>5</v>
      </c>
      <c r="G2530" s="4">
        <v>1</v>
      </c>
      <c r="H2530" s="4" t="s">
        <v>10</v>
      </c>
      <c r="I2530" s="4" t="s">
        <v>4953</v>
      </c>
      <c r="J2530" s="4" t="s">
        <v>12</v>
      </c>
    </row>
    <row r="2531" spans="1:10" s="3" customFormat="1" ht="15.75">
      <c r="A2531" s="6">
        <v>2530</v>
      </c>
      <c r="B2531" s="4" t="s">
        <v>2178</v>
      </c>
      <c r="C2531" s="4" t="s">
        <v>9</v>
      </c>
      <c r="D2531" s="4">
        <v>30</v>
      </c>
      <c r="E2531" s="4">
        <v>33</v>
      </c>
      <c r="F2531" s="4">
        <v>3</v>
      </c>
      <c r="G2531" s="4">
        <v>0</v>
      </c>
      <c r="H2531" s="4" t="s">
        <v>10</v>
      </c>
      <c r="I2531" s="4" t="s">
        <v>4954</v>
      </c>
      <c r="J2531" s="4" t="s">
        <v>12</v>
      </c>
    </row>
    <row r="2532" spans="1:10" s="3" customFormat="1" ht="15.75">
      <c r="A2532" s="6">
        <v>2531</v>
      </c>
      <c r="B2532" s="4" t="s">
        <v>2179</v>
      </c>
      <c r="C2532" s="4" t="s">
        <v>9</v>
      </c>
      <c r="D2532" s="4">
        <v>37</v>
      </c>
      <c r="E2532" s="4">
        <v>36</v>
      </c>
      <c r="F2532" s="4">
        <v>11</v>
      </c>
      <c r="G2532" s="4">
        <v>3</v>
      </c>
      <c r="H2532" s="4" t="s">
        <v>10</v>
      </c>
      <c r="I2532" s="4" t="s">
        <v>4896</v>
      </c>
      <c r="J2532" s="4" t="s">
        <v>12</v>
      </c>
    </row>
    <row r="2533" spans="1:10" s="3" customFormat="1" ht="15.75">
      <c r="A2533" s="6">
        <v>2532</v>
      </c>
      <c r="B2533" s="4" t="s">
        <v>2180</v>
      </c>
      <c r="C2533" s="4" t="s">
        <v>9</v>
      </c>
      <c r="D2533" s="4">
        <v>31</v>
      </c>
      <c r="E2533" s="4">
        <v>29</v>
      </c>
      <c r="F2533" s="4">
        <v>6</v>
      </c>
      <c r="G2533" s="4">
        <v>2</v>
      </c>
      <c r="H2533" s="4" t="s">
        <v>10</v>
      </c>
      <c r="I2533" s="4" t="s">
        <v>4922</v>
      </c>
      <c r="J2533" s="4" t="s">
        <v>12</v>
      </c>
    </row>
    <row r="2534" spans="1:10" s="3" customFormat="1" ht="15.75">
      <c r="A2534" s="6">
        <v>2533</v>
      </c>
      <c r="B2534" s="4" t="s">
        <v>2181</v>
      </c>
      <c r="C2534" s="4" t="s">
        <v>9</v>
      </c>
      <c r="D2534" s="4">
        <v>29</v>
      </c>
      <c r="E2534" s="4">
        <v>26</v>
      </c>
      <c r="F2534" s="4">
        <v>3</v>
      </c>
      <c r="G2534" s="4">
        <v>1</v>
      </c>
      <c r="H2534" s="4" t="s">
        <v>15</v>
      </c>
      <c r="I2534" s="4" t="s">
        <v>13</v>
      </c>
      <c r="J2534" s="4" t="s">
        <v>16</v>
      </c>
    </row>
    <row r="2535" spans="1:10" s="3" customFormat="1" ht="15.75">
      <c r="A2535" s="6">
        <v>2534</v>
      </c>
      <c r="B2535" s="4" t="s">
        <v>2182</v>
      </c>
      <c r="C2535" s="4" t="s">
        <v>9</v>
      </c>
      <c r="D2535" s="4">
        <v>41</v>
      </c>
      <c r="E2535" s="4">
        <v>44</v>
      </c>
      <c r="F2535" s="4">
        <v>17</v>
      </c>
      <c r="G2535" s="4">
        <v>4</v>
      </c>
      <c r="H2535" s="4" t="s">
        <v>10</v>
      </c>
      <c r="I2535" s="4" t="s">
        <v>4963</v>
      </c>
      <c r="J2535" s="4" t="s">
        <v>12</v>
      </c>
    </row>
    <row r="2536" spans="1:10" s="3" customFormat="1" ht="15.75">
      <c r="A2536" s="6">
        <v>2535</v>
      </c>
      <c r="B2536" s="4" t="s">
        <v>2183</v>
      </c>
      <c r="C2536" s="4" t="s">
        <v>9</v>
      </c>
      <c r="D2536" s="4">
        <v>44</v>
      </c>
      <c r="E2536" s="4">
        <v>49</v>
      </c>
      <c r="F2536" s="4">
        <v>20</v>
      </c>
      <c r="G2536" s="4">
        <v>5</v>
      </c>
      <c r="H2536" s="4" t="s">
        <v>10</v>
      </c>
      <c r="I2536" s="4" t="s">
        <v>4964</v>
      </c>
      <c r="J2536" s="4" t="s">
        <v>12</v>
      </c>
    </row>
    <row r="2537" spans="1:10" s="3" customFormat="1" ht="15.75">
      <c r="A2537" s="6">
        <v>2536</v>
      </c>
      <c r="B2537" s="4" t="s">
        <v>2184</v>
      </c>
      <c r="C2537" s="4" t="s">
        <v>9</v>
      </c>
      <c r="D2537" s="4">
        <v>38</v>
      </c>
      <c r="E2537" s="4">
        <v>39</v>
      </c>
      <c r="F2537" s="4">
        <v>10</v>
      </c>
      <c r="G2537" s="4">
        <v>2</v>
      </c>
      <c r="H2537" s="4" t="s">
        <v>10</v>
      </c>
      <c r="I2537" s="4" t="s">
        <v>4930</v>
      </c>
      <c r="J2537" s="4" t="s">
        <v>12</v>
      </c>
    </row>
    <row r="2538" spans="1:10" s="3" customFormat="1" ht="15.75">
      <c r="A2538" s="6">
        <v>2537</v>
      </c>
      <c r="B2538" s="4" t="s">
        <v>2185</v>
      </c>
      <c r="C2538" s="4" t="s">
        <v>9</v>
      </c>
      <c r="D2538" s="4">
        <v>30</v>
      </c>
      <c r="E2538" s="4">
        <v>31</v>
      </c>
      <c r="F2538" s="4">
        <v>6</v>
      </c>
      <c r="G2538" s="4">
        <v>2</v>
      </c>
      <c r="H2538" s="4" t="s">
        <v>15</v>
      </c>
      <c r="I2538" s="4" t="s">
        <v>13</v>
      </c>
      <c r="J2538" s="4" t="s">
        <v>16</v>
      </c>
    </row>
    <row r="2539" spans="1:10" s="3" customFormat="1" ht="15.75">
      <c r="A2539" s="6">
        <v>2538</v>
      </c>
      <c r="B2539" s="4" t="s">
        <v>2186</v>
      </c>
      <c r="C2539" s="4" t="s">
        <v>9</v>
      </c>
      <c r="D2539" s="4">
        <v>26</v>
      </c>
      <c r="E2539" s="4">
        <v>27</v>
      </c>
      <c r="F2539" s="4">
        <v>3</v>
      </c>
      <c r="G2539" s="4">
        <v>0</v>
      </c>
      <c r="H2539" s="4" t="s">
        <v>10</v>
      </c>
      <c r="I2539" s="4" t="s">
        <v>4973</v>
      </c>
      <c r="J2539" s="4" t="s">
        <v>12</v>
      </c>
    </row>
    <row r="2540" spans="1:10" s="3" customFormat="1" ht="15.75">
      <c r="A2540" s="6">
        <v>2539</v>
      </c>
      <c r="B2540" s="4" t="s">
        <v>2187</v>
      </c>
      <c r="C2540" s="4" t="s">
        <v>9</v>
      </c>
      <c r="D2540" s="4">
        <v>28</v>
      </c>
      <c r="E2540" s="4">
        <v>27</v>
      </c>
      <c r="F2540" s="4">
        <v>3</v>
      </c>
      <c r="G2540" s="4">
        <v>0</v>
      </c>
      <c r="H2540" s="4" t="s">
        <v>10</v>
      </c>
      <c r="I2540" s="4" t="s">
        <v>4974</v>
      </c>
      <c r="J2540" s="4" t="s">
        <v>12</v>
      </c>
    </row>
    <row r="2541" spans="1:10" s="3" customFormat="1" ht="15.75">
      <c r="A2541" s="6">
        <v>2540</v>
      </c>
      <c r="B2541" s="4" t="s">
        <v>2188</v>
      </c>
      <c r="C2541" s="4" t="s">
        <v>9</v>
      </c>
      <c r="D2541" s="4">
        <v>32</v>
      </c>
      <c r="E2541" s="4">
        <v>33</v>
      </c>
      <c r="F2541" s="4">
        <v>7</v>
      </c>
      <c r="G2541" s="4">
        <v>2</v>
      </c>
      <c r="H2541" s="4" t="s">
        <v>10</v>
      </c>
      <c r="I2541" s="4" t="s">
        <v>4975</v>
      </c>
      <c r="J2541" s="4" t="s">
        <v>12</v>
      </c>
    </row>
    <row r="2542" spans="1:10" s="3" customFormat="1" ht="15.75">
      <c r="A2542" s="6">
        <v>2541</v>
      </c>
      <c r="B2542" s="4" t="s">
        <v>2189</v>
      </c>
      <c r="C2542" s="4" t="s">
        <v>9</v>
      </c>
      <c r="D2542" s="4">
        <v>41</v>
      </c>
      <c r="E2542" s="4">
        <v>44</v>
      </c>
      <c r="F2542" s="4">
        <v>17</v>
      </c>
      <c r="G2542" s="4">
        <v>6</v>
      </c>
      <c r="H2542" s="4" t="s">
        <v>10</v>
      </c>
      <c r="I2542" s="4" t="s">
        <v>4982</v>
      </c>
      <c r="J2542" s="4" t="s">
        <v>12</v>
      </c>
    </row>
    <row r="2543" spans="1:10" s="3" customFormat="1" ht="15.75">
      <c r="A2543" s="6">
        <v>2542</v>
      </c>
      <c r="B2543" s="4" t="s">
        <v>2190</v>
      </c>
      <c r="C2543" s="4" t="s">
        <v>9</v>
      </c>
      <c r="D2543" s="4">
        <v>39</v>
      </c>
      <c r="E2543" s="4">
        <v>44</v>
      </c>
      <c r="F2543" s="4">
        <v>11</v>
      </c>
      <c r="G2543" s="4">
        <v>2</v>
      </c>
      <c r="H2543" s="4" t="s">
        <v>10</v>
      </c>
      <c r="I2543" s="4" t="s">
        <v>5016</v>
      </c>
      <c r="J2543" s="4" t="s">
        <v>12</v>
      </c>
    </row>
    <row r="2544" spans="1:10" s="3" customFormat="1" ht="15.75">
      <c r="A2544" s="6">
        <v>2543</v>
      </c>
      <c r="B2544" s="4" t="s">
        <v>2191</v>
      </c>
      <c r="C2544" s="4" t="s">
        <v>9</v>
      </c>
      <c r="D2544" s="4">
        <v>41</v>
      </c>
      <c r="E2544" s="4">
        <v>45</v>
      </c>
      <c r="F2544" s="4">
        <v>16</v>
      </c>
      <c r="G2544" s="4">
        <v>4</v>
      </c>
      <c r="H2544" s="4" t="s">
        <v>10</v>
      </c>
      <c r="I2544" s="4" t="s">
        <v>4983</v>
      </c>
      <c r="J2544" s="4" t="s">
        <v>12</v>
      </c>
    </row>
    <row r="2545" spans="1:10" s="3" customFormat="1" ht="15.75">
      <c r="A2545" s="6">
        <v>2544</v>
      </c>
      <c r="B2545" s="4" t="s">
        <v>2192</v>
      </c>
      <c r="C2545" s="4" t="s">
        <v>9</v>
      </c>
      <c r="D2545" s="4">
        <v>44</v>
      </c>
      <c r="E2545" s="4">
        <v>49</v>
      </c>
      <c r="F2545" s="4">
        <v>20</v>
      </c>
      <c r="G2545" s="4">
        <v>6</v>
      </c>
      <c r="H2545" s="4" t="s">
        <v>10</v>
      </c>
      <c r="I2545" s="4" t="s">
        <v>4984</v>
      </c>
      <c r="J2545" s="4" t="s">
        <v>12</v>
      </c>
    </row>
    <row r="2546" spans="1:10" s="3" customFormat="1" ht="15.75">
      <c r="A2546" s="6">
        <v>2545</v>
      </c>
      <c r="B2546" s="4" t="s">
        <v>2193</v>
      </c>
      <c r="C2546" s="4" t="s">
        <v>9</v>
      </c>
      <c r="D2546" s="4">
        <v>38</v>
      </c>
      <c r="E2546" s="4">
        <v>44</v>
      </c>
      <c r="F2546" s="4">
        <v>13</v>
      </c>
      <c r="G2546" s="4">
        <v>2</v>
      </c>
      <c r="H2546" s="4" t="s">
        <v>10</v>
      </c>
      <c r="I2546" s="4" t="s">
        <v>4985</v>
      </c>
      <c r="J2546" s="4" t="s">
        <v>12</v>
      </c>
    </row>
    <row r="2547" spans="1:10" s="3" customFormat="1" ht="15.75">
      <c r="A2547" s="6">
        <v>2546</v>
      </c>
      <c r="B2547" s="4" t="s">
        <v>2194</v>
      </c>
      <c r="C2547" s="4" t="s">
        <v>9</v>
      </c>
      <c r="D2547" s="4">
        <v>41</v>
      </c>
      <c r="E2547" s="4">
        <v>42</v>
      </c>
      <c r="F2547" s="4">
        <v>17</v>
      </c>
      <c r="G2547" s="4">
        <v>3</v>
      </c>
      <c r="H2547" s="4" t="s">
        <v>10</v>
      </c>
      <c r="I2547" s="4" t="s">
        <v>4986</v>
      </c>
      <c r="J2547" s="4" t="s">
        <v>12</v>
      </c>
    </row>
    <row r="2548" spans="1:10" s="3" customFormat="1" ht="15.75">
      <c r="A2548" s="6">
        <v>2547</v>
      </c>
      <c r="B2548" s="4" t="s">
        <v>2195</v>
      </c>
      <c r="C2548" s="4" t="s">
        <v>9</v>
      </c>
      <c r="D2548" s="4">
        <v>44</v>
      </c>
      <c r="E2548" s="4">
        <v>43</v>
      </c>
      <c r="F2548" s="4">
        <v>20</v>
      </c>
      <c r="G2548" s="4">
        <v>5</v>
      </c>
      <c r="H2548" s="4" t="s">
        <v>10</v>
      </c>
      <c r="I2548" s="4" t="s">
        <v>4987</v>
      </c>
      <c r="J2548" s="4" t="s">
        <v>12</v>
      </c>
    </row>
    <row r="2549" spans="1:10" s="3" customFormat="1" ht="15.75">
      <c r="A2549" s="6">
        <v>2548</v>
      </c>
      <c r="B2549" s="4" t="s">
        <v>2196</v>
      </c>
      <c r="C2549" s="4" t="s">
        <v>9</v>
      </c>
      <c r="D2549" s="4">
        <v>50</v>
      </c>
      <c r="E2549" s="4">
        <v>50</v>
      </c>
      <c r="F2549" s="4">
        <v>20</v>
      </c>
      <c r="G2549" s="4">
        <v>3</v>
      </c>
      <c r="H2549" s="4" t="s">
        <v>10</v>
      </c>
      <c r="I2549" s="4" t="s">
        <v>4988</v>
      </c>
      <c r="J2549" s="4" t="s">
        <v>12</v>
      </c>
    </row>
    <row r="2550" spans="1:10" s="3" customFormat="1" ht="15.75">
      <c r="A2550" s="6">
        <v>2549</v>
      </c>
      <c r="B2550" s="4" t="s">
        <v>2197</v>
      </c>
      <c r="C2550" s="4" t="s">
        <v>9</v>
      </c>
      <c r="D2550" s="4">
        <v>38</v>
      </c>
      <c r="E2550" s="4">
        <v>40</v>
      </c>
      <c r="F2550" s="4">
        <v>15</v>
      </c>
      <c r="G2550" s="4">
        <v>2</v>
      </c>
      <c r="H2550" s="4" t="s">
        <v>10</v>
      </c>
      <c r="I2550" s="4" t="s">
        <v>4989</v>
      </c>
      <c r="J2550" s="4" t="s">
        <v>12</v>
      </c>
    </row>
    <row r="2551" spans="1:10" s="3" customFormat="1" ht="15.75">
      <c r="A2551" s="6">
        <v>2550</v>
      </c>
      <c r="B2551" s="4" t="s">
        <v>2198</v>
      </c>
      <c r="C2551" s="4" t="s">
        <v>9</v>
      </c>
      <c r="D2551" s="4">
        <v>39</v>
      </c>
      <c r="E2551" s="4">
        <v>40</v>
      </c>
      <c r="F2551" s="4">
        <v>13</v>
      </c>
      <c r="G2551" s="4">
        <v>3</v>
      </c>
      <c r="H2551" s="4" t="s">
        <v>10</v>
      </c>
      <c r="I2551" s="4" t="s">
        <v>4990</v>
      </c>
      <c r="J2551" s="4" t="s">
        <v>12</v>
      </c>
    </row>
    <row r="2552" spans="1:10" s="3" customFormat="1" ht="15.75">
      <c r="A2552" s="6">
        <v>2551</v>
      </c>
      <c r="B2552" s="4" t="s">
        <v>2199</v>
      </c>
      <c r="C2552" s="4" t="s">
        <v>9</v>
      </c>
      <c r="D2552" s="4">
        <v>40</v>
      </c>
      <c r="E2552" s="4">
        <v>40</v>
      </c>
      <c r="F2552" s="4">
        <v>16</v>
      </c>
      <c r="G2552" s="4">
        <v>4</v>
      </c>
      <c r="H2552" s="4" t="s">
        <v>10</v>
      </c>
      <c r="I2552" s="4" t="s">
        <v>5013</v>
      </c>
      <c r="J2552" s="4" t="s">
        <v>12</v>
      </c>
    </row>
    <row r="2553" spans="1:10" s="3" customFormat="1" ht="15.75">
      <c r="A2553" s="6">
        <v>2552</v>
      </c>
      <c r="B2553" s="4" t="s">
        <v>2200</v>
      </c>
      <c r="C2553" s="4" t="s">
        <v>9</v>
      </c>
      <c r="D2553" s="4">
        <v>23</v>
      </c>
      <c r="E2553" s="4">
        <v>31</v>
      </c>
      <c r="F2553" s="4">
        <v>4</v>
      </c>
      <c r="G2553" s="4">
        <v>2</v>
      </c>
      <c r="H2553" s="4" t="s">
        <v>15</v>
      </c>
      <c r="I2553" s="4" t="s">
        <v>28</v>
      </c>
      <c r="J2553" s="4" t="s">
        <v>16</v>
      </c>
    </row>
    <row r="2554" spans="1:10" s="3" customFormat="1" ht="15.75">
      <c r="A2554" s="6">
        <v>2553</v>
      </c>
      <c r="B2554" s="4" t="s">
        <v>2201</v>
      </c>
      <c r="C2554" s="4" t="s">
        <v>9</v>
      </c>
      <c r="D2554" s="4">
        <v>40</v>
      </c>
      <c r="E2554" s="4">
        <v>40</v>
      </c>
      <c r="F2554" s="4">
        <v>16</v>
      </c>
      <c r="G2554" s="4">
        <v>3</v>
      </c>
      <c r="H2554" s="4" t="s">
        <v>10</v>
      </c>
      <c r="I2554" s="4" t="s">
        <v>5017</v>
      </c>
      <c r="J2554" s="4" t="s">
        <v>12</v>
      </c>
    </row>
    <row r="2555" spans="1:10" s="3" customFormat="1" ht="15.75">
      <c r="A2555" s="6">
        <v>2554</v>
      </c>
      <c r="B2555" s="4" t="s">
        <v>2202</v>
      </c>
      <c r="C2555" s="4" t="s">
        <v>9</v>
      </c>
      <c r="D2555" s="4">
        <v>45</v>
      </c>
      <c r="E2555" s="4">
        <v>45</v>
      </c>
      <c r="F2555" s="4">
        <v>20</v>
      </c>
      <c r="G2555" s="4">
        <v>3</v>
      </c>
      <c r="H2555" s="4" t="s">
        <v>10</v>
      </c>
      <c r="I2555" s="4" t="s">
        <v>4993</v>
      </c>
      <c r="J2555" s="4" t="s">
        <v>12</v>
      </c>
    </row>
    <row r="2556" spans="1:10" s="3" customFormat="1" ht="15.75">
      <c r="A2556" s="6">
        <v>2555</v>
      </c>
      <c r="B2556" s="4" t="s">
        <v>2203</v>
      </c>
      <c r="C2556" s="4" t="s">
        <v>9</v>
      </c>
      <c r="D2556" s="4">
        <v>30</v>
      </c>
      <c r="E2556" s="4">
        <v>31</v>
      </c>
      <c r="F2556" s="4">
        <v>7</v>
      </c>
      <c r="G2556" s="4">
        <v>2</v>
      </c>
      <c r="H2556" s="4" t="s">
        <v>15</v>
      </c>
      <c r="I2556" s="4" t="s">
        <v>27</v>
      </c>
      <c r="J2556" s="4" t="s">
        <v>16</v>
      </c>
    </row>
    <row r="2557" spans="1:10" s="3" customFormat="1" ht="15.75">
      <c r="A2557" s="6">
        <v>2556</v>
      </c>
      <c r="B2557" s="4" t="s">
        <v>2204</v>
      </c>
      <c r="C2557" s="4" t="s">
        <v>9</v>
      </c>
      <c r="D2557" s="4">
        <v>43</v>
      </c>
      <c r="E2557" s="4">
        <v>43</v>
      </c>
      <c r="F2557" s="4">
        <v>17</v>
      </c>
      <c r="G2557" s="4">
        <v>4</v>
      </c>
      <c r="H2557" s="4" t="s">
        <v>10</v>
      </c>
      <c r="I2557" s="4" t="s">
        <v>4910</v>
      </c>
      <c r="J2557" s="4" t="s">
        <v>12</v>
      </c>
    </row>
    <row r="2558" spans="1:10" s="3" customFormat="1" ht="15.75">
      <c r="A2558" s="6">
        <v>2557</v>
      </c>
      <c r="B2558" s="4" t="s">
        <v>2205</v>
      </c>
      <c r="C2558" s="4" t="s">
        <v>9</v>
      </c>
      <c r="D2558" s="4">
        <v>40</v>
      </c>
      <c r="E2558" s="4">
        <v>45</v>
      </c>
      <c r="F2558" s="4">
        <v>10</v>
      </c>
      <c r="G2558" s="4">
        <v>2</v>
      </c>
      <c r="H2558" s="4" t="s">
        <v>10</v>
      </c>
      <c r="I2558" s="4" t="s">
        <v>4911</v>
      </c>
      <c r="J2558" s="4" t="s">
        <v>12</v>
      </c>
    </row>
    <row r="2559" spans="1:10" s="3" customFormat="1" ht="15.75">
      <c r="A2559" s="6">
        <v>2558</v>
      </c>
      <c r="B2559" s="4" t="s">
        <v>2206</v>
      </c>
      <c r="C2559" s="4" t="s">
        <v>9</v>
      </c>
      <c r="D2559" s="4">
        <v>27</v>
      </c>
      <c r="E2559" s="4">
        <v>25</v>
      </c>
      <c r="F2559" s="4">
        <v>6</v>
      </c>
      <c r="G2559" s="4">
        <v>1</v>
      </c>
      <c r="H2559" s="4" t="s">
        <v>15</v>
      </c>
      <c r="I2559" s="4" t="s">
        <v>13</v>
      </c>
      <c r="J2559" s="4" t="s">
        <v>16</v>
      </c>
    </row>
    <row r="2560" spans="1:10" s="3" customFormat="1" ht="15.75">
      <c r="A2560" s="6">
        <v>2559</v>
      </c>
      <c r="B2560" s="4" t="s">
        <v>2207</v>
      </c>
      <c r="C2560" s="4" t="s">
        <v>9</v>
      </c>
      <c r="D2560" s="4">
        <v>39</v>
      </c>
      <c r="E2560" s="4">
        <v>39</v>
      </c>
      <c r="F2560" s="4">
        <v>11</v>
      </c>
      <c r="G2560" s="4">
        <v>2</v>
      </c>
      <c r="H2560" s="4" t="s">
        <v>10</v>
      </c>
      <c r="I2560" s="4" t="s">
        <v>4996</v>
      </c>
      <c r="J2560" s="4" t="s">
        <v>12</v>
      </c>
    </row>
    <row r="2561" spans="1:10" s="3" customFormat="1" ht="15.75">
      <c r="A2561" s="6">
        <v>2560</v>
      </c>
      <c r="B2561" s="4" t="s">
        <v>2208</v>
      </c>
      <c r="C2561" s="4" t="s">
        <v>9</v>
      </c>
      <c r="D2561" s="4">
        <v>40</v>
      </c>
      <c r="E2561" s="4">
        <v>41</v>
      </c>
      <c r="F2561" s="4">
        <v>15</v>
      </c>
      <c r="G2561" s="4">
        <v>2</v>
      </c>
      <c r="H2561" s="4" t="s">
        <v>10</v>
      </c>
      <c r="I2561" s="4" t="s">
        <v>4997</v>
      </c>
      <c r="J2561" s="4" t="s">
        <v>12</v>
      </c>
    </row>
    <row r="2562" spans="1:10" s="3" customFormat="1" ht="15.75">
      <c r="A2562" s="6">
        <v>2561</v>
      </c>
      <c r="B2562" s="4" t="s">
        <v>2209</v>
      </c>
      <c r="C2562" s="4" t="s">
        <v>9</v>
      </c>
      <c r="D2562" s="4">
        <v>41</v>
      </c>
      <c r="E2562" s="4">
        <v>42</v>
      </c>
      <c r="F2562" s="4">
        <v>12</v>
      </c>
      <c r="G2562" s="4">
        <v>2</v>
      </c>
      <c r="H2562" s="4" t="s">
        <v>10</v>
      </c>
      <c r="I2562" s="4" t="s">
        <v>4998</v>
      </c>
      <c r="J2562" s="4" t="s">
        <v>12</v>
      </c>
    </row>
    <row r="2563" spans="1:10" s="3" customFormat="1" ht="15.75">
      <c r="A2563" s="6">
        <v>2562</v>
      </c>
      <c r="B2563" s="4" t="s">
        <v>2210</v>
      </c>
      <c r="C2563" s="4" t="s">
        <v>9</v>
      </c>
      <c r="D2563" s="4">
        <v>37</v>
      </c>
      <c r="E2563" s="4">
        <v>40</v>
      </c>
      <c r="F2563" s="4">
        <v>10</v>
      </c>
      <c r="G2563" s="4">
        <v>3</v>
      </c>
      <c r="H2563" s="4" t="s">
        <v>10</v>
      </c>
      <c r="I2563" s="4" t="s">
        <v>4918</v>
      </c>
      <c r="J2563" s="4" t="s">
        <v>12</v>
      </c>
    </row>
    <row r="2564" spans="1:10" s="3" customFormat="1" ht="15.75">
      <c r="A2564" s="6">
        <v>2563</v>
      </c>
      <c r="B2564" s="4" t="s">
        <v>2211</v>
      </c>
      <c r="C2564" s="4" t="s">
        <v>9</v>
      </c>
      <c r="D2564" s="4">
        <v>33</v>
      </c>
      <c r="E2564" s="4">
        <v>46</v>
      </c>
      <c r="F2564" s="4">
        <v>10</v>
      </c>
      <c r="G2564" s="4">
        <v>1</v>
      </c>
      <c r="H2564" s="4" t="s">
        <v>15</v>
      </c>
      <c r="I2564" s="4" t="s">
        <v>11</v>
      </c>
      <c r="J2564" s="4" t="s">
        <v>16</v>
      </c>
    </row>
    <row r="2565" spans="1:10" s="3" customFormat="1" ht="15.75">
      <c r="A2565" s="6">
        <v>2564</v>
      </c>
      <c r="B2565" s="4" t="s">
        <v>2212</v>
      </c>
      <c r="C2565" s="4" t="s">
        <v>9</v>
      </c>
      <c r="D2565" s="4">
        <v>40</v>
      </c>
      <c r="E2565" s="4">
        <v>43</v>
      </c>
      <c r="F2565" s="4">
        <v>15</v>
      </c>
      <c r="G2565" s="4">
        <v>4</v>
      </c>
      <c r="H2565" s="4" t="s">
        <v>10</v>
      </c>
      <c r="I2565" s="4" t="s">
        <v>4913</v>
      </c>
      <c r="J2565" s="4" t="s">
        <v>12</v>
      </c>
    </row>
    <row r="2566" spans="1:10" s="3" customFormat="1" ht="15.75">
      <c r="A2566" s="6">
        <v>2565</v>
      </c>
      <c r="B2566" s="4" t="s">
        <v>2213</v>
      </c>
      <c r="C2566" s="4" t="s">
        <v>9</v>
      </c>
      <c r="D2566" s="4">
        <v>38</v>
      </c>
      <c r="E2566" s="4">
        <v>40</v>
      </c>
      <c r="F2566" s="4">
        <v>10</v>
      </c>
      <c r="G2566" s="4">
        <v>2</v>
      </c>
      <c r="H2566" s="4" t="s">
        <v>10</v>
      </c>
      <c r="I2566" s="4" t="s">
        <v>5004</v>
      </c>
      <c r="J2566" s="4" t="s">
        <v>12</v>
      </c>
    </row>
    <row r="2567" spans="1:10" s="3" customFormat="1" ht="15.75">
      <c r="A2567" s="6">
        <v>2566</v>
      </c>
      <c r="B2567" s="4" t="s">
        <v>2214</v>
      </c>
      <c r="C2567" s="4" t="s">
        <v>9</v>
      </c>
      <c r="D2567" s="4">
        <v>37</v>
      </c>
      <c r="E2567" s="4">
        <v>39</v>
      </c>
      <c r="F2567" s="4">
        <v>9</v>
      </c>
      <c r="G2567" s="4">
        <v>1</v>
      </c>
      <c r="H2567" s="4" t="s">
        <v>10</v>
      </c>
      <c r="I2567" s="4" t="s">
        <v>5005</v>
      </c>
      <c r="J2567" s="4" t="s">
        <v>12</v>
      </c>
    </row>
    <row r="2568" spans="1:10" s="3" customFormat="1" ht="15.75">
      <c r="A2568" s="6">
        <v>2567</v>
      </c>
      <c r="B2568" s="4" t="s">
        <v>2215</v>
      </c>
      <c r="C2568" s="4" t="s">
        <v>9</v>
      </c>
      <c r="D2568" s="4">
        <v>33</v>
      </c>
      <c r="E2568" s="4">
        <v>33</v>
      </c>
      <c r="F2568" s="4">
        <v>4</v>
      </c>
      <c r="G2568" s="4">
        <v>0</v>
      </c>
      <c r="H2568" s="4" t="s">
        <v>10</v>
      </c>
      <c r="I2568" s="4" t="s">
        <v>11</v>
      </c>
      <c r="J2568" s="4" t="s">
        <v>16</v>
      </c>
    </row>
    <row r="2569" spans="1:10" s="3" customFormat="1" ht="15.75">
      <c r="A2569" s="6">
        <v>2568</v>
      </c>
      <c r="B2569" s="4" t="s">
        <v>2216</v>
      </c>
      <c r="C2569" s="4" t="s">
        <v>9</v>
      </c>
      <c r="D2569" s="4">
        <v>31</v>
      </c>
      <c r="E2569" s="4">
        <v>33</v>
      </c>
      <c r="F2569" s="4">
        <v>4</v>
      </c>
      <c r="G2569" s="4">
        <v>1</v>
      </c>
      <c r="H2569" s="4" t="s">
        <v>15</v>
      </c>
      <c r="I2569" s="4" t="s">
        <v>4893</v>
      </c>
      <c r="J2569" s="4" t="s">
        <v>12</v>
      </c>
    </row>
    <row r="2570" spans="1:10" s="3" customFormat="1" ht="15.75">
      <c r="A2570" s="6">
        <v>2569</v>
      </c>
      <c r="B2570" s="4" t="s">
        <v>2217</v>
      </c>
      <c r="C2570" s="4" t="s">
        <v>9</v>
      </c>
      <c r="D2570" s="4">
        <v>25</v>
      </c>
      <c r="E2570" s="4">
        <v>26</v>
      </c>
      <c r="F2570" s="4">
        <v>2</v>
      </c>
      <c r="G2570" s="4">
        <v>1</v>
      </c>
      <c r="H2570" s="4" t="s">
        <v>10</v>
      </c>
      <c r="I2570" s="4" t="s">
        <v>11</v>
      </c>
      <c r="J2570" s="4" t="s">
        <v>12</v>
      </c>
    </row>
    <row r="2571" spans="1:10" s="3" customFormat="1" ht="15.75">
      <c r="A2571" s="6">
        <v>2570</v>
      </c>
      <c r="B2571" s="4" t="s">
        <v>2218</v>
      </c>
      <c r="C2571" s="4" t="s">
        <v>9</v>
      </c>
      <c r="D2571" s="4">
        <v>40</v>
      </c>
      <c r="E2571" s="4">
        <v>46</v>
      </c>
      <c r="F2571" s="4">
        <v>18</v>
      </c>
      <c r="G2571" s="4">
        <v>5</v>
      </c>
      <c r="H2571" s="4" t="s">
        <v>15</v>
      </c>
      <c r="I2571" s="4" t="s">
        <v>4896</v>
      </c>
      <c r="J2571" s="4" t="s">
        <v>16</v>
      </c>
    </row>
    <row r="2572" spans="1:10" s="3" customFormat="1" ht="15.75">
      <c r="A2572" s="6">
        <v>2571</v>
      </c>
      <c r="B2572" s="4" t="s">
        <v>2219</v>
      </c>
      <c r="C2572" s="4" t="s">
        <v>9</v>
      </c>
      <c r="D2572" s="4">
        <v>40</v>
      </c>
      <c r="E2572" s="4">
        <v>46</v>
      </c>
      <c r="F2572" s="4">
        <v>18</v>
      </c>
      <c r="G2572" s="4">
        <v>5</v>
      </c>
      <c r="H2572" s="4" t="s">
        <v>15</v>
      </c>
      <c r="I2572" s="4" t="s">
        <v>4896</v>
      </c>
      <c r="J2572" s="4" t="s">
        <v>16</v>
      </c>
    </row>
    <row r="2573" spans="1:10" s="3" customFormat="1" ht="15.75">
      <c r="A2573" s="6">
        <v>2572</v>
      </c>
      <c r="B2573" s="4" t="s">
        <v>2220</v>
      </c>
      <c r="C2573" s="4" t="s">
        <v>9</v>
      </c>
      <c r="D2573" s="4">
        <v>44</v>
      </c>
      <c r="E2573" s="4">
        <v>49</v>
      </c>
      <c r="F2573" s="4">
        <v>21</v>
      </c>
      <c r="G2573" s="4">
        <v>2</v>
      </c>
      <c r="H2573" s="4" t="s">
        <v>10</v>
      </c>
      <c r="I2573" s="4" t="s">
        <v>13</v>
      </c>
      <c r="J2573" s="4" t="s">
        <v>12</v>
      </c>
    </row>
    <row r="2574" spans="1:10" s="3" customFormat="1" ht="15.75">
      <c r="A2574" s="6">
        <v>2573</v>
      </c>
      <c r="B2574" s="4" t="s">
        <v>2221</v>
      </c>
      <c r="C2574" s="4" t="s">
        <v>9</v>
      </c>
      <c r="D2574" s="4">
        <v>56</v>
      </c>
      <c r="E2574" s="4">
        <v>56</v>
      </c>
      <c r="F2574" s="4">
        <v>19</v>
      </c>
      <c r="G2574" s="4">
        <v>2</v>
      </c>
      <c r="H2574" s="4" t="s">
        <v>10</v>
      </c>
      <c r="I2574" s="4" t="s">
        <v>11</v>
      </c>
      <c r="J2574" s="4" t="s">
        <v>16</v>
      </c>
    </row>
    <row r="2575" spans="1:10" s="3" customFormat="1" ht="15.75">
      <c r="A2575" s="6">
        <v>2574</v>
      </c>
      <c r="B2575" s="4" t="s">
        <v>2222</v>
      </c>
      <c r="C2575" s="4" t="s">
        <v>9</v>
      </c>
      <c r="D2575" s="4">
        <v>49</v>
      </c>
      <c r="E2575" s="4">
        <v>50</v>
      </c>
      <c r="F2575" s="4">
        <v>26</v>
      </c>
      <c r="G2575" s="4">
        <v>3</v>
      </c>
      <c r="H2575" s="4" t="s">
        <v>10</v>
      </c>
      <c r="I2575" s="4" t="s">
        <v>4892</v>
      </c>
      <c r="J2575" s="4" t="s">
        <v>12</v>
      </c>
    </row>
    <row r="2576" spans="1:10" s="3" customFormat="1" ht="15.75">
      <c r="A2576" s="6">
        <v>2575</v>
      </c>
      <c r="B2576" s="4" t="s">
        <v>2223</v>
      </c>
      <c r="C2576" s="4" t="s">
        <v>9</v>
      </c>
      <c r="D2576" s="4">
        <v>36</v>
      </c>
      <c r="E2576" s="4">
        <v>49</v>
      </c>
      <c r="F2576" s="4">
        <v>10</v>
      </c>
      <c r="G2576" s="4">
        <v>1</v>
      </c>
      <c r="H2576" s="4" t="s">
        <v>15</v>
      </c>
      <c r="I2576" s="4" t="s">
        <v>11</v>
      </c>
      <c r="J2576" s="4" t="s">
        <v>16</v>
      </c>
    </row>
    <row r="2577" spans="1:10" s="3" customFormat="1" ht="15.75">
      <c r="A2577" s="6">
        <v>2576</v>
      </c>
      <c r="B2577" s="4" t="s">
        <v>2224</v>
      </c>
      <c r="C2577" s="4" t="s">
        <v>9</v>
      </c>
      <c r="D2577" s="4">
        <v>36</v>
      </c>
      <c r="E2577" s="4">
        <v>38</v>
      </c>
      <c r="F2577" s="4">
        <v>8</v>
      </c>
      <c r="G2577" s="4">
        <v>2</v>
      </c>
      <c r="H2577" s="4" t="s">
        <v>10</v>
      </c>
      <c r="I2577" s="4" t="s">
        <v>4900</v>
      </c>
      <c r="J2577" s="4" t="s">
        <v>12</v>
      </c>
    </row>
    <row r="2578" spans="1:10" s="3" customFormat="1" ht="15.75">
      <c r="A2578" s="6">
        <v>2577</v>
      </c>
      <c r="B2578" s="4" t="s">
        <v>2225</v>
      </c>
      <c r="C2578" s="4" t="s">
        <v>9</v>
      </c>
      <c r="D2578" s="4">
        <v>29</v>
      </c>
      <c r="E2578" s="4">
        <v>30</v>
      </c>
      <c r="F2578" s="4">
        <v>4</v>
      </c>
      <c r="G2578" s="4">
        <v>1</v>
      </c>
      <c r="H2578" s="4" t="s">
        <v>10</v>
      </c>
      <c r="I2578" s="4" t="s">
        <v>4889</v>
      </c>
      <c r="J2578" s="4" t="s">
        <v>12</v>
      </c>
    </row>
    <row r="2579" spans="1:10" s="3" customFormat="1" ht="15.75">
      <c r="A2579" s="6">
        <v>2578</v>
      </c>
      <c r="B2579" s="4" t="s">
        <v>2226</v>
      </c>
      <c r="C2579" s="4" t="s">
        <v>9</v>
      </c>
      <c r="D2579" s="4">
        <v>27</v>
      </c>
      <c r="E2579" s="4">
        <v>25</v>
      </c>
      <c r="F2579" s="4">
        <v>6</v>
      </c>
      <c r="G2579" s="4">
        <v>1</v>
      </c>
      <c r="H2579" s="4" t="s">
        <v>15</v>
      </c>
      <c r="I2579" s="4" t="s">
        <v>13</v>
      </c>
      <c r="J2579" s="4" t="s">
        <v>16</v>
      </c>
    </row>
    <row r="2580" spans="1:10" s="3" customFormat="1" ht="15.75">
      <c r="A2580" s="6">
        <v>2579</v>
      </c>
      <c r="B2580" s="4" t="s">
        <v>2227</v>
      </c>
      <c r="C2580" s="4" t="s">
        <v>9</v>
      </c>
      <c r="D2580" s="4">
        <v>37</v>
      </c>
      <c r="E2580" s="4">
        <v>50</v>
      </c>
      <c r="F2580" s="4">
        <v>11</v>
      </c>
      <c r="G2580" s="4">
        <v>0</v>
      </c>
      <c r="H2580" s="4" t="s">
        <v>10</v>
      </c>
      <c r="I2580" s="4" t="s">
        <v>4889</v>
      </c>
      <c r="J2580" s="4" t="s">
        <v>12</v>
      </c>
    </row>
    <row r="2581" spans="1:10" s="3" customFormat="1" ht="15.75">
      <c r="A2581" s="6">
        <v>2580</v>
      </c>
      <c r="B2581" s="4" t="s">
        <v>2228</v>
      </c>
      <c r="C2581" s="4" t="s">
        <v>9</v>
      </c>
      <c r="D2581" s="4">
        <v>35</v>
      </c>
      <c r="E2581" s="4">
        <v>35</v>
      </c>
      <c r="F2581" s="4">
        <v>1</v>
      </c>
      <c r="G2581" s="4">
        <v>0</v>
      </c>
      <c r="H2581" s="4" t="s">
        <v>10</v>
      </c>
      <c r="I2581" s="4" t="s">
        <v>4892</v>
      </c>
      <c r="J2581" s="4" t="s">
        <v>12</v>
      </c>
    </row>
    <row r="2582" spans="1:10" s="3" customFormat="1" ht="15.75">
      <c r="A2582" s="6">
        <v>2581</v>
      </c>
      <c r="B2582" s="4" t="s">
        <v>2229</v>
      </c>
      <c r="C2582" s="4" t="s">
        <v>9</v>
      </c>
      <c r="D2582" s="4">
        <v>26</v>
      </c>
      <c r="E2582" s="4">
        <v>27</v>
      </c>
      <c r="F2582" s="4">
        <v>3</v>
      </c>
      <c r="G2582" s="4">
        <v>1</v>
      </c>
      <c r="H2582" s="4" t="s">
        <v>10</v>
      </c>
      <c r="I2582" s="4" t="s">
        <v>4904</v>
      </c>
      <c r="J2582" s="4" t="s">
        <v>12</v>
      </c>
    </row>
    <row r="2583" spans="1:10" s="3" customFormat="1" ht="15.75">
      <c r="A2583" s="6">
        <v>2582</v>
      </c>
      <c r="B2583" s="4" t="s">
        <v>2230</v>
      </c>
      <c r="C2583" s="4" t="s">
        <v>9</v>
      </c>
      <c r="D2583" s="4">
        <v>29</v>
      </c>
      <c r="E2583" s="4">
        <v>37</v>
      </c>
      <c r="F2583" s="4">
        <v>5</v>
      </c>
      <c r="G2583" s="4">
        <v>0</v>
      </c>
      <c r="H2583" s="4" t="s">
        <v>10</v>
      </c>
      <c r="I2583" s="4" t="s">
        <v>11</v>
      </c>
      <c r="J2583" s="4" t="s">
        <v>12</v>
      </c>
    </row>
    <row r="2584" spans="1:10" s="3" customFormat="1" ht="15.75">
      <c r="A2584" s="6">
        <v>2583</v>
      </c>
      <c r="B2584" s="4" t="s">
        <v>2231</v>
      </c>
      <c r="C2584" s="4" t="s">
        <v>9</v>
      </c>
      <c r="D2584" s="4">
        <v>22</v>
      </c>
      <c r="E2584" s="4">
        <v>31</v>
      </c>
      <c r="F2584" s="4">
        <v>6</v>
      </c>
      <c r="G2584" s="4">
        <v>1</v>
      </c>
      <c r="H2584" s="4" t="s">
        <v>10</v>
      </c>
      <c r="I2584" s="4" t="s">
        <v>11</v>
      </c>
      <c r="J2584" s="4" t="s">
        <v>12</v>
      </c>
    </row>
    <row r="2585" spans="1:10" s="3" customFormat="1" ht="15.75">
      <c r="A2585" s="6">
        <v>2584</v>
      </c>
      <c r="B2585" s="4" t="s">
        <v>2232</v>
      </c>
      <c r="C2585" s="4" t="s">
        <v>9</v>
      </c>
      <c r="D2585" s="4">
        <v>40</v>
      </c>
      <c r="E2585" s="4">
        <v>50</v>
      </c>
      <c r="F2585" s="4">
        <v>22</v>
      </c>
      <c r="G2585" s="4">
        <v>2</v>
      </c>
      <c r="H2585" s="4" t="s">
        <v>10</v>
      </c>
      <c r="I2585" s="4" t="s">
        <v>4892</v>
      </c>
      <c r="J2585" s="4" t="s">
        <v>12</v>
      </c>
    </row>
    <row r="2586" spans="1:10" s="3" customFormat="1" ht="15.75">
      <c r="A2586" s="6">
        <v>2585</v>
      </c>
      <c r="B2586" s="4" t="s">
        <v>2233</v>
      </c>
      <c r="C2586" s="4" t="s">
        <v>9</v>
      </c>
      <c r="D2586" s="4">
        <v>27</v>
      </c>
      <c r="E2586" s="4">
        <v>30</v>
      </c>
      <c r="F2586" s="4">
        <v>7</v>
      </c>
      <c r="G2586" s="4">
        <v>1</v>
      </c>
      <c r="H2586" s="4" t="s">
        <v>15</v>
      </c>
      <c r="I2586" s="4" t="s">
        <v>30</v>
      </c>
      <c r="J2586" s="4" t="s">
        <v>16</v>
      </c>
    </row>
    <row r="2587" spans="1:10" s="3" customFormat="1" ht="15.75">
      <c r="A2587" s="6">
        <v>2586</v>
      </c>
      <c r="B2587" s="4" t="s">
        <v>2234</v>
      </c>
      <c r="C2587" s="4" t="s">
        <v>9</v>
      </c>
      <c r="D2587" s="4">
        <v>41</v>
      </c>
      <c r="E2587" s="4">
        <v>41</v>
      </c>
      <c r="F2587" s="4">
        <v>18</v>
      </c>
      <c r="G2587" s="4">
        <v>4</v>
      </c>
      <c r="H2587" s="4" t="s">
        <v>10</v>
      </c>
      <c r="I2587" s="4" t="s">
        <v>13</v>
      </c>
      <c r="J2587" s="4" t="s">
        <v>12</v>
      </c>
    </row>
    <row r="2588" spans="1:10" s="3" customFormat="1" ht="15.75">
      <c r="A2588" s="6">
        <v>2587</v>
      </c>
      <c r="B2588" s="4" t="s">
        <v>2235</v>
      </c>
      <c r="C2588" s="4" t="s">
        <v>9</v>
      </c>
      <c r="D2588" s="4">
        <v>27</v>
      </c>
      <c r="E2588" s="4">
        <v>32</v>
      </c>
      <c r="F2588" s="4">
        <v>7</v>
      </c>
      <c r="G2588" s="4">
        <v>3</v>
      </c>
      <c r="H2588" s="4" t="s">
        <v>10</v>
      </c>
      <c r="I2588" s="4" t="s">
        <v>11</v>
      </c>
      <c r="J2588" s="4" t="s">
        <v>12</v>
      </c>
    </row>
    <row r="2589" spans="1:10" s="3" customFormat="1" ht="15.75">
      <c r="A2589" s="6">
        <v>2588</v>
      </c>
      <c r="B2589" s="4" t="s">
        <v>2236</v>
      </c>
      <c r="C2589" s="4" t="s">
        <v>9</v>
      </c>
      <c r="D2589" s="4">
        <v>25</v>
      </c>
      <c r="E2589" s="4">
        <v>34</v>
      </c>
      <c r="F2589" s="4">
        <v>8</v>
      </c>
      <c r="G2589" s="4">
        <v>1</v>
      </c>
      <c r="H2589" s="4" t="s">
        <v>10</v>
      </c>
      <c r="I2589" s="4" t="s">
        <v>11</v>
      </c>
      <c r="J2589" s="4" t="s">
        <v>12</v>
      </c>
    </row>
    <row r="2590" spans="1:10" s="3" customFormat="1" ht="15.75">
      <c r="A2590" s="6">
        <v>2589</v>
      </c>
      <c r="B2590" s="4" t="s">
        <v>2237</v>
      </c>
      <c r="C2590" s="4" t="s">
        <v>9</v>
      </c>
      <c r="D2590" s="4">
        <v>39</v>
      </c>
      <c r="E2590" s="4">
        <v>35</v>
      </c>
      <c r="F2590" s="4">
        <v>11</v>
      </c>
      <c r="G2590" s="4">
        <v>0</v>
      </c>
      <c r="H2590" s="4" t="s">
        <v>10</v>
      </c>
      <c r="I2590" s="4" t="s">
        <v>4901</v>
      </c>
      <c r="J2590" s="4" t="s">
        <v>12</v>
      </c>
    </row>
    <row r="2591" spans="1:10" s="3" customFormat="1" ht="15.75">
      <c r="A2591" s="6">
        <v>2590</v>
      </c>
      <c r="B2591" s="4" t="s">
        <v>2238</v>
      </c>
      <c r="C2591" s="4" t="s">
        <v>9</v>
      </c>
      <c r="D2591" s="4">
        <v>47</v>
      </c>
      <c r="E2591" s="4">
        <v>49</v>
      </c>
      <c r="F2591" s="4">
        <v>22</v>
      </c>
      <c r="G2591" s="4">
        <v>2</v>
      </c>
      <c r="H2591" s="4" t="s">
        <v>10</v>
      </c>
      <c r="I2591" s="4" t="s">
        <v>13</v>
      </c>
      <c r="J2591" s="4" t="s">
        <v>12</v>
      </c>
    </row>
    <row r="2592" spans="1:10" s="3" customFormat="1" ht="15.75">
      <c r="A2592" s="6">
        <v>2591</v>
      </c>
      <c r="B2592" s="4" t="s">
        <v>2239</v>
      </c>
      <c r="C2592" s="4" t="s">
        <v>9</v>
      </c>
      <c r="D2592" s="4">
        <v>33</v>
      </c>
      <c r="E2592" s="4">
        <v>33</v>
      </c>
      <c r="F2592" s="4">
        <v>4</v>
      </c>
      <c r="G2592" s="4">
        <v>0</v>
      </c>
      <c r="H2592" s="4" t="s">
        <v>10</v>
      </c>
      <c r="I2592" s="4" t="s">
        <v>11</v>
      </c>
      <c r="J2592" s="4" t="s">
        <v>16</v>
      </c>
    </row>
    <row r="2593" spans="1:10" s="3" customFormat="1" ht="15.75">
      <c r="A2593" s="6">
        <v>2592</v>
      </c>
      <c r="B2593" s="4" t="s">
        <v>2240</v>
      </c>
      <c r="C2593" s="4" t="s">
        <v>9</v>
      </c>
      <c r="D2593" s="4">
        <v>33</v>
      </c>
      <c r="E2593" s="4">
        <v>36</v>
      </c>
      <c r="F2593" s="4">
        <v>12</v>
      </c>
      <c r="G2593" s="4">
        <v>2</v>
      </c>
      <c r="H2593" s="4" t="s">
        <v>10</v>
      </c>
      <c r="I2593" s="4" t="s">
        <v>11</v>
      </c>
      <c r="J2593" s="4" t="s">
        <v>12</v>
      </c>
    </row>
    <row r="2594" spans="1:10" s="3" customFormat="1" ht="15.75">
      <c r="A2594" s="6">
        <v>2593</v>
      </c>
      <c r="B2594" s="4" t="s">
        <v>2241</v>
      </c>
      <c r="C2594" s="4" t="s">
        <v>9</v>
      </c>
      <c r="D2594" s="4">
        <v>23</v>
      </c>
      <c r="E2594" s="4">
        <v>27</v>
      </c>
      <c r="F2594" s="4">
        <v>3</v>
      </c>
      <c r="G2594" s="4">
        <v>1</v>
      </c>
      <c r="H2594" s="4" t="s">
        <v>10</v>
      </c>
      <c r="I2594" s="4" t="s">
        <v>11</v>
      </c>
      <c r="J2594" s="4" t="s">
        <v>12</v>
      </c>
    </row>
    <row r="2595" spans="1:10" s="3" customFormat="1" ht="15.75">
      <c r="A2595" s="6">
        <v>2594</v>
      </c>
      <c r="B2595" s="4" t="s">
        <v>2242</v>
      </c>
      <c r="C2595" s="4" t="s">
        <v>9</v>
      </c>
      <c r="D2595" s="4">
        <v>32</v>
      </c>
      <c r="E2595" s="4">
        <v>41</v>
      </c>
      <c r="F2595" s="4">
        <v>5</v>
      </c>
      <c r="G2595" s="4">
        <v>1</v>
      </c>
      <c r="H2595" s="4" t="s">
        <v>15</v>
      </c>
      <c r="I2595" s="4" t="s">
        <v>28</v>
      </c>
      <c r="J2595" s="4" t="s">
        <v>16</v>
      </c>
    </row>
    <row r="2596" spans="1:10" s="3" customFormat="1" ht="15.75">
      <c r="A2596" s="6">
        <v>2595</v>
      </c>
      <c r="B2596" s="4" t="s">
        <v>2243</v>
      </c>
      <c r="C2596" s="4" t="s">
        <v>9</v>
      </c>
      <c r="D2596" s="4">
        <v>30</v>
      </c>
      <c r="E2596" s="4">
        <v>33</v>
      </c>
      <c r="F2596" s="4">
        <v>8</v>
      </c>
      <c r="G2596" s="4">
        <v>2</v>
      </c>
      <c r="H2596" s="4" t="s">
        <v>10</v>
      </c>
      <c r="I2596" s="4" t="s">
        <v>13</v>
      </c>
      <c r="J2596" s="4" t="s">
        <v>12</v>
      </c>
    </row>
    <row r="2597" spans="1:10" s="3" customFormat="1" ht="15.75">
      <c r="A2597" s="6">
        <v>2596</v>
      </c>
      <c r="B2597" s="4" t="s">
        <v>2244</v>
      </c>
      <c r="C2597" s="4" t="s">
        <v>9</v>
      </c>
      <c r="D2597" s="4">
        <v>51</v>
      </c>
      <c r="E2597" s="4">
        <v>51</v>
      </c>
      <c r="F2597" s="4">
        <v>19</v>
      </c>
      <c r="G2597" s="4">
        <v>2</v>
      </c>
      <c r="H2597" s="4" t="s">
        <v>10</v>
      </c>
      <c r="I2597" s="4" t="s">
        <v>32</v>
      </c>
      <c r="J2597" s="4" t="s">
        <v>16</v>
      </c>
    </row>
    <row r="2598" spans="1:10" s="3" customFormat="1" ht="15.75">
      <c r="A2598" s="6">
        <v>2597</v>
      </c>
      <c r="B2598" s="4" t="s">
        <v>2245</v>
      </c>
      <c r="C2598" s="4" t="s">
        <v>9</v>
      </c>
      <c r="D2598" s="4">
        <v>43</v>
      </c>
      <c r="E2598" s="4">
        <v>44</v>
      </c>
      <c r="F2598" s="4">
        <v>20</v>
      </c>
      <c r="G2598" s="4">
        <v>5</v>
      </c>
      <c r="H2598" s="4" t="s">
        <v>10</v>
      </c>
      <c r="I2598" s="4" t="s">
        <v>4892</v>
      </c>
      <c r="J2598" s="4" t="s">
        <v>12</v>
      </c>
    </row>
    <row r="2599" spans="1:10" s="3" customFormat="1" ht="15.75">
      <c r="A2599" s="6">
        <v>2598</v>
      </c>
      <c r="B2599" s="4" t="s">
        <v>2246</v>
      </c>
      <c r="C2599" s="4" t="s">
        <v>9</v>
      </c>
      <c r="D2599" s="4">
        <v>23</v>
      </c>
      <c r="E2599" s="4">
        <v>33</v>
      </c>
      <c r="F2599" s="4">
        <v>3</v>
      </c>
      <c r="G2599" s="4">
        <v>1</v>
      </c>
      <c r="H2599" s="4" t="s">
        <v>15</v>
      </c>
      <c r="I2599" s="4" t="s">
        <v>13</v>
      </c>
      <c r="J2599" s="4" t="s">
        <v>16</v>
      </c>
    </row>
    <row r="2600" spans="1:10" s="3" customFormat="1" ht="15.75">
      <c r="A2600" s="6">
        <v>2599</v>
      </c>
      <c r="B2600" s="4" t="s">
        <v>2247</v>
      </c>
      <c r="C2600" s="4" t="s">
        <v>9</v>
      </c>
      <c r="D2600" s="4">
        <v>41</v>
      </c>
      <c r="E2600" s="4">
        <v>42</v>
      </c>
      <c r="F2600" s="4">
        <v>16</v>
      </c>
      <c r="G2600" s="4">
        <v>2</v>
      </c>
      <c r="H2600" s="4" t="s">
        <v>10</v>
      </c>
      <c r="I2600" s="4" t="s">
        <v>11</v>
      </c>
      <c r="J2600" s="4" t="s">
        <v>12</v>
      </c>
    </row>
    <row r="2601" spans="1:10" s="3" customFormat="1" ht="15.75">
      <c r="A2601" s="6">
        <v>2600</v>
      </c>
      <c r="B2601" s="4" t="s">
        <v>2248</v>
      </c>
      <c r="C2601" s="4" t="s">
        <v>9</v>
      </c>
      <c r="D2601" s="4">
        <v>41</v>
      </c>
      <c r="E2601" s="4">
        <v>44</v>
      </c>
      <c r="F2601" s="4">
        <v>16</v>
      </c>
      <c r="G2601" s="4">
        <v>3</v>
      </c>
      <c r="H2601" s="4" t="s">
        <v>10</v>
      </c>
      <c r="I2601" s="4" t="s">
        <v>11</v>
      </c>
      <c r="J2601" s="4" t="s">
        <v>12</v>
      </c>
    </row>
    <row r="2602" spans="1:10" s="3" customFormat="1" ht="15.75">
      <c r="A2602" s="6">
        <v>2601</v>
      </c>
      <c r="B2602" s="4" t="s">
        <v>2249</v>
      </c>
      <c r="C2602" s="4" t="s">
        <v>9</v>
      </c>
      <c r="D2602" s="4">
        <v>34</v>
      </c>
      <c r="E2602" s="4">
        <v>40</v>
      </c>
      <c r="F2602" s="4">
        <v>10</v>
      </c>
      <c r="G2602" s="4">
        <v>2</v>
      </c>
      <c r="H2602" s="4" t="s">
        <v>10</v>
      </c>
      <c r="I2602" s="4" t="s">
        <v>11</v>
      </c>
      <c r="J2602" s="4" t="s">
        <v>12</v>
      </c>
    </row>
    <row r="2603" spans="1:10" s="3" customFormat="1" ht="15.75">
      <c r="A2603" s="6">
        <v>2602</v>
      </c>
      <c r="B2603" s="4" t="s">
        <v>2250</v>
      </c>
      <c r="C2603" s="4" t="s">
        <v>9</v>
      </c>
      <c r="D2603" s="4">
        <v>25</v>
      </c>
      <c r="E2603" s="4">
        <v>27</v>
      </c>
      <c r="F2603" s="4">
        <v>3</v>
      </c>
      <c r="G2603" s="4">
        <v>2</v>
      </c>
      <c r="H2603" s="4" t="s">
        <v>10</v>
      </c>
      <c r="I2603" s="4" t="s">
        <v>13</v>
      </c>
      <c r="J2603" s="4" t="s">
        <v>12</v>
      </c>
    </row>
    <row r="2604" spans="1:10" s="3" customFormat="1" ht="15.75">
      <c r="A2604" s="6">
        <v>2603</v>
      </c>
      <c r="B2604" s="4" t="s">
        <v>2251</v>
      </c>
      <c r="C2604" s="4" t="s">
        <v>9</v>
      </c>
      <c r="D2604" s="4">
        <v>29</v>
      </c>
      <c r="E2604" s="4">
        <v>33</v>
      </c>
      <c r="F2604" s="4">
        <v>4</v>
      </c>
      <c r="G2604" s="4">
        <v>1</v>
      </c>
      <c r="H2604" s="4" t="s">
        <v>10</v>
      </c>
      <c r="I2604" s="4" t="s">
        <v>5007</v>
      </c>
      <c r="J2604" s="4" t="s">
        <v>12</v>
      </c>
    </row>
    <row r="2605" spans="1:10" s="3" customFormat="1" ht="15.75">
      <c r="A2605" s="6">
        <v>2604</v>
      </c>
      <c r="B2605" s="4" t="s">
        <v>2252</v>
      </c>
      <c r="C2605" s="4" t="s">
        <v>9</v>
      </c>
      <c r="D2605" s="4">
        <v>51</v>
      </c>
      <c r="E2605" s="4">
        <v>51</v>
      </c>
      <c r="F2605" s="4">
        <v>20</v>
      </c>
      <c r="G2605" s="4">
        <v>3</v>
      </c>
      <c r="H2605" s="4" t="s">
        <v>15</v>
      </c>
      <c r="I2605" s="4" t="s">
        <v>5008</v>
      </c>
      <c r="J2605" s="4" t="s">
        <v>16</v>
      </c>
    </row>
    <row r="2606" spans="1:10" s="3" customFormat="1" ht="15.75">
      <c r="A2606" s="6">
        <v>2605</v>
      </c>
      <c r="B2606" s="4" t="s">
        <v>2253</v>
      </c>
      <c r="C2606" s="4" t="s">
        <v>9</v>
      </c>
      <c r="D2606" s="4">
        <v>48</v>
      </c>
      <c r="E2606" s="4">
        <v>58</v>
      </c>
      <c r="F2606" s="4">
        <v>16</v>
      </c>
      <c r="G2606" s="4">
        <v>1</v>
      </c>
      <c r="H2606" s="4" t="s">
        <v>10</v>
      </c>
      <c r="I2606" s="4" t="s">
        <v>11</v>
      </c>
      <c r="J2606" s="4" t="s">
        <v>12</v>
      </c>
    </row>
    <row r="2607" spans="1:10" s="3" customFormat="1" ht="15.75">
      <c r="A2607" s="6">
        <v>2606</v>
      </c>
      <c r="B2607" s="4" t="s">
        <v>2254</v>
      </c>
      <c r="C2607" s="4" t="s">
        <v>9</v>
      </c>
      <c r="D2607" s="4">
        <v>52</v>
      </c>
      <c r="E2607" s="4">
        <v>57</v>
      </c>
      <c r="F2607" s="4">
        <v>32</v>
      </c>
      <c r="G2607" s="4">
        <v>0</v>
      </c>
      <c r="H2607" s="4" t="s">
        <v>10</v>
      </c>
      <c r="I2607" s="4" t="s">
        <v>5008</v>
      </c>
      <c r="J2607" s="4" t="s">
        <v>12</v>
      </c>
    </row>
    <row r="2608" spans="1:10" s="3" customFormat="1" ht="15.75">
      <c r="A2608" s="6">
        <v>2607</v>
      </c>
      <c r="B2608" s="4" t="s">
        <v>2255</v>
      </c>
      <c r="C2608" s="4" t="s">
        <v>9</v>
      </c>
      <c r="D2608" s="4">
        <v>28</v>
      </c>
      <c r="E2608" s="4">
        <v>30</v>
      </c>
      <c r="F2608" s="4">
        <v>7</v>
      </c>
      <c r="G2608" s="4">
        <v>1</v>
      </c>
      <c r="H2608" s="4" t="s">
        <v>15</v>
      </c>
      <c r="I2608" s="4" t="s">
        <v>30</v>
      </c>
      <c r="J2608" s="4" t="s">
        <v>16</v>
      </c>
    </row>
    <row r="2609" spans="1:10" s="3" customFormat="1" ht="15.75">
      <c r="A2609" s="6">
        <v>2608</v>
      </c>
      <c r="B2609" s="4" t="s">
        <v>2256</v>
      </c>
      <c r="C2609" s="4" t="s">
        <v>9</v>
      </c>
      <c r="D2609" s="4">
        <v>46</v>
      </c>
      <c r="E2609" s="4">
        <v>44</v>
      </c>
      <c r="F2609" s="4">
        <v>21</v>
      </c>
      <c r="G2609" s="4">
        <v>2</v>
      </c>
      <c r="H2609" s="4" t="s">
        <v>10</v>
      </c>
      <c r="I2609" s="4" t="s">
        <v>13</v>
      </c>
      <c r="J2609" s="4" t="s">
        <v>12</v>
      </c>
    </row>
    <row r="2610" spans="1:10" s="3" customFormat="1" ht="15.75">
      <c r="A2610" s="6">
        <v>2609</v>
      </c>
      <c r="B2610" s="4" t="s">
        <v>2257</v>
      </c>
      <c r="C2610" s="4" t="s">
        <v>9</v>
      </c>
      <c r="D2610" s="4">
        <v>31</v>
      </c>
      <c r="E2610" s="4">
        <v>41</v>
      </c>
      <c r="F2610" s="4">
        <v>5</v>
      </c>
      <c r="G2610" s="4">
        <v>1</v>
      </c>
      <c r="H2610" s="4" t="s">
        <v>15</v>
      </c>
      <c r="I2610" s="4" t="s">
        <v>28</v>
      </c>
      <c r="J2610" s="4" t="s">
        <v>16</v>
      </c>
    </row>
    <row r="2611" spans="1:10" s="3" customFormat="1" ht="15.75">
      <c r="A2611" s="6">
        <v>2610</v>
      </c>
      <c r="B2611" s="4" t="s">
        <v>2258</v>
      </c>
      <c r="C2611" s="4" t="s">
        <v>9</v>
      </c>
      <c r="D2611" s="4">
        <v>30</v>
      </c>
      <c r="E2611" s="4">
        <v>48</v>
      </c>
      <c r="F2611" s="4">
        <v>9</v>
      </c>
      <c r="G2611" s="4">
        <v>1</v>
      </c>
      <c r="H2611" s="4" t="s">
        <v>10</v>
      </c>
      <c r="I2611" s="4" t="s">
        <v>11</v>
      </c>
      <c r="J2611" s="4" t="s">
        <v>12</v>
      </c>
    </row>
    <row r="2612" spans="1:10" s="3" customFormat="1" ht="15.75">
      <c r="A2612" s="6">
        <v>2611</v>
      </c>
      <c r="B2612" s="4" t="s">
        <v>2259</v>
      </c>
      <c r="C2612" s="4" t="s">
        <v>9</v>
      </c>
      <c r="D2612" s="4">
        <v>30</v>
      </c>
      <c r="E2612" s="4">
        <v>30</v>
      </c>
      <c r="F2612" s="4">
        <v>1</v>
      </c>
      <c r="G2612" s="4">
        <v>0</v>
      </c>
      <c r="H2612" s="4" t="s">
        <v>10</v>
      </c>
      <c r="I2612" s="4" t="s">
        <v>13</v>
      </c>
      <c r="J2612" s="4" t="s">
        <v>12</v>
      </c>
    </row>
    <row r="2613" spans="1:10" s="3" customFormat="1" ht="15.75">
      <c r="A2613" s="6">
        <v>2612</v>
      </c>
      <c r="B2613" s="4" t="s">
        <v>2260</v>
      </c>
      <c r="C2613" s="4" t="s">
        <v>9</v>
      </c>
      <c r="D2613" s="4">
        <v>40</v>
      </c>
      <c r="E2613" s="4">
        <v>46</v>
      </c>
      <c r="F2613" s="4">
        <v>18</v>
      </c>
      <c r="G2613" s="4">
        <v>5</v>
      </c>
      <c r="H2613" s="4" t="s">
        <v>15</v>
      </c>
      <c r="I2613" s="4" t="s">
        <v>4896</v>
      </c>
      <c r="J2613" s="4" t="s">
        <v>16</v>
      </c>
    </row>
    <row r="2614" spans="1:10" s="3" customFormat="1" ht="15.75">
      <c r="A2614" s="6">
        <v>2613</v>
      </c>
      <c r="B2614" s="4" t="s">
        <v>2261</v>
      </c>
      <c r="C2614" s="4" t="s">
        <v>9</v>
      </c>
      <c r="D2614" s="4">
        <v>30</v>
      </c>
      <c r="E2614" s="4">
        <v>30</v>
      </c>
      <c r="F2614" s="4">
        <v>10</v>
      </c>
      <c r="G2614" s="4">
        <v>1</v>
      </c>
      <c r="H2614" s="4" t="s">
        <v>10</v>
      </c>
      <c r="I2614" s="4" t="s">
        <v>11</v>
      </c>
      <c r="J2614" s="4" t="s">
        <v>12</v>
      </c>
    </row>
    <row r="2615" spans="1:10" s="3" customFormat="1" ht="15.75">
      <c r="A2615" s="6">
        <v>2614</v>
      </c>
      <c r="B2615" s="4" t="s">
        <v>2262</v>
      </c>
      <c r="C2615" s="4" t="s">
        <v>9</v>
      </c>
      <c r="D2615" s="4">
        <v>40</v>
      </c>
      <c r="E2615" s="4">
        <v>46</v>
      </c>
      <c r="F2615" s="4">
        <v>18</v>
      </c>
      <c r="G2615" s="4">
        <v>5</v>
      </c>
      <c r="H2615" s="4" t="s">
        <v>15</v>
      </c>
      <c r="I2615" s="4" t="s">
        <v>4896</v>
      </c>
      <c r="J2615" s="4" t="s">
        <v>16</v>
      </c>
    </row>
    <row r="2616" spans="1:10" s="3" customFormat="1" ht="15.75">
      <c r="A2616" s="6">
        <v>2615</v>
      </c>
      <c r="B2616" s="4" t="s">
        <v>2263</v>
      </c>
      <c r="C2616" s="4" t="s">
        <v>9</v>
      </c>
      <c r="D2616" s="4">
        <v>30</v>
      </c>
      <c r="E2616" s="4">
        <v>36</v>
      </c>
      <c r="F2616" s="4">
        <v>4</v>
      </c>
      <c r="G2616" s="4">
        <v>1</v>
      </c>
      <c r="H2616" s="4" t="s">
        <v>10</v>
      </c>
      <c r="I2616" s="4" t="s">
        <v>11</v>
      </c>
      <c r="J2616" s="4" t="s">
        <v>12</v>
      </c>
    </row>
    <row r="2617" spans="1:10" s="3" customFormat="1" ht="15.75">
      <c r="A2617" s="6">
        <v>2616</v>
      </c>
      <c r="B2617" s="4" t="s">
        <v>2264</v>
      </c>
      <c r="C2617" s="4" t="s">
        <v>9</v>
      </c>
      <c r="D2617" s="4">
        <v>43</v>
      </c>
      <c r="E2617" s="4">
        <v>44</v>
      </c>
      <c r="F2617" s="4">
        <v>22</v>
      </c>
      <c r="G2617" s="4">
        <v>4</v>
      </c>
      <c r="H2617" s="4" t="s">
        <v>10</v>
      </c>
      <c r="I2617" s="4" t="s">
        <v>4892</v>
      </c>
      <c r="J2617" s="4" t="s">
        <v>12</v>
      </c>
    </row>
    <row r="2618" spans="1:10" s="3" customFormat="1" ht="15.75">
      <c r="A2618" s="6">
        <v>2617</v>
      </c>
      <c r="B2618" s="4" t="s">
        <v>2265</v>
      </c>
      <c r="C2618" s="4" t="s">
        <v>9</v>
      </c>
      <c r="D2618" s="4">
        <v>23</v>
      </c>
      <c r="E2618" s="4">
        <v>31</v>
      </c>
      <c r="F2618" s="4">
        <v>4</v>
      </c>
      <c r="G2618" s="4">
        <v>2</v>
      </c>
      <c r="H2618" s="4" t="s">
        <v>15</v>
      </c>
      <c r="I2618" s="4" t="s">
        <v>28</v>
      </c>
      <c r="J2618" s="4" t="s">
        <v>16</v>
      </c>
    </row>
    <row r="2619" spans="1:10" s="3" customFormat="1" ht="15.75">
      <c r="A2619" s="6">
        <v>2618</v>
      </c>
      <c r="B2619" s="4" t="s">
        <v>2266</v>
      </c>
      <c r="C2619" s="4" t="s">
        <v>9</v>
      </c>
      <c r="D2619" s="4">
        <v>51</v>
      </c>
      <c r="E2619" s="4">
        <v>51</v>
      </c>
      <c r="F2619" s="4">
        <v>19</v>
      </c>
      <c r="G2619" s="4">
        <v>2</v>
      </c>
      <c r="H2619" s="4" t="s">
        <v>10</v>
      </c>
      <c r="I2619" s="4" t="s">
        <v>11</v>
      </c>
      <c r="J2619" s="4" t="s">
        <v>16</v>
      </c>
    </row>
    <row r="2620" spans="1:10" s="3" customFormat="1" ht="15.75">
      <c r="A2620" s="6">
        <v>2619</v>
      </c>
      <c r="B2620" s="4" t="s">
        <v>2267</v>
      </c>
      <c r="C2620" s="4" t="s">
        <v>9</v>
      </c>
      <c r="D2620" s="4">
        <v>45</v>
      </c>
      <c r="E2620" s="4">
        <v>48</v>
      </c>
      <c r="F2620" s="4">
        <v>18</v>
      </c>
      <c r="G2620" s="4">
        <v>3</v>
      </c>
      <c r="H2620" s="4" t="s">
        <v>10</v>
      </c>
      <c r="I2620" s="4" t="s">
        <v>4922</v>
      </c>
      <c r="J2620" s="4" t="s">
        <v>12</v>
      </c>
    </row>
    <row r="2621" spans="1:10" s="3" customFormat="1" ht="15.75">
      <c r="A2621" s="6">
        <v>2620</v>
      </c>
      <c r="B2621" s="4" t="s">
        <v>2268</v>
      </c>
      <c r="C2621" s="4" t="s">
        <v>9</v>
      </c>
      <c r="D2621" s="4">
        <v>31</v>
      </c>
      <c r="E2621" s="4">
        <v>34</v>
      </c>
      <c r="F2621" s="4">
        <v>10</v>
      </c>
      <c r="G2621" s="4">
        <v>2</v>
      </c>
      <c r="H2621" s="4" t="s">
        <v>10</v>
      </c>
      <c r="I2621" s="4" t="s">
        <v>4889</v>
      </c>
      <c r="J2621" s="4" t="s">
        <v>12</v>
      </c>
    </row>
    <row r="2622" spans="1:10" s="3" customFormat="1" ht="15.75">
      <c r="A2622" s="6">
        <v>2621</v>
      </c>
      <c r="B2622" s="4" t="s">
        <v>2269</v>
      </c>
      <c r="C2622" s="4" t="s">
        <v>9</v>
      </c>
      <c r="D2622" s="4">
        <v>24</v>
      </c>
      <c r="E2622" s="4">
        <v>35</v>
      </c>
      <c r="F2622" s="4">
        <v>8</v>
      </c>
      <c r="G2622" s="4">
        <v>1</v>
      </c>
      <c r="H2622" s="4" t="s">
        <v>10</v>
      </c>
      <c r="I2622" s="4" t="s">
        <v>13</v>
      </c>
      <c r="J2622" s="4" t="s">
        <v>12</v>
      </c>
    </row>
    <row r="2623" spans="1:10" s="3" customFormat="1" ht="15.75">
      <c r="A2623" s="6">
        <v>2622</v>
      </c>
      <c r="B2623" s="4" t="s">
        <v>2270</v>
      </c>
      <c r="C2623" s="4" t="s">
        <v>9</v>
      </c>
      <c r="D2623" s="4">
        <v>30</v>
      </c>
      <c r="E2623" s="4">
        <v>35</v>
      </c>
      <c r="F2623" s="4">
        <v>14</v>
      </c>
      <c r="G2623" s="4">
        <v>1</v>
      </c>
      <c r="H2623" s="4" t="s">
        <v>15</v>
      </c>
      <c r="I2623" s="4" t="s">
        <v>4898</v>
      </c>
      <c r="J2623" s="4" t="s">
        <v>16</v>
      </c>
    </row>
    <row r="2624" spans="1:10" s="3" customFormat="1" ht="15.75">
      <c r="A2624" s="6">
        <v>2623</v>
      </c>
      <c r="B2624" s="4" t="s">
        <v>2271</v>
      </c>
      <c r="C2624" s="4" t="s">
        <v>9</v>
      </c>
      <c r="D2624" s="4">
        <v>42</v>
      </c>
      <c r="E2624" s="4">
        <v>42</v>
      </c>
      <c r="F2624" s="4">
        <v>21</v>
      </c>
      <c r="G2624" s="4">
        <v>3</v>
      </c>
      <c r="H2624" s="4" t="s">
        <v>10</v>
      </c>
      <c r="I2624" s="4" t="s">
        <v>11</v>
      </c>
      <c r="J2624" s="4" t="s">
        <v>12</v>
      </c>
    </row>
    <row r="2625" spans="1:10" s="3" customFormat="1" ht="15.75">
      <c r="A2625" s="6">
        <v>2624</v>
      </c>
      <c r="B2625" s="4" t="s">
        <v>2272</v>
      </c>
      <c r="C2625" s="4" t="s">
        <v>9</v>
      </c>
      <c r="D2625" s="4">
        <v>64</v>
      </c>
      <c r="E2625" s="4">
        <v>72</v>
      </c>
      <c r="F2625" s="4">
        <v>42</v>
      </c>
      <c r="G2625" s="4">
        <v>2</v>
      </c>
      <c r="H2625" s="4" t="s">
        <v>10</v>
      </c>
      <c r="I2625" s="4" t="s">
        <v>4900</v>
      </c>
      <c r="J2625" s="4" t="s">
        <v>12</v>
      </c>
    </row>
    <row r="2626" spans="1:10" s="3" customFormat="1" ht="15.75">
      <c r="A2626" s="6">
        <v>2625</v>
      </c>
      <c r="B2626" s="4" t="s">
        <v>2273</v>
      </c>
      <c r="C2626" s="4" t="s">
        <v>9</v>
      </c>
      <c r="D2626" s="4">
        <v>57</v>
      </c>
      <c r="E2626" s="4">
        <v>54</v>
      </c>
      <c r="F2626" s="4">
        <v>34</v>
      </c>
      <c r="G2626" s="4">
        <v>2</v>
      </c>
      <c r="H2626" s="4" t="s">
        <v>10</v>
      </c>
      <c r="I2626" s="4" t="s">
        <v>4889</v>
      </c>
      <c r="J2626" s="4" t="s">
        <v>12</v>
      </c>
    </row>
    <row r="2627" spans="1:10" s="3" customFormat="1" ht="15.75">
      <c r="A2627" s="6">
        <v>2626</v>
      </c>
      <c r="B2627" s="4" t="s">
        <v>2274</v>
      </c>
      <c r="C2627" s="4" t="s">
        <v>9</v>
      </c>
      <c r="D2627" s="4">
        <v>31</v>
      </c>
      <c r="E2627" s="4">
        <v>33</v>
      </c>
      <c r="F2627" s="4">
        <v>8</v>
      </c>
      <c r="G2627" s="4">
        <v>2</v>
      </c>
      <c r="H2627" s="4" t="s">
        <v>10</v>
      </c>
      <c r="I2627" s="4" t="s">
        <v>11</v>
      </c>
      <c r="J2627" s="4" t="s">
        <v>12</v>
      </c>
    </row>
    <row r="2628" spans="1:10" s="3" customFormat="1" ht="15.75">
      <c r="A2628" s="6">
        <v>2627</v>
      </c>
      <c r="B2628" s="4" t="s">
        <v>2275</v>
      </c>
      <c r="C2628" s="4" t="s">
        <v>9</v>
      </c>
      <c r="D2628" s="4">
        <v>30</v>
      </c>
      <c r="E2628" s="4">
        <v>31</v>
      </c>
      <c r="F2628" s="4">
        <v>7</v>
      </c>
      <c r="G2628" s="4">
        <v>2</v>
      </c>
      <c r="H2628" s="4" t="s">
        <v>15</v>
      </c>
      <c r="I2628" s="4" t="s">
        <v>27</v>
      </c>
      <c r="J2628" s="4" t="s">
        <v>16</v>
      </c>
    </row>
    <row r="2629" spans="1:10" s="3" customFormat="1" ht="15.75">
      <c r="A2629" s="6">
        <v>2628</v>
      </c>
      <c r="B2629" s="4" t="s">
        <v>2276</v>
      </c>
      <c r="C2629" s="4" t="s">
        <v>9</v>
      </c>
      <c r="D2629" s="4">
        <v>43</v>
      </c>
      <c r="E2629" s="4">
        <v>44</v>
      </c>
      <c r="F2629" s="4">
        <v>21</v>
      </c>
      <c r="G2629" s="4">
        <v>1</v>
      </c>
      <c r="H2629" s="4" t="s">
        <v>10</v>
      </c>
      <c r="I2629" s="4" t="s">
        <v>4908</v>
      </c>
      <c r="J2629" s="4" t="s">
        <v>12</v>
      </c>
    </row>
    <row r="2630" spans="1:10" s="3" customFormat="1" ht="15.75">
      <c r="A2630" s="6">
        <v>2629</v>
      </c>
      <c r="B2630" s="4" t="s">
        <v>2277</v>
      </c>
      <c r="C2630" s="4" t="s">
        <v>9</v>
      </c>
      <c r="D2630" s="4">
        <v>43</v>
      </c>
      <c r="E2630" s="4">
        <v>47</v>
      </c>
      <c r="F2630" s="4">
        <v>23</v>
      </c>
      <c r="G2630" s="4">
        <v>4</v>
      </c>
      <c r="H2630" s="4" t="s">
        <v>10</v>
      </c>
      <c r="I2630" s="4" t="s">
        <v>11</v>
      </c>
      <c r="J2630" s="4" t="s">
        <v>12</v>
      </c>
    </row>
    <row r="2631" spans="1:10" s="3" customFormat="1" ht="15.75">
      <c r="A2631" s="6">
        <v>2630</v>
      </c>
      <c r="B2631" s="4" t="s">
        <v>2278</v>
      </c>
      <c r="C2631" s="4" t="s">
        <v>9</v>
      </c>
      <c r="D2631" s="4">
        <v>28</v>
      </c>
      <c r="E2631" s="4">
        <v>37</v>
      </c>
      <c r="F2631" s="4">
        <v>9</v>
      </c>
      <c r="G2631" s="4">
        <v>2</v>
      </c>
      <c r="H2631" s="4" t="s">
        <v>10</v>
      </c>
      <c r="I2631" s="4" t="s">
        <v>13</v>
      </c>
      <c r="J2631" s="4" t="s">
        <v>12</v>
      </c>
    </row>
    <row r="2632" spans="1:10" s="3" customFormat="1" ht="15.75">
      <c r="A2632" s="6">
        <v>2631</v>
      </c>
      <c r="B2632" s="4" t="s">
        <v>2279</v>
      </c>
      <c r="C2632" s="4" t="s">
        <v>9</v>
      </c>
      <c r="D2632" s="4">
        <v>41</v>
      </c>
      <c r="E2632" s="4">
        <v>48</v>
      </c>
      <c r="F2632" s="4">
        <v>21</v>
      </c>
      <c r="G2632" s="4">
        <v>3</v>
      </c>
      <c r="H2632" s="4" t="s">
        <v>10</v>
      </c>
      <c r="I2632" s="4" t="s">
        <v>5007</v>
      </c>
      <c r="J2632" s="4" t="s">
        <v>12</v>
      </c>
    </row>
    <row r="2633" spans="1:10" s="3" customFormat="1" ht="15.75">
      <c r="A2633" s="6">
        <v>2632</v>
      </c>
      <c r="B2633" s="4" t="s">
        <v>2280</v>
      </c>
      <c r="C2633" s="4" t="s">
        <v>9</v>
      </c>
      <c r="D2633" s="4">
        <v>35</v>
      </c>
      <c r="E2633" s="4">
        <v>36</v>
      </c>
      <c r="F2633" s="4">
        <v>10</v>
      </c>
      <c r="G2633" s="4">
        <v>2</v>
      </c>
      <c r="H2633" s="4" t="s">
        <v>10</v>
      </c>
      <c r="I2633" s="4" t="s">
        <v>4892</v>
      </c>
      <c r="J2633" s="4" t="s">
        <v>12</v>
      </c>
    </row>
    <row r="2634" spans="1:10" s="3" customFormat="1" ht="15.75">
      <c r="A2634" s="6">
        <v>2633</v>
      </c>
      <c r="B2634" s="4" t="s">
        <v>2281</v>
      </c>
      <c r="C2634" s="4" t="s">
        <v>9</v>
      </c>
      <c r="D2634" s="4">
        <v>31</v>
      </c>
      <c r="E2634" s="4">
        <v>33</v>
      </c>
      <c r="F2634" s="4">
        <v>5</v>
      </c>
      <c r="G2634" s="4">
        <v>1</v>
      </c>
      <c r="H2634" s="4" t="s">
        <v>10</v>
      </c>
      <c r="I2634" s="4" t="s">
        <v>4892</v>
      </c>
      <c r="J2634" s="4" t="s">
        <v>16</v>
      </c>
    </row>
    <row r="2635" spans="1:10" s="3" customFormat="1" ht="15.75">
      <c r="A2635" s="6">
        <v>2634</v>
      </c>
      <c r="B2635" s="4" t="s">
        <v>2282</v>
      </c>
      <c r="C2635" s="4" t="s">
        <v>9</v>
      </c>
      <c r="D2635" s="4">
        <v>39</v>
      </c>
      <c r="E2635" s="4">
        <v>45</v>
      </c>
      <c r="F2635" s="4">
        <v>20</v>
      </c>
      <c r="G2635" s="4">
        <v>7</v>
      </c>
      <c r="H2635" s="4" t="s">
        <v>15</v>
      </c>
      <c r="I2635" s="4" t="s">
        <v>13</v>
      </c>
      <c r="J2635" s="4" t="s">
        <v>16</v>
      </c>
    </row>
    <row r="2636" spans="1:10" s="3" customFormat="1" ht="15.75">
      <c r="A2636" s="6">
        <v>2635</v>
      </c>
      <c r="B2636" s="4" t="s">
        <v>2283</v>
      </c>
      <c r="C2636" s="4" t="s">
        <v>9</v>
      </c>
      <c r="D2636" s="4">
        <v>43</v>
      </c>
      <c r="E2636" s="4">
        <v>46</v>
      </c>
      <c r="F2636" s="4">
        <v>19</v>
      </c>
      <c r="G2636" s="4">
        <v>2</v>
      </c>
      <c r="H2636" s="4" t="s">
        <v>10</v>
      </c>
      <c r="I2636" s="4" t="s">
        <v>4891</v>
      </c>
      <c r="J2636" s="4" t="s">
        <v>12</v>
      </c>
    </row>
    <row r="2637" spans="1:10" s="3" customFormat="1" ht="15.75">
      <c r="A2637" s="6">
        <v>2636</v>
      </c>
      <c r="B2637" s="4" t="s">
        <v>2284</v>
      </c>
      <c r="C2637" s="4" t="s">
        <v>9</v>
      </c>
      <c r="D2637" s="4">
        <v>44</v>
      </c>
      <c r="E2637" s="4">
        <v>51</v>
      </c>
      <c r="F2637" s="4">
        <v>7</v>
      </c>
      <c r="G2637" s="4">
        <v>0</v>
      </c>
      <c r="H2637" s="4" t="s">
        <v>10</v>
      </c>
      <c r="I2637" s="4" t="s">
        <v>4892</v>
      </c>
      <c r="J2637" s="4" t="s">
        <v>12</v>
      </c>
    </row>
    <row r="2638" spans="1:10" s="3" customFormat="1" ht="15.75">
      <c r="A2638" s="6">
        <v>2637</v>
      </c>
      <c r="B2638" s="4" t="s">
        <v>2285</v>
      </c>
      <c r="C2638" s="4" t="s">
        <v>9</v>
      </c>
      <c r="D2638" s="4">
        <v>40</v>
      </c>
      <c r="E2638" s="4">
        <v>40</v>
      </c>
      <c r="F2638" s="4">
        <v>13</v>
      </c>
      <c r="G2638" s="4">
        <v>1</v>
      </c>
      <c r="H2638" s="4" t="s">
        <v>10</v>
      </c>
      <c r="I2638" s="4" t="s">
        <v>11</v>
      </c>
      <c r="J2638" s="4" t="s">
        <v>12</v>
      </c>
    </row>
    <row r="2639" spans="1:10" s="3" customFormat="1" ht="15.75">
      <c r="A2639" s="6">
        <v>2638</v>
      </c>
      <c r="B2639" s="4" t="s">
        <v>2286</v>
      </c>
      <c r="C2639" s="4" t="s">
        <v>9</v>
      </c>
      <c r="D2639" s="4">
        <v>63</v>
      </c>
      <c r="E2639" s="4">
        <v>64</v>
      </c>
      <c r="F2639" s="4">
        <v>42</v>
      </c>
      <c r="G2639" s="4">
        <v>4</v>
      </c>
      <c r="H2639" s="4" t="s">
        <v>10</v>
      </c>
      <c r="I2639" s="4" t="s">
        <v>4906</v>
      </c>
      <c r="J2639" s="4" t="s">
        <v>12</v>
      </c>
    </row>
    <row r="2640" spans="1:10" s="3" customFormat="1" ht="15.75">
      <c r="A2640" s="6">
        <v>2639</v>
      </c>
      <c r="B2640" s="4" t="s">
        <v>2287</v>
      </c>
      <c r="C2640" s="4" t="s">
        <v>9</v>
      </c>
      <c r="D2640" s="4">
        <v>51</v>
      </c>
      <c r="E2640" s="4">
        <v>51</v>
      </c>
      <c r="F2640" s="4">
        <v>19</v>
      </c>
      <c r="G2640" s="4">
        <v>2</v>
      </c>
      <c r="H2640" s="4" t="s">
        <v>10</v>
      </c>
      <c r="I2640" s="4" t="s">
        <v>32</v>
      </c>
      <c r="J2640" s="4" t="s">
        <v>16</v>
      </c>
    </row>
    <row r="2641" spans="1:10" s="3" customFormat="1" ht="15.75">
      <c r="A2641" s="6">
        <v>2640</v>
      </c>
      <c r="B2641" s="4" t="s">
        <v>2288</v>
      </c>
      <c r="C2641" s="4" t="s">
        <v>9</v>
      </c>
      <c r="D2641" s="4">
        <v>23</v>
      </c>
      <c r="E2641" s="4">
        <v>28</v>
      </c>
      <c r="F2641" s="4">
        <v>4</v>
      </c>
      <c r="G2641" s="4">
        <v>1</v>
      </c>
      <c r="H2641" s="4" t="s">
        <v>10</v>
      </c>
      <c r="I2641" s="4" t="s">
        <v>13</v>
      </c>
      <c r="J2641" s="4" t="s">
        <v>12</v>
      </c>
    </row>
    <row r="2642" spans="1:10" s="3" customFormat="1" ht="15.75">
      <c r="A2642" s="6">
        <v>2641</v>
      </c>
      <c r="B2642" s="4" t="s">
        <v>2289</v>
      </c>
      <c r="C2642" s="4" t="s">
        <v>9</v>
      </c>
      <c r="D2642" s="4">
        <v>29</v>
      </c>
      <c r="E2642" s="4">
        <v>42</v>
      </c>
      <c r="F2642" s="4">
        <v>2</v>
      </c>
      <c r="G2642" s="4">
        <v>1</v>
      </c>
      <c r="H2642" s="4" t="s">
        <v>10</v>
      </c>
      <c r="I2642" s="4" t="s">
        <v>13</v>
      </c>
      <c r="J2642" s="4" t="s">
        <v>12</v>
      </c>
    </row>
    <row r="2643" spans="1:10" s="3" customFormat="1" ht="15.75">
      <c r="A2643" s="6">
        <v>2642</v>
      </c>
      <c r="B2643" s="4" t="s">
        <v>2290</v>
      </c>
      <c r="C2643" s="4" t="s">
        <v>9</v>
      </c>
      <c r="D2643" s="4">
        <v>45</v>
      </c>
      <c r="E2643" s="4">
        <v>51</v>
      </c>
      <c r="F2643" s="4">
        <v>21</v>
      </c>
      <c r="G2643" s="4">
        <v>1</v>
      </c>
      <c r="H2643" s="4" t="s">
        <v>10</v>
      </c>
      <c r="I2643" s="4" t="s">
        <v>28</v>
      </c>
      <c r="J2643" s="4" t="s">
        <v>12</v>
      </c>
    </row>
    <row r="2644" spans="1:10" s="3" customFormat="1" ht="15.75">
      <c r="A2644" s="6">
        <v>2643</v>
      </c>
      <c r="B2644" s="4" t="s">
        <v>2291</v>
      </c>
      <c r="C2644" s="4" t="s">
        <v>9</v>
      </c>
      <c r="D2644" s="4">
        <v>37</v>
      </c>
      <c r="E2644" s="4">
        <v>37</v>
      </c>
      <c r="F2644" s="4">
        <v>10</v>
      </c>
      <c r="G2644" s="4">
        <v>3</v>
      </c>
      <c r="H2644" s="4" t="s">
        <v>10</v>
      </c>
      <c r="I2644" s="4" t="s">
        <v>4901</v>
      </c>
      <c r="J2644" s="4" t="s">
        <v>12</v>
      </c>
    </row>
    <row r="2645" spans="1:10" s="3" customFormat="1" ht="15.75">
      <c r="A2645" s="6">
        <v>2644</v>
      </c>
      <c r="B2645" s="4" t="s">
        <v>2292</v>
      </c>
      <c r="C2645" s="4" t="s">
        <v>9</v>
      </c>
      <c r="D2645" s="4">
        <v>29</v>
      </c>
      <c r="E2645" s="4">
        <v>26</v>
      </c>
      <c r="F2645" s="4">
        <v>3</v>
      </c>
      <c r="G2645" s="4">
        <v>1</v>
      </c>
      <c r="H2645" s="4" t="s">
        <v>15</v>
      </c>
      <c r="I2645" s="4" t="s">
        <v>13</v>
      </c>
      <c r="J2645" s="4" t="s">
        <v>16</v>
      </c>
    </row>
    <row r="2646" spans="1:10" s="3" customFormat="1" ht="15.75">
      <c r="A2646" s="6">
        <v>2645</v>
      </c>
      <c r="B2646" s="4" t="s">
        <v>2293</v>
      </c>
      <c r="C2646" s="4" t="s">
        <v>9</v>
      </c>
      <c r="D2646" s="4">
        <v>30</v>
      </c>
      <c r="E2646" s="4">
        <v>25</v>
      </c>
      <c r="F2646" s="4">
        <v>4</v>
      </c>
      <c r="G2646" s="4">
        <v>1</v>
      </c>
      <c r="H2646" s="4" t="s">
        <v>10</v>
      </c>
      <c r="I2646" s="4" t="s">
        <v>11</v>
      </c>
      <c r="J2646" s="4" t="s">
        <v>12</v>
      </c>
    </row>
    <row r="2647" spans="1:10" s="3" customFormat="1" ht="15.75">
      <c r="A2647" s="6">
        <v>2646</v>
      </c>
      <c r="B2647" s="4" t="s">
        <v>2294</v>
      </c>
      <c r="C2647" s="4" t="s">
        <v>9</v>
      </c>
      <c r="D2647" s="4">
        <v>34</v>
      </c>
      <c r="E2647" s="4">
        <v>39</v>
      </c>
      <c r="F2647" s="4">
        <v>12</v>
      </c>
      <c r="G2647" s="4">
        <v>2</v>
      </c>
      <c r="H2647" s="4" t="s">
        <v>10</v>
      </c>
      <c r="I2647" s="4" t="s">
        <v>4892</v>
      </c>
      <c r="J2647" s="4" t="s">
        <v>12</v>
      </c>
    </row>
    <row r="2648" spans="1:10" s="3" customFormat="1" ht="15.75">
      <c r="A2648" s="6">
        <v>2647</v>
      </c>
      <c r="B2648" s="4" t="s">
        <v>2295</v>
      </c>
      <c r="C2648" s="4" t="s">
        <v>9</v>
      </c>
      <c r="D2648" s="4">
        <v>33</v>
      </c>
      <c r="E2648" s="4">
        <v>46</v>
      </c>
      <c r="F2648" s="4">
        <v>10</v>
      </c>
      <c r="G2648" s="4">
        <v>1</v>
      </c>
      <c r="H2648" s="4" t="s">
        <v>15</v>
      </c>
      <c r="I2648" s="4" t="s">
        <v>11</v>
      </c>
      <c r="J2648" s="4" t="s">
        <v>16</v>
      </c>
    </row>
    <row r="2649" spans="1:10" s="3" customFormat="1" ht="15.75">
      <c r="A2649" s="6">
        <v>2648</v>
      </c>
      <c r="B2649" s="4" t="s">
        <v>2296</v>
      </c>
      <c r="C2649" s="4" t="s">
        <v>9</v>
      </c>
      <c r="D2649" s="4">
        <v>36</v>
      </c>
      <c r="E2649" s="4">
        <v>32</v>
      </c>
      <c r="F2649" s="4">
        <v>6</v>
      </c>
      <c r="G2649" s="4">
        <v>1</v>
      </c>
      <c r="H2649" s="4" t="s">
        <v>10</v>
      </c>
      <c r="I2649" s="4" t="s">
        <v>13</v>
      </c>
      <c r="J2649" s="4" t="s">
        <v>12</v>
      </c>
    </row>
    <row r="2650" spans="1:10" s="3" customFormat="1" ht="15.75">
      <c r="A2650" s="6">
        <v>2649</v>
      </c>
      <c r="B2650" s="4" t="s">
        <v>2297</v>
      </c>
      <c r="C2650" s="4" t="s">
        <v>9</v>
      </c>
      <c r="D2650" s="4">
        <v>41</v>
      </c>
      <c r="E2650" s="4">
        <v>43</v>
      </c>
      <c r="F2650" s="4">
        <v>16</v>
      </c>
      <c r="G2650" s="4">
        <v>2</v>
      </c>
      <c r="H2650" s="4" t="s">
        <v>10</v>
      </c>
      <c r="I2650" s="4" t="s">
        <v>11</v>
      </c>
      <c r="J2650" s="4" t="s">
        <v>12</v>
      </c>
    </row>
    <row r="2651" spans="1:10" s="3" customFormat="1" ht="15.75">
      <c r="A2651" s="6">
        <v>2650</v>
      </c>
      <c r="B2651" s="4" t="s">
        <v>2298</v>
      </c>
      <c r="C2651" s="4" t="s">
        <v>9</v>
      </c>
      <c r="D2651" s="4">
        <v>20</v>
      </c>
      <c r="E2651" s="4">
        <v>29</v>
      </c>
      <c r="F2651" s="4">
        <v>2</v>
      </c>
      <c r="G2651" s="4">
        <v>1</v>
      </c>
      <c r="H2651" s="4" t="s">
        <v>10</v>
      </c>
      <c r="I2651" s="4" t="s">
        <v>11</v>
      </c>
      <c r="J2651" s="4" t="s">
        <v>12</v>
      </c>
    </row>
    <row r="2652" spans="1:10" s="3" customFormat="1" ht="15.75">
      <c r="A2652" s="6">
        <v>2651</v>
      </c>
      <c r="B2652" s="4" t="s">
        <v>2299</v>
      </c>
      <c r="C2652" s="4" t="s">
        <v>9</v>
      </c>
      <c r="D2652" s="4">
        <v>36</v>
      </c>
      <c r="E2652" s="4">
        <v>35</v>
      </c>
      <c r="F2652" s="4">
        <v>7</v>
      </c>
      <c r="G2652" s="4">
        <v>2</v>
      </c>
      <c r="H2652" s="4" t="s">
        <v>10</v>
      </c>
      <c r="I2652" s="4" t="s">
        <v>9</v>
      </c>
      <c r="J2652" s="4" t="s">
        <v>12</v>
      </c>
    </row>
    <row r="2653" spans="1:10" s="3" customFormat="1" ht="15.75">
      <c r="A2653" s="6">
        <v>2652</v>
      </c>
      <c r="B2653" s="4" t="s">
        <v>2300</v>
      </c>
      <c r="C2653" s="4" t="s">
        <v>9</v>
      </c>
      <c r="D2653" s="4">
        <v>44</v>
      </c>
      <c r="E2653" s="4">
        <v>50</v>
      </c>
      <c r="F2653" s="4">
        <v>18</v>
      </c>
      <c r="G2653" s="4">
        <v>5</v>
      </c>
      <c r="H2653" s="4" t="s">
        <v>15</v>
      </c>
      <c r="I2653" s="4" t="s">
        <v>4896</v>
      </c>
      <c r="J2653" s="4" t="s">
        <v>16</v>
      </c>
    </row>
    <row r="2654" spans="1:10" s="3" customFormat="1" ht="15.75">
      <c r="A2654" s="6">
        <v>2653</v>
      </c>
      <c r="B2654" s="4" t="s">
        <v>2301</v>
      </c>
      <c r="C2654" s="4" t="s">
        <v>9</v>
      </c>
      <c r="D2654" s="4">
        <v>44</v>
      </c>
      <c r="E2654" s="4">
        <v>44</v>
      </c>
      <c r="F2654" s="4">
        <v>18</v>
      </c>
      <c r="G2654" s="4">
        <v>4</v>
      </c>
      <c r="H2654" s="4" t="s">
        <v>10</v>
      </c>
      <c r="I2654" s="4" t="s">
        <v>11</v>
      </c>
      <c r="J2654" s="4" t="s">
        <v>12</v>
      </c>
    </row>
    <row r="2655" spans="1:10" s="3" customFormat="1" ht="15.75">
      <c r="A2655" s="6">
        <v>2654</v>
      </c>
      <c r="B2655" s="4" t="s">
        <v>2302</v>
      </c>
      <c r="C2655" s="4" t="s">
        <v>9</v>
      </c>
      <c r="D2655" s="4">
        <v>40</v>
      </c>
      <c r="E2655" s="4">
        <v>52</v>
      </c>
      <c r="F2655" s="4">
        <v>2</v>
      </c>
      <c r="G2655" s="4">
        <v>0</v>
      </c>
      <c r="H2655" s="4" t="s">
        <v>10</v>
      </c>
      <c r="I2655" s="4" t="s">
        <v>4901</v>
      </c>
      <c r="J2655" s="4" t="s">
        <v>12</v>
      </c>
    </row>
    <row r="2656" spans="1:10" s="3" customFormat="1" ht="15.75">
      <c r="A2656" s="6">
        <v>2655</v>
      </c>
      <c r="B2656" s="4" t="s">
        <v>2303</v>
      </c>
      <c r="C2656" s="4" t="s">
        <v>9</v>
      </c>
      <c r="D2656" s="4">
        <v>28</v>
      </c>
      <c r="E2656" s="4">
        <v>36</v>
      </c>
      <c r="F2656" s="4">
        <v>9</v>
      </c>
      <c r="G2656" s="4">
        <v>2</v>
      </c>
      <c r="H2656" s="4" t="s">
        <v>10</v>
      </c>
      <c r="I2656" s="4" t="s">
        <v>4896</v>
      </c>
      <c r="J2656" s="4" t="s">
        <v>12</v>
      </c>
    </row>
    <row r="2657" spans="1:10" s="3" customFormat="1" ht="15.75">
      <c r="A2657" s="6">
        <v>2656</v>
      </c>
      <c r="B2657" s="4" t="s">
        <v>2304</v>
      </c>
      <c r="C2657" s="4" t="s">
        <v>9</v>
      </c>
      <c r="D2657" s="4">
        <v>34</v>
      </c>
      <c r="E2657" s="4">
        <v>36</v>
      </c>
      <c r="F2657" s="4">
        <v>4</v>
      </c>
      <c r="G2657" s="4">
        <v>1</v>
      </c>
      <c r="H2657" s="4" t="s">
        <v>10</v>
      </c>
      <c r="I2657" s="4" t="s">
        <v>11</v>
      </c>
      <c r="J2657" s="4" t="s">
        <v>12</v>
      </c>
    </row>
    <row r="2658" spans="1:10" s="3" customFormat="1" ht="15.75">
      <c r="A2658" s="6">
        <v>2657</v>
      </c>
      <c r="B2658" s="4" t="s">
        <v>2305</v>
      </c>
      <c r="C2658" s="4" t="s">
        <v>9</v>
      </c>
      <c r="D2658" s="4">
        <v>33</v>
      </c>
      <c r="E2658" s="4">
        <v>34</v>
      </c>
      <c r="F2658" s="4">
        <v>7</v>
      </c>
      <c r="G2658" s="4">
        <v>0</v>
      </c>
      <c r="H2658" s="4" t="s">
        <v>10</v>
      </c>
      <c r="I2658" s="4" t="s">
        <v>4951</v>
      </c>
      <c r="J2658" s="4" t="s">
        <v>12</v>
      </c>
    </row>
    <row r="2659" spans="1:10" s="3" customFormat="1" ht="15.75">
      <c r="A2659" s="6">
        <v>2658</v>
      </c>
      <c r="B2659" s="4" t="s">
        <v>2306</v>
      </c>
      <c r="C2659" s="4" t="s">
        <v>9</v>
      </c>
      <c r="D2659" s="4">
        <v>28</v>
      </c>
      <c r="E2659" s="4">
        <v>25</v>
      </c>
      <c r="F2659" s="4">
        <v>4</v>
      </c>
      <c r="G2659" s="4">
        <v>1</v>
      </c>
      <c r="H2659" s="4" t="s">
        <v>10</v>
      </c>
      <c r="I2659" s="4" t="s">
        <v>4905</v>
      </c>
      <c r="J2659" s="4" t="s">
        <v>12</v>
      </c>
    </row>
    <row r="2660" spans="1:10" s="3" customFormat="1" ht="15.75">
      <c r="A2660" s="6">
        <v>2659</v>
      </c>
      <c r="B2660" s="4" t="s">
        <v>2307</v>
      </c>
      <c r="C2660" s="4" t="s">
        <v>9</v>
      </c>
      <c r="D2660" s="4">
        <v>44</v>
      </c>
      <c r="E2660" s="4">
        <v>38</v>
      </c>
      <c r="F2660" s="4">
        <v>19</v>
      </c>
      <c r="G2660" s="4">
        <v>3</v>
      </c>
      <c r="H2660" s="4" t="s">
        <v>10</v>
      </c>
      <c r="I2660" s="4" t="s">
        <v>11</v>
      </c>
      <c r="J2660" s="4" t="s">
        <v>12</v>
      </c>
    </row>
    <row r="2661" spans="1:10" s="3" customFormat="1" ht="15.75">
      <c r="A2661" s="6">
        <v>2660</v>
      </c>
      <c r="B2661" s="4" t="s">
        <v>2308</v>
      </c>
      <c r="C2661" s="4" t="s">
        <v>9</v>
      </c>
      <c r="D2661" s="4">
        <v>48</v>
      </c>
      <c r="E2661" s="4">
        <v>42</v>
      </c>
      <c r="F2661" s="4">
        <v>20</v>
      </c>
      <c r="G2661" s="4">
        <v>2</v>
      </c>
      <c r="H2661" s="4" t="s">
        <v>10</v>
      </c>
      <c r="I2661" s="4" t="s">
        <v>4889</v>
      </c>
      <c r="J2661" s="4" t="s">
        <v>12</v>
      </c>
    </row>
    <row r="2662" spans="1:10" s="3" customFormat="1" ht="15.75">
      <c r="A2662" s="6">
        <v>2661</v>
      </c>
      <c r="B2662" s="4" t="s">
        <v>2309</v>
      </c>
      <c r="C2662" s="4" t="s">
        <v>9</v>
      </c>
      <c r="D2662" s="4">
        <v>37</v>
      </c>
      <c r="E2662" s="4">
        <v>37</v>
      </c>
      <c r="F2662" s="4">
        <v>12</v>
      </c>
      <c r="G2662" s="4">
        <v>0</v>
      </c>
      <c r="H2662" s="4" t="s">
        <v>10</v>
      </c>
      <c r="I2662" s="4" t="s">
        <v>4897</v>
      </c>
      <c r="J2662" s="4" t="s">
        <v>12</v>
      </c>
    </row>
    <row r="2663" spans="1:10" s="3" customFormat="1" ht="15.75">
      <c r="A2663" s="6">
        <v>2662</v>
      </c>
      <c r="B2663" s="4" t="s">
        <v>2310</v>
      </c>
      <c r="C2663" s="4" t="s">
        <v>9</v>
      </c>
      <c r="D2663" s="4">
        <v>49</v>
      </c>
      <c r="E2663" s="4">
        <v>50</v>
      </c>
      <c r="F2663" s="4">
        <v>22</v>
      </c>
      <c r="G2663" s="4">
        <v>2</v>
      </c>
      <c r="H2663" s="4" t="s">
        <v>10</v>
      </c>
      <c r="I2663" s="4" t="s">
        <v>11</v>
      </c>
      <c r="J2663" s="4" t="s">
        <v>12</v>
      </c>
    </row>
    <row r="2664" spans="1:10" s="3" customFormat="1" ht="15.75">
      <c r="A2664" s="6">
        <v>2663</v>
      </c>
      <c r="B2664" s="4" t="s">
        <v>2311</v>
      </c>
      <c r="C2664" s="4" t="s">
        <v>9</v>
      </c>
      <c r="D2664" s="4">
        <v>30</v>
      </c>
      <c r="E2664" s="4">
        <v>35</v>
      </c>
      <c r="F2664" s="4">
        <v>14</v>
      </c>
      <c r="G2664" s="4">
        <v>1</v>
      </c>
      <c r="H2664" s="4" t="s">
        <v>15</v>
      </c>
      <c r="I2664" s="4" t="s">
        <v>4898</v>
      </c>
      <c r="J2664" s="4" t="s">
        <v>16</v>
      </c>
    </row>
    <row r="2665" spans="1:10" s="3" customFormat="1" ht="15.75">
      <c r="A2665" s="6">
        <v>2664</v>
      </c>
      <c r="B2665" s="4" t="s">
        <v>2312</v>
      </c>
      <c r="C2665" s="4" t="s">
        <v>9</v>
      </c>
      <c r="D2665" s="4">
        <v>49</v>
      </c>
      <c r="E2665" s="4">
        <v>47</v>
      </c>
      <c r="F2665" s="4">
        <v>12</v>
      </c>
      <c r="G2665" s="4">
        <v>2</v>
      </c>
      <c r="H2665" s="4" t="s">
        <v>10</v>
      </c>
      <c r="I2665" s="4" t="s">
        <v>11</v>
      </c>
      <c r="J2665" s="4" t="s">
        <v>12</v>
      </c>
    </row>
    <row r="2666" spans="1:10" s="3" customFormat="1" ht="15.75">
      <c r="A2666" s="6">
        <v>2665</v>
      </c>
      <c r="B2666" s="4" t="s">
        <v>2313</v>
      </c>
      <c r="C2666" s="4" t="s">
        <v>9</v>
      </c>
      <c r="D2666" s="4">
        <v>40</v>
      </c>
      <c r="E2666" s="4">
        <v>46</v>
      </c>
      <c r="F2666" s="4">
        <v>18</v>
      </c>
      <c r="G2666" s="4">
        <v>5</v>
      </c>
      <c r="H2666" s="4" t="s">
        <v>15</v>
      </c>
      <c r="I2666" s="4" t="s">
        <v>4896</v>
      </c>
      <c r="J2666" s="4" t="s">
        <v>16</v>
      </c>
    </row>
    <row r="2667" spans="1:10" s="3" customFormat="1" ht="15.75">
      <c r="A2667" s="6">
        <v>2666</v>
      </c>
      <c r="B2667" s="4" t="s">
        <v>2314</v>
      </c>
      <c r="C2667" s="4" t="s">
        <v>9</v>
      </c>
      <c r="D2667" s="4">
        <v>34</v>
      </c>
      <c r="E2667" s="4">
        <v>28</v>
      </c>
      <c r="F2667" s="4">
        <v>4</v>
      </c>
      <c r="G2667" s="4">
        <v>1</v>
      </c>
      <c r="H2667" s="4" t="s">
        <v>10</v>
      </c>
      <c r="I2667" s="4" t="s">
        <v>11</v>
      </c>
      <c r="J2667" s="4" t="s">
        <v>12</v>
      </c>
    </row>
    <row r="2668" spans="1:10" s="3" customFormat="1" ht="15.75">
      <c r="A2668" s="6">
        <v>2667</v>
      </c>
      <c r="B2668" s="4" t="s">
        <v>2315</v>
      </c>
      <c r="C2668" s="4" t="s">
        <v>9</v>
      </c>
      <c r="D2668" s="4">
        <v>36</v>
      </c>
      <c r="E2668" s="4">
        <v>46</v>
      </c>
      <c r="F2668" s="4">
        <v>13</v>
      </c>
      <c r="G2668" s="4">
        <v>2</v>
      </c>
      <c r="H2668" s="4" t="s">
        <v>10</v>
      </c>
      <c r="I2668" s="4" t="s">
        <v>4892</v>
      </c>
      <c r="J2668" s="4" t="s">
        <v>12</v>
      </c>
    </row>
    <row r="2669" spans="1:10" s="3" customFormat="1" ht="15.75">
      <c r="A2669" s="6">
        <v>2668</v>
      </c>
      <c r="B2669" s="4" t="s">
        <v>2316</v>
      </c>
      <c r="C2669" s="4" t="s">
        <v>9</v>
      </c>
      <c r="D2669" s="4">
        <v>51</v>
      </c>
      <c r="E2669" s="4">
        <v>57</v>
      </c>
      <c r="F2669" s="4">
        <v>7</v>
      </c>
      <c r="G2669" s="4">
        <v>0</v>
      </c>
      <c r="H2669" s="4" t="s">
        <v>10</v>
      </c>
      <c r="I2669" s="4" t="s">
        <v>11</v>
      </c>
      <c r="J2669" s="4" t="s">
        <v>12</v>
      </c>
    </row>
    <row r="2670" spans="1:10" s="3" customFormat="1" ht="15.75">
      <c r="A2670" s="6">
        <v>2669</v>
      </c>
      <c r="B2670" s="4" t="s">
        <v>2317</v>
      </c>
      <c r="C2670" s="4" t="s">
        <v>9</v>
      </c>
      <c r="D2670" s="4">
        <v>27</v>
      </c>
      <c r="E2670" s="4">
        <v>30</v>
      </c>
      <c r="F2670" s="4">
        <v>7</v>
      </c>
      <c r="G2670" s="4">
        <v>1</v>
      </c>
      <c r="H2670" s="4" t="s">
        <v>15</v>
      </c>
      <c r="I2670" s="4" t="s">
        <v>30</v>
      </c>
      <c r="J2670" s="4" t="s">
        <v>16</v>
      </c>
    </row>
    <row r="2671" spans="1:10" s="3" customFormat="1" ht="15.75">
      <c r="A2671" s="6">
        <v>2670</v>
      </c>
      <c r="B2671" s="4" t="s">
        <v>2318</v>
      </c>
      <c r="C2671" s="4" t="s">
        <v>9</v>
      </c>
      <c r="D2671" s="4">
        <v>31</v>
      </c>
      <c r="E2671" s="4">
        <v>30</v>
      </c>
      <c r="F2671" s="4">
        <v>6</v>
      </c>
      <c r="G2671" s="4">
        <v>2</v>
      </c>
      <c r="H2671" s="4" t="s">
        <v>10</v>
      </c>
      <c r="I2671" s="4" t="s">
        <v>11</v>
      </c>
      <c r="J2671" s="4" t="s">
        <v>12</v>
      </c>
    </row>
    <row r="2672" spans="1:10" s="3" customFormat="1" ht="15.75">
      <c r="A2672" s="6">
        <v>2671</v>
      </c>
      <c r="B2672" s="4" t="s">
        <v>2319</v>
      </c>
      <c r="C2672" s="4" t="s">
        <v>9</v>
      </c>
      <c r="D2672" s="4">
        <v>48</v>
      </c>
      <c r="E2672" s="4">
        <v>50</v>
      </c>
      <c r="F2672" s="4">
        <v>21</v>
      </c>
      <c r="G2672" s="4">
        <v>3</v>
      </c>
      <c r="H2672" s="4" t="s">
        <v>10</v>
      </c>
      <c r="I2672" s="4" t="s">
        <v>4889</v>
      </c>
      <c r="J2672" s="4" t="s">
        <v>12</v>
      </c>
    </row>
    <row r="2673" spans="1:10" s="3" customFormat="1" ht="15.75">
      <c r="A2673" s="6">
        <v>2672</v>
      </c>
      <c r="B2673" s="4" t="s">
        <v>2320</v>
      </c>
      <c r="C2673" s="4" t="s">
        <v>9</v>
      </c>
      <c r="D2673" s="4">
        <v>24</v>
      </c>
      <c r="E2673" s="4">
        <v>27</v>
      </c>
      <c r="F2673" s="4">
        <v>4</v>
      </c>
      <c r="G2673" s="4">
        <v>1</v>
      </c>
      <c r="H2673" s="4" t="s">
        <v>10</v>
      </c>
      <c r="I2673" s="4" t="s">
        <v>4892</v>
      </c>
      <c r="J2673" s="4" t="s">
        <v>12</v>
      </c>
    </row>
    <row r="2674" spans="1:10" s="3" customFormat="1" ht="15.75">
      <c r="A2674" s="6">
        <v>2673</v>
      </c>
      <c r="B2674" s="4" t="s">
        <v>2321</v>
      </c>
      <c r="C2674" s="4" t="s">
        <v>9</v>
      </c>
      <c r="D2674" s="4">
        <v>23</v>
      </c>
      <c r="E2674" s="4">
        <v>26</v>
      </c>
      <c r="F2674" s="4">
        <v>7</v>
      </c>
      <c r="G2674" s="4">
        <v>2</v>
      </c>
      <c r="H2674" s="4" t="s">
        <v>10</v>
      </c>
      <c r="I2674" s="4" t="s">
        <v>11</v>
      </c>
      <c r="J2674" s="4" t="s">
        <v>12</v>
      </c>
    </row>
    <row r="2675" spans="1:10" s="3" customFormat="1" ht="15.75">
      <c r="A2675" s="6">
        <v>2674</v>
      </c>
      <c r="B2675" s="4" t="s">
        <v>2322</v>
      </c>
      <c r="C2675" s="4" t="s">
        <v>9</v>
      </c>
      <c r="D2675" s="4">
        <v>28</v>
      </c>
      <c r="E2675" s="4">
        <v>25</v>
      </c>
      <c r="F2675" s="4">
        <v>3</v>
      </c>
      <c r="G2675" s="4">
        <v>0</v>
      </c>
      <c r="H2675" s="4" t="s">
        <v>10</v>
      </c>
      <c r="I2675" s="4" t="s">
        <v>4892</v>
      </c>
      <c r="J2675" s="4" t="s">
        <v>12</v>
      </c>
    </row>
    <row r="2676" spans="1:10" s="3" customFormat="1" ht="15.75">
      <c r="A2676" s="6">
        <v>2675</v>
      </c>
      <c r="B2676" s="4" t="s">
        <v>2323</v>
      </c>
      <c r="C2676" s="4" t="s">
        <v>9</v>
      </c>
      <c r="D2676" s="4">
        <v>38</v>
      </c>
      <c r="E2676" s="4">
        <v>35</v>
      </c>
      <c r="F2676" s="4">
        <v>9</v>
      </c>
      <c r="G2676" s="4">
        <v>1</v>
      </c>
      <c r="H2676" s="4" t="s">
        <v>10</v>
      </c>
      <c r="I2676" s="4" t="s">
        <v>13</v>
      </c>
      <c r="J2676" s="4" t="s">
        <v>12</v>
      </c>
    </row>
    <row r="2677" spans="1:10" s="3" customFormat="1" ht="15.75">
      <c r="A2677" s="6">
        <v>2676</v>
      </c>
      <c r="B2677" s="4" t="s">
        <v>2324</v>
      </c>
      <c r="C2677" s="4" t="s">
        <v>9</v>
      </c>
      <c r="D2677" s="4">
        <v>28</v>
      </c>
      <c r="E2677" s="4">
        <v>36</v>
      </c>
      <c r="F2677" s="4">
        <v>4</v>
      </c>
      <c r="G2677" s="4">
        <v>2</v>
      </c>
      <c r="H2677" s="4" t="s">
        <v>15</v>
      </c>
      <c r="I2677" s="4" t="s">
        <v>28</v>
      </c>
      <c r="J2677" s="4" t="s">
        <v>16</v>
      </c>
    </row>
    <row r="2678" spans="1:10" s="3" customFormat="1" ht="15.75">
      <c r="A2678" s="6">
        <v>2677</v>
      </c>
      <c r="B2678" s="4" t="s">
        <v>2325</v>
      </c>
      <c r="C2678" s="4" t="s">
        <v>9</v>
      </c>
      <c r="D2678" s="4">
        <v>29</v>
      </c>
      <c r="E2678" s="4">
        <v>37</v>
      </c>
      <c r="F2678" s="4">
        <v>6</v>
      </c>
      <c r="G2678" s="4">
        <v>1</v>
      </c>
      <c r="H2678" s="4" t="s">
        <v>10</v>
      </c>
      <c r="I2678" s="4" t="s">
        <v>13</v>
      </c>
      <c r="J2678" s="4" t="s">
        <v>12</v>
      </c>
    </row>
    <row r="2679" spans="1:10" s="3" customFormat="1" ht="15.75">
      <c r="A2679" s="6">
        <v>2678</v>
      </c>
      <c r="B2679" s="4" t="s">
        <v>2326</v>
      </c>
      <c r="C2679" s="4" t="s">
        <v>9</v>
      </c>
      <c r="D2679" s="4">
        <v>42</v>
      </c>
      <c r="E2679" s="4">
        <v>43</v>
      </c>
      <c r="F2679" s="4">
        <v>6</v>
      </c>
      <c r="G2679" s="4">
        <v>0</v>
      </c>
      <c r="H2679" s="4" t="s">
        <v>10</v>
      </c>
      <c r="I2679" s="4" t="s">
        <v>4900</v>
      </c>
      <c r="J2679" s="4" t="s">
        <v>12</v>
      </c>
    </row>
    <row r="2680" spans="1:10" s="3" customFormat="1" ht="15.75">
      <c r="A2680" s="6">
        <v>2679</v>
      </c>
      <c r="B2680" s="4" t="s">
        <v>2327</v>
      </c>
      <c r="C2680" s="4" t="s">
        <v>9</v>
      </c>
      <c r="D2680" s="4">
        <v>31</v>
      </c>
      <c r="E2680" s="4">
        <v>37</v>
      </c>
      <c r="F2680" s="4">
        <v>14</v>
      </c>
      <c r="G2680" s="4">
        <v>1</v>
      </c>
      <c r="H2680" s="4" t="s">
        <v>10</v>
      </c>
      <c r="I2680" s="4" t="s">
        <v>11</v>
      </c>
      <c r="J2680" s="4" t="s">
        <v>12</v>
      </c>
    </row>
    <row r="2681" spans="1:10" s="3" customFormat="1" ht="15.75">
      <c r="A2681" s="6">
        <v>2680</v>
      </c>
      <c r="B2681" s="4" t="s">
        <v>2328</v>
      </c>
      <c r="C2681" s="4" t="s">
        <v>9</v>
      </c>
      <c r="D2681" s="4">
        <v>33</v>
      </c>
      <c r="E2681" s="4">
        <v>33</v>
      </c>
      <c r="F2681" s="4">
        <v>11</v>
      </c>
      <c r="G2681" s="4">
        <v>2</v>
      </c>
      <c r="H2681" s="4" t="s">
        <v>10</v>
      </c>
      <c r="I2681" s="4" t="s">
        <v>13</v>
      </c>
      <c r="J2681" s="4" t="s">
        <v>12</v>
      </c>
    </row>
    <row r="2682" spans="1:10" s="3" customFormat="1" ht="15.75">
      <c r="A2682" s="6">
        <v>2681</v>
      </c>
      <c r="B2682" s="4" t="s">
        <v>2329</v>
      </c>
      <c r="C2682" s="4" t="s">
        <v>9</v>
      </c>
      <c r="D2682" s="4">
        <v>47</v>
      </c>
      <c r="E2682" s="4">
        <v>51</v>
      </c>
      <c r="F2682" s="4">
        <v>12</v>
      </c>
      <c r="G2682" s="4">
        <v>0</v>
      </c>
      <c r="H2682" s="4" t="s">
        <v>10</v>
      </c>
      <c r="I2682" s="4" t="s">
        <v>4889</v>
      </c>
      <c r="J2682" s="4" t="s">
        <v>12</v>
      </c>
    </row>
    <row r="2683" spans="1:10" s="3" customFormat="1" ht="15.75">
      <c r="A2683" s="6">
        <v>2682</v>
      </c>
      <c r="B2683" s="4" t="s">
        <v>2330</v>
      </c>
      <c r="C2683" s="4" t="s">
        <v>9</v>
      </c>
      <c r="D2683" s="4">
        <v>46</v>
      </c>
      <c r="E2683" s="4">
        <v>54</v>
      </c>
      <c r="F2683" s="4">
        <v>20</v>
      </c>
      <c r="G2683" s="4">
        <v>2</v>
      </c>
      <c r="H2683" s="4" t="s">
        <v>10</v>
      </c>
      <c r="I2683" s="4" t="s">
        <v>11</v>
      </c>
      <c r="J2683" s="4" t="s">
        <v>12</v>
      </c>
    </row>
    <row r="2684" spans="1:10" s="3" customFormat="1" ht="15.75">
      <c r="A2684" s="6">
        <v>2683</v>
      </c>
      <c r="B2684" s="4" t="s">
        <v>2331</v>
      </c>
      <c r="C2684" s="4" t="s">
        <v>9</v>
      </c>
      <c r="D2684" s="4">
        <v>57</v>
      </c>
      <c r="E2684" s="4">
        <v>58</v>
      </c>
      <c r="F2684" s="4">
        <v>28</v>
      </c>
      <c r="G2684" s="4">
        <v>2</v>
      </c>
      <c r="H2684" s="4" t="s">
        <v>10</v>
      </c>
      <c r="I2684" s="4" t="s">
        <v>4979</v>
      </c>
      <c r="J2684" s="4" t="s">
        <v>12</v>
      </c>
    </row>
    <row r="2685" spans="1:10" s="3" customFormat="1" ht="15.75">
      <c r="A2685" s="6">
        <v>2684</v>
      </c>
      <c r="B2685" s="4" t="s">
        <v>2332</v>
      </c>
      <c r="C2685" s="4" t="s">
        <v>9</v>
      </c>
      <c r="D2685" s="4">
        <v>47</v>
      </c>
      <c r="E2685" s="4">
        <v>46</v>
      </c>
      <c r="F2685" s="4">
        <v>10</v>
      </c>
      <c r="G2685" s="4">
        <v>1</v>
      </c>
      <c r="H2685" s="4" t="s">
        <v>10</v>
      </c>
      <c r="I2685" s="4" t="s">
        <v>4889</v>
      </c>
      <c r="J2685" s="4" t="s">
        <v>12</v>
      </c>
    </row>
    <row r="2686" spans="1:10" s="3" customFormat="1" ht="15.75">
      <c r="A2686" s="6">
        <v>2685</v>
      </c>
      <c r="B2686" s="4" t="s">
        <v>2333</v>
      </c>
      <c r="C2686" s="4" t="s">
        <v>9</v>
      </c>
      <c r="D2686" s="4">
        <v>33</v>
      </c>
      <c r="E2686" s="4">
        <v>37</v>
      </c>
      <c r="F2686" s="4">
        <v>9</v>
      </c>
      <c r="G2686" s="4">
        <v>2</v>
      </c>
      <c r="H2686" s="4" t="s">
        <v>10</v>
      </c>
      <c r="I2686" s="4" t="s">
        <v>13</v>
      </c>
      <c r="J2686" s="4" t="s">
        <v>12</v>
      </c>
    </row>
    <row r="2687" spans="1:10" s="3" customFormat="1" ht="15.75">
      <c r="A2687" s="6">
        <v>2686</v>
      </c>
      <c r="B2687" s="4" t="s">
        <v>2334</v>
      </c>
      <c r="C2687" s="4" t="s">
        <v>9</v>
      </c>
      <c r="D2687" s="4">
        <v>34</v>
      </c>
      <c r="E2687" s="4">
        <v>44</v>
      </c>
      <c r="F2687" s="4">
        <v>14</v>
      </c>
      <c r="G2687" s="4">
        <v>2</v>
      </c>
      <c r="H2687" s="4" t="s">
        <v>10</v>
      </c>
      <c r="I2687" s="4" t="s">
        <v>13</v>
      </c>
      <c r="J2687" s="4" t="s">
        <v>12</v>
      </c>
    </row>
    <row r="2688" spans="1:10" s="3" customFormat="1" ht="15.75">
      <c r="A2688" s="6">
        <v>2687</v>
      </c>
      <c r="B2688" s="4" t="s">
        <v>2335</v>
      </c>
      <c r="C2688" s="4" t="s">
        <v>9</v>
      </c>
      <c r="D2688" s="4">
        <v>37</v>
      </c>
      <c r="E2688" s="4">
        <v>49</v>
      </c>
      <c r="F2688" s="4">
        <v>4</v>
      </c>
      <c r="G2688" s="4">
        <v>2</v>
      </c>
      <c r="H2688" s="4" t="s">
        <v>10</v>
      </c>
      <c r="I2688" s="4" t="s">
        <v>11</v>
      </c>
      <c r="J2688" s="4" t="s">
        <v>12</v>
      </c>
    </row>
    <row r="2689" spans="1:10" s="3" customFormat="1" ht="15.75">
      <c r="A2689" s="6">
        <v>2688</v>
      </c>
      <c r="B2689" s="4" t="s">
        <v>2336</v>
      </c>
      <c r="C2689" s="4">
        <v>29</v>
      </c>
      <c r="D2689" s="4">
        <v>36</v>
      </c>
      <c r="E2689" s="4">
        <v>4</v>
      </c>
      <c r="F2689" s="4">
        <v>1</v>
      </c>
      <c r="G2689" s="4" t="s">
        <v>15</v>
      </c>
      <c r="H2689" s="4" t="s">
        <v>28</v>
      </c>
      <c r="I2689" s="4" t="s">
        <v>16</v>
      </c>
      <c r="J2689" s="4" t="s">
        <v>12</v>
      </c>
    </row>
    <row r="2690" spans="1:10" s="3" customFormat="1" ht="15.75">
      <c r="A2690" s="6">
        <v>2689</v>
      </c>
      <c r="B2690" s="4" t="s">
        <v>2337</v>
      </c>
      <c r="C2690" s="4" t="s">
        <v>9</v>
      </c>
      <c r="D2690" s="4">
        <v>39</v>
      </c>
      <c r="E2690" s="4">
        <v>44</v>
      </c>
      <c r="F2690" s="4">
        <v>16</v>
      </c>
      <c r="G2690" s="4">
        <v>3</v>
      </c>
      <c r="H2690" s="4" t="s">
        <v>10</v>
      </c>
      <c r="I2690" s="4" t="s">
        <v>13</v>
      </c>
      <c r="J2690" s="4" t="s">
        <v>12</v>
      </c>
    </row>
    <row r="2691" spans="1:10" s="3" customFormat="1" ht="15.75">
      <c r="A2691" s="6">
        <v>2690</v>
      </c>
      <c r="B2691" s="4" t="s">
        <v>2338</v>
      </c>
      <c r="C2691" s="4" t="s">
        <v>9</v>
      </c>
      <c r="D2691" s="4">
        <v>39</v>
      </c>
      <c r="E2691" s="4">
        <v>41</v>
      </c>
      <c r="F2691" s="4">
        <v>18</v>
      </c>
      <c r="G2691" s="4">
        <v>2</v>
      </c>
      <c r="H2691" s="4" t="s">
        <v>10</v>
      </c>
      <c r="I2691" s="4" t="s">
        <v>11</v>
      </c>
      <c r="J2691" s="4" t="s">
        <v>12</v>
      </c>
    </row>
    <row r="2692" spans="1:10" s="3" customFormat="1" ht="15.75">
      <c r="A2692" s="6">
        <v>2691</v>
      </c>
      <c r="B2692" s="4" t="s">
        <v>2339</v>
      </c>
      <c r="C2692" s="4" t="s">
        <v>9</v>
      </c>
      <c r="D2692" s="4">
        <v>28</v>
      </c>
      <c r="E2692" s="4">
        <v>27</v>
      </c>
      <c r="F2692" s="4">
        <v>6</v>
      </c>
      <c r="G2692" s="4">
        <v>1</v>
      </c>
      <c r="H2692" s="4" t="s">
        <v>10</v>
      </c>
      <c r="I2692" s="4" t="s">
        <v>11</v>
      </c>
      <c r="J2692" s="4" t="s">
        <v>12</v>
      </c>
    </row>
    <row r="2693" spans="1:10" s="3" customFormat="1" ht="15.75">
      <c r="A2693" s="6">
        <v>2692</v>
      </c>
      <c r="B2693" s="4" t="s">
        <v>2340</v>
      </c>
      <c r="C2693" s="4" t="s">
        <v>9</v>
      </c>
      <c r="D2693" s="4">
        <v>45</v>
      </c>
      <c r="E2693" s="4">
        <v>45</v>
      </c>
      <c r="F2693" s="4">
        <v>20</v>
      </c>
      <c r="G2693" s="4">
        <v>2</v>
      </c>
      <c r="H2693" s="4" t="s">
        <v>10</v>
      </c>
      <c r="I2693" s="4" t="s">
        <v>4947</v>
      </c>
      <c r="J2693" s="4" t="s">
        <v>12</v>
      </c>
    </row>
    <row r="2694" spans="1:10" s="3" customFormat="1" ht="15.75">
      <c r="A2694" s="6">
        <v>2693</v>
      </c>
      <c r="B2694" s="4" t="s">
        <v>2341</v>
      </c>
      <c r="C2694" s="4" t="s">
        <v>9</v>
      </c>
      <c r="D2694" s="4">
        <v>30</v>
      </c>
      <c r="E2694" s="4">
        <v>29</v>
      </c>
      <c r="F2694" s="4">
        <v>6</v>
      </c>
      <c r="G2694" s="4">
        <v>1</v>
      </c>
      <c r="H2694" s="4" t="s">
        <v>10</v>
      </c>
      <c r="I2694" s="4" t="s">
        <v>11</v>
      </c>
      <c r="J2694" s="4" t="s">
        <v>12</v>
      </c>
    </row>
    <row r="2695" spans="1:10" s="3" customFormat="1" ht="15.75">
      <c r="A2695" s="6">
        <v>2694</v>
      </c>
      <c r="B2695" s="4" t="s">
        <v>2342</v>
      </c>
      <c r="C2695" s="4" t="s">
        <v>9</v>
      </c>
      <c r="D2695" s="4">
        <v>36</v>
      </c>
      <c r="E2695" s="4">
        <v>40</v>
      </c>
      <c r="F2695" s="4">
        <v>9</v>
      </c>
      <c r="G2695" s="4">
        <v>0</v>
      </c>
      <c r="H2695" s="4" t="s">
        <v>10</v>
      </c>
      <c r="I2695" s="4" t="s">
        <v>4928</v>
      </c>
      <c r="J2695" s="4" t="s">
        <v>12</v>
      </c>
    </row>
    <row r="2696" spans="1:10" s="3" customFormat="1" ht="15.75">
      <c r="A2696" s="6">
        <v>2695</v>
      </c>
      <c r="B2696" s="4" t="s">
        <v>2343</v>
      </c>
      <c r="C2696" s="4" t="s">
        <v>9</v>
      </c>
      <c r="D2696" s="4">
        <v>28</v>
      </c>
      <c r="E2696" s="4">
        <v>29</v>
      </c>
      <c r="F2696" s="4">
        <v>6</v>
      </c>
      <c r="G2696" s="4">
        <v>2</v>
      </c>
      <c r="H2696" s="4" t="s">
        <v>15</v>
      </c>
      <c r="I2696" s="4" t="s">
        <v>13</v>
      </c>
      <c r="J2696" s="4" t="s">
        <v>16</v>
      </c>
    </row>
    <row r="2697" spans="1:10" s="3" customFormat="1" ht="15.75">
      <c r="A2697" s="6">
        <v>2696</v>
      </c>
      <c r="B2697" s="4" t="s">
        <v>2344</v>
      </c>
      <c r="C2697" s="4" t="s">
        <v>9</v>
      </c>
      <c r="D2697" s="4">
        <v>57</v>
      </c>
      <c r="E2697" s="4">
        <v>54</v>
      </c>
      <c r="F2697" s="4">
        <v>31</v>
      </c>
      <c r="G2697" s="4">
        <v>3</v>
      </c>
      <c r="H2697" s="4" t="s">
        <v>10</v>
      </c>
      <c r="I2697" s="4" t="s">
        <v>11</v>
      </c>
      <c r="J2697" s="4" t="s">
        <v>12</v>
      </c>
    </row>
    <row r="2698" spans="1:10" s="3" customFormat="1" ht="15.75">
      <c r="A2698" s="6">
        <v>2697</v>
      </c>
      <c r="B2698" s="4" t="s">
        <v>2345</v>
      </c>
      <c r="C2698" s="4" t="s">
        <v>9</v>
      </c>
      <c r="D2698" s="4">
        <v>38</v>
      </c>
      <c r="E2698" s="4">
        <v>42</v>
      </c>
      <c r="F2698" s="4">
        <v>17</v>
      </c>
      <c r="G2698" s="4">
        <v>3</v>
      </c>
      <c r="H2698" s="4" t="s">
        <v>10</v>
      </c>
      <c r="I2698" s="4" t="s">
        <v>4892</v>
      </c>
      <c r="J2698" s="4" t="s">
        <v>12</v>
      </c>
    </row>
    <row r="2699" spans="1:10" s="3" customFormat="1" ht="15.75">
      <c r="A2699" s="6">
        <v>2698</v>
      </c>
      <c r="B2699" s="4" t="s">
        <v>2346</v>
      </c>
      <c r="C2699" s="4" t="s">
        <v>9</v>
      </c>
      <c r="D2699" s="4">
        <v>30</v>
      </c>
      <c r="E2699" s="4">
        <v>31</v>
      </c>
      <c r="F2699" s="4">
        <v>7</v>
      </c>
      <c r="G2699" s="4">
        <v>2</v>
      </c>
      <c r="H2699" s="4" t="s">
        <v>15</v>
      </c>
      <c r="I2699" s="4" t="s">
        <v>27</v>
      </c>
      <c r="J2699" s="4" t="s">
        <v>16</v>
      </c>
    </row>
    <row r="2700" spans="1:10" s="3" customFormat="1" ht="15.75">
      <c r="A2700" s="6">
        <v>2699</v>
      </c>
      <c r="B2700" s="4" t="s">
        <v>2347</v>
      </c>
      <c r="C2700" s="4" t="s">
        <v>9</v>
      </c>
      <c r="D2700" s="4">
        <v>28</v>
      </c>
      <c r="E2700" s="4">
        <v>52</v>
      </c>
      <c r="F2700" s="4">
        <v>6</v>
      </c>
      <c r="G2700" s="4">
        <v>2</v>
      </c>
      <c r="H2700" s="4" t="s">
        <v>10</v>
      </c>
      <c r="I2700" s="4" t="s">
        <v>13</v>
      </c>
      <c r="J2700" s="4" t="s">
        <v>12</v>
      </c>
    </row>
    <row r="2701" spans="1:10" s="3" customFormat="1" ht="15.75">
      <c r="A2701" s="6">
        <v>2700</v>
      </c>
      <c r="B2701" s="4" t="s">
        <v>2348</v>
      </c>
      <c r="C2701" s="4" t="s">
        <v>9</v>
      </c>
      <c r="D2701" s="4">
        <v>47</v>
      </c>
      <c r="E2701" s="4">
        <v>46</v>
      </c>
      <c r="F2701" s="4">
        <v>21</v>
      </c>
      <c r="G2701" s="4">
        <v>3</v>
      </c>
      <c r="H2701" s="4" t="s">
        <v>10</v>
      </c>
      <c r="I2701" s="4" t="s">
        <v>13</v>
      </c>
      <c r="J2701" s="4" t="s">
        <v>12</v>
      </c>
    </row>
    <row r="2702" spans="1:10" s="3" customFormat="1" ht="15.75">
      <c r="A2702" s="6">
        <v>2701</v>
      </c>
      <c r="B2702" s="4" t="s">
        <v>2349</v>
      </c>
      <c r="C2702" s="4" t="s">
        <v>9</v>
      </c>
      <c r="D2702" s="4">
        <v>40</v>
      </c>
      <c r="E2702" s="4">
        <v>43</v>
      </c>
      <c r="F2702" s="4">
        <v>10</v>
      </c>
      <c r="G2702" s="4">
        <v>1</v>
      </c>
      <c r="H2702" s="4" t="s">
        <v>10</v>
      </c>
      <c r="I2702" s="4" t="s">
        <v>11</v>
      </c>
      <c r="J2702" s="4" t="s">
        <v>12</v>
      </c>
    </row>
    <row r="2703" spans="1:10" s="3" customFormat="1" ht="15.75">
      <c r="A2703" s="6">
        <v>2702</v>
      </c>
      <c r="B2703" s="4" t="s">
        <v>2350</v>
      </c>
      <c r="C2703" s="4" t="s">
        <v>9</v>
      </c>
      <c r="D2703" s="4">
        <v>30</v>
      </c>
      <c r="E2703" s="4">
        <v>31</v>
      </c>
      <c r="F2703" s="4">
        <v>7</v>
      </c>
      <c r="G2703" s="4">
        <v>2</v>
      </c>
      <c r="H2703" s="4" t="s">
        <v>15</v>
      </c>
      <c r="I2703" s="4" t="s">
        <v>27</v>
      </c>
      <c r="J2703" s="4" t="s">
        <v>16</v>
      </c>
    </row>
    <row r="2704" spans="1:10" s="3" customFormat="1" ht="15.75">
      <c r="A2704" s="6">
        <v>2703</v>
      </c>
      <c r="B2704" s="4" t="s">
        <v>2351</v>
      </c>
      <c r="C2704" s="4" t="s">
        <v>9</v>
      </c>
      <c r="D2704" s="4">
        <v>38</v>
      </c>
      <c r="E2704" s="4">
        <v>43</v>
      </c>
      <c r="F2704" s="4">
        <v>10</v>
      </c>
      <c r="G2704" s="4">
        <v>2</v>
      </c>
      <c r="H2704" s="4" t="s">
        <v>10</v>
      </c>
      <c r="I2704" s="4" t="s">
        <v>27</v>
      </c>
      <c r="J2704" s="4" t="s">
        <v>12</v>
      </c>
    </row>
    <row r="2705" spans="1:10" s="3" customFormat="1" ht="15.75">
      <c r="A2705" s="6">
        <v>2704</v>
      </c>
      <c r="B2705" s="4" t="s">
        <v>2352</v>
      </c>
      <c r="C2705" s="4" t="s">
        <v>9</v>
      </c>
      <c r="D2705" s="4">
        <v>41</v>
      </c>
      <c r="E2705" s="4">
        <v>45</v>
      </c>
      <c r="F2705" s="4">
        <v>15</v>
      </c>
      <c r="G2705" s="4">
        <v>3</v>
      </c>
      <c r="H2705" s="4" t="s">
        <v>10</v>
      </c>
      <c r="I2705" s="4" t="s">
        <v>29</v>
      </c>
      <c r="J2705" s="4" t="s">
        <v>12</v>
      </c>
    </row>
    <row r="2706" spans="1:10" s="3" customFormat="1" ht="15.75">
      <c r="A2706" s="6">
        <v>2705</v>
      </c>
      <c r="B2706" s="4" t="s">
        <v>2353</v>
      </c>
      <c r="C2706" s="4" t="s">
        <v>9</v>
      </c>
      <c r="D2706" s="4">
        <v>30</v>
      </c>
      <c r="E2706" s="4">
        <v>35</v>
      </c>
      <c r="F2706" s="4">
        <v>7</v>
      </c>
      <c r="G2706" s="4">
        <v>1</v>
      </c>
      <c r="H2706" s="4" t="s">
        <v>10</v>
      </c>
      <c r="I2706" s="4" t="s">
        <v>30</v>
      </c>
      <c r="J2706" s="4" t="s">
        <v>12</v>
      </c>
    </row>
    <row r="2707" spans="1:10" s="3" customFormat="1" ht="15.75">
      <c r="A2707" s="6">
        <v>2706</v>
      </c>
      <c r="B2707" s="4" t="s">
        <v>2354</v>
      </c>
      <c r="C2707" s="4" t="s">
        <v>9</v>
      </c>
      <c r="D2707" s="4">
        <v>23</v>
      </c>
      <c r="E2707" s="4">
        <v>28</v>
      </c>
      <c r="F2707" s="4">
        <v>3</v>
      </c>
      <c r="G2707" s="4">
        <v>0</v>
      </c>
      <c r="H2707" s="4" t="s">
        <v>10</v>
      </c>
      <c r="I2707" s="4" t="s">
        <v>5008</v>
      </c>
      <c r="J2707" s="4" t="s">
        <v>12</v>
      </c>
    </row>
    <row r="2708" spans="1:10" s="3" customFormat="1" ht="15.75">
      <c r="A2708" s="6">
        <v>2707</v>
      </c>
      <c r="B2708" s="4" t="s">
        <v>2355</v>
      </c>
      <c r="C2708" s="4" t="s">
        <v>9</v>
      </c>
      <c r="D2708" s="4">
        <v>35</v>
      </c>
      <c r="E2708" s="4">
        <v>39</v>
      </c>
      <c r="F2708" s="4">
        <v>13</v>
      </c>
      <c r="G2708" s="4">
        <v>3</v>
      </c>
      <c r="H2708" s="4" t="s">
        <v>10</v>
      </c>
      <c r="I2708" s="4" t="s">
        <v>4944</v>
      </c>
      <c r="J2708" s="4" t="s">
        <v>12</v>
      </c>
    </row>
    <row r="2709" spans="1:10" s="3" customFormat="1" ht="15.75">
      <c r="A2709" s="6">
        <v>2708</v>
      </c>
      <c r="B2709" s="4" t="s">
        <v>2356</v>
      </c>
      <c r="C2709" s="4" t="s">
        <v>9</v>
      </c>
      <c r="D2709" s="4">
        <v>30</v>
      </c>
      <c r="E2709" s="4">
        <v>32</v>
      </c>
      <c r="F2709" s="4">
        <v>5</v>
      </c>
      <c r="G2709" s="4">
        <v>1</v>
      </c>
      <c r="H2709" s="4" t="s">
        <v>10</v>
      </c>
      <c r="I2709" s="4" t="s">
        <v>4948</v>
      </c>
      <c r="J2709" s="4" t="s">
        <v>12</v>
      </c>
    </row>
    <row r="2710" spans="1:10" s="3" customFormat="1" ht="15.75">
      <c r="A2710" s="6">
        <v>2709</v>
      </c>
      <c r="B2710" s="4" t="s">
        <v>2357</v>
      </c>
      <c r="C2710" s="4" t="s">
        <v>9</v>
      </c>
      <c r="D2710" s="4">
        <v>29</v>
      </c>
      <c r="E2710" s="4">
        <v>35</v>
      </c>
      <c r="F2710" s="4">
        <v>6</v>
      </c>
      <c r="G2710" s="4">
        <v>2</v>
      </c>
      <c r="H2710" s="4" t="s">
        <v>10</v>
      </c>
      <c r="I2710" s="4" t="s">
        <v>4889</v>
      </c>
      <c r="J2710" s="4" t="s">
        <v>12</v>
      </c>
    </row>
    <row r="2711" spans="1:10" s="3" customFormat="1" ht="15.75">
      <c r="A2711" s="6">
        <v>2710</v>
      </c>
      <c r="B2711" s="4" t="s">
        <v>2358</v>
      </c>
      <c r="C2711" s="4" t="s">
        <v>9</v>
      </c>
      <c r="D2711" s="4">
        <v>40</v>
      </c>
      <c r="E2711" s="4">
        <v>42</v>
      </c>
      <c r="F2711" s="4">
        <v>15</v>
      </c>
      <c r="G2711" s="4">
        <v>3</v>
      </c>
      <c r="H2711" s="4" t="s">
        <v>10</v>
      </c>
      <c r="I2711" s="4" t="s">
        <v>4949</v>
      </c>
      <c r="J2711" s="4" t="s">
        <v>12</v>
      </c>
    </row>
    <row r="2712" spans="1:10" s="3" customFormat="1" ht="15.75">
      <c r="A2712" s="6">
        <v>2711</v>
      </c>
      <c r="B2712" s="4" t="s">
        <v>2359</v>
      </c>
      <c r="C2712" s="4" t="s">
        <v>9</v>
      </c>
      <c r="D2712" s="4">
        <v>40</v>
      </c>
      <c r="E2712" s="4">
        <v>46</v>
      </c>
      <c r="F2712" s="4">
        <v>18</v>
      </c>
      <c r="G2712" s="4">
        <v>5</v>
      </c>
      <c r="H2712" s="4" t="s">
        <v>15</v>
      </c>
      <c r="I2712" s="4" t="s">
        <v>4896</v>
      </c>
      <c r="J2712" s="4" t="s">
        <v>16</v>
      </c>
    </row>
    <row r="2713" spans="1:10" s="3" customFormat="1" ht="15.75">
      <c r="A2713" s="6">
        <v>2712</v>
      </c>
      <c r="B2713" s="4" t="s">
        <v>2360</v>
      </c>
      <c r="C2713" s="4" t="s">
        <v>9</v>
      </c>
      <c r="D2713" s="4">
        <v>23</v>
      </c>
      <c r="E2713" s="4">
        <v>28</v>
      </c>
      <c r="F2713" s="4">
        <v>3</v>
      </c>
      <c r="G2713" s="4">
        <v>0</v>
      </c>
      <c r="H2713" s="4" t="s">
        <v>10</v>
      </c>
      <c r="I2713" s="4" t="s">
        <v>4954</v>
      </c>
      <c r="J2713" s="4" t="s">
        <v>12</v>
      </c>
    </row>
    <row r="2714" spans="1:10" s="3" customFormat="1" ht="15.75">
      <c r="A2714" s="6">
        <v>2713</v>
      </c>
      <c r="B2714" s="4" t="s">
        <v>2361</v>
      </c>
      <c r="C2714" s="4" t="s">
        <v>9</v>
      </c>
      <c r="D2714" s="4">
        <v>40</v>
      </c>
      <c r="E2714" s="4">
        <v>39</v>
      </c>
      <c r="F2714" s="4">
        <v>11</v>
      </c>
      <c r="G2714" s="4">
        <v>3</v>
      </c>
      <c r="H2714" s="4" t="s">
        <v>10</v>
      </c>
      <c r="I2714" s="4" t="s">
        <v>4896</v>
      </c>
      <c r="J2714" s="4" t="s">
        <v>12</v>
      </c>
    </row>
    <row r="2715" spans="1:10" s="3" customFormat="1" ht="15.75">
      <c r="A2715" s="6">
        <v>2714</v>
      </c>
      <c r="B2715" s="4" t="s">
        <v>2362</v>
      </c>
      <c r="C2715" s="4" t="s">
        <v>9</v>
      </c>
      <c r="D2715" s="4">
        <v>31</v>
      </c>
      <c r="E2715" s="4">
        <v>29</v>
      </c>
      <c r="F2715" s="4">
        <v>6</v>
      </c>
      <c r="G2715" s="4">
        <v>2</v>
      </c>
      <c r="H2715" s="4" t="s">
        <v>10</v>
      </c>
      <c r="I2715" s="4" t="s">
        <v>4922</v>
      </c>
      <c r="J2715" s="4" t="s">
        <v>12</v>
      </c>
    </row>
    <row r="2716" spans="1:10" s="3" customFormat="1" ht="15.75">
      <c r="A2716" s="6">
        <v>2715</v>
      </c>
      <c r="B2716" s="4" t="s">
        <v>2363</v>
      </c>
      <c r="C2716" s="4" t="s">
        <v>9</v>
      </c>
      <c r="D2716" s="4">
        <v>38</v>
      </c>
      <c r="E2716" s="4">
        <v>47</v>
      </c>
      <c r="F2716" s="4">
        <v>13</v>
      </c>
      <c r="G2716" s="4">
        <v>4</v>
      </c>
      <c r="H2716" s="4" t="s">
        <v>10</v>
      </c>
      <c r="I2716" s="4" t="s">
        <v>4923</v>
      </c>
      <c r="J2716" s="4" t="s">
        <v>12</v>
      </c>
    </row>
    <row r="2717" spans="1:10" s="3" customFormat="1" ht="15.75">
      <c r="A2717" s="6">
        <v>2716</v>
      </c>
      <c r="B2717" s="4" t="s">
        <v>2364</v>
      </c>
      <c r="C2717" s="4" t="s">
        <v>9</v>
      </c>
      <c r="D2717" s="4">
        <v>44</v>
      </c>
      <c r="E2717" s="4">
        <v>50</v>
      </c>
      <c r="F2717" s="4">
        <v>18</v>
      </c>
      <c r="G2717" s="4">
        <v>5</v>
      </c>
      <c r="H2717" s="4" t="s">
        <v>15</v>
      </c>
      <c r="I2717" s="4" t="s">
        <v>4896</v>
      </c>
      <c r="J2717" s="4" t="s">
        <v>16</v>
      </c>
    </row>
    <row r="2718" spans="1:10" s="3" customFormat="1" ht="15.75">
      <c r="A2718" s="6">
        <v>2717</v>
      </c>
      <c r="B2718" s="4" t="s">
        <v>2365</v>
      </c>
      <c r="C2718" s="4" t="s">
        <v>9</v>
      </c>
      <c r="D2718" s="4">
        <v>27</v>
      </c>
      <c r="E2718" s="4">
        <v>30</v>
      </c>
      <c r="F2718" s="4">
        <v>7</v>
      </c>
      <c r="G2718" s="4">
        <v>3</v>
      </c>
      <c r="H2718" s="4" t="s">
        <v>10</v>
      </c>
      <c r="I2718" s="4" t="s">
        <v>5018</v>
      </c>
      <c r="J2718" s="4" t="s">
        <v>12</v>
      </c>
    </row>
    <row r="2719" spans="1:10" s="3" customFormat="1" ht="15.75">
      <c r="A2719" s="6">
        <v>2718</v>
      </c>
      <c r="B2719" s="4" t="s">
        <v>2366</v>
      </c>
      <c r="C2719" s="4" t="s">
        <v>9</v>
      </c>
      <c r="D2719" s="4">
        <v>40</v>
      </c>
      <c r="E2719" s="4">
        <v>46</v>
      </c>
      <c r="F2719" s="4">
        <v>18</v>
      </c>
      <c r="G2719" s="4">
        <v>5</v>
      </c>
      <c r="H2719" s="4" t="s">
        <v>15</v>
      </c>
      <c r="I2719" s="4" t="s">
        <v>4896</v>
      </c>
      <c r="J2719" s="4" t="s">
        <v>16</v>
      </c>
    </row>
    <row r="2720" spans="1:10" s="3" customFormat="1" ht="15.75">
      <c r="A2720" s="6">
        <v>2719</v>
      </c>
      <c r="B2720" s="4" t="s">
        <v>2367</v>
      </c>
      <c r="C2720" s="4" t="s">
        <v>9</v>
      </c>
      <c r="D2720" s="4">
        <v>41</v>
      </c>
      <c r="E2720" s="4">
        <v>47</v>
      </c>
      <c r="F2720" s="4">
        <v>17</v>
      </c>
      <c r="G2720" s="4">
        <v>3</v>
      </c>
      <c r="H2720" s="4" t="s">
        <v>10</v>
      </c>
      <c r="I2720" s="4" t="s">
        <v>4890</v>
      </c>
      <c r="J2720" s="4" t="s">
        <v>12</v>
      </c>
    </row>
    <row r="2721" spans="1:10" s="3" customFormat="1" ht="15.75">
      <c r="A2721" s="6">
        <v>2720</v>
      </c>
      <c r="B2721" s="4" t="s">
        <v>2368</v>
      </c>
      <c r="C2721" s="4" t="s">
        <v>9</v>
      </c>
      <c r="D2721" s="4">
        <v>25</v>
      </c>
      <c r="E2721" s="4">
        <v>29</v>
      </c>
      <c r="F2721" s="4">
        <v>3</v>
      </c>
      <c r="G2721" s="4">
        <v>0</v>
      </c>
      <c r="H2721" s="4" t="s">
        <v>10</v>
      </c>
      <c r="I2721" s="4" t="s">
        <v>4958</v>
      </c>
      <c r="J2721" s="4" t="s">
        <v>12</v>
      </c>
    </row>
    <row r="2722" spans="1:10" s="3" customFormat="1" ht="15.75">
      <c r="A2722" s="6">
        <v>2721</v>
      </c>
      <c r="B2722" s="4" t="s">
        <v>2369</v>
      </c>
      <c r="C2722" s="4" t="s">
        <v>9</v>
      </c>
      <c r="D2722" s="4">
        <v>30</v>
      </c>
      <c r="E2722" s="4">
        <v>27</v>
      </c>
      <c r="F2722" s="4">
        <v>3</v>
      </c>
      <c r="G2722" s="4">
        <v>1</v>
      </c>
      <c r="H2722" s="4" t="s">
        <v>15</v>
      </c>
      <c r="I2722" s="4" t="s">
        <v>13</v>
      </c>
      <c r="J2722" s="4" t="s">
        <v>16</v>
      </c>
    </row>
    <row r="2723" spans="1:10" s="3" customFormat="1" ht="15.75">
      <c r="A2723" s="6">
        <v>2722</v>
      </c>
      <c r="B2723" s="4" t="s">
        <v>2370</v>
      </c>
      <c r="C2723" s="4" t="s">
        <v>9</v>
      </c>
      <c r="D2723" s="4">
        <v>29</v>
      </c>
      <c r="E2723" s="4">
        <v>33</v>
      </c>
      <c r="F2723" s="4">
        <v>4</v>
      </c>
      <c r="G2723" s="4">
        <v>1</v>
      </c>
      <c r="H2723" s="4" t="s">
        <v>10</v>
      </c>
      <c r="I2723" s="4" t="s">
        <v>4914</v>
      </c>
      <c r="J2723" s="4" t="s">
        <v>12</v>
      </c>
    </row>
    <row r="2724" spans="1:10" s="3" customFormat="1" ht="15.75">
      <c r="A2724" s="6">
        <v>2723</v>
      </c>
      <c r="B2724" s="4" t="s">
        <v>2371</v>
      </c>
      <c r="C2724" s="4" t="s">
        <v>9</v>
      </c>
      <c r="D2724" s="4">
        <v>31</v>
      </c>
      <c r="E2724" s="4">
        <v>34</v>
      </c>
      <c r="F2724" s="4">
        <v>7</v>
      </c>
      <c r="G2724" s="4">
        <v>2</v>
      </c>
      <c r="H2724" s="4" t="s">
        <v>10</v>
      </c>
      <c r="I2724" s="4" t="s">
        <v>4915</v>
      </c>
      <c r="J2724" s="4" t="s">
        <v>12</v>
      </c>
    </row>
    <row r="2725" spans="1:10" s="3" customFormat="1" ht="15.75">
      <c r="A2725" s="6">
        <v>2724</v>
      </c>
      <c r="B2725" s="4" t="s">
        <v>2372</v>
      </c>
      <c r="C2725" s="4" t="s">
        <v>9</v>
      </c>
      <c r="D2725" s="4">
        <v>35</v>
      </c>
      <c r="E2725" s="4">
        <v>33</v>
      </c>
      <c r="F2725" s="4">
        <v>7</v>
      </c>
      <c r="G2725" s="4">
        <v>3</v>
      </c>
      <c r="H2725" s="4" t="s">
        <v>10</v>
      </c>
      <c r="I2725" s="4" t="s">
        <v>4924</v>
      </c>
      <c r="J2725" s="4" t="s">
        <v>12</v>
      </c>
    </row>
    <row r="2726" spans="1:10" s="3" customFormat="1" ht="15.75">
      <c r="A2726" s="6">
        <v>2725</v>
      </c>
      <c r="B2726" s="4" t="s">
        <v>2373</v>
      </c>
      <c r="C2726" s="4" t="s">
        <v>9</v>
      </c>
      <c r="D2726" s="4">
        <v>32</v>
      </c>
      <c r="E2726" s="4">
        <v>34</v>
      </c>
      <c r="F2726" s="4">
        <v>10</v>
      </c>
      <c r="G2726" s="4">
        <v>3</v>
      </c>
      <c r="H2726" s="4" t="s">
        <v>10</v>
      </c>
      <c r="I2726" s="4" t="s">
        <v>4925</v>
      </c>
      <c r="J2726" s="4" t="s">
        <v>12</v>
      </c>
    </row>
    <row r="2727" spans="1:10" s="3" customFormat="1" ht="15.75">
      <c r="A2727" s="6">
        <v>2726</v>
      </c>
      <c r="B2727" s="4" t="s">
        <v>2374</v>
      </c>
      <c r="C2727" s="4" t="s">
        <v>9</v>
      </c>
      <c r="D2727" s="4">
        <v>27</v>
      </c>
      <c r="E2727" s="4">
        <v>30</v>
      </c>
      <c r="F2727" s="4">
        <v>7</v>
      </c>
      <c r="G2727" s="4">
        <v>1</v>
      </c>
      <c r="H2727" s="4" t="s">
        <v>15</v>
      </c>
      <c r="I2727" s="4" t="s">
        <v>30</v>
      </c>
      <c r="J2727" s="4" t="s">
        <v>16</v>
      </c>
    </row>
    <row r="2728" spans="1:10" s="3" customFormat="1" ht="15.75">
      <c r="A2728" s="6">
        <v>2727</v>
      </c>
      <c r="B2728" s="4" t="s">
        <v>2375</v>
      </c>
      <c r="C2728" s="4" t="s">
        <v>9</v>
      </c>
      <c r="D2728" s="4">
        <v>41</v>
      </c>
      <c r="E2728" s="4">
        <v>42</v>
      </c>
      <c r="F2728" s="4">
        <v>16</v>
      </c>
      <c r="G2728" s="4">
        <v>4</v>
      </c>
      <c r="H2728" s="4" t="s">
        <v>10</v>
      </c>
      <c r="I2728" s="4" t="s">
        <v>4960</v>
      </c>
      <c r="J2728" s="4" t="s">
        <v>12</v>
      </c>
    </row>
    <row r="2729" spans="1:10" s="3" customFormat="1" ht="15.75">
      <c r="A2729" s="6">
        <v>2728</v>
      </c>
      <c r="B2729" s="4" t="s">
        <v>2376</v>
      </c>
      <c r="C2729" s="4" t="s">
        <v>9</v>
      </c>
      <c r="D2729" s="4">
        <v>30</v>
      </c>
      <c r="E2729" s="4">
        <v>35</v>
      </c>
      <c r="F2729" s="4">
        <v>14</v>
      </c>
      <c r="G2729" s="4">
        <v>1</v>
      </c>
      <c r="H2729" s="4" t="s">
        <v>15</v>
      </c>
      <c r="I2729" s="4" t="s">
        <v>4898</v>
      </c>
      <c r="J2729" s="4" t="s">
        <v>16</v>
      </c>
    </row>
    <row r="2730" spans="1:10" s="3" customFormat="1" ht="15.75">
      <c r="A2730" s="6">
        <v>2729</v>
      </c>
      <c r="B2730" s="4" t="s">
        <v>2377</v>
      </c>
      <c r="C2730" s="4" t="s">
        <v>9</v>
      </c>
      <c r="D2730" s="4">
        <v>47</v>
      </c>
      <c r="E2730" s="4">
        <v>49</v>
      </c>
      <c r="F2730" s="4">
        <v>20</v>
      </c>
      <c r="G2730" s="4">
        <v>5</v>
      </c>
      <c r="H2730" s="4" t="s">
        <v>10</v>
      </c>
      <c r="I2730" s="4" t="s">
        <v>4962</v>
      </c>
      <c r="J2730" s="4" t="s">
        <v>12</v>
      </c>
    </row>
    <row r="2731" spans="1:10" s="3" customFormat="1" ht="15.75">
      <c r="A2731" s="6">
        <v>2730</v>
      </c>
      <c r="B2731" s="4" t="s">
        <v>2378</v>
      </c>
      <c r="C2731" s="4" t="s">
        <v>9</v>
      </c>
      <c r="D2731" s="4">
        <v>40</v>
      </c>
      <c r="E2731" s="4">
        <v>42</v>
      </c>
      <c r="F2731" s="4">
        <v>9</v>
      </c>
      <c r="G2731" s="4">
        <v>1</v>
      </c>
      <c r="H2731" s="4" t="s">
        <v>10</v>
      </c>
      <c r="I2731" s="4" t="s">
        <v>4966</v>
      </c>
      <c r="J2731" s="4" t="s">
        <v>12</v>
      </c>
    </row>
    <row r="2732" spans="1:10" s="3" customFormat="1" ht="15.75">
      <c r="A2732" s="6">
        <v>2731</v>
      </c>
      <c r="B2732" s="4" t="s">
        <v>2379</v>
      </c>
      <c r="C2732" s="4" t="s">
        <v>9</v>
      </c>
      <c r="D2732" s="4">
        <v>30</v>
      </c>
      <c r="E2732" s="4">
        <v>33</v>
      </c>
      <c r="F2732" s="4">
        <v>7</v>
      </c>
      <c r="G2732" s="4">
        <v>2</v>
      </c>
      <c r="H2732" s="4" t="s">
        <v>10</v>
      </c>
      <c r="I2732" s="4" t="s">
        <v>5011</v>
      </c>
      <c r="J2732" s="4" t="s">
        <v>12</v>
      </c>
    </row>
    <row r="2733" spans="1:10" s="3" customFormat="1" ht="15.75">
      <c r="A2733" s="6">
        <v>2732</v>
      </c>
      <c r="B2733" s="4" t="s">
        <v>2380</v>
      </c>
      <c r="C2733" s="4" t="s">
        <v>9</v>
      </c>
      <c r="D2733" s="4">
        <v>31</v>
      </c>
      <c r="E2733" s="4">
        <v>31</v>
      </c>
      <c r="F2733" s="4">
        <v>6</v>
      </c>
      <c r="G2733" s="4">
        <v>1</v>
      </c>
      <c r="H2733" s="4" t="s">
        <v>10</v>
      </c>
      <c r="I2733" s="4" t="s">
        <v>4898</v>
      </c>
      <c r="J2733" s="4" t="s">
        <v>12</v>
      </c>
    </row>
    <row r="2734" spans="1:10" s="3" customFormat="1" ht="15.75">
      <c r="A2734" s="6">
        <v>2733</v>
      </c>
      <c r="B2734" s="4" t="s">
        <v>2381</v>
      </c>
      <c r="C2734" s="4" t="s">
        <v>9</v>
      </c>
      <c r="D2734" s="4">
        <v>32</v>
      </c>
      <c r="E2734" s="4">
        <v>33</v>
      </c>
      <c r="F2734" s="4">
        <v>7</v>
      </c>
      <c r="G2734" s="4">
        <v>2</v>
      </c>
      <c r="H2734" s="4" t="s">
        <v>10</v>
      </c>
      <c r="I2734" s="4" t="s">
        <v>4967</v>
      </c>
      <c r="J2734" s="4" t="s">
        <v>12</v>
      </c>
    </row>
    <row r="2735" spans="1:10" s="3" customFormat="1" ht="15.75">
      <c r="A2735" s="6">
        <v>2734</v>
      </c>
      <c r="B2735" s="4" t="s">
        <v>2382</v>
      </c>
      <c r="C2735" s="4" t="s">
        <v>9</v>
      </c>
      <c r="D2735" s="4">
        <v>30</v>
      </c>
      <c r="E2735" s="4">
        <v>30</v>
      </c>
      <c r="F2735" s="4">
        <v>3</v>
      </c>
      <c r="G2735" s="4">
        <v>0</v>
      </c>
      <c r="H2735" s="4" t="s">
        <v>10</v>
      </c>
      <c r="I2735" s="4" t="s">
        <v>5019</v>
      </c>
      <c r="J2735" s="4" t="s">
        <v>12</v>
      </c>
    </row>
    <row r="2736" spans="1:10" s="3" customFormat="1" ht="15.75">
      <c r="A2736" s="6">
        <v>2735</v>
      </c>
      <c r="B2736" s="4" t="s">
        <v>2383</v>
      </c>
      <c r="C2736" s="4" t="s">
        <v>9</v>
      </c>
      <c r="D2736" s="4">
        <v>28</v>
      </c>
      <c r="E2736" s="4">
        <v>30</v>
      </c>
      <c r="F2736" s="4">
        <v>4</v>
      </c>
      <c r="G2736" s="4">
        <v>1</v>
      </c>
      <c r="H2736" s="4" t="s">
        <v>10</v>
      </c>
      <c r="I2736" s="4" t="s">
        <v>4968</v>
      </c>
      <c r="J2736" s="4" t="s">
        <v>12</v>
      </c>
    </row>
    <row r="2737" spans="1:10" s="3" customFormat="1" ht="15.75">
      <c r="A2737" s="6">
        <v>2736</v>
      </c>
      <c r="B2737" s="4" t="s">
        <v>2384</v>
      </c>
      <c r="C2737" s="4" t="s">
        <v>9</v>
      </c>
      <c r="D2737" s="4">
        <v>23</v>
      </c>
      <c r="E2737" s="4">
        <v>31</v>
      </c>
      <c r="F2737" s="4">
        <v>4</v>
      </c>
      <c r="G2737" s="4">
        <v>2</v>
      </c>
      <c r="H2737" s="4" t="s">
        <v>15</v>
      </c>
      <c r="I2737" s="4" t="s">
        <v>28</v>
      </c>
      <c r="J2737" s="4" t="s">
        <v>16</v>
      </c>
    </row>
    <row r="2738" spans="1:10" s="3" customFormat="1" ht="15.75">
      <c r="A2738" s="6">
        <v>2737</v>
      </c>
      <c r="B2738" s="4" t="s">
        <v>2385</v>
      </c>
      <c r="C2738" s="4" t="s">
        <v>9</v>
      </c>
      <c r="D2738" s="4">
        <v>47</v>
      </c>
      <c r="E2738" s="4">
        <v>49</v>
      </c>
      <c r="F2738" s="4">
        <v>20</v>
      </c>
      <c r="G2738" s="4">
        <v>2</v>
      </c>
      <c r="H2738" s="4" t="s">
        <v>10</v>
      </c>
      <c r="I2738" s="4" t="s">
        <v>4907</v>
      </c>
      <c r="J2738" s="4" t="s">
        <v>12</v>
      </c>
    </row>
    <row r="2739" spans="1:10" s="3" customFormat="1" ht="15.75">
      <c r="A2739" s="6">
        <v>2738</v>
      </c>
      <c r="B2739" s="4" t="s">
        <v>2386</v>
      </c>
      <c r="C2739" s="4" t="s">
        <v>9</v>
      </c>
      <c r="D2739" s="4">
        <v>33</v>
      </c>
      <c r="E2739" s="4">
        <v>38</v>
      </c>
      <c r="F2739" s="4">
        <v>9</v>
      </c>
      <c r="G2739" s="4">
        <v>2</v>
      </c>
      <c r="H2739" s="4" t="s">
        <v>10</v>
      </c>
      <c r="I2739" s="4" t="s">
        <v>4928</v>
      </c>
      <c r="J2739" s="4" t="s">
        <v>12</v>
      </c>
    </row>
    <row r="2740" spans="1:10" s="3" customFormat="1" ht="15.75">
      <c r="A2740" s="6">
        <v>2739</v>
      </c>
      <c r="B2740" s="4" t="s">
        <v>2387</v>
      </c>
      <c r="C2740" s="4" t="s">
        <v>9</v>
      </c>
      <c r="D2740" s="4">
        <v>32</v>
      </c>
      <c r="E2740" s="4">
        <v>31</v>
      </c>
      <c r="F2740" s="4">
        <v>7</v>
      </c>
      <c r="G2740" s="4">
        <v>1</v>
      </c>
      <c r="H2740" s="4" t="s">
        <v>10</v>
      </c>
      <c r="I2740" s="4" t="s">
        <v>4929</v>
      </c>
      <c r="J2740" s="4" t="s">
        <v>12</v>
      </c>
    </row>
    <row r="2741" spans="1:10" s="3" customFormat="1" ht="15.75">
      <c r="A2741" s="6">
        <v>2740</v>
      </c>
      <c r="B2741" s="4" t="s">
        <v>2388</v>
      </c>
      <c r="C2741" s="4" t="s">
        <v>9</v>
      </c>
      <c r="D2741" s="4">
        <v>38</v>
      </c>
      <c r="E2741" s="4">
        <v>39</v>
      </c>
      <c r="F2741" s="4">
        <v>10</v>
      </c>
      <c r="G2741" s="4">
        <v>2</v>
      </c>
      <c r="H2741" s="4" t="s">
        <v>10</v>
      </c>
      <c r="I2741" s="4" t="s">
        <v>4930</v>
      </c>
      <c r="J2741" s="4" t="s">
        <v>12</v>
      </c>
    </row>
    <row r="2742" spans="1:10" s="3" customFormat="1" ht="15.75">
      <c r="A2742" s="6">
        <v>2741</v>
      </c>
      <c r="B2742" s="4" t="s">
        <v>2389</v>
      </c>
      <c r="C2742" s="4" t="s">
        <v>9</v>
      </c>
      <c r="D2742" s="4">
        <v>30</v>
      </c>
      <c r="E2742" s="4">
        <v>30</v>
      </c>
      <c r="F2742" s="4">
        <v>5</v>
      </c>
      <c r="G2742" s="4">
        <v>1</v>
      </c>
      <c r="H2742" s="4" t="s">
        <v>10</v>
      </c>
      <c r="I2742" s="4" t="s">
        <v>4900</v>
      </c>
      <c r="J2742" s="4" t="s">
        <v>12</v>
      </c>
    </row>
    <row r="2743" spans="1:10" s="3" customFormat="1" ht="15.75">
      <c r="A2743" s="6">
        <v>2742</v>
      </c>
      <c r="B2743" s="4" t="s">
        <v>2390</v>
      </c>
      <c r="C2743" s="4" t="s">
        <v>9</v>
      </c>
      <c r="D2743" s="4">
        <v>26</v>
      </c>
      <c r="E2743" s="4">
        <v>27</v>
      </c>
      <c r="F2743" s="4">
        <v>3</v>
      </c>
      <c r="G2743" s="4">
        <v>0</v>
      </c>
      <c r="H2743" s="4" t="s">
        <v>10</v>
      </c>
      <c r="I2743" s="4" t="s">
        <v>4973</v>
      </c>
      <c r="J2743" s="4" t="s">
        <v>12</v>
      </c>
    </row>
    <row r="2744" spans="1:10" s="3" customFormat="1" ht="15.75">
      <c r="A2744" s="6">
        <v>2743</v>
      </c>
      <c r="B2744" s="4" t="s">
        <v>2391</v>
      </c>
      <c r="C2744" s="4" t="s">
        <v>9</v>
      </c>
      <c r="D2744" s="4">
        <v>27</v>
      </c>
      <c r="E2744" s="4">
        <v>27</v>
      </c>
      <c r="F2744" s="4">
        <v>3</v>
      </c>
      <c r="G2744" s="4">
        <v>0</v>
      </c>
      <c r="H2744" s="4" t="s">
        <v>10</v>
      </c>
      <c r="I2744" s="4" t="s">
        <v>4974</v>
      </c>
      <c r="J2744" s="4" t="s">
        <v>12</v>
      </c>
    </row>
    <row r="2745" spans="1:10" s="3" customFormat="1" ht="15.75">
      <c r="A2745" s="6">
        <v>2744</v>
      </c>
      <c r="B2745" s="4" t="s">
        <v>2392</v>
      </c>
      <c r="C2745" s="4" t="s">
        <v>9</v>
      </c>
      <c r="D2745" s="4">
        <v>30</v>
      </c>
      <c r="E2745" s="4">
        <v>31</v>
      </c>
      <c r="F2745" s="4">
        <v>7</v>
      </c>
      <c r="G2745" s="4">
        <v>2</v>
      </c>
      <c r="H2745" s="4" t="s">
        <v>10</v>
      </c>
      <c r="I2745" s="4" t="s">
        <v>4975</v>
      </c>
      <c r="J2745" s="4" t="s">
        <v>12</v>
      </c>
    </row>
    <row r="2746" spans="1:10" s="3" customFormat="1" ht="15.75">
      <c r="A2746" s="6">
        <v>2745</v>
      </c>
      <c r="B2746" s="4" t="s">
        <v>2393</v>
      </c>
      <c r="C2746" s="4" t="s">
        <v>9</v>
      </c>
      <c r="D2746" s="4">
        <v>31</v>
      </c>
      <c r="E2746" s="4">
        <v>33</v>
      </c>
      <c r="F2746" s="4">
        <v>6</v>
      </c>
      <c r="G2746" s="4">
        <v>1</v>
      </c>
      <c r="H2746" s="4" t="s">
        <v>10</v>
      </c>
      <c r="I2746" s="4" t="s">
        <v>4976</v>
      </c>
      <c r="J2746" s="4" t="s">
        <v>12</v>
      </c>
    </row>
    <row r="2747" spans="1:10" s="3" customFormat="1" ht="15.75">
      <c r="A2747" s="6">
        <v>2746</v>
      </c>
      <c r="B2747" s="4" t="s">
        <v>2394</v>
      </c>
      <c r="C2747" s="4" t="s">
        <v>9</v>
      </c>
      <c r="D2747" s="4">
        <v>30</v>
      </c>
      <c r="E2747" s="4">
        <v>32</v>
      </c>
      <c r="F2747" s="4">
        <v>8</v>
      </c>
      <c r="G2747" s="4">
        <v>2</v>
      </c>
      <c r="H2747" s="4" t="s">
        <v>10</v>
      </c>
      <c r="I2747" s="4" t="s">
        <v>5020</v>
      </c>
      <c r="J2747" s="4" t="s">
        <v>12</v>
      </c>
    </row>
    <row r="2748" spans="1:10" s="3" customFormat="1" ht="15.75">
      <c r="A2748" s="6">
        <v>2747</v>
      </c>
      <c r="B2748" s="4" t="s">
        <v>2395</v>
      </c>
      <c r="C2748" s="4" t="s">
        <v>9</v>
      </c>
      <c r="D2748" s="4">
        <v>44</v>
      </c>
      <c r="E2748" s="4">
        <v>48</v>
      </c>
      <c r="F2748" s="4">
        <v>20</v>
      </c>
      <c r="G2748" s="4">
        <v>5</v>
      </c>
      <c r="H2748" s="4" t="s">
        <v>10</v>
      </c>
      <c r="I2748" s="4" t="s">
        <v>4979</v>
      </c>
      <c r="J2748" s="4" t="s">
        <v>12</v>
      </c>
    </row>
    <row r="2749" spans="1:10" s="3" customFormat="1" ht="15.75">
      <c r="A2749" s="6">
        <v>2748</v>
      </c>
      <c r="B2749" s="4" t="s">
        <v>2396</v>
      </c>
      <c r="C2749" s="4" t="s">
        <v>9</v>
      </c>
      <c r="D2749" s="4">
        <v>39</v>
      </c>
      <c r="E2749" s="4">
        <v>38</v>
      </c>
      <c r="F2749" s="4">
        <v>10</v>
      </c>
      <c r="G2749" s="4">
        <v>2</v>
      </c>
      <c r="H2749" s="4" t="s">
        <v>10</v>
      </c>
      <c r="I2749" s="4" t="s">
        <v>4980</v>
      </c>
      <c r="J2749" s="4" t="s">
        <v>12</v>
      </c>
    </row>
    <row r="2750" spans="1:10" s="3" customFormat="1" ht="15.75">
      <c r="A2750" s="6">
        <v>2749</v>
      </c>
      <c r="B2750" s="4" t="s">
        <v>2397</v>
      </c>
      <c r="C2750" s="4" t="s">
        <v>9</v>
      </c>
      <c r="D2750" s="4">
        <v>38</v>
      </c>
      <c r="E2750" s="4">
        <v>39</v>
      </c>
      <c r="F2750" s="4">
        <v>15</v>
      </c>
      <c r="G2750" s="4">
        <v>3</v>
      </c>
      <c r="H2750" s="4" t="s">
        <v>15</v>
      </c>
      <c r="I2750" s="4" t="s">
        <v>11</v>
      </c>
      <c r="J2750" s="4" t="s">
        <v>16</v>
      </c>
    </row>
    <row r="2751" spans="1:10" s="3" customFormat="1" ht="15.75">
      <c r="A2751" s="6">
        <v>2750</v>
      </c>
      <c r="B2751" s="4" t="s">
        <v>2398</v>
      </c>
      <c r="C2751" s="4" t="s">
        <v>9</v>
      </c>
      <c r="D2751" s="4">
        <v>35</v>
      </c>
      <c r="E2751" s="4">
        <v>36</v>
      </c>
      <c r="F2751" s="4">
        <v>8</v>
      </c>
      <c r="G2751" s="4">
        <v>1</v>
      </c>
      <c r="H2751" s="4" t="s">
        <v>10</v>
      </c>
      <c r="I2751" s="4" t="s">
        <v>4931</v>
      </c>
      <c r="J2751" s="4" t="s">
        <v>12</v>
      </c>
    </row>
    <row r="2752" spans="1:10" s="3" customFormat="1" ht="15.75">
      <c r="A2752" s="6">
        <v>2751</v>
      </c>
      <c r="B2752" s="4" t="s">
        <v>2399</v>
      </c>
      <c r="C2752" s="4" t="s">
        <v>9</v>
      </c>
      <c r="D2752" s="4">
        <v>39</v>
      </c>
      <c r="E2752" s="4">
        <v>42</v>
      </c>
      <c r="F2752" s="4">
        <v>12</v>
      </c>
      <c r="G2752" s="4">
        <v>3</v>
      </c>
      <c r="H2752" s="4" t="s">
        <v>10</v>
      </c>
      <c r="I2752" s="4" t="s">
        <v>4932</v>
      </c>
      <c r="J2752" s="4" t="s">
        <v>12</v>
      </c>
    </row>
    <row r="2753" spans="1:10" s="3" customFormat="1" ht="15.75">
      <c r="A2753" s="6">
        <v>2752</v>
      </c>
      <c r="B2753" s="4" t="s">
        <v>2400</v>
      </c>
      <c r="C2753" s="4" t="s">
        <v>9</v>
      </c>
      <c r="D2753" s="4">
        <v>33</v>
      </c>
      <c r="E2753" s="4">
        <v>34</v>
      </c>
      <c r="F2753" s="4">
        <v>6</v>
      </c>
      <c r="G2753" s="4">
        <v>2</v>
      </c>
      <c r="H2753" s="4" t="s">
        <v>10</v>
      </c>
      <c r="I2753" s="4" t="s">
        <v>13</v>
      </c>
      <c r="J2753" s="4" t="s">
        <v>12</v>
      </c>
    </row>
    <row r="2754" spans="1:10" s="3" customFormat="1" ht="15.75">
      <c r="A2754" s="6">
        <v>2753</v>
      </c>
      <c r="B2754" s="4" t="s">
        <v>2401</v>
      </c>
      <c r="C2754" s="4" t="s">
        <v>9</v>
      </c>
      <c r="D2754" s="4">
        <v>32</v>
      </c>
      <c r="E2754" s="4">
        <v>36</v>
      </c>
      <c r="F2754" s="4">
        <v>13</v>
      </c>
      <c r="G2754" s="4">
        <v>6</v>
      </c>
      <c r="H2754" s="4" t="s">
        <v>10</v>
      </c>
      <c r="I2754" s="4" t="s">
        <v>11</v>
      </c>
      <c r="J2754" s="4" t="s">
        <v>12</v>
      </c>
    </row>
    <row r="2755" spans="1:10" s="3" customFormat="1" ht="15.75">
      <c r="A2755" s="6">
        <v>2754</v>
      </c>
      <c r="B2755" s="4" t="s">
        <v>2402</v>
      </c>
      <c r="C2755" s="4" t="s">
        <v>9</v>
      </c>
      <c r="D2755" s="4">
        <v>47</v>
      </c>
      <c r="E2755" s="4">
        <v>48</v>
      </c>
      <c r="F2755" s="4">
        <v>5</v>
      </c>
      <c r="G2755" s="4">
        <v>0</v>
      </c>
      <c r="H2755" s="4" t="s">
        <v>10</v>
      </c>
      <c r="I2755" s="4" t="s">
        <v>4892</v>
      </c>
      <c r="J2755" s="4" t="s">
        <v>12</v>
      </c>
    </row>
    <row r="2756" spans="1:10" s="3" customFormat="1" ht="15.75">
      <c r="A2756" s="6">
        <v>2755</v>
      </c>
      <c r="B2756" s="4" t="s">
        <v>2403</v>
      </c>
      <c r="C2756" s="4" t="s">
        <v>9</v>
      </c>
      <c r="D2756" s="4">
        <v>31</v>
      </c>
      <c r="E2756" s="4">
        <v>42</v>
      </c>
      <c r="F2756" s="4">
        <v>10</v>
      </c>
      <c r="G2756" s="4">
        <v>2</v>
      </c>
      <c r="H2756" s="4" t="s">
        <v>10</v>
      </c>
      <c r="I2756" s="4" t="s">
        <v>11</v>
      </c>
      <c r="J2756" s="4" t="s">
        <v>12</v>
      </c>
    </row>
    <row r="2757" spans="1:10" s="3" customFormat="1" ht="15.75">
      <c r="A2757" s="6">
        <v>2756</v>
      </c>
      <c r="B2757" s="4" t="s">
        <v>2404</v>
      </c>
      <c r="C2757" s="4" t="s">
        <v>9</v>
      </c>
      <c r="D2757" s="4">
        <v>39</v>
      </c>
      <c r="E2757" s="4">
        <v>40</v>
      </c>
      <c r="F2757" s="4">
        <v>5</v>
      </c>
      <c r="G2757" s="4">
        <v>0</v>
      </c>
      <c r="H2757" s="4" t="s">
        <v>10</v>
      </c>
      <c r="I2757" s="4" t="s">
        <v>4889</v>
      </c>
      <c r="J2757" s="4" t="s">
        <v>12</v>
      </c>
    </row>
    <row r="2758" spans="1:10" s="3" customFormat="1" ht="15.75">
      <c r="A2758" s="6">
        <v>2757</v>
      </c>
      <c r="B2758" s="4" t="s">
        <v>2405</v>
      </c>
      <c r="C2758" s="4" t="s">
        <v>9</v>
      </c>
      <c r="D2758" s="4">
        <v>32</v>
      </c>
      <c r="E2758" s="4">
        <v>33</v>
      </c>
      <c r="F2758" s="4">
        <v>5</v>
      </c>
      <c r="G2758" s="4">
        <v>1</v>
      </c>
      <c r="H2758" s="4" t="s">
        <v>10</v>
      </c>
      <c r="I2758" s="4" t="s">
        <v>4892</v>
      </c>
      <c r="J2758" s="4" t="s">
        <v>16</v>
      </c>
    </row>
    <row r="2759" spans="1:10" s="3" customFormat="1" ht="15.75">
      <c r="A2759" s="6">
        <v>2758</v>
      </c>
      <c r="B2759" s="4" t="s">
        <v>2406</v>
      </c>
      <c r="C2759" s="4" t="s">
        <v>9</v>
      </c>
      <c r="D2759" s="4">
        <v>30</v>
      </c>
      <c r="E2759" s="4">
        <v>31</v>
      </c>
      <c r="F2759" s="4">
        <v>3</v>
      </c>
      <c r="G2759" s="4">
        <v>0</v>
      </c>
      <c r="H2759" s="4" t="s">
        <v>10</v>
      </c>
      <c r="I2759" s="4" t="s">
        <v>4973</v>
      </c>
      <c r="J2759" s="4" t="s">
        <v>12</v>
      </c>
    </row>
    <row r="2760" spans="1:10" s="3" customFormat="1" ht="15.75">
      <c r="A2760" s="6">
        <v>2759</v>
      </c>
      <c r="B2760" s="4" t="s">
        <v>2407</v>
      </c>
      <c r="C2760" s="4" t="s">
        <v>9</v>
      </c>
      <c r="D2760" s="4">
        <v>27</v>
      </c>
      <c r="E2760" s="4">
        <v>27</v>
      </c>
      <c r="F2760" s="4">
        <v>3</v>
      </c>
      <c r="G2760" s="4">
        <v>0</v>
      </c>
      <c r="H2760" s="4" t="s">
        <v>10</v>
      </c>
      <c r="I2760" s="4" t="s">
        <v>4974</v>
      </c>
      <c r="J2760" s="4" t="s">
        <v>12</v>
      </c>
    </row>
    <row r="2761" spans="1:10" s="3" customFormat="1" ht="15.75">
      <c r="A2761" s="6">
        <v>2760</v>
      </c>
      <c r="B2761" s="4" t="s">
        <v>2408</v>
      </c>
      <c r="C2761" s="4" t="s">
        <v>9</v>
      </c>
      <c r="D2761" s="4">
        <v>30</v>
      </c>
      <c r="E2761" s="4">
        <v>31</v>
      </c>
      <c r="F2761" s="4">
        <v>7</v>
      </c>
      <c r="G2761" s="4">
        <v>2</v>
      </c>
      <c r="H2761" s="4" t="s">
        <v>10</v>
      </c>
      <c r="I2761" s="4" t="s">
        <v>4975</v>
      </c>
      <c r="J2761" s="4" t="s">
        <v>12</v>
      </c>
    </row>
    <row r="2762" spans="1:10" s="3" customFormat="1" ht="15.75">
      <c r="A2762" s="6">
        <v>2761</v>
      </c>
      <c r="B2762" s="4" t="s">
        <v>2409</v>
      </c>
      <c r="C2762" s="4" t="s">
        <v>9</v>
      </c>
      <c r="D2762" s="4">
        <v>41</v>
      </c>
      <c r="E2762" s="4">
        <v>44</v>
      </c>
      <c r="F2762" s="4">
        <v>17</v>
      </c>
      <c r="G2762" s="4">
        <v>6</v>
      </c>
      <c r="H2762" s="4" t="s">
        <v>10</v>
      </c>
      <c r="I2762" s="4" t="s">
        <v>4982</v>
      </c>
      <c r="J2762" s="4" t="s">
        <v>12</v>
      </c>
    </row>
    <row r="2763" spans="1:10" s="3" customFormat="1" ht="15.75">
      <c r="A2763" s="6">
        <v>2762</v>
      </c>
      <c r="B2763" s="4" t="s">
        <v>2410</v>
      </c>
      <c r="C2763" s="4" t="s">
        <v>9</v>
      </c>
      <c r="D2763" s="4">
        <v>40</v>
      </c>
      <c r="E2763" s="4">
        <v>45</v>
      </c>
      <c r="F2763" s="4">
        <v>11</v>
      </c>
      <c r="G2763" s="4">
        <v>2</v>
      </c>
      <c r="H2763" s="4" t="s">
        <v>10</v>
      </c>
      <c r="I2763" s="4" t="s">
        <v>5016</v>
      </c>
      <c r="J2763" s="4" t="s">
        <v>12</v>
      </c>
    </row>
    <row r="2764" spans="1:10" s="3" customFormat="1" ht="15.75">
      <c r="A2764" s="6">
        <v>2763</v>
      </c>
      <c r="B2764" s="4" t="s">
        <v>2411</v>
      </c>
      <c r="C2764" s="4" t="s">
        <v>9</v>
      </c>
      <c r="D2764" s="4">
        <v>43</v>
      </c>
      <c r="E2764" s="4">
        <v>43</v>
      </c>
      <c r="F2764" s="4">
        <v>17</v>
      </c>
      <c r="G2764" s="4">
        <v>4</v>
      </c>
      <c r="H2764" s="4" t="s">
        <v>10</v>
      </c>
      <c r="I2764" s="4" t="s">
        <v>4910</v>
      </c>
      <c r="J2764" s="4" t="s">
        <v>12</v>
      </c>
    </row>
    <row r="2765" spans="1:10" s="3" customFormat="1" ht="15.75">
      <c r="A2765" s="6">
        <v>2764</v>
      </c>
      <c r="B2765" s="4" t="s">
        <v>2412</v>
      </c>
      <c r="C2765" s="4" t="s">
        <v>9</v>
      </c>
      <c r="D2765" s="4">
        <v>27</v>
      </c>
      <c r="E2765" s="4">
        <v>30</v>
      </c>
      <c r="F2765" s="4">
        <v>7</v>
      </c>
      <c r="G2765" s="4">
        <v>1</v>
      </c>
      <c r="H2765" s="4" t="s">
        <v>15</v>
      </c>
      <c r="I2765" s="4" t="s">
        <v>30</v>
      </c>
      <c r="J2765" s="4" t="s">
        <v>16</v>
      </c>
    </row>
    <row r="2766" spans="1:10" s="3" customFormat="1" ht="15.75">
      <c r="A2766" s="6">
        <v>2765</v>
      </c>
      <c r="B2766" s="4" t="s">
        <v>2413</v>
      </c>
      <c r="C2766" s="4" t="s">
        <v>9</v>
      </c>
      <c r="D2766" s="4">
        <v>37</v>
      </c>
      <c r="E2766" s="4">
        <v>40</v>
      </c>
      <c r="F2766" s="4">
        <v>10</v>
      </c>
      <c r="G2766" s="4">
        <v>3</v>
      </c>
      <c r="H2766" s="4" t="s">
        <v>10</v>
      </c>
      <c r="I2766" s="4" t="s">
        <v>4995</v>
      </c>
      <c r="J2766" s="4" t="s">
        <v>12</v>
      </c>
    </row>
    <row r="2767" spans="1:10" s="3" customFormat="1" ht="15.75">
      <c r="A2767" s="6">
        <v>2766</v>
      </c>
      <c r="B2767" s="4" t="s">
        <v>2414</v>
      </c>
      <c r="C2767" s="4" t="s">
        <v>9</v>
      </c>
      <c r="D2767" s="4">
        <v>33</v>
      </c>
      <c r="E2767" s="4">
        <v>34</v>
      </c>
      <c r="F2767" s="4">
        <v>7</v>
      </c>
      <c r="G2767" s="4">
        <v>2</v>
      </c>
      <c r="H2767" s="4" t="s">
        <v>15</v>
      </c>
      <c r="I2767" s="4" t="s">
        <v>27</v>
      </c>
      <c r="J2767" s="4" t="s">
        <v>16</v>
      </c>
    </row>
    <row r="2768" spans="1:10" s="3" customFormat="1" ht="15.75">
      <c r="A2768" s="6">
        <v>2767</v>
      </c>
      <c r="B2768" s="4" t="s">
        <v>2415</v>
      </c>
      <c r="C2768" s="4" t="s">
        <v>9</v>
      </c>
      <c r="D2768" s="4">
        <v>40</v>
      </c>
      <c r="E2768" s="4">
        <v>41</v>
      </c>
      <c r="F2768" s="4">
        <v>15</v>
      </c>
      <c r="G2768" s="4">
        <v>4</v>
      </c>
      <c r="H2768" s="4" t="s">
        <v>10</v>
      </c>
      <c r="I2768" s="4" t="s">
        <v>4997</v>
      </c>
      <c r="J2768" s="4" t="s">
        <v>12</v>
      </c>
    </row>
    <row r="2769" spans="1:10" s="3" customFormat="1" ht="15.75">
      <c r="A2769" s="6">
        <v>2768</v>
      </c>
      <c r="B2769" s="4" t="s">
        <v>2416</v>
      </c>
      <c r="C2769" s="4" t="s">
        <v>9</v>
      </c>
      <c r="D2769" s="4">
        <v>30</v>
      </c>
      <c r="E2769" s="4">
        <v>31</v>
      </c>
      <c r="F2769" s="4">
        <v>7</v>
      </c>
      <c r="G2769" s="4">
        <v>2</v>
      </c>
      <c r="H2769" s="4" t="s">
        <v>15</v>
      </c>
      <c r="I2769" s="4" t="s">
        <v>27</v>
      </c>
      <c r="J2769" s="4" t="s">
        <v>16</v>
      </c>
    </row>
    <row r="2770" spans="1:10" s="3" customFormat="1" ht="15.75">
      <c r="A2770" s="6">
        <v>2769</v>
      </c>
      <c r="B2770" s="4" t="s">
        <v>2417</v>
      </c>
      <c r="C2770" s="4" t="s">
        <v>9</v>
      </c>
      <c r="D2770" s="4">
        <v>42</v>
      </c>
      <c r="E2770" s="4">
        <v>45</v>
      </c>
      <c r="F2770" s="4">
        <v>10</v>
      </c>
      <c r="G2770" s="4">
        <v>3</v>
      </c>
      <c r="H2770" s="4" t="s">
        <v>10</v>
      </c>
      <c r="I2770" s="4" t="s">
        <v>4918</v>
      </c>
      <c r="J2770" s="4" t="s">
        <v>12</v>
      </c>
    </row>
    <row r="2771" spans="1:10" s="3" customFormat="1" ht="15.75">
      <c r="A2771" s="6">
        <v>2770</v>
      </c>
      <c r="B2771" s="4" t="s">
        <v>2418</v>
      </c>
      <c r="C2771" s="4" t="s">
        <v>9</v>
      </c>
      <c r="D2771" s="4">
        <v>40</v>
      </c>
      <c r="E2771" s="4">
        <v>44</v>
      </c>
      <c r="F2771" s="4">
        <v>10</v>
      </c>
      <c r="G2771" s="4">
        <v>3</v>
      </c>
      <c r="H2771" s="4" t="s">
        <v>10</v>
      </c>
      <c r="I2771" s="4" t="s">
        <v>4912</v>
      </c>
      <c r="J2771" s="4" t="s">
        <v>12</v>
      </c>
    </row>
    <row r="2772" spans="1:10" s="3" customFormat="1" ht="15.75">
      <c r="A2772" s="6">
        <v>2771</v>
      </c>
      <c r="B2772" s="4" t="s">
        <v>2419</v>
      </c>
      <c r="C2772" s="4" t="s">
        <v>9</v>
      </c>
      <c r="D2772" s="4">
        <v>40</v>
      </c>
      <c r="E2772" s="4">
        <v>43</v>
      </c>
      <c r="F2772" s="4">
        <v>15</v>
      </c>
      <c r="G2772" s="4">
        <v>4</v>
      </c>
      <c r="H2772" s="4" t="s">
        <v>10</v>
      </c>
      <c r="I2772" s="4" t="s">
        <v>4913</v>
      </c>
      <c r="J2772" s="4" t="s">
        <v>12</v>
      </c>
    </row>
    <row r="2773" spans="1:10" s="3" customFormat="1" ht="15.75">
      <c r="A2773" s="6">
        <v>2772</v>
      </c>
      <c r="B2773" s="4" t="s">
        <v>2420</v>
      </c>
      <c r="C2773" s="4" t="s">
        <v>9</v>
      </c>
      <c r="D2773" s="4">
        <v>49</v>
      </c>
      <c r="E2773" s="4">
        <v>50</v>
      </c>
      <c r="F2773" s="4">
        <v>26</v>
      </c>
      <c r="G2773" s="4">
        <v>3</v>
      </c>
      <c r="H2773" s="4" t="s">
        <v>10</v>
      </c>
      <c r="I2773" s="4" t="s">
        <v>4892</v>
      </c>
      <c r="J2773" s="4" t="s">
        <v>12</v>
      </c>
    </row>
    <row r="2774" spans="1:10" s="3" customFormat="1" ht="15.75">
      <c r="A2774" s="6">
        <v>2773</v>
      </c>
      <c r="B2774" s="4" t="s">
        <v>2421</v>
      </c>
      <c r="C2774" s="4" t="s">
        <v>9</v>
      </c>
      <c r="D2774" s="4">
        <v>33</v>
      </c>
      <c r="E2774" s="4">
        <v>46</v>
      </c>
      <c r="F2774" s="4">
        <v>10</v>
      </c>
      <c r="G2774" s="4">
        <v>1</v>
      </c>
      <c r="H2774" s="4" t="s">
        <v>15</v>
      </c>
      <c r="I2774" s="4" t="s">
        <v>11</v>
      </c>
      <c r="J2774" s="4" t="s">
        <v>16</v>
      </c>
    </row>
    <row r="2775" spans="1:10" s="3" customFormat="1" ht="15.75">
      <c r="A2775" s="6">
        <v>2774</v>
      </c>
      <c r="B2775" s="4" t="s">
        <v>2422</v>
      </c>
      <c r="C2775" s="4" t="s">
        <v>9</v>
      </c>
      <c r="D2775" s="4">
        <v>36</v>
      </c>
      <c r="E2775" s="4">
        <v>38</v>
      </c>
      <c r="F2775" s="4">
        <v>8</v>
      </c>
      <c r="G2775" s="4">
        <v>2</v>
      </c>
      <c r="H2775" s="4" t="s">
        <v>10</v>
      </c>
      <c r="I2775" s="4" t="s">
        <v>4900</v>
      </c>
      <c r="J2775" s="4" t="s">
        <v>12</v>
      </c>
    </row>
    <row r="2776" spans="1:10" s="3" customFormat="1" ht="15.75">
      <c r="A2776" s="6">
        <v>2775</v>
      </c>
      <c r="B2776" s="4" t="s">
        <v>2423</v>
      </c>
      <c r="C2776" s="4" t="s">
        <v>9</v>
      </c>
      <c r="D2776" s="4">
        <v>29</v>
      </c>
      <c r="E2776" s="4">
        <v>30</v>
      </c>
      <c r="F2776" s="4">
        <v>4</v>
      </c>
      <c r="G2776" s="4">
        <v>1</v>
      </c>
      <c r="H2776" s="4" t="s">
        <v>10</v>
      </c>
      <c r="I2776" s="4" t="s">
        <v>4889</v>
      </c>
      <c r="J2776" s="4" t="s">
        <v>12</v>
      </c>
    </row>
    <row r="2777" spans="1:10" s="3" customFormat="1" ht="15.75">
      <c r="A2777" s="6">
        <v>2776</v>
      </c>
      <c r="B2777" s="4" t="s">
        <v>2424</v>
      </c>
      <c r="C2777" s="4" t="s">
        <v>9</v>
      </c>
      <c r="D2777" s="4">
        <v>33</v>
      </c>
      <c r="E2777" s="4">
        <v>26</v>
      </c>
      <c r="F2777" s="4">
        <v>6</v>
      </c>
      <c r="G2777" s="4">
        <v>1</v>
      </c>
      <c r="H2777" s="4" t="s">
        <v>15</v>
      </c>
      <c r="I2777" s="4" t="s">
        <v>13</v>
      </c>
      <c r="J2777" s="4" t="s">
        <v>16</v>
      </c>
    </row>
    <row r="2778" spans="1:10" s="3" customFormat="1" ht="15.75">
      <c r="A2778" s="6">
        <v>2777</v>
      </c>
      <c r="B2778" s="4" t="s">
        <v>2425</v>
      </c>
      <c r="C2778" s="4" t="s">
        <v>9</v>
      </c>
      <c r="D2778" s="4">
        <v>41</v>
      </c>
      <c r="E2778" s="4">
        <v>41</v>
      </c>
      <c r="F2778" s="4">
        <v>15</v>
      </c>
      <c r="G2778" s="4">
        <v>2</v>
      </c>
      <c r="H2778" s="4" t="s">
        <v>10</v>
      </c>
      <c r="I2778" s="4" t="s">
        <v>11</v>
      </c>
      <c r="J2778" s="4" t="s">
        <v>12</v>
      </c>
    </row>
    <row r="2779" spans="1:10" s="3" customFormat="1" ht="15.75">
      <c r="A2779" s="6">
        <v>2778</v>
      </c>
      <c r="B2779" s="4" t="s">
        <v>2426</v>
      </c>
      <c r="C2779" s="4" t="s">
        <v>9</v>
      </c>
      <c r="D2779" s="4">
        <v>50</v>
      </c>
      <c r="E2779" s="4">
        <v>53</v>
      </c>
      <c r="F2779" s="4">
        <v>31</v>
      </c>
      <c r="G2779" s="4">
        <v>3</v>
      </c>
      <c r="H2779" s="4" t="s">
        <v>10</v>
      </c>
      <c r="I2779" s="4" t="s">
        <v>4900</v>
      </c>
      <c r="J2779" s="4" t="s">
        <v>12</v>
      </c>
    </row>
    <row r="2780" spans="1:10" s="3" customFormat="1" ht="15.75">
      <c r="A2780" s="6">
        <v>2779</v>
      </c>
      <c r="B2780" s="4" t="s">
        <v>2427</v>
      </c>
      <c r="C2780" s="4" t="s">
        <v>9</v>
      </c>
      <c r="D2780" s="4">
        <v>21</v>
      </c>
      <c r="E2780" s="4">
        <v>27</v>
      </c>
      <c r="F2780" s="4">
        <v>3</v>
      </c>
      <c r="G2780" s="4">
        <v>1</v>
      </c>
      <c r="H2780" s="4" t="s">
        <v>10</v>
      </c>
      <c r="I2780" s="4" t="s">
        <v>11</v>
      </c>
      <c r="J2780" s="4" t="s">
        <v>12</v>
      </c>
    </row>
    <row r="2781" spans="1:10" s="3" customFormat="1" ht="15.75">
      <c r="A2781" s="6">
        <v>2780</v>
      </c>
      <c r="B2781" s="4" t="s">
        <v>2428</v>
      </c>
      <c r="C2781" s="4" t="s">
        <v>9</v>
      </c>
      <c r="D2781" s="4">
        <v>38</v>
      </c>
      <c r="E2781" s="4">
        <v>52</v>
      </c>
      <c r="F2781" s="4">
        <v>15</v>
      </c>
      <c r="G2781" s="4">
        <v>3</v>
      </c>
      <c r="H2781" s="4" t="s">
        <v>10</v>
      </c>
      <c r="I2781" s="4" t="s">
        <v>13</v>
      </c>
      <c r="J2781" s="4" t="s">
        <v>12</v>
      </c>
    </row>
    <row r="2782" spans="1:10" s="3" customFormat="1" ht="15.75">
      <c r="A2782" s="6">
        <v>2781</v>
      </c>
      <c r="B2782" s="4" t="s">
        <v>2429</v>
      </c>
      <c r="C2782" s="4" t="s">
        <v>9</v>
      </c>
      <c r="D2782" s="4">
        <v>22</v>
      </c>
      <c r="E2782" s="4">
        <v>22</v>
      </c>
      <c r="F2782" s="4">
        <v>2</v>
      </c>
      <c r="G2782" s="4">
        <v>0</v>
      </c>
      <c r="H2782" s="4" t="s">
        <v>10</v>
      </c>
      <c r="I2782" s="4" t="s">
        <v>13</v>
      </c>
      <c r="J2782" s="4" t="s">
        <v>12</v>
      </c>
    </row>
    <row r="2783" spans="1:10" s="3" customFormat="1" ht="15.75">
      <c r="A2783" s="6">
        <v>2782</v>
      </c>
      <c r="B2783" s="4" t="s">
        <v>2430</v>
      </c>
      <c r="C2783" s="4" t="s">
        <v>9</v>
      </c>
      <c r="D2783" s="4">
        <v>44</v>
      </c>
      <c r="E2783" s="4">
        <v>50</v>
      </c>
      <c r="F2783" s="4">
        <v>18</v>
      </c>
      <c r="G2783" s="4">
        <v>5</v>
      </c>
      <c r="H2783" s="4" t="s">
        <v>15</v>
      </c>
      <c r="I2783" s="4" t="s">
        <v>4896</v>
      </c>
      <c r="J2783" s="4" t="s">
        <v>16</v>
      </c>
    </row>
    <row r="2784" spans="1:10" s="3" customFormat="1" ht="15.75">
      <c r="A2784" s="6">
        <v>2783</v>
      </c>
      <c r="B2784" s="4" t="s">
        <v>2431</v>
      </c>
      <c r="C2784" s="4" t="s">
        <v>9</v>
      </c>
      <c r="D2784" s="4">
        <v>50</v>
      </c>
      <c r="E2784" s="4">
        <v>55</v>
      </c>
      <c r="F2784" s="4">
        <v>25</v>
      </c>
      <c r="G2784" s="4">
        <v>3</v>
      </c>
      <c r="H2784" s="4" t="s">
        <v>10</v>
      </c>
      <c r="I2784" s="4" t="s">
        <v>13</v>
      </c>
      <c r="J2784" s="4" t="s">
        <v>12</v>
      </c>
    </row>
    <row r="2785" spans="1:10" s="3" customFormat="1" ht="15.75">
      <c r="A2785" s="6">
        <v>2784</v>
      </c>
      <c r="B2785" s="4" t="s">
        <v>2432</v>
      </c>
      <c r="C2785" s="4" t="s">
        <v>9</v>
      </c>
      <c r="D2785" s="4">
        <v>40</v>
      </c>
      <c r="E2785" s="4">
        <v>52</v>
      </c>
      <c r="F2785" s="4">
        <v>10</v>
      </c>
      <c r="G2785" s="4">
        <v>3</v>
      </c>
      <c r="H2785" s="4" t="s">
        <v>15</v>
      </c>
      <c r="I2785" s="4" t="s">
        <v>30</v>
      </c>
      <c r="J2785" s="4" t="s">
        <v>16</v>
      </c>
    </row>
    <row r="2786" spans="1:10" s="3" customFormat="1" ht="15.75">
      <c r="A2786" s="6">
        <v>2785</v>
      </c>
      <c r="B2786" s="4" t="s">
        <v>2433</v>
      </c>
      <c r="C2786" s="4" t="s">
        <v>9</v>
      </c>
      <c r="D2786" s="4">
        <v>41</v>
      </c>
      <c r="E2786" s="4">
        <v>47</v>
      </c>
      <c r="F2786" s="4">
        <v>21</v>
      </c>
      <c r="G2786" s="4">
        <v>3</v>
      </c>
      <c r="H2786" s="4" t="s">
        <v>10</v>
      </c>
      <c r="I2786" s="4" t="s">
        <v>4890</v>
      </c>
      <c r="J2786" s="4" t="s">
        <v>12</v>
      </c>
    </row>
    <row r="2787" spans="1:10" s="3" customFormat="1" ht="15.75">
      <c r="A2787" s="6">
        <v>2786</v>
      </c>
      <c r="B2787" s="4" t="s">
        <v>2434</v>
      </c>
      <c r="C2787" s="4" t="s">
        <v>9</v>
      </c>
      <c r="D2787" s="4">
        <v>40</v>
      </c>
      <c r="E2787" s="4">
        <v>46</v>
      </c>
      <c r="F2787" s="4">
        <v>18</v>
      </c>
      <c r="G2787" s="4">
        <v>5</v>
      </c>
      <c r="H2787" s="4" t="s">
        <v>15</v>
      </c>
      <c r="I2787" s="4" t="s">
        <v>4896</v>
      </c>
      <c r="J2787" s="4" t="s">
        <v>16</v>
      </c>
    </row>
    <row r="2788" spans="1:10" s="3" customFormat="1" ht="15.75">
      <c r="A2788" s="6">
        <v>2787</v>
      </c>
      <c r="B2788" s="4" t="s">
        <v>2435</v>
      </c>
      <c r="C2788" s="4" t="s">
        <v>9</v>
      </c>
      <c r="D2788" s="4">
        <v>27</v>
      </c>
      <c r="E2788" s="4">
        <v>30</v>
      </c>
      <c r="F2788" s="4">
        <v>9</v>
      </c>
      <c r="G2788" s="4">
        <v>1</v>
      </c>
      <c r="H2788" s="4" t="s">
        <v>10</v>
      </c>
      <c r="I2788" s="4" t="s">
        <v>4892</v>
      </c>
      <c r="J2788" s="4" t="s">
        <v>12</v>
      </c>
    </row>
    <row r="2789" spans="1:10" s="3" customFormat="1" ht="15.75">
      <c r="A2789" s="6">
        <v>2788</v>
      </c>
      <c r="B2789" s="4" t="s">
        <v>2436</v>
      </c>
      <c r="C2789" s="4" t="s">
        <v>9</v>
      </c>
      <c r="D2789" s="4">
        <v>40</v>
      </c>
      <c r="E2789" s="4">
        <v>44</v>
      </c>
      <c r="F2789" s="4">
        <v>10</v>
      </c>
      <c r="G2789" s="4">
        <v>2</v>
      </c>
      <c r="H2789" s="4" t="s">
        <v>10</v>
      </c>
      <c r="I2789" s="4" t="s">
        <v>11</v>
      </c>
      <c r="J2789" s="4" t="s">
        <v>12</v>
      </c>
    </row>
    <row r="2790" spans="1:10" s="3" customFormat="1" ht="15.75">
      <c r="A2790" s="6">
        <v>2789</v>
      </c>
      <c r="B2790" s="4" t="s">
        <v>2437</v>
      </c>
      <c r="C2790" s="4" t="s">
        <v>9</v>
      </c>
      <c r="D2790" s="4">
        <v>35</v>
      </c>
      <c r="E2790" s="4">
        <v>35</v>
      </c>
      <c r="F2790" s="4">
        <v>9</v>
      </c>
      <c r="G2790" s="4">
        <v>2</v>
      </c>
      <c r="H2790" s="4" t="s">
        <v>10</v>
      </c>
      <c r="I2790" s="4" t="s">
        <v>11</v>
      </c>
      <c r="J2790" s="4" t="s">
        <v>12</v>
      </c>
    </row>
    <row r="2791" spans="1:10" s="3" customFormat="1" ht="15.75">
      <c r="A2791" s="6">
        <v>2790</v>
      </c>
      <c r="B2791" s="4" t="s">
        <v>2438</v>
      </c>
      <c r="C2791" s="4" t="s">
        <v>9</v>
      </c>
      <c r="D2791" s="4">
        <v>32</v>
      </c>
      <c r="E2791" s="4">
        <v>33</v>
      </c>
      <c r="F2791" s="4">
        <v>5</v>
      </c>
      <c r="G2791" s="4">
        <v>1</v>
      </c>
      <c r="H2791" s="4" t="s">
        <v>10</v>
      </c>
      <c r="I2791" s="4" t="s">
        <v>4892</v>
      </c>
      <c r="J2791" s="4" t="s">
        <v>16</v>
      </c>
    </row>
    <row r="2792" spans="1:10" s="3" customFormat="1" ht="15.75">
      <c r="A2792" s="6">
        <v>2791</v>
      </c>
      <c r="B2792" s="4" t="s">
        <v>2439</v>
      </c>
      <c r="C2792" s="4" t="s">
        <v>9</v>
      </c>
      <c r="D2792" s="4">
        <v>27</v>
      </c>
      <c r="E2792" s="4">
        <v>26</v>
      </c>
      <c r="F2792" s="4">
        <v>5</v>
      </c>
      <c r="G2792" s="4">
        <v>1</v>
      </c>
      <c r="H2792" s="4" t="s">
        <v>10</v>
      </c>
      <c r="I2792" s="4" t="s">
        <v>11</v>
      </c>
      <c r="J2792" s="4" t="s">
        <v>12</v>
      </c>
    </row>
    <row r="2793" spans="1:10" s="3" customFormat="1" ht="15.75">
      <c r="A2793" s="6">
        <v>2792</v>
      </c>
      <c r="B2793" s="4" t="s">
        <v>2440</v>
      </c>
      <c r="C2793" s="4" t="s">
        <v>9</v>
      </c>
      <c r="D2793" s="4">
        <v>45</v>
      </c>
      <c r="E2793" s="4">
        <v>49</v>
      </c>
      <c r="F2793" s="4">
        <v>12</v>
      </c>
      <c r="G2793" s="4">
        <v>1</v>
      </c>
      <c r="H2793" s="4" t="s">
        <v>10</v>
      </c>
      <c r="I2793" s="4" t="s">
        <v>11</v>
      </c>
      <c r="J2793" s="4" t="s">
        <v>12</v>
      </c>
    </row>
    <row r="2794" spans="1:10" s="3" customFormat="1" ht="15.75">
      <c r="A2794" s="6">
        <v>2793</v>
      </c>
      <c r="B2794" s="4" t="s">
        <v>2441</v>
      </c>
      <c r="C2794" s="4" t="s">
        <v>9</v>
      </c>
      <c r="D2794" s="4">
        <v>29</v>
      </c>
      <c r="E2794" s="4">
        <v>36</v>
      </c>
      <c r="F2794" s="4">
        <v>4</v>
      </c>
      <c r="G2794" s="4">
        <v>1</v>
      </c>
      <c r="H2794" s="4" t="s">
        <v>15</v>
      </c>
      <c r="I2794" s="4" t="s">
        <v>28</v>
      </c>
      <c r="J2794" s="4" t="s">
        <v>16</v>
      </c>
    </row>
    <row r="2795" spans="1:10" s="3" customFormat="1" ht="15.75">
      <c r="A2795" s="6">
        <v>2794</v>
      </c>
      <c r="B2795" s="4" t="s">
        <v>2442</v>
      </c>
      <c r="C2795" s="4" t="s">
        <v>9</v>
      </c>
      <c r="D2795" s="4">
        <v>51</v>
      </c>
      <c r="E2795" s="4">
        <v>54</v>
      </c>
      <c r="F2795" s="4">
        <v>32</v>
      </c>
      <c r="G2795" s="4">
        <v>3</v>
      </c>
      <c r="H2795" s="4" t="s">
        <v>10</v>
      </c>
      <c r="I2795" s="4" t="s">
        <v>11</v>
      </c>
      <c r="J2795" s="4" t="s">
        <v>12</v>
      </c>
    </row>
    <row r="2796" spans="1:10" s="3" customFormat="1" ht="15.75">
      <c r="A2796" s="6">
        <v>2795</v>
      </c>
      <c r="B2796" s="4" t="s">
        <v>2443</v>
      </c>
      <c r="C2796" s="4" t="s">
        <v>9</v>
      </c>
      <c r="D2796" s="4">
        <v>30</v>
      </c>
      <c r="E2796" s="4">
        <v>38</v>
      </c>
      <c r="F2796" s="4">
        <v>8</v>
      </c>
      <c r="G2796" s="4">
        <v>1</v>
      </c>
      <c r="H2796" s="4" t="s">
        <v>10</v>
      </c>
      <c r="I2796" s="4" t="s">
        <v>32</v>
      </c>
      <c r="J2796" s="4" t="s">
        <v>12</v>
      </c>
    </row>
    <row r="2797" spans="1:10" s="3" customFormat="1" ht="15.75">
      <c r="A2797" s="6">
        <v>2796</v>
      </c>
      <c r="B2797" s="4" t="s">
        <v>2444</v>
      </c>
      <c r="C2797" s="4" t="s">
        <v>9</v>
      </c>
      <c r="D2797" s="4">
        <v>23</v>
      </c>
      <c r="E2797" s="4">
        <v>31</v>
      </c>
      <c r="F2797" s="4">
        <v>4</v>
      </c>
      <c r="G2797" s="4">
        <v>2</v>
      </c>
      <c r="H2797" s="4" t="s">
        <v>15</v>
      </c>
      <c r="I2797" s="4" t="s">
        <v>28</v>
      </c>
      <c r="J2797" s="4" t="s">
        <v>16</v>
      </c>
    </row>
    <row r="2798" spans="1:10" s="3" customFormat="1" ht="15.75">
      <c r="A2798" s="6">
        <v>2797</v>
      </c>
      <c r="B2798" s="4" t="s">
        <v>2445</v>
      </c>
      <c r="C2798" s="4" t="s">
        <v>9</v>
      </c>
      <c r="D2798" s="4">
        <v>27</v>
      </c>
      <c r="E2798" s="4">
        <v>34</v>
      </c>
      <c r="F2798" s="4">
        <v>7</v>
      </c>
      <c r="G2798" s="4">
        <v>1</v>
      </c>
      <c r="H2798" s="4" t="s">
        <v>10</v>
      </c>
      <c r="I2798" s="4" t="s">
        <v>13</v>
      </c>
      <c r="J2798" s="4" t="s">
        <v>12</v>
      </c>
    </row>
    <row r="2799" spans="1:10" s="3" customFormat="1" ht="15.75">
      <c r="A2799" s="6">
        <v>2798</v>
      </c>
      <c r="B2799" s="4" t="s">
        <v>2446</v>
      </c>
      <c r="C2799" s="4" t="s">
        <v>9</v>
      </c>
      <c r="D2799" s="4">
        <v>33</v>
      </c>
      <c r="E2799" s="4">
        <v>37</v>
      </c>
      <c r="F2799" s="4">
        <v>5</v>
      </c>
      <c r="G2799" s="4">
        <v>1</v>
      </c>
      <c r="H2799" s="4" t="s">
        <v>15</v>
      </c>
      <c r="I2799" s="4" t="s">
        <v>13</v>
      </c>
      <c r="J2799" s="4" t="s">
        <v>16</v>
      </c>
    </row>
    <row r="2800" spans="1:10" s="3" customFormat="1" ht="15.75">
      <c r="A2800" s="6">
        <v>2799</v>
      </c>
      <c r="B2800" s="4" t="s">
        <v>2447</v>
      </c>
      <c r="C2800" s="4" t="s">
        <v>9</v>
      </c>
      <c r="D2800" s="4">
        <v>32</v>
      </c>
      <c r="E2800" s="4">
        <v>31</v>
      </c>
      <c r="F2800" s="4">
        <v>8</v>
      </c>
      <c r="G2800" s="4">
        <v>2</v>
      </c>
      <c r="H2800" s="4" t="s">
        <v>10</v>
      </c>
      <c r="I2800" s="4" t="s">
        <v>11</v>
      </c>
      <c r="J2800" s="4" t="s">
        <v>12</v>
      </c>
    </row>
    <row r="2801" spans="1:10" s="3" customFormat="1" ht="15.75">
      <c r="A2801" s="6">
        <v>2800</v>
      </c>
      <c r="B2801" s="4" t="s">
        <v>2448</v>
      </c>
      <c r="C2801" s="4" t="s">
        <v>9</v>
      </c>
      <c r="D2801" s="4">
        <v>37</v>
      </c>
      <c r="E2801" s="4">
        <v>40</v>
      </c>
      <c r="F2801" s="4">
        <v>13</v>
      </c>
      <c r="G2801" s="4">
        <v>2</v>
      </c>
      <c r="H2801" s="4" t="s">
        <v>10</v>
      </c>
      <c r="I2801" s="4" t="s">
        <v>4915</v>
      </c>
      <c r="J2801" s="4" t="s">
        <v>12</v>
      </c>
    </row>
    <row r="2802" spans="1:10" s="3" customFormat="1" ht="15.75">
      <c r="A2802" s="6">
        <v>2801</v>
      </c>
      <c r="B2802" s="4" t="s">
        <v>2449</v>
      </c>
      <c r="C2802" s="4" t="s">
        <v>9</v>
      </c>
      <c r="D2802" s="4">
        <v>36</v>
      </c>
      <c r="E2802" s="4">
        <v>37</v>
      </c>
      <c r="F2802" s="4">
        <v>16</v>
      </c>
      <c r="G2802" s="4">
        <v>3</v>
      </c>
      <c r="H2802" s="4" t="s">
        <v>10</v>
      </c>
      <c r="I2802" s="4" t="s">
        <v>4892</v>
      </c>
      <c r="J2802" s="4" t="s">
        <v>12</v>
      </c>
    </row>
    <row r="2803" spans="1:10" s="3" customFormat="1" ht="15.75">
      <c r="A2803" s="6">
        <v>2802</v>
      </c>
      <c r="B2803" s="4" t="s">
        <v>2450</v>
      </c>
      <c r="C2803" s="4" t="s">
        <v>9</v>
      </c>
      <c r="D2803" s="4">
        <v>29</v>
      </c>
      <c r="E2803" s="4">
        <v>33</v>
      </c>
      <c r="F2803" s="4">
        <v>6</v>
      </c>
      <c r="G2803" s="4">
        <v>1</v>
      </c>
      <c r="H2803" s="4" t="s">
        <v>10</v>
      </c>
      <c r="I2803" s="4" t="s">
        <v>11</v>
      </c>
      <c r="J2803" s="4" t="s">
        <v>12</v>
      </c>
    </row>
    <row r="2804" spans="1:10" s="3" customFormat="1" ht="15.75">
      <c r="A2804" s="6">
        <v>2803</v>
      </c>
      <c r="B2804" s="4" t="s">
        <v>2451</v>
      </c>
      <c r="C2804" s="4" t="s">
        <v>9</v>
      </c>
      <c r="D2804" s="4">
        <v>29</v>
      </c>
      <c r="E2804" s="4">
        <v>34</v>
      </c>
      <c r="F2804" s="4">
        <v>11</v>
      </c>
      <c r="G2804" s="4">
        <v>2</v>
      </c>
      <c r="H2804" s="4" t="s">
        <v>10</v>
      </c>
      <c r="I2804" s="4" t="s">
        <v>11</v>
      </c>
      <c r="J2804" s="4" t="s">
        <v>12</v>
      </c>
    </row>
    <row r="2805" spans="1:10" s="3" customFormat="1" ht="15.75">
      <c r="A2805" s="6">
        <v>2804</v>
      </c>
      <c r="B2805" s="4" t="s">
        <v>2452</v>
      </c>
      <c r="C2805" s="4" t="s">
        <v>9</v>
      </c>
      <c r="D2805" s="4">
        <v>33</v>
      </c>
      <c r="E2805" s="4">
        <v>30</v>
      </c>
      <c r="F2805" s="4">
        <v>3</v>
      </c>
      <c r="G2805" s="4">
        <v>1</v>
      </c>
      <c r="H2805" s="4" t="s">
        <v>15</v>
      </c>
      <c r="I2805" s="4" t="s">
        <v>13</v>
      </c>
      <c r="J2805" s="4" t="s">
        <v>16</v>
      </c>
    </row>
    <row r="2806" spans="1:10" s="3" customFormat="1" ht="15.75">
      <c r="A2806" s="6">
        <v>2805</v>
      </c>
      <c r="B2806" s="4" t="s">
        <v>2453</v>
      </c>
      <c r="C2806" s="4" t="s">
        <v>9</v>
      </c>
      <c r="D2806" s="4">
        <v>32</v>
      </c>
      <c r="E2806" s="4">
        <v>35</v>
      </c>
      <c r="F2806" s="4">
        <v>7</v>
      </c>
      <c r="G2806" s="4">
        <v>2</v>
      </c>
      <c r="H2806" s="4" t="s">
        <v>10</v>
      </c>
      <c r="I2806" s="4" t="s">
        <v>13</v>
      </c>
      <c r="J2806" s="4" t="s">
        <v>12</v>
      </c>
    </row>
    <row r="2807" spans="1:10" s="3" customFormat="1" ht="15.75">
      <c r="A2807" s="6">
        <v>2806</v>
      </c>
      <c r="B2807" s="4" t="s">
        <v>2454</v>
      </c>
      <c r="C2807" s="4" t="s">
        <v>9</v>
      </c>
      <c r="D2807" s="4">
        <v>24</v>
      </c>
      <c r="E2807" s="4">
        <v>32</v>
      </c>
      <c r="F2807" s="4">
        <v>3</v>
      </c>
      <c r="G2807" s="4">
        <v>1</v>
      </c>
      <c r="H2807" s="4" t="s">
        <v>10</v>
      </c>
      <c r="I2807" s="4" t="s">
        <v>11</v>
      </c>
      <c r="J2807" s="4" t="s">
        <v>12</v>
      </c>
    </row>
    <row r="2808" spans="1:10" s="3" customFormat="1" ht="15.75">
      <c r="A2808" s="6">
        <v>2807</v>
      </c>
      <c r="B2808" s="4" t="s">
        <v>2455</v>
      </c>
      <c r="C2808" s="4" t="s">
        <v>9</v>
      </c>
      <c r="D2808" s="4">
        <v>49</v>
      </c>
      <c r="E2808" s="4">
        <v>51</v>
      </c>
      <c r="F2808" s="4">
        <v>24</v>
      </c>
      <c r="G2808" s="4">
        <v>3</v>
      </c>
      <c r="H2808" s="4" t="s">
        <v>10</v>
      </c>
      <c r="I2808" s="4" t="s">
        <v>13</v>
      </c>
      <c r="J2808" s="4" t="s">
        <v>12</v>
      </c>
    </row>
    <row r="2809" spans="1:10" s="3" customFormat="1" ht="15.75">
      <c r="A2809" s="6">
        <v>2808</v>
      </c>
      <c r="B2809" s="4" t="s">
        <v>2456</v>
      </c>
      <c r="C2809" s="4" t="s">
        <v>9</v>
      </c>
      <c r="D2809" s="4">
        <v>37</v>
      </c>
      <c r="E2809" s="4">
        <v>40</v>
      </c>
      <c r="F2809" s="4">
        <v>19</v>
      </c>
      <c r="G2809" s="4">
        <v>3</v>
      </c>
      <c r="H2809" s="4" t="s">
        <v>10</v>
      </c>
      <c r="I2809" s="4" t="s">
        <v>4892</v>
      </c>
      <c r="J2809" s="4" t="s">
        <v>12</v>
      </c>
    </row>
    <row r="2810" spans="1:10" s="3" customFormat="1" ht="15.75">
      <c r="A2810" s="6">
        <v>2809</v>
      </c>
      <c r="B2810" s="4" t="s">
        <v>2457</v>
      </c>
      <c r="C2810" s="4" t="s">
        <v>9</v>
      </c>
      <c r="D2810" s="4">
        <v>29</v>
      </c>
      <c r="E2810" s="4">
        <v>26</v>
      </c>
      <c r="F2810" s="4">
        <v>3</v>
      </c>
      <c r="G2810" s="4">
        <v>1</v>
      </c>
      <c r="H2810" s="4" t="s">
        <v>15</v>
      </c>
      <c r="I2810" s="4" t="s">
        <v>13</v>
      </c>
      <c r="J2810" s="4" t="s">
        <v>16</v>
      </c>
    </row>
    <row r="2811" spans="1:10" s="3" customFormat="1" ht="15.75">
      <c r="A2811" s="6">
        <v>2810</v>
      </c>
      <c r="B2811" s="4" t="s">
        <v>2458</v>
      </c>
      <c r="C2811" s="4" t="s">
        <v>9</v>
      </c>
      <c r="D2811" s="4">
        <v>44</v>
      </c>
      <c r="E2811" s="4">
        <v>45</v>
      </c>
      <c r="F2811" s="4">
        <v>16</v>
      </c>
      <c r="G2811" s="4">
        <v>0</v>
      </c>
      <c r="H2811" s="4" t="s">
        <v>10</v>
      </c>
      <c r="I2811" s="4" t="s">
        <v>4905</v>
      </c>
      <c r="J2811" s="4" t="s">
        <v>12</v>
      </c>
    </row>
    <row r="2812" spans="1:10" s="3" customFormat="1" ht="15.75">
      <c r="A2812" s="6">
        <v>2811</v>
      </c>
      <c r="B2812" s="4" t="s">
        <v>2459</v>
      </c>
      <c r="C2812" s="4" t="s">
        <v>9</v>
      </c>
      <c r="D2812" s="4">
        <v>40</v>
      </c>
      <c r="E2812" s="4">
        <v>46</v>
      </c>
      <c r="F2812" s="4">
        <v>18</v>
      </c>
      <c r="G2812" s="4">
        <v>5</v>
      </c>
      <c r="H2812" s="4" t="s">
        <v>15</v>
      </c>
      <c r="I2812" s="4" t="s">
        <v>4896</v>
      </c>
      <c r="J2812" s="4" t="s">
        <v>16</v>
      </c>
    </row>
    <row r="2813" spans="1:10" s="3" customFormat="1" ht="15.75">
      <c r="A2813" s="6">
        <v>2812</v>
      </c>
      <c r="B2813" s="4" t="s">
        <v>2460</v>
      </c>
      <c r="C2813" s="4" t="s">
        <v>9</v>
      </c>
      <c r="D2813" s="4">
        <v>33</v>
      </c>
      <c r="E2813" s="4">
        <v>29</v>
      </c>
      <c r="F2813" s="4">
        <v>1</v>
      </c>
      <c r="G2813" s="4">
        <v>0</v>
      </c>
      <c r="H2813" s="4" t="s">
        <v>10</v>
      </c>
      <c r="I2813" s="4" t="s">
        <v>4892</v>
      </c>
      <c r="J2813" s="4" t="s">
        <v>12</v>
      </c>
    </row>
    <row r="2814" spans="1:10" s="3" customFormat="1" ht="15.75">
      <c r="A2814" s="6">
        <v>2813</v>
      </c>
      <c r="B2814" s="4" t="s">
        <v>2461</v>
      </c>
      <c r="C2814" s="4" t="s">
        <v>9</v>
      </c>
      <c r="D2814" s="4">
        <v>29</v>
      </c>
      <c r="E2814" s="4">
        <v>42</v>
      </c>
      <c r="F2814" s="4">
        <v>2</v>
      </c>
      <c r="G2814" s="4">
        <v>1</v>
      </c>
      <c r="H2814" s="4" t="s">
        <v>10</v>
      </c>
      <c r="I2814" s="4" t="s">
        <v>13</v>
      </c>
      <c r="J2814" s="4" t="s">
        <v>12</v>
      </c>
    </row>
    <row r="2815" spans="1:10" s="3" customFormat="1" ht="15.75">
      <c r="A2815" s="6">
        <v>2814</v>
      </c>
      <c r="B2815" s="4" t="s">
        <v>2462</v>
      </c>
      <c r="C2815" s="4" t="s">
        <v>9</v>
      </c>
      <c r="D2815" s="4">
        <v>45</v>
      </c>
      <c r="E2815" s="4">
        <v>51</v>
      </c>
      <c r="F2815" s="4">
        <v>21</v>
      </c>
      <c r="G2815" s="4">
        <v>1</v>
      </c>
      <c r="H2815" s="4" t="s">
        <v>10</v>
      </c>
      <c r="I2815" s="4" t="s">
        <v>28</v>
      </c>
      <c r="J2815" s="4" t="s">
        <v>12</v>
      </c>
    </row>
    <row r="2816" spans="1:10" s="3" customFormat="1" ht="15.75">
      <c r="A2816" s="6">
        <v>2815</v>
      </c>
      <c r="B2816" s="4" t="s">
        <v>2463</v>
      </c>
      <c r="C2816" s="4" t="s">
        <v>9</v>
      </c>
      <c r="D2816" s="4">
        <v>47</v>
      </c>
      <c r="E2816" s="4">
        <v>50</v>
      </c>
      <c r="F2816" s="4">
        <v>21</v>
      </c>
      <c r="G2816" s="4">
        <v>3</v>
      </c>
      <c r="H2816" s="4" t="s">
        <v>10</v>
      </c>
      <c r="I2816" s="4" t="s">
        <v>13</v>
      </c>
      <c r="J2816" s="4" t="s">
        <v>12</v>
      </c>
    </row>
    <row r="2817" spans="1:10" s="3" customFormat="1" ht="15.75">
      <c r="A2817" s="6">
        <v>2816</v>
      </c>
      <c r="B2817" s="4" t="s">
        <v>2464</v>
      </c>
      <c r="C2817" s="4" t="s">
        <v>9</v>
      </c>
      <c r="D2817" s="4">
        <v>35</v>
      </c>
      <c r="E2817" s="4">
        <v>39</v>
      </c>
      <c r="F2817" s="4">
        <v>12</v>
      </c>
      <c r="G2817" s="4">
        <v>2</v>
      </c>
      <c r="H2817" s="4" t="s">
        <v>10</v>
      </c>
      <c r="I2817" s="4" t="s">
        <v>4892</v>
      </c>
      <c r="J2817" s="4" t="s">
        <v>12</v>
      </c>
    </row>
    <row r="2818" spans="1:10" s="3" customFormat="1" ht="15.75">
      <c r="A2818" s="6">
        <v>2817</v>
      </c>
      <c r="B2818" s="4" t="s">
        <v>2465</v>
      </c>
      <c r="C2818" s="4" t="s">
        <v>9</v>
      </c>
      <c r="D2818" s="4">
        <v>33</v>
      </c>
      <c r="E2818" s="4">
        <v>26</v>
      </c>
      <c r="F2818" s="4">
        <v>3</v>
      </c>
      <c r="G2818" s="4">
        <v>0</v>
      </c>
      <c r="H2818" s="4" t="s">
        <v>10</v>
      </c>
      <c r="I2818" s="4" t="s">
        <v>11</v>
      </c>
      <c r="J2818" s="4" t="s">
        <v>12</v>
      </c>
    </row>
    <row r="2819" spans="1:10" s="3" customFormat="1" ht="15.75">
      <c r="A2819" s="6">
        <v>2818</v>
      </c>
      <c r="B2819" s="4" t="s">
        <v>2466</v>
      </c>
      <c r="C2819" s="4" t="s">
        <v>9</v>
      </c>
      <c r="D2819" s="4">
        <v>27</v>
      </c>
      <c r="E2819" s="4">
        <v>28</v>
      </c>
      <c r="F2819" s="4">
        <v>8</v>
      </c>
      <c r="G2819" s="4">
        <v>1</v>
      </c>
      <c r="H2819" s="4" t="s">
        <v>15</v>
      </c>
      <c r="I2819" s="4" t="s">
        <v>11</v>
      </c>
      <c r="J2819" s="4" t="s">
        <v>16</v>
      </c>
    </row>
    <row r="2820" spans="1:10" s="3" customFormat="1" ht="15.75">
      <c r="A2820" s="6">
        <v>2819</v>
      </c>
      <c r="B2820" s="4" t="s">
        <v>2467</v>
      </c>
      <c r="C2820" s="4" t="s">
        <v>9</v>
      </c>
      <c r="D2820" s="4">
        <v>41</v>
      </c>
      <c r="E2820" s="4">
        <v>43</v>
      </c>
      <c r="F2820" s="4">
        <v>16</v>
      </c>
      <c r="G2820" s="4">
        <v>2</v>
      </c>
      <c r="H2820" s="4" t="s">
        <v>10</v>
      </c>
      <c r="I2820" s="4" t="s">
        <v>11</v>
      </c>
      <c r="J2820" s="4" t="s">
        <v>12</v>
      </c>
    </row>
    <row r="2821" spans="1:10" s="3" customFormat="1" ht="15.75">
      <c r="A2821" s="6">
        <v>2820</v>
      </c>
      <c r="B2821" s="4" t="s">
        <v>2468</v>
      </c>
      <c r="C2821" s="4" t="s">
        <v>9</v>
      </c>
      <c r="D2821" s="4">
        <v>25</v>
      </c>
      <c r="E2821" s="4">
        <v>30</v>
      </c>
      <c r="F2821" s="4">
        <v>6</v>
      </c>
      <c r="G2821" s="4">
        <v>1</v>
      </c>
      <c r="H2821" s="4" t="s">
        <v>10</v>
      </c>
      <c r="I2821" s="4" t="s">
        <v>4889</v>
      </c>
      <c r="J2821" s="4" t="s">
        <v>12</v>
      </c>
    </row>
    <row r="2822" spans="1:10" s="3" customFormat="1" ht="15.75">
      <c r="A2822" s="6">
        <v>2821</v>
      </c>
      <c r="B2822" s="4" t="s">
        <v>2469</v>
      </c>
      <c r="C2822" s="4" t="s">
        <v>9</v>
      </c>
      <c r="D2822" s="4">
        <v>27</v>
      </c>
      <c r="E2822" s="4">
        <v>30</v>
      </c>
      <c r="F2822" s="4">
        <v>7</v>
      </c>
      <c r="G2822" s="4">
        <v>1</v>
      </c>
      <c r="H2822" s="4" t="s">
        <v>15</v>
      </c>
      <c r="I2822" s="4" t="s">
        <v>30</v>
      </c>
      <c r="J2822" s="4" t="s">
        <v>16</v>
      </c>
    </row>
    <row r="2823" spans="1:10" s="3" customFormat="1" ht="15.75">
      <c r="A2823" s="6">
        <v>2822</v>
      </c>
      <c r="B2823" s="4" t="s">
        <v>2470</v>
      </c>
      <c r="C2823" s="4" t="s">
        <v>9</v>
      </c>
      <c r="D2823" s="4">
        <v>36</v>
      </c>
      <c r="E2823" s="4">
        <v>35</v>
      </c>
      <c r="F2823" s="4">
        <v>7</v>
      </c>
      <c r="G2823" s="4">
        <v>2</v>
      </c>
      <c r="H2823" s="4" t="s">
        <v>10</v>
      </c>
      <c r="I2823" s="4" t="s">
        <v>9</v>
      </c>
      <c r="J2823" s="4" t="s">
        <v>12</v>
      </c>
    </row>
    <row r="2824" spans="1:10" s="3" customFormat="1" ht="15.75">
      <c r="A2824" s="6">
        <v>2823</v>
      </c>
      <c r="B2824" s="4" t="s">
        <v>2471</v>
      </c>
      <c r="C2824" s="4" t="s">
        <v>9</v>
      </c>
      <c r="D2824" s="4">
        <v>37</v>
      </c>
      <c r="E2824" s="4">
        <v>28</v>
      </c>
      <c r="F2824" s="4">
        <v>2</v>
      </c>
      <c r="G2824" s="4">
        <v>0</v>
      </c>
      <c r="H2824" s="4" t="s">
        <v>10</v>
      </c>
      <c r="I2824" s="4" t="s">
        <v>13</v>
      </c>
      <c r="J2824" s="4" t="s">
        <v>12</v>
      </c>
    </row>
    <row r="2825" spans="1:10" s="3" customFormat="1" ht="15.75">
      <c r="A2825" s="6">
        <v>2824</v>
      </c>
      <c r="B2825" s="4" t="s">
        <v>2472</v>
      </c>
      <c r="C2825" s="4" t="s">
        <v>9</v>
      </c>
      <c r="D2825" s="4">
        <v>37</v>
      </c>
      <c r="E2825" s="4">
        <v>37</v>
      </c>
      <c r="F2825" s="4">
        <v>12</v>
      </c>
      <c r="G2825" s="4">
        <v>0</v>
      </c>
      <c r="H2825" s="4" t="s">
        <v>10</v>
      </c>
      <c r="I2825" s="4" t="s">
        <v>4897</v>
      </c>
      <c r="J2825" s="4" t="s">
        <v>12</v>
      </c>
    </row>
    <row r="2826" spans="1:10" s="3" customFormat="1" ht="15.75">
      <c r="A2826" s="6">
        <v>2825</v>
      </c>
      <c r="B2826" s="4" t="s">
        <v>2473</v>
      </c>
      <c r="C2826" s="4" t="s">
        <v>9</v>
      </c>
      <c r="D2826" s="4">
        <v>46</v>
      </c>
      <c r="E2826" s="4">
        <v>47</v>
      </c>
      <c r="F2826" s="4">
        <v>22</v>
      </c>
      <c r="G2826" s="4">
        <v>2</v>
      </c>
      <c r="H2826" s="4" t="s">
        <v>10</v>
      </c>
      <c r="I2826" s="4" t="s">
        <v>11</v>
      </c>
      <c r="J2826" s="4" t="s">
        <v>12</v>
      </c>
    </row>
    <row r="2827" spans="1:10" s="3" customFormat="1" ht="15.75">
      <c r="A2827" s="6">
        <v>2826</v>
      </c>
      <c r="B2827" s="4" t="s">
        <v>2474</v>
      </c>
      <c r="C2827" s="4" t="s">
        <v>9</v>
      </c>
      <c r="D2827" s="4">
        <v>51</v>
      </c>
      <c r="E2827" s="4">
        <v>51</v>
      </c>
      <c r="F2827" s="4">
        <v>19</v>
      </c>
      <c r="G2827" s="4">
        <v>2</v>
      </c>
      <c r="H2827" s="4" t="s">
        <v>10</v>
      </c>
      <c r="I2827" s="4" t="s">
        <v>11</v>
      </c>
      <c r="J2827" s="4" t="s">
        <v>16</v>
      </c>
    </row>
    <row r="2828" spans="1:10" s="3" customFormat="1" ht="15.75">
      <c r="A2828" s="6">
        <v>2827</v>
      </c>
      <c r="B2828" s="4" t="s">
        <v>2475</v>
      </c>
      <c r="C2828" s="4" t="s">
        <v>9</v>
      </c>
      <c r="D2828" s="4">
        <v>23</v>
      </c>
      <c r="E2828" s="4">
        <v>28</v>
      </c>
      <c r="F2828" s="4">
        <v>4</v>
      </c>
      <c r="G2828" s="4">
        <v>1</v>
      </c>
      <c r="H2828" s="4" t="s">
        <v>10</v>
      </c>
      <c r="I2828" s="4" t="s">
        <v>4892</v>
      </c>
      <c r="J2828" s="4" t="s">
        <v>12</v>
      </c>
    </row>
    <row r="2829" spans="1:10" s="3" customFormat="1" ht="15.75">
      <c r="A2829" s="6">
        <v>2828</v>
      </c>
      <c r="B2829" s="4" t="s">
        <v>2476</v>
      </c>
      <c r="C2829" s="4" t="s">
        <v>9</v>
      </c>
      <c r="D2829" s="4">
        <v>26</v>
      </c>
      <c r="E2829" s="4">
        <v>32</v>
      </c>
      <c r="F2829" s="4">
        <v>2</v>
      </c>
      <c r="G2829" s="4">
        <v>1</v>
      </c>
      <c r="H2829" s="4" t="s">
        <v>10</v>
      </c>
      <c r="I2829" s="4" t="s">
        <v>11</v>
      </c>
      <c r="J2829" s="4" t="s">
        <v>12</v>
      </c>
    </row>
    <row r="2830" spans="1:10" s="3" customFormat="1" ht="15.75">
      <c r="A2830" s="6">
        <v>2829</v>
      </c>
      <c r="B2830" s="4" t="s">
        <v>2477</v>
      </c>
      <c r="C2830" s="4" t="s">
        <v>9</v>
      </c>
      <c r="D2830" s="4">
        <v>30</v>
      </c>
      <c r="E2830" s="4">
        <v>30</v>
      </c>
      <c r="F2830" s="4">
        <v>11</v>
      </c>
      <c r="G2830" s="4">
        <v>2</v>
      </c>
      <c r="H2830" s="4" t="s">
        <v>10</v>
      </c>
      <c r="I2830" s="4" t="s">
        <v>13</v>
      </c>
      <c r="J2830" s="4" t="s">
        <v>12</v>
      </c>
    </row>
    <row r="2831" spans="1:10" s="3" customFormat="1" ht="15.75">
      <c r="A2831" s="6">
        <v>2830</v>
      </c>
      <c r="B2831" s="4" t="s">
        <v>2478</v>
      </c>
      <c r="C2831" s="4" t="s">
        <v>9</v>
      </c>
      <c r="D2831" s="4">
        <v>47</v>
      </c>
      <c r="E2831" s="4">
        <v>51</v>
      </c>
      <c r="F2831" s="4">
        <v>12</v>
      </c>
      <c r="G2831" s="4">
        <v>0</v>
      </c>
      <c r="H2831" s="4" t="s">
        <v>10</v>
      </c>
      <c r="I2831" s="4" t="s">
        <v>4889</v>
      </c>
      <c r="J2831" s="4" t="s">
        <v>12</v>
      </c>
    </row>
    <row r="2832" spans="1:10" s="3" customFormat="1" ht="15.75">
      <c r="A2832" s="6">
        <v>2831</v>
      </c>
      <c r="B2832" s="4" t="s">
        <v>2479</v>
      </c>
      <c r="C2832" s="4" t="s">
        <v>9</v>
      </c>
      <c r="D2832" s="4">
        <v>35</v>
      </c>
      <c r="E2832" s="4">
        <v>38</v>
      </c>
      <c r="F2832" s="4">
        <v>16</v>
      </c>
      <c r="G2832" s="4">
        <v>3</v>
      </c>
      <c r="H2832" s="4" t="s">
        <v>10</v>
      </c>
      <c r="I2832" s="4" t="s">
        <v>4892</v>
      </c>
      <c r="J2832" s="4" t="s">
        <v>12</v>
      </c>
    </row>
    <row r="2833" spans="1:10" s="3" customFormat="1" ht="15.75">
      <c r="A2833" s="6">
        <v>2832</v>
      </c>
      <c r="B2833" s="4" t="s">
        <v>2480</v>
      </c>
      <c r="C2833" s="4" t="s">
        <v>9</v>
      </c>
      <c r="D2833" s="4">
        <v>43</v>
      </c>
      <c r="E2833" s="4">
        <v>45</v>
      </c>
      <c r="F2833" s="4">
        <v>19</v>
      </c>
      <c r="G2833" s="4">
        <v>2</v>
      </c>
      <c r="H2833" s="4" t="s">
        <v>10</v>
      </c>
      <c r="I2833" s="4" t="s">
        <v>11</v>
      </c>
      <c r="J2833" s="4" t="s">
        <v>12</v>
      </c>
    </row>
    <row r="2834" spans="1:10" s="3" customFormat="1" ht="15.75">
      <c r="A2834" s="6">
        <v>2833</v>
      </c>
      <c r="B2834" s="4" t="s">
        <v>2481</v>
      </c>
      <c r="C2834" s="4" t="s">
        <v>9</v>
      </c>
      <c r="D2834" s="4">
        <v>26</v>
      </c>
      <c r="E2834" s="4">
        <v>25</v>
      </c>
      <c r="F2834" s="4">
        <v>2</v>
      </c>
      <c r="G2834" s="4">
        <v>1</v>
      </c>
      <c r="H2834" s="4" t="s">
        <v>10</v>
      </c>
      <c r="I2834" s="4" t="s">
        <v>4897</v>
      </c>
      <c r="J2834" s="4" t="s">
        <v>12</v>
      </c>
    </row>
    <row r="2835" spans="1:10" s="3" customFormat="1" ht="15.75">
      <c r="A2835" s="6">
        <v>2834</v>
      </c>
      <c r="B2835" s="4" t="s">
        <v>2482</v>
      </c>
      <c r="C2835" s="4" t="s">
        <v>9</v>
      </c>
      <c r="D2835" s="4">
        <v>33</v>
      </c>
      <c r="E2835" s="4">
        <v>32</v>
      </c>
      <c r="F2835" s="4">
        <v>7</v>
      </c>
      <c r="G2835" s="4">
        <v>2</v>
      </c>
      <c r="H2835" s="4" t="s">
        <v>10</v>
      </c>
      <c r="I2835" s="4" t="s">
        <v>11</v>
      </c>
      <c r="J2835" s="4" t="s">
        <v>12</v>
      </c>
    </row>
    <row r="2836" spans="1:10" s="3" customFormat="1" ht="15.75">
      <c r="A2836" s="6">
        <v>2835</v>
      </c>
      <c r="B2836" s="4" t="s">
        <v>2483</v>
      </c>
      <c r="C2836" s="4" t="s">
        <v>9</v>
      </c>
      <c r="D2836" s="4">
        <v>27</v>
      </c>
      <c r="E2836" s="4">
        <v>27</v>
      </c>
      <c r="F2836" s="4">
        <v>5</v>
      </c>
      <c r="G2836" s="4">
        <v>1</v>
      </c>
      <c r="H2836" s="4" t="s">
        <v>10</v>
      </c>
      <c r="I2836" s="4" t="s">
        <v>11</v>
      </c>
      <c r="J2836" s="4" t="s">
        <v>12</v>
      </c>
    </row>
    <row r="2837" spans="1:10" s="3" customFormat="1" ht="15.75">
      <c r="A2837" s="6">
        <v>2836</v>
      </c>
      <c r="B2837" s="4" t="s">
        <v>2484</v>
      </c>
      <c r="C2837" s="4" t="s">
        <v>9</v>
      </c>
      <c r="D2837" s="4">
        <v>40</v>
      </c>
      <c r="E2837" s="4">
        <v>46</v>
      </c>
      <c r="F2837" s="4">
        <v>18</v>
      </c>
      <c r="G2837" s="4">
        <v>5</v>
      </c>
      <c r="H2837" s="4" t="s">
        <v>15</v>
      </c>
      <c r="I2837" s="4" t="s">
        <v>4896</v>
      </c>
      <c r="J2837" s="4" t="s">
        <v>16</v>
      </c>
    </row>
    <row r="2838" spans="1:10" s="3" customFormat="1" ht="15.75">
      <c r="A2838" s="6">
        <v>2837</v>
      </c>
      <c r="B2838" s="4" t="s">
        <v>2485</v>
      </c>
      <c r="C2838" s="4" t="s">
        <v>9</v>
      </c>
      <c r="D2838" s="4">
        <v>51</v>
      </c>
      <c r="E2838" s="4">
        <v>40</v>
      </c>
      <c r="F2838" s="4">
        <v>9</v>
      </c>
      <c r="G2838" s="4">
        <v>0</v>
      </c>
      <c r="H2838" s="4" t="s">
        <v>10</v>
      </c>
      <c r="I2838" s="4" t="s">
        <v>11</v>
      </c>
      <c r="J2838" s="4" t="s">
        <v>12</v>
      </c>
    </row>
    <row r="2839" spans="1:10" s="3" customFormat="1" ht="15.75">
      <c r="A2839" s="6">
        <v>2838</v>
      </c>
      <c r="B2839" s="4" t="s">
        <v>2486</v>
      </c>
      <c r="C2839" s="4" t="s">
        <v>9</v>
      </c>
      <c r="D2839" s="4">
        <v>44</v>
      </c>
      <c r="E2839" s="4">
        <v>52</v>
      </c>
      <c r="F2839" s="4">
        <v>22</v>
      </c>
      <c r="G2839" s="4">
        <v>1</v>
      </c>
      <c r="H2839" s="4" t="s">
        <v>10</v>
      </c>
      <c r="I2839" s="4" t="s">
        <v>13</v>
      </c>
      <c r="J2839" s="4" t="s">
        <v>12</v>
      </c>
    </row>
    <row r="2840" spans="1:10" s="3" customFormat="1" ht="15.75">
      <c r="A2840" s="6">
        <v>2839</v>
      </c>
      <c r="B2840" s="4" t="s">
        <v>2487</v>
      </c>
      <c r="C2840" s="4" t="s">
        <v>9</v>
      </c>
      <c r="D2840" s="4">
        <v>42</v>
      </c>
      <c r="E2840" s="4">
        <v>42</v>
      </c>
      <c r="F2840" s="4">
        <v>20</v>
      </c>
      <c r="G2840" s="4">
        <v>2</v>
      </c>
      <c r="H2840" s="4" t="s">
        <v>10</v>
      </c>
      <c r="I2840" s="4" t="s">
        <v>11</v>
      </c>
      <c r="J2840" s="4" t="s">
        <v>12</v>
      </c>
    </row>
    <row r="2841" spans="1:10" s="3" customFormat="1" ht="15.75">
      <c r="A2841" s="6">
        <v>2840</v>
      </c>
      <c r="B2841" s="4" t="s">
        <v>2488</v>
      </c>
      <c r="C2841" s="4" t="s">
        <v>9</v>
      </c>
      <c r="D2841" s="4">
        <v>30</v>
      </c>
      <c r="E2841" s="4">
        <v>31</v>
      </c>
      <c r="F2841" s="4">
        <v>7</v>
      </c>
      <c r="G2841" s="4">
        <v>2</v>
      </c>
      <c r="H2841" s="4" t="s">
        <v>15</v>
      </c>
      <c r="I2841" s="4" t="s">
        <v>27</v>
      </c>
      <c r="J2841" s="4" t="s">
        <v>16</v>
      </c>
    </row>
    <row r="2842" spans="1:10" s="3" customFormat="1" ht="15.75">
      <c r="A2842" s="6">
        <v>2841</v>
      </c>
      <c r="B2842" s="4" t="s">
        <v>2489</v>
      </c>
      <c r="C2842" s="4" t="s">
        <v>9</v>
      </c>
      <c r="D2842" s="4">
        <v>31</v>
      </c>
      <c r="E2842" s="4">
        <v>33</v>
      </c>
      <c r="F2842" s="4">
        <v>5</v>
      </c>
      <c r="G2842" s="4">
        <v>1</v>
      </c>
      <c r="H2842" s="4" t="s">
        <v>10</v>
      </c>
      <c r="I2842" s="4" t="s">
        <v>11</v>
      </c>
      <c r="J2842" s="4" t="s">
        <v>12</v>
      </c>
    </row>
    <row r="2843" spans="1:10" s="3" customFormat="1" ht="15.75">
      <c r="A2843" s="6">
        <v>2842</v>
      </c>
      <c r="B2843" s="4" t="s">
        <v>2490</v>
      </c>
      <c r="C2843" s="4" t="s">
        <v>9</v>
      </c>
      <c r="D2843" s="4">
        <v>40</v>
      </c>
      <c r="E2843" s="4">
        <v>46</v>
      </c>
      <c r="F2843" s="4">
        <v>25</v>
      </c>
      <c r="G2843" s="4">
        <v>4</v>
      </c>
      <c r="H2843" s="4" t="s">
        <v>10</v>
      </c>
      <c r="I2843" s="4" t="s">
        <v>11</v>
      </c>
      <c r="J2843" s="4" t="s">
        <v>12</v>
      </c>
    </row>
    <row r="2844" spans="1:10" s="3" customFormat="1" ht="15.75">
      <c r="A2844" s="6">
        <v>2843</v>
      </c>
      <c r="B2844" s="4" t="s">
        <v>2491</v>
      </c>
      <c r="C2844" s="4" t="s">
        <v>9</v>
      </c>
      <c r="D2844" s="4">
        <v>32</v>
      </c>
      <c r="E2844" s="4">
        <v>33</v>
      </c>
      <c r="F2844" s="4">
        <v>6</v>
      </c>
      <c r="G2844" s="4">
        <v>2</v>
      </c>
      <c r="H2844" s="4" t="s">
        <v>10</v>
      </c>
      <c r="I2844" s="4" t="s">
        <v>13</v>
      </c>
      <c r="J2844" s="4" t="s">
        <v>12</v>
      </c>
    </row>
    <row r="2845" spans="1:10" s="3" customFormat="1" ht="15.75">
      <c r="A2845" s="6">
        <v>2844</v>
      </c>
      <c r="B2845" s="4" t="s">
        <v>2492</v>
      </c>
      <c r="C2845" s="4" t="s">
        <v>9</v>
      </c>
      <c r="D2845" s="4">
        <v>32</v>
      </c>
      <c r="E2845" s="4">
        <v>36</v>
      </c>
      <c r="F2845" s="4">
        <v>13</v>
      </c>
      <c r="G2845" s="4">
        <v>6</v>
      </c>
      <c r="H2845" s="4" t="s">
        <v>10</v>
      </c>
      <c r="I2845" s="4" t="s">
        <v>11</v>
      </c>
      <c r="J2845" s="4" t="s">
        <v>12</v>
      </c>
    </row>
    <row r="2846" spans="1:10" s="3" customFormat="1" ht="15.75">
      <c r="A2846" s="6">
        <v>2845</v>
      </c>
      <c r="B2846" s="4" t="s">
        <v>2493</v>
      </c>
      <c r="C2846" s="4" t="s">
        <v>9</v>
      </c>
      <c r="D2846" s="4">
        <v>41</v>
      </c>
      <c r="E2846" s="4">
        <v>45</v>
      </c>
      <c r="F2846" s="4">
        <v>16</v>
      </c>
      <c r="G2846" s="4">
        <v>4</v>
      </c>
      <c r="H2846" s="4" t="s">
        <v>10</v>
      </c>
      <c r="I2846" s="4" t="s">
        <v>4983</v>
      </c>
      <c r="J2846" s="4" t="s">
        <v>12</v>
      </c>
    </row>
    <row r="2847" spans="1:10" s="3" customFormat="1" ht="15.75">
      <c r="A2847" s="6">
        <v>2846</v>
      </c>
      <c r="B2847" s="4" t="s">
        <v>2494</v>
      </c>
      <c r="C2847" s="4" t="s">
        <v>9</v>
      </c>
      <c r="D2847" s="4">
        <v>40</v>
      </c>
      <c r="E2847" s="4">
        <v>45</v>
      </c>
      <c r="F2847" s="4">
        <v>20</v>
      </c>
      <c r="G2847" s="4">
        <v>6</v>
      </c>
      <c r="H2847" s="4" t="s">
        <v>10</v>
      </c>
      <c r="I2847" s="4" t="s">
        <v>4984</v>
      </c>
      <c r="J2847" s="4" t="s">
        <v>12</v>
      </c>
    </row>
    <row r="2848" spans="1:10" s="3" customFormat="1" ht="15.75">
      <c r="A2848" s="6">
        <v>2847</v>
      </c>
      <c r="B2848" s="4" t="s">
        <v>2495</v>
      </c>
      <c r="C2848" s="4" t="s">
        <v>9</v>
      </c>
      <c r="D2848" s="4">
        <v>38</v>
      </c>
      <c r="E2848" s="4">
        <v>44</v>
      </c>
      <c r="F2848" s="4">
        <v>13</v>
      </c>
      <c r="G2848" s="4">
        <v>2</v>
      </c>
      <c r="H2848" s="4" t="s">
        <v>10</v>
      </c>
      <c r="I2848" s="4" t="s">
        <v>4985</v>
      </c>
      <c r="J2848" s="4" t="s">
        <v>12</v>
      </c>
    </row>
    <row r="2849" spans="1:10" s="3" customFormat="1" ht="15.75">
      <c r="A2849" s="6">
        <v>2848</v>
      </c>
      <c r="B2849" s="4" t="s">
        <v>2496</v>
      </c>
      <c r="C2849" s="4" t="s">
        <v>9</v>
      </c>
      <c r="D2849" s="4">
        <v>42</v>
      </c>
      <c r="E2849" s="4">
        <v>43</v>
      </c>
      <c r="F2849" s="4">
        <v>17</v>
      </c>
      <c r="G2849" s="4">
        <v>3</v>
      </c>
      <c r="H2849" s="4" t="s">
        <v>10</v>
      </c>
      <c r="I2849" s="4" t="s">
        <v>4986</v>
      </c>
      <c r="J2849" s="4" t="s">
        <v>12</v>
      </c>
    </row>
    <row r="2850" spans="1:10" s="3" customFormat="1" ht="15.75">
      <c r="A2850" s="6">
        <v>2849</v>
      </c>
      <c r="B2850" s="4" t="s">
        <v>2497</v>
      </c>
      <c r="C2850" s="4" t="s">
        <v>9</v>
      </c>
      <c r="D2850" s="4">
        <v>25</v>
      </c>
      <c r="E2850" s="4">
        <v>26</v>
      </c>
      <c r="F2850" s="4">
        <v>2</v>
      </c>
      <c r="G2850" s="4">
        <v>1</v>
      </c>
      <c r="H2850" s="4" t="s">
        <v>10</v>
      </c>
      <c r="I2850" s="4" t="s">
        <v>11</v>
      </c>
      <c r="J2850" s="4" t="s">
        <v>12</v>
      </c>
    </row>
    <row r="2851" spans="1:10" s="3" customFormat="1" ht="15.75">
      <c r="A2851" s="6">
        <v>2850</v>
      </c>
      <c r="B2851" s="4" t="s">
        <v>2498</v>
      </c>
      <c r="C2851" s="4" t="s">
        <v>9</v>
      </c>
      <c r="D2851" s="4">
        <v>25</v>
      </c>
      <c r="E2851" s="4">
        <v>30</v>
      </c>
      <c r="F2851" s="4">
        <v>14</v>
      </c>
      <c r="G2851" s="4">
        <v>1</v>
      </c>
      <c r="H2851" s="4" t="s">
        <v>10</v>
      </c>
      <c r="I2851" s="4" t="s">
        <v>13</v>
      </c>
      <c r="J2851" s="4" t="s">
        <v>12</v>
      </c>
    </row>
    <row r="2852" spans="1:10" s="3" customFormat="1" ht="15.75">
      <c r="A2852" s="6">
        <v>2851</v>
      </c>
      <c r="B2852" s="4" t="s">
        <v>2499</v>
      </c>
      <c r="C2852" s="4" t="s">
        <v>9</v>
      </c>
      <c r="D2852" s="4">
        <v>33</v>
      </c>
      <c r="E2852" s="4">
        <v>32</v>
      </c>
      <c r="F2852" s="4">
        <v>8</v>
      </c>
      <c r="G2852" s="4">
        <v>1</v>
      </c>
      <c r="H2852" s="4" t="s">
        <v>10</v>
      </c>
      <c r="I2852" s="4" t="s">
        <v>13</v>
      </c>
      <c r="J2852" s="4" t="s">
        <v>12</v>
      </c>
    </row>
    <row r="2853" spans="1:10" s="3" customFormat="1" ht="15.75">
      <c r="A2853" s="6">
        <v>2852</v>
      </c>
      <c r="B2853" s="4" t="s">
        <v>2500</v>
      </c>
      <c r="C2853" s="4" t="s">
        <v>9</v>
      </c>
      <c r="D2853" s="4">
        <v>41</v>
      </c>
      <c r="E2853" s="4">
        <v>46</v>
      </c>
      <c r="F2853" s="4">
        <v>21</v>
      </c>
      <c r="G2853" s="4">
        <v>2</v>
      </c>
      <c r="H2853" s="4" t="s">
        <v>10</v>
      </c>
      <c r="I2853" s="4" t="s">
        <v>13</v>
      </c>
      <c r="J2853" s="4" t="s">
        <v>12</v>
      </c>
    </row>
    <row r="2854" spans="1:10" s="3" customFormat="1" ht="15.75">
      <c r="A2854" s="6">
        <v>2853</v>
      </c>
      <c r="B2854" s="4" t="s">
        <v>2501</v>
      </c>
      <c r="C2854" s="4" t="s">
        <v>9</v>
      </c>
      <c r="D2854" s="4">
        <v>51</v>
      </c>
      <c r="E2854" s="4">
        <v>51</v>
      </c>
      <c r="F2854" s="4">
        <v>19</v>
      </c>
      <c r="G2854" s="4">
        <v>2</v>
      </c>
      <c r="H2854" s="4" t="s">
        <v>10</v>
      </c>
      <c r="I2854" s="4" t="s">
        <v>11</v>
      </c>
      <c r="J2854" s="4" t="s">
        <v>16</v>
      </c>
    </row>
    <row r="2855" spans="1:10" s="3" customFormat="1" ht="15.75">
      <c r="A2855" s="6">
        <v>2854</v>
      </c>
      <c r="B2855" s="4" t="s">
        <v>2502</v>
      </c>
      <c r="C2855" s="4" t="s">
        <v>9</v>
      </c>
      <c r="D2855" s="4">
        <v>34</v>
      </c>
      <c r="E2855" s="4">
        <v>43</v>
      </c>
      <c r="F2855" s="4">
        <v>5</v>
      </c>
      <c r="G2855" s="4">
        <v>1</v>
      </c>
      <c r="H2855" s="4" t="s">
        <v>15</v>
      </c>
      <c r="I2855" s="4" t="s">
        <v>28</v>
      </c>
      <c r="J2855" s="4" t="s">
        <v>16</v>
      </c>
    </row>
    <row r="2856" spans="1:10" s="3" customFormat="1" ht="15.75">
      <c r="A2856" s="6">
        <v>2855</v>
      </c>
      <c r="B2856" s="4" t="s">
        <v>2503</v>
      </c>
      <c r="C2856" s="4" t="s">
        <v>9</v>
      </c>
      <c r="D2856" s="4">
        <v>29</v>
      </c>
      <c r="E2856" s="4">
        <v>32</v>
      </c>
      <c r="F2856" s="4">
        <v>8</v>
      </c>
      <c r="G2856" s="4">
        <v>2</v>
      </c>
      <c r="H2856" s="4" t="s">
        <v>10</v>
      </c>
      <c r="I2856" s="4" t="s">
        <v>13</v>
      </c>
      <c r="J2856" s="4" t="s">
        <v>12</v>
      </c>
    </row>
    <row r="2857" spans="1:10" s="3" customFormat="1" ht="15.75">
      <c r="A2857" s="6">
        <v>2856</v>
      </c>
      <c r="B2857" s="4" t="s">
        <v>2504</v>
      </c>
      <c r="C2857" s="4" t="s">
        <v>9</v>
      </c>
      <c r="D2857" s="4">
        <v>28</v>
      </c>
      <c r="E2857" s="4">
        <v>28</v>
      </c>
      <c r="F2857" s="4">
        <v>3</v>
      </c>
      <c r="G2857" s="4">
        <v>2</v>
      </c>
      <c r="H2857" s="4" t="s">
        <v>10</v>
      </c>
      <c r="I2857" s="4" t="s">
        <v>11</v>
      </c>
      <c r="J2857" s="4" t="s">
        <v>12</v>
      </c>
    </row>
    <row r="2858" spans="1:10" s="3" customFormat="1" ht="15.75">
      <c r="A2858" s="6">
        <v>2857</v>
      </c>
      <c r="B2858" s="4" t="s">
        <v>2505</v>
      </c>
      <c r="C2858" s="4" t="s">
        <v>9</v>
      </c>
      <c r="D2858" s="4">
        <v>47</v>
      </c>
      <c r="E2858" s="4">
        <v>48</v>
      </c>
      <c r="F2858" s="4">
        <v>20</v>
      </c>
      <c r="G2858" s="4">
        <v>5</v>
      </c>
      <c r="H2858" s="4" t="s">
        <v>10</v>
      </c>
      <c r="I2858" s="4" t="s">
        <v>4892</v>
      </c>
      <c r="J2858" s="4" t="s">
        <v>12</v>
      </c>
    </row>
    <row r="2859" spans="1:10" s="3" customFormat="1" ht="15.75">
      <c r="A2859" s="6">
        <v>2858</v>
      </c>
      <c r="B2859" s="4" t="s">
        <v>2506</v>
      </c>
      <c r="C2859" s="4" t="s">
        <v>9</v>
      </c>
      <c r="D2859" s="4">
        <v>25</v>
      </c>
      <c r="E2859" s="4">
        <v>33</v>
      </c>
      <c r="F2859" s="4">
        <v>3</v>
      </c>
      <c r="G2859" s="4">
        <v>1</v>
      </c>
      <c r="H2859" s="4" t="s">
        <v>15</v>
      </c>
      <c r="I2859" s="4" t="s">
        <v>13</v>
      </c>
      <c r="J2859" s="4" t="s">
        <v>16</v>
      </c>
    </row>
    <row r="2860" spans="1:10" s="3" customFormat="1" ht="15.75">
      <c r="A2860" s="6">
        <v>2859</v>
      </c>
      <c r="B2860" s="4" t="s">
        <v>2507</v>
      </c>
      <c r="C2860" s="4" t="s">
        <v>9</v>
      </c>
      <c r="D2860" s="4">
        <v>34</v>
      </c>
      <c r="E2860" s="4">
        <v>35</v>
      </c>
      <c r="F2860" s="4">
        <v>10</v>
      </c>
      <c r="G2860" s="4">
        <v>2</v>
      </c>
      <c r="H2860" s="4" t="s">
        <v>10</v>
      </c>
      <c r="I2860" s="4" t="s">
        <v>4892</v>
      </c>
      <c r="J2860" s="4" t="s">
        <v>12</v>
      </c>
    </row>
    <row r="2861" spans="1:10" s="3" customFormat="1" ht="15.75">
      <c r="A2861" s="6">
        <v>2860</v>
      </c>
      <c r="B2861" s="4" t="s">
        <v>2508</v>
      </c>
      <c r="C2861" s="4" t="s">
        <v>9</v>
      </c>
      <c r="D2861" s="4">
        <v>27</v>
      </c>
      <c r="E2861" s="4">
        <v>28</v>
      </c>
      <c r="F2861" s="4">
        <v>8</v>
      </c>
      <c r="G2861" s="4">
        <v>2</v>
      </c>
      <c r="H2861" s="4" t="s">
        <v>10</v>
      </c>
      <c r="I2861" s="4" t="s">
        <v>11</v>
      </c>
      <c r="J2861" s="4" t="s">
        <v>12</v>
      </c>
    </row>
    <row r="2862" spans="1:10" s="3" customFormat="1" ht="15.75">
      <c r="A2862" s="6">
        <v>2861</v>
      </c>
      <c r="B2862" s="4" t="s">
        <v>2509</v>
      </c>
      <c r="C2862" s="4" t="s">
        <v>9</v>
      </c>
      <c r="D2862" s="4">
        <v>39</v>
      </c>
      <c r="E2862" s="4">
        <v>45</v>
      </c>
      <c r="F2862" s="4">
        <v>20</v>
      </c>
      <c r="G2862" s="4">
        <v>7</v>
      </c>
      <c r="H2862" s="4" t="s">
        <v>15</v>
      </c>
      <c r="I2862" s="4" t="s">
        <v>13</v>
      </c>
      <c r="J2862" s="4" t="s">
        <v>16</v>
      </c>
    </row>
    <row r="2863" spans="1:10" s="3" customFormat="1" ht="15.75">
      <c r="A2863" s="6">
        <v>2862</v>
      </c>
      <c r="B2863" s="4" t="s">
        <v>2510</v>
      </c>
      <c r="C2863" s="4" t="s">
        <v>9</v>
      </c>
      <c r="D2863" s="4">
        <v>44</v>
      </c>
      <c r="E2863" s="4">
        <v>47</v>
      </c>
      <c r="F2863" s="4">
        <v>19</v>
      </c>
      <c r="G2863" s="4">
        <v>2</v>
      </c>
      <c r="H2863" s="4" t="s">
        <v>10</v>
      </c>
      <c r="I2863" s="4" t="s">
        <v>4891</v>
      </c>
      <c r="J2863" s="4" t="s">
        <v>12</v>
      </c>
    </row>
    <row r="2864" spans="1:10" s="3" customFormat="1" ht="15.75">
      <c r="A2864" s="6">
        <v>2863</v>
      </c>
      <c r="B2864" s="4" t="s">
        <v>2511</v>
      </c>
      <c r="C2864" s="4" t="s">
        <v>9</v>
      </c>
      <c r="D2864" s="4">
        <v>49</v>
      </c>
      <c r="E2864" s="4">
        <v>56</v>
      </c>
      <c r="F2864" s="4">
        <v>7</v>
      </c>
      <c r="G2864" s="4">
        <v>0</v>
      </c>
      <c r="H2864" s="4" t="s">
        <v>10</v>
      </c>
      <c r="I2864" s="4" t="s">
        <v>4892</v>
      </c>
      <c r="J2864" s="4" t="s">
        <v>12</v>
      </c>
    </row>
    <row r="2865" spans="1:10" s="3" customFormat="1" ht="15.75">
      <c r="A2865" s="6">
        <v>2864</v>
      </c>
      <c r="B2865" s="4" t="s">
        <v>2512</v>
      </c>
      <c r="C2865" s="4" t="s">
        <v>9</v>
      </c>
      <c r="D2865" s="4">
        <v>39</v>
      </c>
      <c r="E2865" s="4">
        <v>38</v>
      </c>
      <c r="F2865" s="4">
        <v>13</v>
      </c>
      <c r="G2865" s="4">
        <v>1</v>
      </c>
      <c r="H2865" s="4" t="s">
        <v>10</v>
      </c>
      <c r="I2865" s="4" t="s">
        <v>11</v>
      </c>
      <c r="J2865" s="4" t="s">
        <v>12</v>
      </c>
    </row>
    <row r="2866" spans="1:10" s="3" customFormat="1" ht="15.75">
      <c r="A2866" s="6">
        <v>2865</v>
      </c>
      <c r="B2866" s="4" t="s">
        <v>2513</v>
      </c>
      <c r="C2866" s="4" t="s">
        <v>9</v>
      </c>
      <c r="D2866" s="4">
        <v>30</v>
      </c>
      <c r="E2866" s="4">
        <v>35</v>
      </c>
      <c r="F2866" s="4">
        <v>14</v>
      </c>
      <c r="G2866" s="4">
        <v>1</v>
      </c>
      <c r="H2866" s="4" t="s">
        <v>15</v>
      </c>
      <c r="I2866" s="4" t="s">
        <v>4898</v>
      </c>
      <c r="J2866" s="4" t="s">
        <v>16</v>
      </c>
    </row>
    <row r="2867" spans="1:10" s="3" customFormat="1" ht="15.75">
      <c r="A2867" s="6">
        <v>2866</v>
      </c>
      <c r="B2867" s="4" t="s">
        <v>2514</v>
      </c>
      <c r="C2867" s="4" t="s">
        <v>9</v>
      </c>
      <c r="D2867" s="4">
        <v>29</v>
      </c>
      <c r="E2867" s="4">
        <v>31</v>
      </c>
      <c r="F2867" s="4">
        <v>9</v>
      </c>
      <c r="G2867" s="4">
        <v>1</v>
      </c>
      <c r="H2867" s="4" t="s">
        <v>10</v>
      </c>
      <c r="I2867" s="4" t="s">
        <v>4892</v>
      </c>
      <c r="J2867" s="4" t="s">
        <v>12</v>
      </c>
    </row>
    <row r="2868" spans="1:10" s="3" customFormat="1" ht="15.75">
      <c r="A2868" s="6">
        <v>2867</v>
      </c>
      <c r="B2868" s="4" t="s">
        <v>2515</v>
      </c>
      <c r="C2868" s="4" t="s">
        <v>9</v>
      </c>
      <c r="D2868" s="4">
        <v>27</v>
      </c>
      <c r="E2868" s="4">
        <v>35</v>
      </c>
      <c r="F2868" s="4">
        <v>8</v>
      </c>
      <c r="G2868" s="4">
        <v>1</v>
      </c>
      <c r="H2868" s="4" t="s">
        <v>10</v>
      </c>
      <c r="I2868" s="4" t="s">
        <v>32</v>
      </c>
      <c r="J2868" s="4" t="s">
        <v>12</v>
      </c>
    </row>
    <row r="2869" spans="1:10" s="3" customFormat="1" ht="15.75">
      <c r="A2869" s="6">
        <v>2868</v>
      </c>
      <c r="B2869" s="4" t="s">
        <v>2516</v>
      </c>
      <c r="C2869" s="4" t="s">
        <v>9</v>
      </c>
      <c r="D2869" s="4">
        <v>32</v>
      </c>
      <c r="E2869" s="4">
        <v>33</v>
      </c>
      <c r="F2869" s="4">
        <v>5</v>
      </c>
      <c r="G2869" s="4">
        <v>1</v>
      </c>
      <c r="H2869" s="4" t="s">
        <v>10</v>
      </c>
      <c r="I2869" s="4" t="s">
        <v>4892</v>
      </c>
      <c r="J2869" s="4" t="s">
        <v>16</v>
      </c>
    </row>
    <row r="2870" spans="1:10" s="3" customFormat="1" ht="15.75">
      <c r="A2870" s="6">
        <v>2869</v>
      </c>
      <c r="B2870" s="4" t="s">
        <v>2517</v>
      </c>
      <c r="C2870" s="4" t="s">
        <v>9</v>
      </c>
      <c r="D2870" s="4">
        <v>37</v>
      </c>
      <c r="E2870" s="4">
        <v>40</v>
      </c>
      <c r="F2870" s="4">
        <v>19</v>
      </c>
      <c r="G2870" s="4">
        <v>3</v>
      </c>
      <c r="H2870" s="4" t="s">
        <v>10</v>
      </c>
      <c r="I2870" s="4" t="s">
        <v>4892</v>
      </c>
      <c r="J2870" s="4" t="s">
        <v>12</v>
      </c>
    </row>
    <row r="2871" spans="1:10" s="3" customFormat="1" ht="15.75">
      <c r="A2871" s="6">
        <v>2870</v>
      </c>
      <c r="B2871" s="4" t="s">
        <v>2518</v>
      </c>
      <c r="C2871" s="4" t="s">
        <v>9</v>
      </c>
      <c r="D2871" s="4">
        <v>30</v>
      </c>
      <c r="E2871" s="4">
        <v>27</v>
      </c>
      <c r="F2871" s="4">
        <v>3</v>
      </c>
      <c r="G2871" s="4">
        <v>1</v>
      </c>
      <c r="H2871" s="4" t="s">
        <v>15</v>
      </c>
      <c r="I2871" s="4" t="s">
        <v>13</v>
      </c>
      <c r="J2871" s="4" t="s">
        <v>16</v>
      </c>
    </row>
    <row r="2872" spans="1:10" s="3" customFormat="1" ht="15.75">
      <c r="A2872" s="6">
        <v>2871</v>
      </c>
      <c r="B2872" s="4" t="s">
        <v>2519</v>
      </c>
      <c r="C2872" s="4" t="s">
        <v>9</v>
      </c>
      <c r="D2872" s="4">
        <v>23</v>
      </c>
      <c r="E2872" s="4">
        <v>25</v>
      </c>
      <c r="F2872" s="4">
        <v>2</v>
      </c>
      <c r="G2872" s="4">
        <v>1</v>
      </c>
      <c r="H2872" s="4" t="s">
        <v>10</v>
      </c>
      <c r="I2872" s="4" t="s">
        <v>4890</v>
      </c>
      <c r="J2872" s="4" t="s">
        <v>12</v>
      </c>
    </row>
    <row r="2873" spans="1:10" s="3" customFormat="1" ht="15.75">
      <c r="A2873" s="6">
        <v>2872</v>
      </c>
      <c r="B2873" s="4" t="s">
        <v>2520</v>
      </c>
      <c r="C2873" s="4" t="s">
        <v>9</v>
      </c>
      <c r="D2873" s="4">
        <v>26</v>
      </c>
      <c r="E2873" s="4">
        <v>30</v>
      </c>
      <c r="F2873" s="4">
        <v>6</v>
      </c>
      <c r="G2873" s="4">
        <v>2</v>
      </c>
      <c r="H2873" s="4" t="s">
        <v>10</v>
      </c>
      <c r="I2873" s="4" t="s">
        <v>4896</v>
      </c>
      <c r="J2873" s="4" t="s">
        <v>12</v>
      </c>
    </row>
    <row r="2874" spans="1:10" s="3" customFormat="1" ht="15.75">
      <c r="A2874" s="6">
        <v>2873</v>
      </c>
      <c r="B2874" s="4" t="s">
        <v>2521</v>
      </c>
      <c r="C2874" s="4" t="s">
        <v>9</v>
      </c>
      <c r="D2874" s="4">
        <v>30</v>
      </c>
      <c r="E2874" s="4">
        <v>35</v>
      </c>
      <c r="F2874" s="4">
        <v>10</v>
      </c>
      <c r="G2874" s="4">
        <v>3</v>
      </c>
      <c r="H2874" s="4" t="s">
        <v>10</v>
      </c>
      <c r="I2874" s="4" t="s">
        <v>4900</v>
      </c>
      <c r="J2874" s="4" t="s">
        <v>12</v>
      </c>
    </row>
    <row r="2875" spans="1:10" s="3" customFormat="1" ht="15.75">
      <c r="A2875" s="6">
        <v>2874</v>
      </c>
      <c r="B2875" s="4" t="s">
        <v>2522</v>
      </c>
      <c r="C2875" s="4" t="s">
        <v>9</v>
      </c>
      <c r="D2875" s="4">
        <v>42</v>
      </c>
      <c r="E2875" s="4">
        <v>41</v>
      </c>
      <c r="F2875" s="4">
        <v>9</v>
      </c>
      <c r="G2875" s="4">
        <v>1</v>
      </c>
      <c r="H2875" s="4" t="s">
        <v>10</v>
      </c>
      <c r="I2875" s="4" t="s">
        <v>4889</v>
      </c>
      <c r="J2875" s="4" t="s">
        <v>12</v>
      </c>
    </row>
    <row r="2876" spans="1:10" s="3" customFormat="1" ht="15.75">
      <c r="A2876" s="6">
        <v>2875</v>
      </c>
      <c r="B2876" s="4" t="s">
        <v>2523</v>
      </c>
      <c r="C2876" s="4" t="s">
        <v>9</v>
      </c>
      <c r="D2876" s="4">
        <v>46</v>
      </c>
      <c r="E2876" s="4">
        <v>36</v>
      </c>
      <c r="F2876" s="4">
        <v>16</v>
      </c>
      <c r="G2876" s="4">
        <v>0</v>
      </c>
      <c r="H2876" s="4" t="s">
        <v>10</v>
      </c>
      <c r="I2876" s="4" t="s">
        <v>4905</v>
      </c>
      <c r="J2876" s="4" t="s">
        <v>12</v>
      </c>
    </row>
    <row r="2877" spans="1:10" s="3" customFormat="1" ht="15.75">
      <c r="A2877" s="6">
        <v>2876</v>
      </c>
      <c r="B2877" s="4" t="s">
        <v>2524</v>
      </c>
      <c r="C2877" s="4" t="s">
        <v>9</v>
      </c>
      <c r="D2877" s="4">
        <v>44</v>
      </c>
      <c r="E2877" s="4">
        <v>50</v>
      </c>
      <c r="F2877" s="4">
        <v>18</v>
      </c>
      <c r="G2877" s="4">
        <v>5</v>
      </c>
      <c r="H2877" s="4" t="s">
        <v>15</v>
      </c>
      <c r="I2877" s="4" t="s">
        <v>4896</v>
      </c>
      <c r="J2877" s="4" t="s">
        <v>16</v>
      </c>
    </row>
    <row r="2878" spans="1:10" s="3" customFormat="1" ht="15.75">
      <c r="A2878" s="6">
        <v>2877</v>
      </c>
      <c r="B2878" s="4" t="s">
        <v>2525</v>
      </c>
      <c r="C2878" s="4" t="s">
        <v>9</v>
      </c>
      <c r="D2878" s="4">
        <v>27</v>
      </c>
      <c r="E2878" s="4">
        <v>29</v>
      </c>
      <c r="F2878" s="4">
        <v>6</v>
      </c>
      <c r="G2878" s="4">
        <v>2</v>
      </c>
      <c r="H2878" s="4" t="s">
        <v>10</v>
      </c>
      <c r="I2878" s="4" t="s">
        <v>5008</v>
      </c>
      <c r="J2878" s="4" t="s">
        <v>12</v>
      </c>
    </row>
    <row r="2879" spans="1:10" s="3" customFormat="1" ht="15.75">
      <c r="A2879" s="6">
        <v>2878</v>
      </c>
      <c r="B2879" s="4" t="s">
        <v>2526</v>
      </c>
      <c r="C2879" s="4" t="s">
        <v>9</v>
      </c>
      <c r="D2879" s="4">
        <v>27</v>
      </c>
      <c r="E2879" s="4">
        <v>28</v>
      </c>
      <c r="F2879" s="4">
        <v>8</v>
      </c>
      <c r="G2879" s="4">
        <v>2</v>
      </c>
      <c r="H2879" s="4" t="s">
        <v>10</v>
      </c>
      <c r="I2879" s="4" t="s">
        <v>11</v>
      </c>
      <c r="J2879" s="4" t="s">
        <v>12</v>
      </c>
    </row>
    <row r="2880" spans="1:10" s="3" customFormat="1" ht="15.75">
      <c r="A2880" s="6">
        <v>2879</v>
      </c>
      <c r="B2880" s="4" t="s">
        <v>2527</v>
      </c>
      <c r="C2880" s="4" t="s">
        <v>9</v>
      </c>
      <c r="D2880" s="4">
        <v>46</v>
      </c>
      <c r="E2880" s="4">
        <v>56</v>
      </c>
      <c r="F2880" s="4">
        <v>23</v>
      </c>
      <c r="G2880" s="4">
        <v>5</v>
      </c>
      <c r="H2880" s="4" t="s">
        <v>10</v>
      </c>
      <c r="I2880" s="4" t="s">
        <v>32</v>
      </c>
      <c r="J2880" s="4" t="s">
        <v>12</v>
      </c>
    </row>
    <row r="2881" spans="1:10" s="3" customFormat="1" ht="15.75">
      <c r="A2881" s="6">
        <v>2880</v>
      </c>
      <c r="B2881" s="4" t="s">
        <v>2528</v>
      </c>
      <c r="C2881" s="4" t="s">
        <v>9</v>
      </c>
      <c r="D2881" s="4">
        <v>31</v>
      </c>
      <c r="E2881" s="4">
        <v>32</v>
      </c>
      <c r="F2881" s="4">
        <v>3</v>
      </c>
      <c r="G2881" s="4">
        <v>1</v>
      </c>
      <c r="H2881" s="4" t="s">
        <v>10</v>
      </c>
      <c r="I2881" s="4" t="s">
        <v>11</v>
      </c>
      <c r="J2881" s="4" t="s">
        <v>12</v>
      </c>
    </row>
    <row r="2882" spans="1:10" s="3" customFormat="1" ht="15.75">
      <c r="A2882" s="6">
        <v>2881</v>
      </c>
      <c r="B2882" s="4" t="s">
        <v>2529</v>
      </c>
      <c r="C2882" s="4" t="s">
        <v>9</v>
      </c>
      <c r="D2882" s="4">
        <v>47</v>
      </c>
      <c r="E2882" s="4">
        <v>50</v>
      </c>
      <c r="F2882" s="4">
        <v>24</v>
      </c>
      <c r="G2882" s="4">
        <v>2</v>
      </c>
      <c r="H2882" s="4" t="s">
        <v>10</v>
      </c>
      <c r="I2882" s="4" t="s">
        <v>13</v>
      </c>
      <c r="J2882" s="4" t="s">
        <v>12</v>
      </c>
    </row>
    <row r="2883" spans="1:10" s="3" customFormat="1" ht="15.75">
      <c r="A2883" s="6">
        <v>2882</v>
      </c>
      <c r="B2883" s="4" t="s">
        <v>2530</v>
      </c>
      <c r="C2883" s="4" t="s">
        <v>9</v>
      </c>
      <c r="D2883" s="4">
        <v>35</v>
      </c>
      <c r="E2883" s="4">
        <v>43</v>
      </c>
      <c r="F2883" s="4">
        <v>16</v>
      </c>
      <c r="G2883" s="4">
        <v>4</v>
      </c>
      <c r="H2883" s="4" t="s">
        <v>10</v>
      </c>
      <c r="I2883" s="4" t="s">
        <v>4892</v>
      </c>
      <c r="J2883" s="4" t="s">
        <v>12</v>
      </c>
    </row>
    <row r="2884" spans="1:10" s="3" customFormat="1" ht="15.75">
      <c r="A2884" s="6">
        <v>2883</v>
      </c>
      <c r="B2884" s="4" t="s">
        <v>2531</v>
      </c>
      <c r="C2884" s="4" t="s">
        <v>9</v>
      </c>
      <c r="D2884" s="4">
        <v>28</v>
      </c>
      <c r="E2884" s="4">
        <v>31</v>
      </c>
      <c r="F2884" s="4">
        <v>8</v>
      </c>
      <c r="G2884" s="4">
        <v>2</v>
      </c>
      <c r="H2884" s="4" t="s">
        <v>10</v>
      </c>
      <c r="I2884" s="4" t="s">
        <v>11</v>
      </c>
      <c r="J2884" s="4" t="s">
        <v>12</v>
      </c>
    </row>
    <row r="2885" spans="1:10" s="3" customFormat="1" ht="15.75">
      <c r="A2885" s="6">
        <v>2884</v>
      </c>
      <c r="B2885" s="4" t="s">
        <v>2532</v>
      </c>
      <c r="C2885" s="4" t="s">
        <v>9</v>
      </c>
      <c r="D2885" s="4">
        <v>30</v>
      </c>
      <c r="E2885" s="4">
        <v>45</v>
      </c>
      <c r="F2885" s="4">
        <v>6</v>
      </c>
      <c r="G2885" s="4">
        <v>0</v>
      </c>
      <c r="H2885" s="4" t="s">
        <v>10</v>
      </c>
      <c r="I2885" s="4" t="s">
        <v>11</v>
      </c>
      <c r="J2885" s="4" t="s">
        <v>12</v>
      </c>
    </row>
    <row r="2886" spans="1:10" s="3" customFormat="1" ht="15.75">
      <c r="A2886" s="6">
        <v>2885</v>
      </c>
      <c r="B2886" s="4" t="s">
        <v>2533</v>
      </c>
      <c r="C2886" s="4" t="s">
        <v>9</v>
      </c>
      <c r="D2886" s="4">
        <v>49</v>
      </c>
      <c r="E2886" s="4">
        <v>34</v>
      </c>
      <c r="F2886" s="4">
        <v>4</v>
      </c>
      <c r="G2886" s="4">
        <v>0</v>
      </c>
      <c r="H2886" s="4" t="s">
        <v>10</v>
      </c>
      <c r="I2886" s="4" t="s">
        <v>4891</v>
      </c>
      <c r="J2886" s="4" t="s">
        <v>12</v>
      </c>
    </row>
    <row r="2887" spans="1:10" s="3" customFormat="1" ht="15.75">
      <c r="A2887" s="6">
        <v>2886</v>
      </c>
      <c r="B2887" s="4" t="s">
        <v>2534</v>
      </c>
      <c r="C2887" s="4" t="s">
        <v>9</v>
      </c>
      <c r="D2887" s="4">
        <v>30</v>
      </c>
      <c r="E2887" s="4">
        <v>36</v>
      </c>
      <c r="F2887" s="4">
        <v>2</v>
      </c>
      <c r="G2887" s="4">
        <v>1</v>
      </c>
      <c r="H2887" s="4" t="s">
        <v>10</v>
      </c>
      <c r="I2887" s="4" t="s">
        <v>11</v>
      </c>
      <c r="J2887" s="4" t="s">
        <v>12</v>
      </c>
    </row>
    <row r="2888" spans="1:10" s="3" customFormat="1" ht="15.75">
      <c r="A2888" s="6">
        <v>2887</v>
      </c>
      <c r="B2888" s="4" t="s">
        <v>2535</v>
      </c>
      <c r="C2888" s="4" t="s">
        <v>9</v>
      </c>
      <c r="D2888" s="4">
        <v>40</v>
      </c>
      <c r="E2888" s="4">
        <v>46</v>
      </c>
      <c r="F2888" s="4">
        <v>18</v>
      </c>
      <c r="G2888" s="4">
        <v>5</v>
      </c>
      <c r="H2888" s="4" t="s">
        <v>15</v>
      </c>
      <c r="I2888" s="4" t="s">
        <v>4896</v>
      </c>
      <c r="J2888" s="4" t="s">
        <v>16</v>
      </c>
    </row>
    <row r="2889" spans="1:10" s="3" customFormat="1" ht="15.75">
      <c r="A2889" s="6">
        <v>2888</v>
      </c>
      <c r="B2889" s="4" t="s">
        <v>2536</v>
      </c>
      <c r="C2889" s="4" t="s">
        <v>9</v>
      </c>
      <c r="D2889" s="4">
        <v>39</v>
      </c>
      <c r="E2889" s="4">
        <v>38</v>
      </c>
      <c r="F2889" s="4">
        <v>9</v>
      </c>
      <c r="G2889" s="4">
        <v>2</v>
      </c>
      <c r="H2889" s="4" t="s">
        <v>10</v>
      </c>
      <c r="I2889" s="4" t="s">
        <v>11</v>
      </c>
      <c r="J2889" s="4" t="s">
        <v>12</v>
      </c>
    </row>
    <row r="2890" spans="1:10" s="3" customFormat="1" ht="15.75">
      <c r="A2890" s="6">
        <v>2889</v>
      </c>
      <c r="B2890" s="4" t="s">
        <v>2537</v>
      </c>
      <c r="C2890" s="4" t="s">
        <v>9</v>
      </c>
      <c r="D2890" s="4">
        <v>23</v>
      </c>
      <c r="E2890" s="4">
        <v>31</v>
      </c>
      <c r="F2890" s="4">
        <v>4</v>
      </c>
      <c r="G2890" s="4">
        <v>2</v>
      </c>
      <c r="H2890" s="4" t="s">
        <v>15</v>
      </c>
      <c r="I2890" s="4" t="s">
        <v>28</v>
      </c>
      <c r="J2890" s="4" t="s">
        <v>16</v>
      </c>
    </row>
    <row r="2891" spans="1:10" s="3" customFormat="1" ht="15.75">
      <c r="A2891" s="6">
        <v>2890</v>
      </c>
      <c r="B2891" s="4" t="s">
        <v>2538</v>
      </c>
      <c r="C2891" s="4" t="s">
        <v>9</v>
      </c>
      <c r="D2891" s="4">
        <v>39</v>
      </c>
      <c r="E2891" s="4">
        <v>39</v>
      </c>
      <c r="F2891" s="4">
        <v>15</v>
      </c>
      <c r="G2891" s="4">
        <v>3</v>
      </c>
      <c r="H2891" s="4" t="s">
        <v>10</v>
      </c>
      <c r="I2891" s="4" t="s">
        <v>4900</v>
      </c>
      <c r="J2891" s="4" t="s">
        <v>12</v>
      </c>
    </row>
    <row r="2892" spans="1:10" s="3" customFormat="1" ht="15.75">
      <c r="A2892" s="6">
        <v>2891</v>
      </c>
      <c r="B2892" s="4" t="s">
        <v>2539</v>
      </c>
      <c r="C2892" s="4" t="s">
        <v>9</v>
      </c>
      <c r="D2892" s="4">
        <v>52</v>
      </c>
      <c r="E2892" s="4">
        <v>51</v>
      </c>
      <c r="F2892" s="4">
        <v>12</v>
      </c>
      <c r="G2892" s="4">
        <v>0</v>
      </c>
      <c r="H2892" s="4" t="s">
        <v>10</v>
      </c>
      <c r="I2892" s="4" t="s">
        <v>13</v>
      </c>
      <c r="J2892" s="4" t="s">
        <v>12</v>
      </c>
    </row>
    <row r="2893" spans="1:10" s="3" customFormat="1" ht="15.75">
      <c r="A2893" s="6">
        <v>2892</v>
      </c>
      <c r="B2893" s="4" t="s">
        <v>2540</v>
      </c>
      <c r="C2893" s="4" t="s">
        <v>9</v>
      </c>
      <c r="D2893" s="4">
        <v>18</v>
      </c>
      <c r="E2893" s="4">
        <v>20</v>
      </c>
      <c r="F2893" s="4">
        <v>2</v>
      </c>
      <c r="G2893" s="4">
        <v>1</v>
      </c>
      <c r="H2893" s="4" t="s">
        <v>10</v>
      </c>
      <c r="I2893" s="4" t="s">
        <v>11</v>
      </c>
      <c r="J2893" s="4" t="s">
        <v>12</v>
      </c>
    </row>
    <row r="2894" spans="1:10" s="3" customFormat="1" ht="15.75">
      <c r="A2894" s="6">
        <v>2893</v>
      </c>
      <c r="B2894" s="4" t="s">
        <v>2541</v>
      </c>
      <c r="C2894" s="4" t="s">
        <v>9</v>
      </c>
      <c r="D2894" s="4">
        <v>27</v>
      </c>
      <c r="E2894" s="4">
        <v>27</v>
      </c>
      <c r="F2894" s="4">
        <v>6</v>
      </c>
      <c r="G2894" s="4">
        <v>2</v>
      </c>
      <c r="H2894" s="4" t="s">
        <v>10</v>
      </c>
      <c r="I2894" s="4" t="s">
        <v>4889</v>
      </c>
      <c r="J2894" s="4" t="s">
        <v>12</v>
      </c>
    </row>
    <row r="2895" spans="1:10" s="3" customFormat="1" ht="15.75">
      <c r="A2895" s="6">
        <v>2894</v>
      </c>
      <c r="B2895" s="4" t="s">
        <v>2542</v>
      </c>
      <c r="C2895" s="4" t="s">
        <v>9</v>
      </c>
      <c r="D2895" s="4">
        <v>40</v>
      </c>
      <c r="E2895" s="4">
        <v>46</v>
      </c>
      <c r="F2895" s="4">
        <v>18</v>
      </c>
      <c r="G2895" s="4">
        <v>5</v>
      </c>
      <c r="H2895" s="4" t="s">
        <v>15</v>
      </c>
      <c r="I2895" s="4" t="s">
        <v>4896</v>
      </c>
      <c r="J2895" s="4" t="s">
        <v>16</v>
      </c>
    </row>
    <row r="2896" spans="1:10" s="3" customFormat="1" ht="15.75">
      <c r="A2896" s="6">
        <v>2895</v>
      </c>
      <c r="B2896" s="4" t="s">
        <v>2543</v>
      </c>
      <c r="C2896" s="4" t="s">
        <v>9</v>
      </c>
      <c r="D2896" s="4">
        <v>22</v>
      </c>
      <c r="E2896" s="4">
        <v>40</v>
      </c>
      <c r="F2896" s="4">
        <v>1</v>
      </c>
      <c r="G2896" s="4">
        <v>0</v>
      </c>
      <c r="H2896" s="4" t="s">
        <v>10</v>
      </c>
      <c r="I2896" s="4" t="s">
        <v>4892</v>
      </c>
      <c r="J2896" s="4" t="s">
        <v>12</v>
      </c>
    </row>
    <row r="2897" spans="1:10" s="3" customFormat="1" ht="15.75">
      <c r="A2897" s="6">
        <v>2896</v>
      </c>
      <c r="B2897" s="4" t="s">
        <v>2544</v>
      </c>
      <c r="C2897" s="4" t="s">
        <v>9</v>
      </c>
      <c r="D2897" s="4">
        <v>48</v>
      </c>
      <c r="E2897" s="4">
        <v>49</v>
      </c>
      <c r="F2897" s="4">
        <v>23</v>
      </c>
      <c r="G2897" s="4">
        <v>3</v>
      </c>
      <c r="H2897" s="4" t="s">
        <v>10</v>
      </c>
      <c r="I2897" s="4" t="s">
        <v>13</v>
      </c>
      <c r="J2897" s="4" t="s">
        <v>12</v>
      </c>
    </row>
    <row r="2898" spans="1:10" s="3" customFormat="1" ht="15.75">
      <c r="A2898" s="6">
        <v>2897</v>
      </c>
      <c r="B2898" s="4" t="s">
        <v>2545</v>
      </c>
      <c r="C2898" s="4" t="s">
        <v>9</v>
      </c>
      <c r="D2898" s="4">
        <v>31</v>
      </c>
      <c r="E2898" s="4">
        <v>44</v>
      </c>
      <c r="F2898" s="4">
        <v>11</v>
      </c>
      <c r="G2898" s="4">
        <v>2</v>
      </c>
      <c r="H2898" s="4" t="s">
        <v>10</v>
      </c>
      <c r="I2898" s="4" t="s">
        <v>11</v>
      </c>
      <c r="J2898" s="4" t="s">
        <v>12</v>
      </c>
    </row>
    <row r="2899" spans="1:10" s="3" customFormat="1" ht="15.75">
      <c r="A2899" s="6">
        <v>2898</v>
      </c>
      <c r="B2899" s="4" t="s">
        <v>2546</v>
      </c>
      <c r="C2899" s="4" t="s">
        <v>9</v>
      </c>
      <c r="D2899" s="4">
        <v>29</v>
      </c>
      <c r="E2899" s="4">
        <v>29</v>
      </c>
      <c r="F2899" s="4">
        <v>11</v>
      </c>
      <c r="G2899" s="4">
        <v>3</v>
      </c>
      <c r="H2899" s="4" t="s">
        <v>10</v>
      </c>
      <c r="I2899" s="4" t="s">
        <v>4908</v>
      </c>
      <c r="J2899" s="4" t="s">
        <v>12</v>
      </c>
    </row>
    <row r="2900" spans="1:10" s="3" customFormat="1" ht="15.75">
      <c r="A2900" s="6">
        <v>2899</v>
      </c>
      <c r="B2900" s="4" t="s">
        <v>2547</v>
      </c>
      <c r="C2900" s="4" t="s">
        <v>9</v>
      </c>
      <c r="D2900" s="4">
        <v>32</v>
      </c>
      <c r="E2900" s="4">
        <v>33</v>
      </c>
      <c r="F2900" s="4">
        <v>5</v>
      </c>
      <c r="G2900" s="4">
        <v>1</v>
      </c>
      <c r="H2900" s="4" t="s">
        <v>10</v>
      </c>
      <c r="I2900" s="4" t="s">
        <v>4892</v>
      </c>
      <c r="J2900" s="4" t="s">
        <v>16</v>
      </c>
    </row>
    <row r="2901" spans="1:10" s="3" customFormat="1" ht="15.75">
      <c r="A2901" s="6">
        <v>2900</v>
      </c>
      <c r="B2901" s="4" t="s">
        <v>2548</v>
      </c>
      <c r="C2901" s="4" t="s">
        <v>9</v>
      </c>
      <c r="D2901" s="4">
        <v>29</v>
      </c>
      <c r="E2901" s="4">
        <v>33</v>
      </c>
      <c r="F2901" s="4">
        <v>8</v>
      </c>
      <c r="G2901" s="4">
        <v>2</v>
      </c>
      <c r="H2901" s="4" t="s">
        <v>10</v>
      </c>
      <c r="I2901" s="4" t="s">
        <v>13</v>
      </c>
      <c r="J2901" s="4" t="s">
        <v>12</v>
      </c>
    </row>
    <row r="2902" spans="1:10" s="3" customFormat="1" ht="15.75">
      <c r="A2902" s="6">
        <v>2901</v>
      </c>
      <c r="B2902" s="4" t="s">
        <v>2549</v>
      </c>
      <c r="C2902" s="4" t="s">
        <v>9</v>
      </c>
      <c r="D2902" s="4">
        <v>44</v>
      </c>
      <c r="E2902" s="4">
        <v>49</v>
      </c>
      <c r="F2902" s="4">
        <v>20</v>
      </c>
      <c r="G2902" s="4">
        <v>5</v>
      </c>
      <c r="H2902" s="4" t="s">
        <v>10</v>
      </c>
      <c r="I2902" s="4" t="s">
        <v>4964</v>
      </c>
      <c r="J2902" s="4" t="s">
        <v>12</v>
      </c>
    </row>
    <row r="2903" spans="1:10" s="3" customFormat="1" ht="15.75">
      <c r="A2903" s="6">
        <v>2902</v>
      </c>
      <c r="B2903" s="4" t="s">
        <v>2550</v>
      </c>
      <c r="C2903" s="4" t="s">
        <v>9</v>
      </c>
      <c r="D2903" s="4">
        <v>39</v>
      </c>
      <c r="E2903" s="4">
        <v>39</v>
      </c>
      <c r="F2903" s="4">
        <v>10</v>
      </c>
      <c r="G2903" s="4">
        <v>2</v>
      </c>
      <c r="H2903" s="4" t="s">
        <v>10</v>
      </c>
      <c r="I2903" s="4" t="s">
        <v>4930</v>
      </c>
      <c r="J2903" s="4" t="s">
        <v>12</v>
      </c>
    </row>
    <row r="2904" spans="1:10" s="3" customFormat="1" ht="15.75">
      <c r="A2904" s="6">
        <v>2903</v>
      </c>
      <c r="B2904" s="4" t="s">
        <v>2551</v>
      </c>
      <c r="C2904" s="4" t="s">
        <v>9</v>
      </c>
      <c r="D2904" s="4">
        <v>30</v>
      </c>
      <c r="E2904" s="4">
        <v>29</v>
      </c>
      <c r="F2904" s="4">
        <v>3</v>
      </c>
      <c r="G2904" s="4">
        <v>0</v>
      </c>
      <c r="H2904" s="4" t="s">
        <v>10</v>
      </c>
      <c r="I2904" s="4" t="s">
        <v>4974</v>
      </c>
      <c r="J2904" s="4" t="s">
        <v>12</v>
      </c>
    </row>
    <row r="2905" spans="1:10" s="3" customFormat="1" ht="15.75">
      <c r="A2905" s="6">
        <v>2904</v>
      </c>
      <c r="B2905" s="4" t="s">
        <v>2552</v>
      </c>
      <c r="C2905" s="4" t="s">
        <v>9</v>
      </c>
      <c r="D2905" s="4">
        <v>30</v>
      </c>
      <c r="E2905" s="4">
        <v>31</v>
      </c>
      <c r="F2905" s="4">
        <v>7</v>
      </c>
      <c r="G2905" s="4">
        <v>2</v>
      </c>
      <c r="H2905" s="4" t="s">
        <v>10</v>
      </c>
      <c r="I2905" s="4" t="s">
        <v>4975</v>
      </c>
      <c r="J2905" s="4" t="s">
        <v>12</v>
      </c>
    </row>
    <row r="2906" spans="1:10" s="3" customFormat="1" ht="15.75">
      <c r="A2906" s="6">
        <v>2905</v>
      </c>
      <c r="B2906" s="4" t="s">
        <v>2553</v>
      </c>
      <c r="C2906" s="4" t="s">
        <v>9</v>
      </c>
      <c r="D2906" s="4">
        <v>39</v>
      </c>
      <c r="E2906" s="4">
        <v>40</v>
      </c>
      <c r="F2906" s="4">
        <v>15</v>
      </c>
      <c r="G2906" s="4">
        <v>2</v>
      </c>
      <c r="H2906" s="4" t="s">
        <v>10</v>
      </c>
      <c r="I2906" s="4" t="s">
        <v>4989</v>
      </c>
      <c r="J2906" s="4" t="s">
        <v>12</v>
      </c>
    </row>
    <row r="2907" spans="1:10" s="3" customFormat="1" ht="15.75">
      <c r="A2907" s="6">
        <v>2906</v>
      </c>
      <c r="B2907" s="4" t="s">
        <v>2554</v>
      </c>
      <c r="C2907" s="4" t="s">
        <v>9</v>
      </c>
      <c r="D2907" s="4">
        <v>39</v>
      </c>
      <c r="E2907" s="4">
        <v>40</v>
      </c>
      <c r="F2907" s="4">
        <v>13</v>
      </c>
      <c r="G2907" s="4">
        <v>3</v>
      </c>
      <c r="H2907" s="4" t="s">
        <v>10</v>
      </c>
      <c r="I2907" s="4" t="s">
        <v>4990</v>
      </c>
      <c r="J2907" s="4" t="s">
        <v>12</v>
      </c>
    </row>
    <row r="2908" spans="1:10" s="3" customFormat="1" ht="15.75">
      <c r="A2908" s="6">
        <v>2907</v>
      </c>
      <c r="B2908" s="4" t="s">
        <v>2555</v>
      </c>
      <c r="C2908" s="4" t="s">
        <v>9</v>
      </c>
      <c r="D2908" s="4">
        <v>40</v>
      </c>
      <c r="E2908" s="4">
        <v>40</v>
      </c>
      <c r="F2908" s="4">
        <v>16</v>
      </c>
      <c r="G2908" s="4">
        <v>4</v>
      </c>
      <c r="H2908" s="4" t="s">
        <v>10</v>
      </c>
      <c r="I2908" s="4" t="s">
        <v>5013</v>
      </c>
      <c r="J2908" s="4" t="s">
        <v>12</v>
      </c>
    </row>
    <row r="2909" spans="1:10" s="3" customFormat="1" ht="15.75">
      <c r="A2909" s="6">
        <v>2908</v>
      </c>
      <c r="B2909" s="4" t="s">
        <v>2556</v>
      </c>
      <c r="C2909" s="4" t="s">
        <v>9</v>
      </c>
      <c r="D2909" s="4">
        <v>43</v>
      </c>
      <c r="E2909" s="4">
        <v>43</v>
      </c>
      <c r="F2909" s="4">
        <v>17</v>
      </c>
      <c r="G2909" s="4">
        <v>4</v>
      </c>
      <c r="H2909" s="4" t="s">
        <v>10</v>
      </c>
      <c r="I2909" s="4" t="s">
        <v>4910</v>
      </c>
      <c r="J2909" s="4" t="s">
        <v>12</v>
      </c>
    </row>
    <row r="2910" spans="1:10" s="3" customFormat="1" ht="15.75">
      <c r="A2910" s="6">
        <v>2909</v>
      </c>
      <c r="B2910" s="4" t="s">
        <v>2557</v>
      </c>
      <c r="C2910" s="4" t="s">
        <v>9</v>
      </c>
      <c r="D2910" s="4">
        <v>40</v>
      </c>
      <c r="E2910" s="4">
        <v>38</v>
      </c>
      <c r="F2910" s="4">
        <v>4</v>
      </c>
      <c r="G2910" s="4">
        <v>0</v>
      </c>
      <c r="H2910" s="4" t="s">
        <v>10</v>
      </c>
      <c r="I2910" s="4" t="s">
        <v>11</v>
      </c>
      <c r="J2910" s="4" t="s">
        <v>16</v>
      </c>
    </row>
    <row r="2911" spans="1:10" s="3" customFormat="1" ht="15.75">
      <c r="A2911" s="6">
        <v>2910</v>
      </c>
      <c r="B2911" s="4" t="s">
        <v>2558</v>
      </c>
      <c r="C2911" s="4" t="s">
        <v>9</v>
      </c>
      <c r="D2911" s="4">
        <v>35</v>
      </c>
      <c r="E2911" s="4">
        <v>32</v>
      </c>
      <c r="F2911" s="4">
        <v>8</v>
      </c>
      <c r="G2911" s="4">
        <v>1</v>
      </c>
      <c r="H2911" s="4" t="s">
        <v>10</v>
      </c>
      <c r="I2911" s="4" t="s">
        <v>13</v>
      </c>
      <c r="J2911" s="4" t="s">
        <v>12</v>
      </c>
    </row>
    <row r="2912" spans="1:10" s="3" customFormat="1" ht="15.75">
      <c r="A2912" s="6">
        <v>2911</v>
      </c>
      <c r="B2912" s="4" t="s">
        <v>2559</v>
      </c>
      <c r="C2912" s="4" t="s">
        <v>9</v>
      </c>
      <c r="D2912" s="4">
        <v>40</v>
      </c>
      <c r="E2912" s="4">
        <v>46</v>
      </c>
      <c r="F2912" s="4">
        <v>21</v>
      </c>
      <c r="G2912" s="4">
        <v>2</v>
      </c>
      <c r="H2912" s="4" t="s">
        <v>10</v>
      </c>
      <c r="I2912" s="4" t="s">
        <v>13</v>
      </c>
      <c r="J2912" s="4" t="s">
        <v>12</v>
      </c>
    </row>
    <row r="2913" spans="1:10" s="3" customFormat="1" ht="15.75">
      <c r="A2913" s="6">
        <v>2912</v>
      </c>
      <c r="B2913" s="4" t="s">
        <v>2560</v>
      </c>
      <c r="C2913" s="4" t="s">
        <v>9</v>
      </c>
      <c r="D2913" s="4">
        <v>35</v>
      </c>
      <c r="E2913" s="4">
        <v>46</v>
      </c>
      <c r="F2913" s="4">
        <v>10</v>
      </c>
      <c r="G2913" s="4">
        <v>1</v>
      </c>
      <c r="H2913" s="4" t="s">
        <v>15</v>
      </c>
      <c r="I2913" s="4" t="s">
        <v>11</v>
      </c>
      <c r="J2913" s="4" t="s">
        <v>16</v>
      </c>
    </row>
    <row r="2914" spans="1:10" s="3" customFormat="1" ht="15.75">
      <c r="A2914" s="6">
        <v>2913</v>
      </c>
      <c r="B2914" s="4" t="s">
        <v>2561</v>
      </c>
      <c r="C2914" s="4" t="s">
        <v>9</v>
      </c>
      <c r="D2914" s="4">
        <v>34</v>
      </c>
      <c r="E2914" s="4">
        <v>38</v>
      </c>
      <c r="F2914" s="4">
        <v>8</v>
      </c>
      <c r="G2914" s="4">
        <v>2</v>
      </c>
      <c r="H2914" s="4" t="s">
        <v>10</v>
      </c>
      <c r="I2914" s="4" t="s">
        <v>4900</v>
      </c>
      <c r="J2914" s="4" t="s">
        <v>12</v>
      </c>
    </row>
    <row r="2915" spans="1:10" s="3" customFormat="1" ht="15.75">
      <c r="A2915" s="6">
        <v>2914</v>
      </c>
      <c r="B2915" s="4" t="s">
        <v>2562</v>
      </c>
      <c r="C2915" s="4" t="s">
        <v>9</v>
      </c>
      <c r="D2915" s="4">
        <v>39</v>
      </c>
      <c r="E2915" s="4">
        <v>35</v>
      </c>
      <c r="F2915" s="4">
        <v>11</v>
      </c>
      <c r="G2915" s="4">
        <v>0</v>
      </c>
      <c r="H2915" s="4" t="s">
        <v>10</v>
      </c>
      <c r="I2915" s="4" t="s">
        <v>4901</v>
      </c>
      <c r="J2915" s="4" t="s">
        <v>12</v>
      </c>
    </row>
    <row r="2916" spans="1:10" s="3" customFormat="1" ht="15.75">
      <c r="A2916" s="6">
        <v>2915</v>
      </c>
      <c r="B2916" s="4" t="s">
        <v>2563</v>
      </c>
      <c r="C2916" s="4" t="s">
        <v>9</v>
      </c>
      <c r="D2916" s="4">
        <v>47</v>
      </c>
      <c r="E2916" s="4">
        <v>49</v>
      </c>
      <c r="F2916" s="4">
        <v>22</v>
      </c>
      <c r="G2916" s="4">
        <v>2</v>
      </c>
      <c r="H2916" s="4" t="s">
        <v>10</v>
      </c>
      <c r="I2916" s="4" t="s">
        <v>13</v>
      </c>
      <c r="J2916" s="4" t="s">
        <v>12</v>
      </c>
    </row>
    <row r="2917" spans="1:10" s="3" customFormat="1" ht="15.75">
      <c r="A2917" s="6">
        <v>2916</v>
      </c>
      <c r="B2917" s="4" t="s">
        <v>2564</v>
      </c>
      <c r="C2917" s="4" t="s">
        <v>9</v>
      </c>
      <c r="D2917" s="4">
        <v>33</v>
      </c>
      <c r="E2917" s="4">
        <v>32</v>
      </c>
      <c r="F2917" s="4">
        <v>5</v>
      </c>
      <c r="G2917" s="4">
        <v>1</v>
      </c>
      <c r="H2917" s="4" t="s">
        <v>10</v>
      </c>
      <c r="I2917" s="4" t="s">
        <v>11</v>
      </c>
      <c r="J2917" s="4" t="s">
        <v>12</v>
      </c>
    </row>
    <row r="2918" spans="1:10" s="3" customFormat="1" ht="15.75">
      <c r="A2918" s="6">
        <v>2917</v>
      </c>
      <c r="B2918" s="4" t="s">
        <v>2565</v>
      </c>
      <c r="C2918" s="4" t="s">
        <v>9</v>
      </c>
      <c r="D2918" s="4">
        <v>32</v>
      </c>
      <c r="E2918" s="4">
        <v>41</v>
      </c>
      <c r="F2918" s="4">
        <v>5</v>
      </c>
      <c r="G2918" s="4">
        <v>1</v>
      </c>
      <c r="H2918" s="4" t="s">
        <v>15</v>
      </c>
      <c r="I2918" s="4" t="s">
        <v>28</v>
      </c>
      <c r="J2918" s="4" t="s">
        <v>16</v>
      </c>
    </row>
    <row r="2919" spans="1:10" s="3" customFormat="1" ht="15.75">
      <c r="A2919" s="6">
        <v>2918</v>
      </c>
      <c r="B2919" s="4" t="s">
        <v>2566</v>
      </c>
      <c r="C2919" s="4" t="s">
        <v>9</v>
      </c>
      <c r="D2919" s="4">
        <v>30</v>
      </c>
      <c r="E2919" s="4">
        <v>33</v>
      </c>
      <c r="F2919" s="4">
        <v>8</v>
      </c>
      <c r="G2919" s="4">
        <v>2</v>
      </c>
      <c r="H2919" s="4" t="s">
        <v>10</v>
      </c>
      <c r="I2919" s="4" t="s">
        <v>13</v>
      </c>
      <c r="J2919" s="4" t="s">
        <v>12</v>
      </c>
    </row>
    <row r="2920" spans="1:10" s="3" customFormat="1" ht="15.75">
      <c r="A2920" s="6">
        <v>2919</v>
      </c>
      <c r="B2920" s="4" t="s">
        <v>2567</v>
      </c>
      <c r="C2920" s="4" t="s">
        <v>9</v>
      </c>
      <c r="D2920" s="4">
        <v>24</v>
      </c>
      <c r="E2920" s="4">
        <v>26</v>
      </c>
      <c r="F2920" s="4">
        <v>3</v>
      </c>
      <c r="G2920" s="4">
        <v>1</v>
      </c>
      <c r="H2920" s="4" t="s">
        <v>10</v>
      </c>
      <c r="I2920" s="4" t="s">
        <v>13</v>
      </c>
      <c r="J2920" s="4" t="s">
        <v>12</v>
      </c>
    </row>
    <row r="2921" spans="1:10" s="3" customFormat="1" ht="15.75">
      <c r="A2921" s="6">
        <v>2920</v>
      </c>
      <c r="B2921" s="4" t="s">
        <v>2568</v>
      </c>
      <c r="C2921" s="4" t="s">
        <v>9</v>
      </c>
      <c r="D2921" s="4">
        <v>35</v>
      </c>
      <c r="E2921" s="4">
        <v>46</v>
      </c>
      <c r="F2921" s="4">
        <v>10</v>
      </c>
      <c r="G2921" s="4">
        <v>1</v>
      </c>
      <c r="H2921" s="4" t="s">
        <v>15</v>
      </c>
      <c r="I2921" s="4" t="s">
        <v>11</v>
      </c>
      <c r="J2921" s="4" t="s">
        <v>16</v>
      </c>
    </row>
    <row r="2922" spans="1:10" s="3" customFormat="1" ht="15.75">
      <c r="A2922" s="6">
        <v>2921</v>
      </c>
      <c r="B2922" s="4" t="s">
        <v>2569</v>
      </c>
      <c r="C2922" s="4" t="s">
        <v>9</v>
      </c>
      <c r="D2922" s="4">
        <v>43</v>
      </c>
      <c r="E2922" s="4">
        <v>44</v>
      </c>
      <c r="F2922" s="4">
        <v>22</v>
      </c>
      <c r="G2922" s="4">
        <v>4</v>
      </c>
      <c r="H2922" s="4" t="s">
        <v>10</v>
      </c>
      <c r="I2922" s="4" t="s">
        <v>4892</v>
      </c>
      <c r="J2922" s="4" t="s">
        <v>12</v>
      </c>
    </row>
    <row r="2923" spans="1:10" s="3" customFormat="1" ht="15.75">
      <c r="A2923" s="6">
        <v>2922</v>
      </c>
      <c r="B2923" s="4" t="s">
        <v>2570</v>
      </c>
      <c r="C2923" s="4" t="s">
        <v>9</v>
      </c>
      <c r="D2923" s="4">
        <v>48</v>
      </c>
      <c r="E2923" s="4">
        <v>55</v>
      </c>
      <c r="F2923" s="4">
        <v>7</v>
      </c>
      <c r="G2923" s="4">
        <v>0</v>
      </c>
      <c r="H2923" s="4" t="s">
        <v>10</v>
      </c>
      <c r="I2923" s="4" t="s">
        <v>4892</v>
      </c>
      <c r="J2923" s="4" t="s">
        <v>12</v>
      </c>
    </row>
    <row r="2924" spans="1:10" s="3" customFormat="1" ht="15.75">
      <c r="A2924" s="6">
        <v>2923</v>
      </c>
      <c r="B2924" s="4" t="s">
        <v>2571</v>
      </c>
      <c r="C2924" s="4" t="s">
        <v>9</v>
      </c>
      <c r="D2924" s="4">
        <v>30</v>
      </c>
      <c r="E2924" s="4">
        <v>25</v>
      </c>
      <c r="F2924" s="4">
        <v>4</v>
      </c>
      <c r="G2924" s="4">
        <v>1</v>
      </c>
      <c r="H2924" s="4" t="s">
        <v>10</v>
      </c>
      <c r="I2924" s="4" t="s">
        <v>11</v>
      </c>
      <c r="J2924" s="4" t="s">
        <v>12</v>
      </c>
    </row>
    <row r="2925" spans="1:10" s="3" customFormat="1" ht="15.75">
      <c r="A2925" s="6">
        <v>2924</v>
      </c>
      <c r="B2925" s="4" t="s">
        <v>2572</v>
      </c>
      <c r="C2925" s="4" t="s">
        <v>9</v>
      </c>
      <c r="D2925" s="4">
        <v>28</v>
      </c>
      <c r="E2925" s="4">
        <v>29</v>
      </c>
      <c r="F2925" s="4">
        <v>6</v>
      </c>
      <c r="G2925" s="4">
        <v>2</v>
      </c>
      <c r="H2925" s="4" t="s">
        <v>15</v>
      </c>
      <c r="I2925" s="4" t="s">
        <v>13</v>
      </c>
      <c r="J2925" s="4" t="s">
        <v>16</v>
      </c>
    </row>
    <row r="2926" spans="1:10" s="3" customFormat="1" ht="15.75">
      <c r="A2926" s="6">
        <v>2925</v>
      </c>
      <c r="B2926" s="4" t="s">
        <v>2573</v>
      </c>
      <c r="C2926" s="4" t="s">
        <v>9</v>
      </c>
      <c r="D2926" s="4">
        <v>29</v>
      </c>
      <c r="E2926" s="4">
        <v>30</v>
      </c>
      <c r="F2926" s="4">
        <v>4</v>
      </c>
      <c r="G2926" s="4">
        <v>1</v>
      </c>
      <c r="H2926" s="4" t="s">
        <v>10</v>
      </c>
      <c r="I2926" s="4" t="s">
        <v>4889</v>
      </c>
      <c r="J2926" s="4" t="s">
        <v>12</v>
      </c>
    </row>
    <row r="2927" spans="1:10" s="3" customFormat="1" ht="15.75">
      <c r="A2927" s="6">
        <v>2926</v>
      </c>
      <c r="B2927" s="4" t="s">
        <v>2574</v>
      </c>
      <c r="C2927" s="4" t="s">
        <v>9</v>
      </c>
      <c r="D2927" s="4">
        <v>32</v>
      </c>
      <c r="E2927" s="4">
        <v>25</v>
      </c>
      <c r="F2927" s="4">
        <v>6</v>
      </c>
      <c r="G2927" s="4">
        <v>1</v>
      </c>
      <c r="H2927" s="4" t="s">
        <v>15</v>
      </c>
      <c r="I2927" s="4" t="s">
        <v>13</v>
      </c>
      <c r="J2927" s="4" t="s">
        <v>16</v>
      </c>
    </row>
    <row r="2928" spans="1:10" s="3" customFormat="1" ht="15.75">
      <c r="A2928" s="6">
        <v>2927</v>
      </c>
      <c r="B2928" s="4" t="s">
        <v>2575</v>
      </c>
      <c r="C2928" s="4" t="s">
        <v>9</v>
      </c>
      <c r="D2928" s="4">
        <v>38</v>
      </c>
      <c r="E2928" s="4">
        <v>51</v>
      </c>
      <c r="F2928" s="4">
        <v>11</v>
      </c>
      <c r="G2928" s="4">
        <v>0</v>
      </c>
      <c r="H2928" s="4" t="s">
        <v>10</v>
      </c>
      <c r="I2928" s="4" t="s">
        <v>4889</v>
      </c>
      <c r="J2928" s="4" t="s">
        <v>12</v>
      </c>
    </row>
    <row r="2929" spans="1:10" s="3" customFormat="1" ht="15.75">
      <c r="A2929" s="6">
        <v>2928</v>
      </c>
      <c r="B2929" s="4" t="s">
        <v>2576</v>
      </c>
      <c r="C2929" s="4" t="s">
        <v>9</v>
      </c>
      <c r="D2929" s="4">
        <v>30</v>
      </c>
      <c r="E2929" s="4">
        <v>30</v>
      </c>
      <c r="F2929" s="4">
        <v>1</v>
      </c>
      <c r="G2929" s="4">
        <v>0</v>
      </c>
      <c r="H2929" s="4" t="s">
        <v>10</v>
      </c>
      <c r="I2929" s="4" t="s">
        <v>4892</v>
      </c>
      <c r="J2929" s="4" t="s">
        <v>12</v>
      </c>
    </row>
    <row r="2930" spans="1:10" s="3" customFormat="1" ht="15.75">
      <c r="A2930" s="6">
        <v>2929</v>
      </c>
      <c r="B2930" s="4" t="s">
        <v>2577</v>
      </c>
      <c r="C2930" s="4" t="s">
        <v>9</v>
      </c>
      <c r="D2930" s="4">
        <v>28</v>
      </c>
      <c r="E2930" s="4">
        <v>29</v>
      </c>
      <c r="F2930" s="4">
        <v>3</v>
      </c>
      <c r="G2930" s="4">
        <v>1</v>
      </c>
      <c r="H2930" s="4" t="s">
        <v>10</v>
      </c>
      <c r="I2930" s="4" t="s">
        <v>4904</v>
      </c>
      <c r="J2930" s="4" t="s">
        <v>12</v>
      </c>
    </row>
    <row r="2931" spans="1:10" s="3" customFormat="1" ht="15.75">
      <c r="A2931" s="6">
        <v>2930</v>
      </c>
      <c r="B2931" s="4" t="s">
        <v>2578</v>
      </c>
      <c r="C2931" s="4" t="s">
        <v>9</v>
      </c>
      <c r="D2931" s="4">
        <v>29</v>
      </c>
      <c r="E2931" s="4">
        <v>37</v>
      </c>
      <c r="F2931" s="4">
        <v>5</v>
      </c>
      <c r="G2931" s="4">
        <v>0</v>
      </c>
      <c r="H2931" s="4" t="s">
        <v>10</v>
      </c>
      <c r="I2931" s="4" t="s">
        <v>11</v>
      </c>
      <c r="J2931" s="4" t="s">
        <v>12</v>
      </c>
    </row>
    <row r="2932" spans="1:10" s="3" customFormat="1" ht="15.75">
      <c r="A2932" s="6">
        <v>2931</v>
      </c>
      <c r="B2932" s="4" t="s">
        <v>2579</v>
      </c>
      <c r="C2932" s="4" t="s">
        <v>9</v>
      </c>
      <c r="D2932" s="4">
        <v>22</v>
      </c>
      <c r="E2932" s="4">
        <v>31</v>
      </c>
      <c r="F2932" s="4">
        <v>6</v>
      </c>
      <c r="G2932" s="4">
        <v>1</v>
      </c>
      <c r="H2932" s="4" t="s">
        <v>10</v>
      </c>
      <c r="I2932" s="4" t="s">
        <v>11</v>
      </c>
      <c r="J2932" s="4" t="s">
        <v>12</v>
      </c>
    </row>
    <row r="2933" spans="1:10" s="3" customFormat="1" ht="15.75">
      <c r="A2933" s="6">
        <v>2932</v>
      </c>
      <c r="B2933" s="4" t="s">
        <v>2580</v>
      </c>
      <c r="C2933" s="4" t="s">
        <v>9</v>
      </c>
      <c r="D2933" s="4">
        <v>38</v>
      </c>
      <c r="E2933" s="4">
        <v>48</v>
      </c>
      <c r="F2933" s="4">
        <v>22</v>
      </c>
      <c r="G2933" s="4">
        <v>2</v>
      </c>
      <c r="H2933" s="4" t="s">
        <v>10</v>
      </c>
      <c r="I2933" s="4" t="s">
        <v>4892</v>
      </c>
      <c r="J2933" s="4" t="s">
        <v>12</v>
      </c>
    </row>
    <row r="2934" spans="1:10" s="3" customFormat="1" ht="15.75">
      <c r="A2934" s="6">
        <v>2933</v>
      </c>
      <c r="B2934" s="4" t="s">
        <v>2581</v>
      </c>
      <c r="C2934" s="4" t="s">
        <v>9</v>
      </c>
      <c r="D2934" s="4">
        <v>39</v>
      </c>
      <c r="E2934" s="4">
        <v>39</v>
      </c>
      <c r="F2934" s="4">
        <v>12</v>
      </c>
      <c r="G2934" s="4">
        <v>0</v>
      </c>
      <c r="H2934" s="4" t="s">
        <v>10</v>
      </c>
      <c r="I2934" s="4" t="s">
        <v>4905</v>
      </c>
      <c r="J2934" s="4" t="s">
        <v>12</v>
      </c>
    </row>
    <row r="2935" spans="1:10" s="3" customFormat="1" ht="15.75">
      <c r="A2935" s="6">
        <v>2934</v>
      </c>
      <c r="B2935" s="4" t="s">
        <v>2582</v>
      </c>
      <c r="C2935" s="4" t="s">
        <v>9</v>
      </c>
      <c r="D2935" s="4">
        <v>39</v>
      </c>
      <c r="E2935" s="4">
        <v>42</v>
      </c>
      <c r="F2935" s="4">
        <v>12</v>
      </c>
      <c r="G2935" s="4">
        <v>3</v>
      </c>
      <c r="H2935" s="4" t="s">
        <v>10</v>
      </c>
      <c r="I2935" s="4" t="s">
        <v>4932</v>
      </c>
      <c r="J2935" s="4" t="s">
        <v>12</v>
      </c>
    </row>
    <row r="2936" spans="1:10" s="3" customFormat="1" ht="15.75">
      <c r="A2936" s="6">
        <v>2935</v>
      </c>
      <c r="B2936" s="4" t="s">
        <v>2583</v>
      </c>
      <c r="C2936" s="4" t="s">
        <v>9</v>
      </c>
      <c r="D2936" s="4">
        <v>38</v>
      </c>
      <c r="E2936" s="4">
        <v>39</v>
      </c>
      <c r="F2936" s="4">
        <v>11</v>
      </c>
      <c r="G2936" s="4">
        <v>2</v>
      </c>
      <c r="H2936" s="4" t="s">
        <v>10</v>
      </c>
      <c r="I2936" s="4" t="s">
        <v>4933</v>
      </c>
      <c r="J2936" s="4" t="s">
        <v>12</v>
      </c>
    </row>
    <row r="2937" spans="1:10" s="3" customFormat="1" ht="15.75">
      <c r="A2937" s="6">
        <v>2936</v>
      </c>
      <c r="B2937" s="4" t="s">
        <v>2584</v>
      </c>
      <c r="C2937" s="4" t="s">
        <v>9</v>
      </c>
      <c r="D2937" s="4">
        <v>31</v>
      </c>
      <c r="E2937" s="4">
        <v>33</v>
      </c>
      <c r="F2937" s="4">
        <v>7</v>
      </c>
      <c r="G2937" s="4">
        <v>2</v>
      </c>
      <c r="H2937" s="4" t="s">
        <v>10</v>
      </c>
      <c r="I2937" s="4" t="s">
        <v>4934</v>
      </c>
      <c r="J2937" s="4" t="s">
        <v>12</v>
      </c>
    </row>
    <row r="2938" spans="1:10" s="3" customFormat="1" ht="15.75">
      <c r="A2938" s="6">
        <v>2937</v>
      </c>
      <c r="B2938" s="4" t="s">
        <v>2585</v>
      </c>
      <c r="C2938" s="4" t="s">
        <v>9</v>
      </c>
      <c r="D2938" s="4">
        <v>32</v>
      </c>
      <c r="E2938" s="4">
        <v>34</v>
      </c>
      <c r="F2938" s="4">
        <v>6</v>
      </c>
      <c r="G2938" s="4">
        <v>2</v>
      </c>
      <c r="H2938" s="4" t="s">
        <v>10</v>
      </c>
      <c r="I2938" s="4" t="s">
        <v>4904</v>
      </c>
      <c r="J2938" s="4" t="s">
        <v>12</v>
      </c>
    </row>
    <row r="2939" spans="1:10" s="3" customFormat="1" ht="15.75">
      <c r="A2939" s="6">
        <v>2938</v>
      </c>
      <c r="B2939" s="4" t="s">
        <v>2586</v>
      </c>
      <c r="C2939" s="4" t="s">
        <v>9</v>
      </c>
      <c r="D2939" s="4">
        <v>36</v>
      </c>
      <c r="E2939" s="4">
        <v>35</v>
      </c>
      <c r="F2939" s="4">
        <v>6</v>
      </c>
      <c r="G2939" s="4">
        <v>3</v>
      </c>
      <c r="H2939" s="4" t="s">
        <v>10</v>
      </c>
      <c r="I2939" s="4" t="s">
        <v>4935</v>
      </c>
      <c r="J2939" s="4" t="s">
        <v>12</v>
      </c>
    </row>
    <row r="2940" spans="1:10" s="3" customFormat="1" ht="15.75">
      <c r="A2940" s="6">
        <v>2939</v>
      </c>
      <c r="B2940" s="4" t="s">
        <v>2587</v>
      </c>
      <c r="C2940" s="4" t="s">
        <v>9</v>
      </c>
      <c r="D2940" s="4">
        <v>35</v>
      </c>
      <c r="E2940" s="4">
        <v>39</v>
      </c>
      <c r="F2940" s="4">
        <v>10</v>
      </c>
      <c r="G2940" s="4">
        <v>3</v>
      </c>
      <c r="H2940" s="4" t="s">
        <v>10</v>
      </c>
      <c r="I2940" s="4" t="s">
        <v>4936</v>
      </c>
      <c r="J2940" s="4" t="s">
        <v>12</v>
      </c>
    </row>
    <row r="2941" spans="1:10" s="3" customFormat="1" ht="15.75">
      <c r="A2941" s="6">
        <v>2940</v>
      </c>
      <c r="B2941" s="4" t="s">
        <v>2588</v>
      </c>
      <c r="C2941" s="4" t="s">
        <v>9</v>
      </c>
      <c r="D2941" s="4">
        <v>41</v>
      </c>
      <c r="E2941" s="4">
        <v>44</v>
      </c>
      <c r="F2941" s="4">
        <v>17</v>
      </c>
      <c r="G2941" s="4">
        <v>6</v>
      </c>
      <c r="H2941" s="4" t="s">
        <v>10</v>
      </c>
      <c r="I2941" s="4" t="s">
        <v>4982</v>
      </c>
      <c r="J2941" s="4" t="s">
        <v>12</v>
      </c>
    </row>
    <row r="2942" spans="1:10" s="3" customFormat="1" ht="15.75">
      <c r="A2942" s="6">
        <v>2941</v>
      </c>
      <c r="B2942" s="4" t="s">
        <v>2589</v>
      </c>
      <c r="C2942" s="4" t="s">
        <v>9</v>
      </c>
      <c r="D2942" s="4">
        <v>39</v>
      </c>
      <c r="E2942" s="4">
        <v>44</v>
      </c>
      <c r="F2942" s="4">
        <v>11</v>
      </c>
      <c r="G2942" s="4">
        <v>2</v>
      </c>
      <c r="H2942" s="4" t="s">
        <v>10</v>
      </c>
      <c r="I2942" s="4" t="s">
        <v>5016</v>
      </c>
      <c r="J2942" s="4" t="s">
        <v>12</v>
      </c>
    </row>
    <row r="2943" spans="1:10" s="3" customFormat="1" ht="15.75">
      <c r="A2943" s="6">
        <v>2942</v>
      </c>
      <c r="B2943" s="4" t="s">
        <v>2590</v>
      </c>
      <c r="C2943" s="4" t="s">
        <v>9</v>
      </c>
      <c r="D2943" s="4">
        <v>41</v>
      </c>
      <c r="E2943" s="4">
        <v>45</v>
      </c>
      <c r="F2943" s="4">
        <v>16</v>
      </c>
      <c r="G2943" s="4">
        <v>4</v>
      </c>
      <c r="H2943" s="4" t="s">
        <v>10</v>
      </c>
      <c r="I2943" s="4" t="s">
        <v>4983</v>
      </c>
      <c r="J2943" s="4" t="s">
        <v>12</v>
      </c>
    </row>
    <row r="2944" spans="1:10" s="3" customFormat="1" ht="15.75">
      <c r="A2944" s="6">
        <v>2943</v>
      </c>
      <c r="B2944" s="4" t="s">
        <v>2591</v>
      </c>
      <c r="C2944" s="4" t="s">
        <v>9</v>
      </c>
      <c r="D2944" s="4">
        <v>48</v>
      </c>
      <c r="E2944" s="4">
        <v>53</v>
      </c>
      <c r="F2944" s="4">
        <v>20</v>
      </c>
      <c r="G2944" s="4">
        <v>6</v>
      </c>
      <c r="H2944" s="4" t="s">
        <v>10</v>
      </c>
      <c r="I2944" s="4" t="s">
        <v>4984</v>
      </c>
      <c r="J2944" s="4" t="s">
        <v>12</v>
      </c>
    </row>
    <row r="2945" spans="1:10" s="3" customFormat="1" ht="15.75">
      <c r="A2945" s="6">
        <v>2944</v>
      </c>
      <c r="B2945" s="4" t="s">
        <v>2592</v>
      </c>
      <c r="C2945" s="4" t="s">
        <v>9</v>
      </c>
      <c r="D2945" s="4">
        <v>38</v>
      </c>
      <c r="E2945" s="4">
        <v>44</v>
      </c>
      <c r="F2945" s="4">
        <v>13</v>
      </c>
      <c r="G2945" s="4">
        <v>2</v>
      </c>
      <c r="H2945" s="4" t="s">
        <v>10</v>
      </c>
      <c r="I2945" s="4" t="s">
        <v>4985</v>
      </c>
      <c r="J2945" s="4" t="s">
        <v>12</v>
      </c>
    </row>
    <row r="2946" spans="1:10" s="3" customFormat="1" ht="15.75">
      <c r="A2946" s="6">
        <v>2945</v>
      </c>
      <c r="B2946" s="4" t="s">
        <v>2593</v>
      </c>
      <c r="C2946" s="4" t="s">
        <v>9</v>
      </c>
      <c r="D2946" s="4">
        <v>44</v>
      </c>
      <c r="E2946" s="4">
        <v>38</v>
      </c>
      <c r="F2946" s="4">
        <v>19</v>
      </c>
      <c r="G2946" s="4">
        <v>3</v>
      </c>
      <c r="H2946" s="4" t="s">
        <v>10</v>
      </c>
      <c r="I2946" s="4" t="s">
        <v>11</v>
      </c>
      <c r="J2946" s="4" t="s">
        <v>12</v>
      </c>
    </row>
    <row r="2947" spans="1:10" s="3" customFormat="1" ht="15.75">
      <c r="A2947" s="6">
        <v>2946</v>
      </c>
      <c r="B2947" s="4" t="s">
        <v>2590</v>
      </c>
      <c r="C2947" s="4" t="s">
        <v>9</v>
      </c>
      <c r="D2947" s="4">
        <v>48</v>
      </c>
      <c r="E2947" s="4">
        <v>42</v>
      </c>
      <c r="F2947" s="4">
        <v>20</v>
      </c>
      <c r="G2947" s="4">
        <v>2</v>
      </c>
      <c r="H2947" s="4" t="s">
        <v>10</v>
      </c>
      <c r="I2947" s="4" t="s">
        <v>4889</v>
      </c>
      <c r="J2947" s="4" t="s">
        <v>12</v>
      </c>
    </row>
    <row r="2948" spans="1:10" s="3" customFormat="1" ht="15.75">
      <c r="A2948" s="6">
        <v>2947</v>
      </c>
      <c r="B2948" s="4" t="s">
        <v>2594</v>
      </c>
      <c r="C2948" s="4" t="s">
        <v>9</v>
      </c>
      <c r="D2948" s="4">
        <v>37</v>
      </c>
      <c r="E2948" s="4">
        <v>37</v>
      </c>
      <c r="F2948" s="4">
        <v>12</v>
      </c>
      <c r="G2948" s="4">
        <v>0</v>
      </c>
      <c r="H2948" s="4" t="s">
        <v>10</v>
      </c>
      <c r="I2948" s="4" t="s">
        <v>4897</v>
      </c>
      <c r="J2948" s="4" t="s">
        <v>12</v>
      </c>
    </row>
    <row r="2949" spans="1:10" s="3" customFormat="1" ht="15.75">
      <c r="A2949" s="6">
        <v>2948</v>
      </c>
      <c r="B2949" s="4" t="s">
        <v>2595</v>
      </c>
      <c r="C2949" s="4" t="s">
        <v>9</v>
      </c>
      <c r="D2949" s="4">
        <v>47</v>
      </c>
      <c r="E2949" s="4">
        <v>48</v>
      </c>
      <c r="F2949" s="4">
        <v>22</v>
      </c>
      <c r="G2949" s="4">
        <v>2</v>
      </c>
      <c r="H2949" s="4" t="s">
        <v>10</v>
      </c>
      <c r="I2949" s="4" t="s">
        <v>11</v>
      </c>
      <c r="J2949" s="4" t="s">
        <v>12</v>
      </c>
    </row>
    <row r="2950" spans="1:10" s="3" customFormat="1" ht="15.75">
      <c r="A2950" s="6">
        <v>2949</v>
      </c>
      <c r="B2950" s="4" t="s">
        <v>2596</v>
      </c>
      <c r="C2950" s="4" t="s">
        <v>9</v>
      </c>
      <c r="D2950" s="4">
        <v>29</v>
      </c>
      <c r="E2950" s="4">
        <v>35</v>
      </c>
      <c r="F2950" s="4">
        <v>6</v>
      </c>
      <c r="G2950" s="4">
        <v>1</v>
      </c>
      <c r="H2950" s="4" t="s">
        <v>10</v>
      </c>
      <c r="I2950" s="4" t="s">
        <v>13</v>
      </c>
      <c r="J2950" s="4" t="s">
        <v>12</v>
      </c>
    </row>
    <row r="2951" spans="1:10" s="3" customFormat="1" ht="15.75">
      <c r="A2951" s="6">
        <v>2950</v>
      </c>
      <c r="B2951" s="4" t="s">
        <v>2597</v>
      </c>
      <c r="C2951" s="4" t="s">
        <v>9</v>
      </c>
      <c r="D2951" s="4">
        <v>23</v>
      </c>
      <c r="E2951" s="4">
        <v>28</v>
      </c>
      <c r="F2951" s="4">
        <v>4</v>
      </c>
      <c r="G2951" s="4">
        <v>1</v>
      </c>
      <c r="H2951" s="4" t="s">
        <v>10</v>
      </c>
      <c r="I2951" s="4" t="s">
        <v>4892</v>
      </c>
      <c r="J2951" s="4" t="s">
        <v>12</v>
      </c>
    </row>
    <row r="2952" spans="1:10" s="3" customFormat="1" ht="15.75">
      <c r="A2952" s="6">
        <v>2951</v>
      </c>
      <c r="B2952" s="4" t="s">
        <v>2598</v>
      </c>
      <c r="C2952" s="4" t="s">
        <v>9</v>
      </c>
      <c r="D2952" s="4">
        <v>26</v>
      </c>
      <c r="E2952" s="4">
        <v>32</v>
      </c>
      <c r="F2952" s="4">
        <v>2</v>
      </c>
      <c r="G2952" s="4">
        <v>1</v>
      </c>
      <c r="H2952" s="4" t="s">
        <v>10</v>
      </c>
      <c r="I2952" s="4" t="s">
        <v>11</v>
      </c>
      <c r="J2952" s="4" t="s">
        <v>12</v>
      </c>
    </row>
    <row r="2953" spans="1:10" s="3" customFormat="1" ht="15.75">
      <c r="A2953" s="6">
        <v>2952</v>
      </c>
      <c r="B2953" s="4" t="s">
        <v>2599</v>
      </c>
      <c r="C2953" s="4" t="s">
        <v>9</v>
      </c>
      <c r="D2953" s="4">
        <v>33</v>
      </c>
      <c r="E2953" s="4">
        <v>36</v>
      </c>
      <c r="F2953" s="4">
        <v>2</v>
      </c>
      <c r="G2953" s="4">
        <v>0</v>
      </c>
      <c r="H2953" s="4" t="s">
        <v>10</v>
      </c>
      <c r="I2953" s="4" t="s">
        <v>13</v>
      </c>
      <c r="J2953" s="4" t="s">
        <v>12</v>
      </c>
    </row>
    <row r="2954" spans="1:10" s="3" customFormat="1" ht="15.75">
      <c r="A2954" s="6">
        <v>2953</v>
      </c>
      <c r="B2954" s="4" t="s">
        <v>2600</v>
      </c>
      <c r="C2954" s="4" t="s">
        <v>9</v>
      </c>
      <c r="D2954" s="4">
        <v>21</v>
      </c>
      <c r="E2954" s="4">
        <v>24</v>
      </c>
      <c r="F2954" s="4">
        <v>3</v>
      </c>
      <c r="G2954" s="4">
        <v>0</v>
      </c>
      <c r="H2954" s="4" t="s">
        <v>10</v>
      </c>
      <c r="I2954" s="4" t="s">
        <v>4905</v>
      </c>
      <c r="J2954" s="4" t="s">
        <v>12</v>
      </c>
    </row>
    <row r="2955" spans="1:10" s="3" customFormat="1" ht="15.75">
      <c r="A2955" s="6">
        <v>2954</v>
      </c>
      <c r="B2955" s="4" t="s">
        <v>2601</v>
      </c>
      <c r="C2955" s="4" t="s">
        <v>9</v>
      </c>
      <c r="D2955" s="4">
        <v>29</v>
      </c>
      <c r="E2955" s="4">
        <v>33</v>
      </c>
      <c r="F2955" s="4">
        <v>4</v>
      </c>
      <c r="G2955" s="4">
        <v>1</v>
      </c>
      <c r="H2955" s="4" t="s">
        <v>10</v>
      </c>
      <c r="I2955" s="4" t="s">
        <v>4914</v>
      </c>
      <c r="J2955" s="4" t="s">
        <v>12</v>
      </c>
    </row>
    <row r="2956" spans="1:10" s="3" customFormat="1" ht="15.75">
      <c r="A2956" s="6">
        <v>2955</v>
      </c>
      <c r="B2956" s="4" t="s">
        <v>2602</v>
      </c>
      <c r="C2956" s="4" t="s">
        <v>9</v>
      </c>
      <c r="D2956" s="4">
        <v>31</v>
      </c>
      <c r="E2956" s="4">
        <v>34</v>
      </c>
      <c r="F2956" s="4">
        <v>7</v>
      </c>
      <c r="G2956" s="4">
        <v>2</v>
      </c>
      <c r="H2956" s="4" t="s">
        <v>10</v>
      </c>
      <c r="I2956" s="4" t="s">
        <v>4915</v>
      </c>
      <c r="J2956" s="4" t="s">
        <v>12</v>
      </c>
    </row>
    <row r="2957" spans="1:10" s="3" customFormat="1" ht="15.75">
      <c r="A2957" s="6">
        <v>2956</v>
      </c>
      <c r="B2957" s="4" t="s">
        <v>2603</v>
      </c>
      <c r="C2957" s="4" t="s">
        <v>9</v>
      </c>
      <c r="D2957" s="4">
        <v>35</v>
      </c>
      <c r="E2957" s="4">
        <v>33</v>
      </c>
      <c r="F2957" s="4">
        <v>7</v>
      </c>
      <c r="G2957" s="4">
        <v>3</v>
      </c>
      <c r="H2957" s="4" t="s">
        <v>10</v>
      </c>
      <c r="I2957" s="4" t="s">
        <v>4924</v>
      </c>
      <c r="J2957" s="4" t="s">
        <v>12</v>
      </c>
    </row>
    <row r="2958" spans="1:10" s="3" customFormat="1" ht="15.75">
      <c r="A2958" s="6">
        <v>2957</v>
      </c>
      <c r="B2958" s="4" t="s">
        <v>2604</v>
      </c>
      <c r="C2958" s="4" t="s">
        <v>9</v>
      </c>
      <c r="D2958" s="4">
        <v>40</v>
      </c>
      <c r="E2958" s="4">
        <v>42</v>
      </c>
      <c r="F2958" s="4">
        <v>10</v>
      </c>
      <c r="G2958" s="4">
        <v>3</v>
      </c>
      <c r="H2958" s="4" t="s">
        <v>10</v>
      </c>
      <c r="I2958" s="4" t="s">
        <v>4925</v>
      </c>
      <c r="J2958" s="4" t="s">
        <v>12</v>
      </c>
    </row>
    <row r="2959" spans="1:10" s="3" customFormat="1" ht="15.75">
      <c r="A2959" s="6">
        <v>2958</v>
      </c>
      <c r="B2959" s="4" t="s">
        <v>2605</v>
      </c>
      <c r="C2959" s="4" t="s">
        <v>9</v>
      </c>
      <c r="D2959" s="4">
        <v>38</v>
      </c>
      <c r="E2959" s="4">
        <v>39</v>
      </c>
      <c r="F2959" s="4">
        <v>8</v>
      </c>
      <c r="G2959" s="4">
        <v>2</v>
      </c>
      <c r="H2959" s="4" t="s">
        <v>10</v>
      </c>
      <c r="I2959" s="4" t="s">
        <v>4959</v>
      </c>
      <c r="J2959" s="4" t="s">
        <v>12</v>
      </c>
    </row>
    <row r="2960" spans="1:10" s="3" customFormat="1" ht="15.75">
      <c r="A2960" s="6">
        <v>2959</v>
      </c>
      <c r="B2960" s="4" t="s">
        <v>2606</v>
      </c>
      <c r="C2960" s="4" t="s">
        <v>9</v>
      </c>
      <c r="D2960" s="4">
        <v>41</v>
      </c>
      <c r="E2960" s="4">
        <v>42</v>
      </c>
      <c r="F2960" s="4">
        <v>16</v>
      </c>
      <c r="G2960" s="4">
        <v>4</v>
      </c>
      <c r="H2960" s="4" t="s">
        <v>10</v>
      </c>
      <c r="I2960" s="4" t="s">
        <v>4960</v>
      </c>
      <c r="J2960" s="4" t="s">
        <v>12</v>
      </c>
    </row>
    <row r="2961" spans="1:10" s="3" customFormat="1" ht="15.75">
      <c r="A2961" s="6">
        <v>2960</v>
      </c>
      <c r="B2961" s="4" t="s">
        <v>2607</v>
      </c>
      <c r="C2961" s="4" t="s">
        <v>9</v>
      </c>
      <c r="D2961" s="4">
        <v>45</v>
      </c>
      <c r="E2961" s="4">
        <v>40</v>
      </c>
      <c r="F2961" s="4">
        <v>15</v>
      </c>
      <c r="G2961" s="4">
        <v>2</v>
      </c>
      <c r="H2961" s="4" t="s">
        <v>10</v>
      </c>
      <c r="I2961" s="4" t="s">
        <v>4961</v>
      </c>
      <c r="J2961" s="4" t="s">
        <v>12</v>
      </c>
    </row>
    <row r="2962" spans="1:10" s="3" customFormat="1" ht="15.75">
      <c r="A2962" s="6">
        <v>2961</v>
      </c>
      <c r="B2962" s="4" t="s">
        <v>2608</v>
      </c>
      <c r="C2962" s="4" t="s">
        <v>9</v>
      </c>
      <c r="D2962" s="4">
        <v>48</v>
      </c>
      <c r="E2962" s="4">
        <v>50</v>
      </c>
      <c r="F2962" s="4">
        <v>20</v>
      </c>
      <c r="G2962" s="4">
        <v>5</v>
      </c>
      <c r="H2962" s="4" t="s">
        <v>10</v>
      </c>
      <c r="I2962" s="4" t="s">
        <v>4962</v>
      </c>
      <c r="J2962" s="4" t="s">
        <v>12</v>
      </c>
    </row>
    <row r="2963" spans="1:10" s="3" customFormat="1" ht="15.75">
      <c r="A2963" s="6">
        <v>2962</v>
      </c>
      <c r="B2963" s="4" t="s">
        <v>2609</v>
      </c>
      <c r="C2963" s="4" t="s">
        <v>9</v>
      </c>
      <c r="D2963" s="4">
        <v>39</v>
      </c>
      <c r="E2963" s="4">
        <v>41</v>
      </c>
      <c r="F2963" s="4">
        <v>9</v>
      </c>
      <c r="G2963" s="4">
        <v>1</v>
      </c>
      <c r="H2963" s="4" t="s">
        <v>10</v>
      </c>
      <c r="I2963" s="4" t="s">
        <v>4966</v>
      </c>
      <c r="J2963" s="4" t="s">
        <v>12</v>
      </c>
    </row>
    <row r="2964" spans="1:10" s="3" customFormat="1" ht="15.75">
      <c r="A2964" s="6">
        <v>2963</v>
      </c>
      <c r="B2964" s="4" t="s">
        <v>2610</v>
      </c>
      <c r="C2964" s="4" t="s">
        <v>9</v>
      </c>
      <c r="D2964" s="4">
        <v>30</v>
      </c>
      <c r="E2964" s="4">
        <v>36</v>
      </c>
      <c r="F2964" s="4">
        <v>4</v>
      </c>
      <c r="G2964" s="4">
        <v>1</v>
      </c>
      <c r="H2964" s="4" t="s">
        <v>10</v>
      </c>
      <c r="I2964" s="4" t="s">
        <v>11</v>
      </c>
      <c r="J2964" s="4" t="s">
        <v>12</v>
      </c>
    </row>
    <row r="2965" spans="1:10" s="3" customFormat="1" ht="15.75">
      <c r="A2965" s="6">
        <v>2964</v>
      </c>
      <c r="B2965" s="4" t="s">
        <v>2611</v>
      </c>
      <c r="C2965" s="4" t="s">
        <v>9</v>
      </c>
      <c r="D2965" s="4">
        <v>33</v>
      </c>
      <c r="E2965" s="4">
        <v>36</v>
      </c>
      <c r="F2965" s="4">
        <v>7</v>
      </c>
      <c r="G2965" s="4">
        <v>2</v>
      </c>
      <c r="H2965" s="4" t="s">
        <v>10</v>
      </c>
      <c r="I2965" s="4" t="s">
        <v>13</v>
      </c>
      <c r="J2965" s="4" t="s">
        <v>12</v>
      </c>
    </row>
    <row r="2966" spans="1:10" s="3" customFormat="1" ht="15.75">
      <c r="A2966" s="6">
        <v>2965</v>
      </c>
      <c r="B2966" s="4" t="s">
        <v>2612</v>
      </c>
      <c r="C2966" s="4" t="s">
        <v>9</v>
      </c>
      <c r="D2966" s="4">
        <v>22</v>
      </c>
      <c r="E2966" s="4">
        <v>30</v>
      </c>
      <c r="F2966" s="4">
        <v>3</v>
      </c>
      <c r="G2966" s="4">
        <v>1</v>
      </c>
      <c r="H2966" s="4" t="s">
        <v>10</v>
      </c>
      <c r="I2966" s="4" t="s">
        <v>11</v>
      </c>
      <c r="J2966" s="4" t="s">
        <v>12</v>
      </c>
    </row>
    <row r="2967" spans="1:10" s="3" customFormat="1" ht="15.75">
      <c r="A2967" s="6">
        <v>2966</v>
      </c>
      <c r="B2967" s="4" t="s">
        <v>2613</v>
      </c>
      <c r="C2967" s="4" t="s">
        <v>9</v>
      </c>
      <c r="D2967" s="4">
        <v>49</v>
      </c>
      <c r="E2967" s="4">
        <v>51</v>
      </c>
      <c r="F2967" s="4">
        <v>24</v>
      </c>
      <c r="G2967" s="4">
        <v>3</v>
      </c>
      <c r="H2967" s="4" t="s">
        <v>10</v>
      </c>
      <c r="I2967" s="4" t="s">
        <v>13</v>
      </c>
      <c r="J2967" s="4" t="s">
        <v>12</v>
      </c>
    </row>
    <row r="2968" spans="1:10" s="3" customFormat="1" ht="15.75">
      <c r="A2968" s="6">
        <v>2967</v>
      </c>
      <c r="B2968" s="4" t="s">
        <v>2614</v>
      </c>
      <c r="C2968" s="4" t="s">
        <v>9</v>
      </c>
      <c r="D2968" s="4">
        <v>37</v>
      </c>
      <c r="E2968" s="4">
        <v>40</v>
      </c>
      <c r="F2968" s="4">
        <v>19</v>
      </c>
      <c r="G2968" s="4">
        <v>3</v>
      </c>
      <c r="H2968" s="4" t="s">
        <v>10</v>
      </c>
      <c r="I2968" s="4" t="s">
        <v>4892</v>
      </c>
      <c r="J2968" s="4" t="s">
        <v>12</v>
      </c>
    </row>
    <row r="2969" spans="1:10" s="3" customFormat="1" ht="15.75">
      <c r="A2969" s="6">
        <v>2968</v>
      </c>
      <c r="B2969" s="4" t="s">
        <v>2615</v>
      </c>
      <c r="C2969" s="4" t="s">
        <v>9</v>
      </c>
      <c r="D2969" s="4">
        <v>30</v>
      </c>
      <c r="E2969" s="4">
        <v>27</v>
      </c>
      <c r="F2969" s="4">
        <v>3</v>
      </c>
      <c r="G2969" s="4">
        <v>1</v>
      </c>
      <c r="H2969" s="4" t="s">
        <v>15</v>
      </c>
      <c r="I2969" s="4" t="s">
        <v>13</v>
      </c>
      <c r="J2969" s="4" t="s">
        <v>16</v>
      </c>
    </row>
    <row r="2970" spans="1:10" s="3" customFormat="1" ht="15.75">
      <c r="A2970" s="6">
        <v>2969</v>
      </c>
      <c r="B2970" s="4" t="s">
        <v>2616</v>
      </c>
      <c r="C2970" s="4" t="s">
        <v>9</v>
      </c>
      <c r="D2970" s="4">
        <v>29</v>
      </c>
      <c r="E2970" s="4">
        <v>35</v>
      </c>
      <c r="F2970" s="4">
        <v>6</v>
      </c>
      <c r="G2970" s="4">
        <v>1</v>
      </c>
      <c r="H2970" s="4" t="s">
        <v>10</v>
      </c>
      <c r="I2970" s="4" t="s">
        <v>13</v>
      </c>
      <c r="J2970" s="4" t="s">
        <v>12</v>
      </c>
    </row>
    <row r="2971" spans="1:10" s="3" customFormat="1" ht="15.75">
      <c r="A2971" s="6">
        <v>2970</v>
      </c>
      <c r="B2971" s="4" t="s">
        <v>2617</v>
      </c>
      <c r="C2971" s="4" t="s">
        <v>9</v>
      </c>
      <c r="D2971" s="4">
        <v>28</v>
      </c>
      <c r="E2971" s="4">
        <v>28</v>
      </c>
      <c r="F2971" s="4">
        <v>8</v>
      </c>
      <c r="G2971" s="4">
        <v>1</v>
      </c>
      <c r="H2971" s="4" t="s">
        <v>15</v>
      </c>
      <c r="I2971" s="4" t="s">
        <v>11</v>
      </c>
      <c r="J2971" s="4" t="s">
        <v>16</v>
      </c>
    </row>
    <row r="2972" spans="1:10" s="3" customFormat="1" ht="15.75">
      <c r="A2972" s="6">
        <v>2971</v>
      </c>
      <c r="B2972" s="4" t="s">
        <v>2618</v>
      </c>
      <c r="C2972" s="4" t="s">
        <v>9</v>
      </c>
      <c r="D2972" s="4">
        <v>30</v>
      </c>
      <c r="E2972" s="4">
        <v>36</v>
      </c>
      <c r="F2972" s="4">
        <v>2</v>
      </c>
      <c r="G2972" s="4">
        <v>1</v>
      </c>
      <c r="H2972" s="4" t="s">
        <v>10</v>
      </c>
      <c r="I2972" s="4" t="s">
        <v>11</v>
      </c>
      <c r="J2972" s="4" t="s">
        <v>12</v>
      </c>
    </row>
    <row r="2973" spans="1:10" s="3" customFormat="1" ht="15.75">
      <c r="A2973" s="6">
        <v>2972</v>
      </c>
      <c r="B2973" s="4" t="s">
        <v>2619</v>
      </c>
      <c r="C2973" s="4" t="s">
        <v>9</v>
      </c>
      <c r="D2973" s="4">
        <v>27</v>
      </c>
      <c r="E2973" s="4">
        <v>26</v>
      </c>
      <c r="F2973" s="4">
        <v>4</v>
      </c>
      <c r="G2973" s="4">
        <v>0</v>
      </c>
      <c r="H2973" s="4" t="s">
        <v>10</v>
      </c>
      <c r="I2973" s="4" t="s">
        <v>4892</v>
      </c>
      <c r="J2973" s="4" t="s">
        <v>12</v>
      </c>
    </row>
    <row r="2974" spans="1:10" s="3" customFormat="1" ht="15.75">
      <c r="A2974" s="6">
        <v>2973</v>
      </c>
      <c r="B2974" s="4" t="s">
        <v>2620</v>
      </c>
      <c r="C2974" s="4" t="s">
        <v>9</v>
      </c>
      <c r="D2974" s="4">
        <v>55</v>
      </c>
      <c r="E2974" s="4">
        <v>58</v>
      </c>
      <c r="F2974" s="4">
        <v>30</v>
      </c>
      <c r="G2974" s="4">
        <v>3</v>
      </c>
      <c r="H2974" s="4" t="s">
        <v>10</v>
      </c>
      <c r="I2974" s="4" t="s">
        <v>13</v>
      </c>
      <c r="J2974" s="4" t="s">
        <v>12</v>
      </c>
    </row>
    <row r="2975" spans="1:10" s="3" customFormat="1" ht="15.75">
      <c r="A2975" s="6">
        <v>2974</v>
      </c>
      <c r="B2975" s="4" t="s">
        <v>2621</v>
      </c>
      <c r="C2975" s="4" t="s">
        <v>9</v>
      </c>
      <c r="D2975" s="4">
        <v>35</v>
      </c>
      <c r="E2975" s="4">
        <v>40</v>
      </c>
      <c r="F2975" s="4">
        <v>8</v>
      </c>
      <c r="G2975" s="4">
        <v>2</v>
      </c>
      <c r="H2975" s="4" t="s">
        <v>10</v>
      </c>
      <c r="I2975" s="4" t="s">
        <v>11</v>
      </c>
      <c r="J2975" s="4" t="s">
        <v>12</v>
      </c>
    </row>
    <row r="2976" spans="1:10" s="3" customFormat="1" ht="15.75">
      <c r="A2976" s="6">
        <v>2975</v>
      </c>
      <c r="B2976" s="4" t="s">
        <v>2622</v>
      </c>
      <c r="C2976" s="4" t="s">
        <v>9</v>
      </c>
      <c r="D2976" s="4">
        <v>35</v>
      </c>
      <c r="E2976" s="4">
        <v>37</v>
      </c>
      <c r="F2976" s="4">
        <v>13</v>
      </c>
      <c r="G2976" s="4">
        <v>2</v>
      </c>
      <c r="H2976" s="4" t="s">
        <v>10</v>
      </c>
      <c r="I2976" s="4" t="s">
        <v>4892</v>
      </c>
      <c r="J2976" s="4" t="s">
        <v>12</v>
      </c>
    </row>
    <row r="2977" spans="1:10" s="3" customFormat="1" ht="15.75">
      <c r="A2977" s="6">
        <v>2976</v>
      </c>
      <c r="B2977" s="4" t="s">
        <v>2623</v>
      </c>
      <c r="C2977" s="4" t="s">
        <v>9</v>
      </c>
      <c r="D2977" s="4">
        <v>40</v>
      </c>
      <c r="E2977" s="4">
        <v>39</v>
      </c>
      <c r="F2977" s="4">
        <v>9</v>
      </c>
      <c r="G2977" s="4">
        <v>2</v>
      </c>
      <c r="H2977" s="4" t="s">
        <v>15</v>
      </c>
      <c r="I2977" s="4" t="s">
        <v>29</v>
      </c>
      <c r="J2977" s="4" t="s">
        <v>16</v>
      </c>
    </row>
    <row r="2978" spans="1:10" s="3" customFormat="1" ht="15.75">
      <c r="A2978" s="6">
        <v>2977</v>
      </c>
      <c r="B2978" s="4" t="s">
        <v>2624</v>
      </c>
      <c r="C2978" s="4" t="s">
        <v>9</v>
      </c>
      <c r="D2978" s="4">
        <v>39</v>
      </c>
      <c r="E2978" s="4">
        <v>42</v>
      </c>
      <c r="F2978" s="4">
        <v>17</v>
      </c>
      <c r="G2978" s="4">
        <v>2</v>
      </c>
      <c r="H2978" s="4" t="s">
        <v>10</v>
      </c>
      <c r="I2978" s="4" t="s">
        <v>4908</v>
      </c>
      <c r="J2978" s="4" t="s">
        <v>12</v>
      </c>
    </row>
    <row r="2979" spans="1:10" s="3" customFormat="1" ht="15.75">
      <c r="A2979" s="6">
        <v>2978</v>
      </c>
      <c r="B2979" s="4" t="s">
        <v>2625</v>
      </c>
      <c r="C2979" s="4" t="s">
        <v>9</v>
      </c>
      <c r="D2979" s="4">
        <v>31</v>
      </c>
      <c r="E2979" s="4">
        <v>32</v>
      </c>
      <c r="F2979" s="4">
        <v>7</v>
      </c>
      <c r="G2979" s="4">
        <v>1</v>
      </c>
      <c r="H2979" s="4" t="s">
        <v>10</v>
      </c>
      <c r="I2979" s="4" t="s">
        <v>4900</v>
      </c>
      <c r="J2979" s="4" t="s">
        <v>12</v>
      </c>
    </row>
    <row r="2980" spans="1:10" s="3" customFormat="1" ht="15.75">
      <c r="A2980" s="6">
        <v>2979</v>
      </c>
      <c r="B2980" s="4" t="s">
        <v>2626</v>
      </c>
      <c r="C2980" s="4" t="s">
        <v>9</v>
      </c>
      <c r="D2980" s="4">
        <v>24</v>
      </c>
      <c r="E2980" s="4">
        <v>30</v>
      </c>
      <c r="F2980" s="4">
        <v>5</v>
      </c>
      <c r="G2980" s="4">
        <v>2</v>
      </c>
      <c r="H2980" s="4" t="s">
        <v>10</v>
      </c>
      <c r="I2980" s="4" t="s">
        <v>4897</v>
      </c>
      <c r="J2980" s="4" t="s">
        <v>12</v>
      </c>
    </row>
    <row r="2981" spans="1:10" s="3" customFormat="1" ht="15.75">
      <c r="A2981" s="6">
        <v>2980</v>
      </c>
      <c r="B2981" s="4" t="s">
        <v>2627</v>
      </c>
      <c r="C2981" s="4" t="s">
        <v>9</v>
      </c>
      <c r="D2981" s="4">
        <v>32</v>
      </c>
      <c r="E2981" s="4">
        <v>33</v>
      </c>
      <c r="F2981" s="4">
        <v>5</v>
      </c>
      <c r="G2981" s="4">
        <v>1</v>
      </c>
      <c r="H2981" s="4" t="s">
        <v>10</v>
      </c>
      <c r="I2981" s="4" t="s">
        <v>4892</v>
      </c>
      <c r="J2981" s="4" t="s">
        <v>16</v>
      </c>
    </row>
    <row r="2982" spans="1:10" s="3" customFormat="1" ht="15.75">
      <c r="A2982" s="6">
        <v>2981</v>
      </c>
      <c r="B2982" s="4" t="s">
        <v>2628</v>
      </c>
      <c r="C2982" s="4" t="s">
        <v>9</v>
      </c>
      <c r="D2982" s="4">
        <v>41</v>
      </c>
      <c r="E2982" s="4">
        <v>51</v>
      </c>
      <c r="F2982" s="4">
        <v>23</v>
      </c>
      <c r="G2982" s="4">
        <v>5</v>
      </c>
      <c r="H2982" s="4" t="s">
        <v>10</v>
      </c>
      <c r="I2982" s="4" t="s">
        <v>32</v>
      </c>
      <c r="J2982" s="4" t="s">
        <v>12</v>
      </c>
    </row>
    <row r="2983" spans="1:10" s="3" customFormat="1" ht="15.75">
      <c r="A2983" s="6">
        <v>2982</v>
      </c>
      <c r="B2983" s="4" t="s">
        <v>2629</v>
      </c>
      <c r="C2983" s="4" t="s">
        <v>9</v>
      </c>
      <c r="D2983" s="4">
        <v>43</v>
      </c>
      <c r="E2983" s="4">
        <v>44</v>
      </c>
      <c r="F2983" s="4">
        <v>16</v>
      </c>
      <c r="G2983" s="4">
        <v>0</v>
      </c>
      <c r="H2983" s="4" t="s">
        <v>10</v>
      </c>
      <c r="I2983" s="4" t="s">
        <v>4905</v>
      </c>
      <c r="J2983" s="4" t="s">
        <v>12</v>
      </c>
    </row>
    <row r="2984" spans="1:10" s="3" customFormat="1" ht="15.75">
      <c r="A2984" s="6">
        <v>2983</v>
      </c>
      <c r="B2984" s="4" t="s">
        <v>2630</v>
      </c>
      <c r="C2984" s="4" t="s">
        <v>9</v>
      </c>
      <c r="D2984" s="4">
        <v>32</v>
      </c>
      <c r="E2984" s="4">
        <v>25</v>
      </c>
      <c r="F2984" s="4">
        <v>6</v>
      </c>
      <c r="G2984" s="4">
        <v>1</v>
      </c>
      <c r="H2984" s="4" t="s">
        <v>15</v>
      </c>
      <c r="I2984" s="4" t="s">
        <v>13</v>
      </c>
      <c r="J2984" s="4" t="s">
        <v>16</v>
      </c>
    </row>
    <row r="2985" spans="1:10" s="3" customFormat="1" ht="15.75">
      <c r="A2985" s="6">
        <v>2984</v>
      </c>
      <c r="B2985" s="4" t="s">
        <v>2631</v>
      </c>
      <c r="C2985" s="4" t="s">
        <v>9</v>
      </c>
      <c r="D2985" s="4">
        <v>23</v>
      </c>
      <c r="E2985" s="4">
        <v>28</v>
      </c>
      <c r="F2985" s="4">
        <v>4</v>
      </c>
      <c r="G2985" s="4">
        <v>1</v>
      </c>
      <c r="H2985" s="4" t="s">
        <v>10</v>
      </c>
      <c r="I2985" s="4" t="s">
        <v>13</v>
      </c>
      <c r="J2985" s="4" t="s">
        <v>12</v>
      </c>
    </row>
    <row r="2986" spans="1:10" s="3" customFormat="1" ht="15.75">
      <c r="A2986" s="6">
        <v>2985</v>
      </c>
      <c r="B2986" s="4" t="s">
        <v>2632</v>
      </c>
      <c r="C2986" s="4" t="s">
        <v>9</v>
      </c>
      <c r="D2986" s="4">
        <v>52</v>
      </c>
      <c r="E2986" s="4">
        <v>52</v>
      </c>
      <c r="F2986" s="4">
        <v>31</v>
      </c>
      <c r="G2986" s="4">
        <v>4</v>
      </c>
      <c r="H2986" s="4" t="s">
        <v>10</v>
      </c>
      <c r="I2986" s="4" t="s">
        <v>13</v>
      </c>
      <c r="J2986" s="4" t="s">
        <v>12</v>
      </c>
    </row>
    <row r="2987" spans="1:10" s="3" customFormat="1" ht="15.75">
      <c r="A2987" s="6">
        <v>2986</v>
      </c>
      <c r="B2987" s="4" t="s">
        <v>2633</v>
      </c>
      <c r="C2987" s="4" t="s">
        <v>9</v>
      </c>
      <c r="D2987" s="4">
        <v>38</v>
      </c>
      <c r="E2987" s="4">
        <v>44</v>
      </c>
      <c r="F2987" s="4">
        <v>18</v>
      </c>
      <c r="G2987" s="4">
        <v>5</v>
      </c>
      <c r="H2987" s="4" t="s">
        <v>15</v>
      </c>
      <c r="I2987" s="4" t="s">
        <v>4896</v>
      </c>
      <c r="J2987" s="4" t="s">
        <v>16</v>
      </c>
    </row>
    <row r="2988" spans="1:10" s="3" customFormat="1" ht="15.75">
      <c r="A2988" s="6">
        <v>2987</v>
      </c>
      <c r="B2988" s="4" t="s">
        <v>2634</v>
      </c>
      <c r="C2988" s="4" t="s">
        <v>9</v>
      </c>
      <c r="D2988" s="4">
        <v>37</v>
      </c>
      <c r="E2988" s="4">
        <v>46</v>
      </c>
      <c r="F2988" s="4">
        <v>13</v>
      </c>
      <c r="G2988" s="4">
        <v>3</v>
      </c>
      <c r="H2988" s="4" t="s">
        <v>10</v>
      </c>
      <c r="I2988" s="4" t="s">
        <v>4972</v>
      </c>
      <c r="J2988" s="4" t="s">
        <v>12</v>
      </c>
    </row>
    <row r="2989" spans="1:10" s="3" customFormat="1" ht="15.75">
      <c r="A2989" s="6">
        <v>2988</v>
      </c>
      <c r="B2989" s="4" t="s">
        <v>2635</v>
      </c>
      <c r="C2989" s="4" t="s">
        <v>9</v>
      </c>
      <c r="D2989" s="4">
        <v>32</v>
      </c>
      <c r="E2989" s="4">
        <v>47</v>
      </c>
      <c r="F2989" s="4">
        <v>2</v>
      </c>
      <c r="G2989" s="4">
        <v>0</v>
      </c>
      <c r="H2989" s="4" t="s">
        <v>10</v>
      </c>
      <c r="I2989" s="4" t="s">
        <v>11</v>
      </c>
      <c r="J2989" s="4" t="s">
        <v>12</v>
      </c>
    </row>
    <row r="2990" spans="1:10" s="3" customFormat="1" ht="15.75">
      <c r="A2990" s="6">
        <v>2989</v>
      </c>
      <c r="B2990" s="4" t="s">
        <v>2636</v>
      </c>
      <c r="C2990" s="4" t="s">
        <v>9</v>
      </c>
      <c r="D2990" s="4">
        <v>35</v>
      </c>
      <c r="E2990" s="4">
        <v>46</v>
      </c>
      <c r="F2990" s="4">
        <v>10</v>
      </c>
      <c r="G2990" s="4">
        <v>1</v>
      </c>
      <c r="H2990" s="4" t="s">
        <v>15</v>
      </c>
      <c r="I2990" s="4" t="s">
        <v>11</v>
      </c>
      <c r="J2990" s="4" t="s">
        <v>16</v>
      </c>
    </row>
    <row r="2991" spans="1:10" s="3" customFormat="1" ht="15.75">
      <c r="A2991" s="6">
        <v>2990</v>
      </c>
      <c r="B2991" s="4" t="s">
        <v>2637</v>
      </c>
      <c r="C2991" s="4" t="s">
        <v>9</v>
      </c>
      <c r="D2991" s="4">
        <v>34</v>
      </c>
      <c r="E2991" s="4">
        <v>40</v>
      </c>
      <c r="F2991" s="4">
        <v>9</v>
      </c>
      <c r="G2991" s="4">
        <v>2</v>
      </c>
      <c r="H2991" s="4" t="s">
        <v>10</v>
      </c>
      <c r="I2991" s="4" t="s">
        <v>11</v>
      </c>
      <c r="J2991" s="4" t="s">
        <v>12</v>
      </c>
    </row>
    <row r="2992" spans="1:10" s="3" customFormat="1" ht="15.75">
      <c r="A2992" s="6">
        <v>2991</v>
      </c>
      <c r="B2992" s="4" t="s">
        <v>2638</v>
      </c>
      <c r="C2992" s="4" t="s">
        <v>9</v>
      </c>
      <c r="D2992" s="4">
        <v>45</v>
      </c>
      <c r="E2992" s="4">
        <v>39</v>
      </c>
      <c r="F2992" s="4">
        <v>20</v>
      </c>
      <c r="G2992" s="4">
        <v>2</v>
      </c>
      <c r="H2992" s="4" t="s">
        <v>10</v>
      </c>
      <c r="I2992" s="4" t="s">
        <v>4889</v>
      </c>
      <c r="J2992" s="4" t="s">
        <v>12</v>
      </c>
    </row>
    <row r="2993" spans="1:10" s="3" customFormat="1" ht="15.75">
      <c r="A2993" s="6">
        <v>2992</v>
      </c>
      <c r="B2993" s="4" t="s">
        <v>2639</v>
      </c>
      <c r="C2993" s="4" t="s">
        <v>9</v>
      </c>
      <c r="D2993" s="4">
        <v>40</v>
      </c>
      <c r="E2993" s="4">
        <v>40</v>
      </c>
      <c r="F2993" s="4">
        <v>12</v>
      </c>
      <c r="G2993" s="4">
        <v>0</v>
      </c>
      <c r="H2993" s="4" t="s">
        <v>10</v>
      </c>
      <c r="I2993" s="4" t="s">
        <v>4897</v>
      </c>
      <c r="J2993" s="4" t="s">
        <v>12</v>
      </c>
    </row>
    <row r="2994" spans="1:10" s="3" customFormat="1" ht="15.75">
      <c r="A2994" s="6">
        <v>2993</v>
      </c>
      <c r="B2994" s="4" t="s">
        <v>2640</v>
      </c>
      <c r="C2994" s="4" t="s">
        <v>9</v>
      </c>
      <c r="D2994" s="4">
        <v>40</v>
      </c>
      <c r="E2994" s="4">
        <v>46</v>
      </c>
      <c r="F2994" s="4">
        <v>18</v>
      </c>
      <c r="G2994" s="4">
        <v>5</v>
      </c>
      <c r="H2994" s="4" t="s">
        <v>15</v>
      </c>
      <c r="I2994" s="4" t="s">
        <v>4896</v>
      </c>
      <c r="J2994" s="4" t="s">
        <v>16</v>
      </c>
    </row>
    <row r="2995" spans="1:10" s="3" customFormat="1" ht="15.75">
      <c r="A2995" s="6">
        <v>2994</v>
      </c>
      <c r="B2995" s="4" t="s">
        <v>2641</v>
      </c>
      <c r="C2995" s="4" t="s">
        <v>9</v>
      </c>
      <c r="D2995" s="4">
        <v>30</v>
      </c>
      <c r="E2995" s="4">
        <v>35</v>
      </c>
      <c r="F2995" s="4">
        <v>14</v>
      </c>
      <c r="G2995" s="4">
        <v>1</v>
      </c>
      <c r="H2995" s="4" t="s">
        <v>15</v>
      </c>
      <c r="I2995" s="4" t="s">
        <v>4898</v>
      </c>
      <c r="J2995" s="4" t="s">
        <v>16</v>
      </c>
    </row>
    <row r="2996" spans="1:10" s="3" customFormat="1" ht="15.75">
      <c r="A2996" s="6">
        <v>2995</v>
      </c>
      <c r="B2996" s="4" t="s">
        <v>2642</v>
      </c>
      <c r="C2996" s="4" t="s">
        <v>9</v>
      </c>
      <c r="D2996" s="4">
        <v>29</v>
      </c>
      <c r="E2996" s="4">
        <v>28</v>
      </c>
      <c r="F2996" s="4">
        <v>2</v>
      </c>
      <c r="G2996" s="4">
        <v>2</v>
      </c>
      <c r="H2996" s="4" t="s">
        <v>10</v>
      </c>
      <c r="I2996" s="4" t="s">
        <v>13</v>
      </c>
      <c r="J2996" s="4" t="s">
        <v>12</v>
      </c>
    </row>
    <row r="2997" spans="1:10" s="3" customFormat="1" ht="15.75">
      <c r="A2997" s="6">
        <v>2996</v>
      </c>
      <c r="B2997" s="4" t="s">
        <v>2643</v>
      </c>
      <c r="C2997" s="4" t="s">
        <v>9</v>
      </c>
      <c r="D2997" s="4">
        <v>36</v>
      </c>
      <c r="E2997" s="4">
        <v>41</v>
      </c>
      <c r="F2997" s="4">
        <v>16</v>
      </c>
      <c r="G2997" s="4">
        <v>4</v>
      </c>
      <c r="H2997" s="4" t="s">
        <v>10</v>
      </c>
      <c r="I2997" s="4" t="s">
        <v>11</v>
      </c>
      <c r="J2997" s="4" t="s">
        <v>12</v>
      </c>
    </row>
    <row r="2998" spans="1:10" s="3" customFormat="1" ht="15.75">
      <c r="A2998" s="6">
        <v>2997</v>
      </c>
      <c r="B2998" s="4" t="s">
        <v>2644</v>
      </c>
      <c r="C2998" s="4" t="s">
        <v>9</v>
      </c>
      <c r="D2998" s="4">
        <v>34</v>
      </c>
      <c r="E2998" s="4">
        <v>38</v>
      </c>
      <c r="F2998" s="4">
        <v>9</v>
      </c>
      <c r="G2998" s="4">
        <v>1</v>
      </c>
      <c r="H2998" s="4" t="s">
        <v>10</v>
      </c>
      <c r="I2998" s="4" t="s">
        <v>4892</v>
      </c>
      <c r="J2998" s="4" t="s">
        <v>12</v>
      </c>
    </row>
    <row r="2999" spans="1:10" s="3" customFormat="1" ht="15.75">
      <c r="A2999" s="6">
        <v>2998</v>
      </c>
      <c r="B2999" s="4" t="s">
        <v>2645</v>
      </c>
      <c r="C2999" s="4" t="s">
        <v>9</v>
      </c>
      <c r="D2999" s="4">
        <v>29</v>
      </c>
      <c r="E2999" s="4">
        <v>31</v>
      </c>
      <c r="F2999" s="4">
        <v>5</v>
      </c>
      <c r="G2999" s="4">
        <v>1</v>
      </c>
      <c r="H2999" s="4" t="s">
        <v>10</v>
      </c>
      <c r="I2999" s="4" t="s">
        <v>28</v>
      </c>
      <c r="J2999" s="4" t="s">
        <v>12</v>
      </c>
    </row>
    <row r="3000" spans="1:10" s="3" customFormat="1" ht="15.75">
      <c r="A3000" s="6">
        <v>2999</v>
      </c>
      <c r="B3000" s="4" t="s">
        <v>2646</v>
      </c>
      <c r="C3000" s="4" t="s">
        <v>9</v>
      </c>
      <c r="D3000" s="4">
        <v>38</v>
      </c>
      <c r="E3000" s="4">
        <v>35</v>
      </c>
      <c r="F3000" s="4">
        <v>9</v>
      </c>
      <c r="G3000" s="4">
        <v>1</v>
      </c>
      <c r="H3000" s="4" t="s">
        <v>10</v>
      </c>
      <c r="I3000" s="4" t="s">
        <v>13</v>
      </c>
      <c r="J3000" s="4" t="s">
        <v>12</v>
      </c>
    </row>
    <row r="3001" spans="1:10" s="3" customFormat="1" ht="15.75">
      <c r="A3001" s="6">
        <v>3000</v>
      </c>
      <c r="B3001" s="4" t="s">
        <v>2647</v>
      </c>
      <c r="C3001" s="4" t="s">
        <v>9</v>
      </c>
      <c r="D3001" s="4">
        <v>38</v>
      </c>
      <c r="E3001" s="4">
        <v>46</v>
      </c>
      <c r="F3001" s="4">
        <v>18</v>
      </c>
      <c r="G3001" s="4">
        <v>4</v>
      </c>
      <c r="H3001" s="4" t="s">
        <v>10</v>
      </c>
      <c r="I3001" s="4" t="s">
        <v>13</v>
      </c>
      <c r="J3001" s="4" t="s">
        <v>12</v>
      </c>
    </row>
    <row r="3002" spans="1:10" s="3" customFormat="1" ht="15.75">
      <c r="A3002" s="6">
        <v>3001</v>
      </c>
      <c r="B3002" s="4" t="s">
        <v>2648</v>
      </c>
      <c r="C3002" s="4" t="s">
        <v>9</v>
      </c>
      <c r="D3002" s="4">
        <v>29</v>
      </c>
      <c r="E3002" s="4">
        <v>37</v>
      </c>
      <c r="F3002" s="4">
        <v>6</v>
      </c>
      <c r="G3002" s="4">
        <v>1</v>
      </c>
      <c r="H3002" s="4" t="s">
        <v>10</v>
      </c>
      <c r="I3002" s="4" t="s">
        <v>13</v>
      </c>
      <c r="J3002" s="4" t="s">
        <v>12</v>
      </c>
    </row>
    <row r="3003" spans="1:10" s="3" customFormat="1" ht="15.75">
      <c r="A3003" s="6">
        <v>3002</v>
      </c>
      <c r="B3003" s="4" t="s">
        <v>2649</v>
      </c>
      <c r="C3003" s="4" t="s">
        <v>9</v>
      </c>
      <c r="D3003" s="4">
        <v>28</v>
      </c>
      <c r="E3003" s="4">
        <v>37</v>
      </c>
      <c r="F3003" s="4">
        <v>11</v>
      </c>
      <c r="G3003" s="4">
        <v>2</v>
      </c>
      <c r="H3003" s="4" t="s">
        <v>10</v>
      </c>
      <c r="I3003" s="4" t="s">
        <v>11</v>
      </c>
      <c r="J3003" s="4" t="s">
        <v>12</v>
      </c>
    </row>
    <row r="3004" spans="1:10" s="3" customFormat="1" ht="15.75">
      <c r="A3004" s="6">
        <v>3003</v>
      </c>
      <c r="B3004" s="4" t="s">
        <v>2650</v>
      </c>
      <c r="C3004" s="4" t="s">
        <v>9</v>
      </c>
      <c r="D3004" s="4">
        <v>45</v>
      </c>
      <c r="E3004" s="4">
        <v>46</v>
      </c>
      <c r="F3004" s="4">
        <v>21</v>
      </c>
      <c r="G3004" s="4">
        <v>3</v>
      </c>
      <c r="H3004" s="4" t="s">
        <v>10</v>
      </c>
      <c r="I3004" s="4" t="s">
        <v>4892</v>
      </c>
      <c r="J3004" s="4" t="s">
        <v>12</v>
      </c>
    </row>
    <row r="3005" spans="1:10" s="3" customFormat="1" ht="15.75">
      <c r="A3005" s="6">
        <v>3004</v>
      </c>
      <c r="B3005" s="4" t="s">
        <v>2651</v>
      </c>
      <c r="C3005" s="4" t="s">
        <v>9</v>
      </c>
      <c r="D3005" s="4">
        <v>28</v>
      </c>
      <c r="E3005" s="4">
        <v>36</v>
      </c>
      <c r="F3005" s="4">
        <v>8</v>
      </c>
      <c r="G3005" s="4">
        <v>1</v>
      </c>
      <c r="H3005" s="4" t="s">
        <v>10</v>
      </c>
      <c r="I3005" s="4" t="s">
        <v>11</v>
      </c>
      <c r="J3005" s="4" t="s">
        <v>12</v>
      </c>
    </row>
    <row r="3006" spans="1:10" s="3" customFormat="1" ht="15.75">
      <c r="A3006" s="6">
        <v>3005</v>
      </c>
      <c r="B3006" s="4" t="s">
        <v>2652</v>
      </c>
      <c r="C3006" s="4" t="s">
        <v>9</v>
      </c>
      <c r="D3006" s="4">
        <v>37</v>
      </c>
      <c r="E3006" s="4">
        <v>39</v>
      </c>
      <c r="F3006" s="4">
        <v>10</v>
      </c>
      <c r="G3006" s="4">
        <v>3</v>
      </c>
      <c r="H3006" s="4" t="s">
        <v>10</v>
      </c>
      <c r="I3006" s="4" t="s">
        <v>4925</v>
      </c>
      <c r="J3006" s="4" t="s">
        <v>12</v>
      </c>
    </row>
    <row r="3007" spans="1:10" s="3" customFormat="1" ht="15.75">
      <c r="A3007" s="6">
        <v>3006</v>
      </c>
      <c r="B3007" s="4" t="s">
        <v>2653</v>
      </c>
      <c r="C3007" s="4" t="s">
        <v>9</v>
      </c>
      <c r="D3007" s="4">
        <v>45</v>
      </c>
      <c r="E3007" s="4">
        <v>44</v>
      </c>
      <c r="F3007" s="4">
        <v>20</v>
      </c>
      <c r="G3007" s="4">
        <v>3</v>
      </c>
      <c r="H3007" s="4" t="s">
        <v>10</v>
      </c>
      <c r="I3007" s="4" t="s">
        <v>4926</v>
      </c>
      <c r="J3007" s="4" t="s">
        <v>12</v>
      </c>
    </row>
    <row r="3008" spans="1:10" s="3" customFormat="1" ht="15.75">
      <c r="A3008" s="6">
        <v>3007</v>
      </c>
      <c r="B3008" s="4" t="s">
        <v>2654</v>
      </c>
      <c r="C3008" s="4" t="s">
        <v>9</v>
      </c>
      <c r="D3008" s="4">
        <v>44</v>
      </c>
      <c r="E3008" s="4">
        <v>43</v>
      </c>
      <c r="F3008" s="4">
        <v>18</v>
      </c>
      <c r="G3008" s="4">
        <v>4</v>
      </c>
      <c r="H3008" s="4" t="s">
        <v>10</v>
      </c>
      <c r="I3008" s="4" t="s">
        <v>4927</v>
      </c>
      <c r="J3008" s="4" t="s">
        <v>12</v>
      </c>
    </row>
    <row r="3009" spans="1:10" s="3" customFormat="1" ht="15.75">
      <c r="A3009" s="6">
        <v>3008</v>
      </c>
      <c r="B3009" s="4" t="s">
        <v>2655</v>
      </c>
      <c r="C3009" s="4" t="s">
        <v>9</v>
      </c>
      <c r="D3009" s="4">
        <v>31</v>
      </c>
      <c r="E3009" s="4">
        <v>36</v>
      </c>
      <c r="F3009" s="4">
        <v>9</v>
      </c>
      <c r="G3009" s="4">
        <v>2</v>
      </c>
      <c r="H3009" s="4" t="s">
        <v>10</v>
      </c>
      <c r="I3009" s="4" t="s">
        <v>4928</v>
      </c>
      <c r="J3009" s="4" t="s">
        <v>12</v>
      </c>
    </row>
    <row r="3010" spans="1:10" s="3" customFormat="1" ht="15.75">
      <c r="A3010" s="6">
        <v>3009</v>
      </c>
      <c r="B3010" s="4" t="s">
        <v>2656</v>
      </c>
      <c r="C3010" s="4" t="s">
        <v>9</v>
      </c>
      <c r="D3010" s="4">
        <v>34</v>
      </c>
      <c r="E3010" s="4">
        <v>33</v>
      </c>
      <c r="F3010" s="4">
        <v>7</v>
      </c>
      <c r="G3010" s="4">
        <v>1</v>
      </c>
      <c r="H3010" s="4" t="s">
        <v>10</v>
      </c>
      <c r="I3010" s="4" t="s">
        <v>4929</v>
      </c>
      <c r="J3010" s="4" t="s">
        <v>12</v>
      </c>
    </row>
    <row r="3011" spans="1:10" s="3" customFormat="1" ht="15.75">
      <c r="A3011" s="6">
        <v>3010</v>
      </c>
      <c r="B3011" s="4" t="s">
        <v>2657</v>
      </c>
      <c r="C3011" s="4" t="s">
        <v>9</v>
      </c>
      <c r="D3011" s="4">
        <v>38</v>
      </c>
      <c r="E3011" s="4">
        <v>40</v>
      </c>
      <c r="F3011" s="4">
        <v>10</v>
      </c>
      <c r="G3011" s="4">
        <v>2</v>
      </c>
      <c r="H3011" s="4" t="s">
        <v>10</v>
      </c>
      <c r="I3011" s="4" t="s">
        <v>4941</v>
      </c>
      <c r="J3011" s="4" t="s">
        <v>12</v>
      </c>
    </row>
    <row r="3012" spans="1:10" s="3" customFormat="1" ht="15.75">
      <c r="A3012" s="6">
        <v>3011</v>
      </c>
      <c r="B3012" s="4" t="s">
        <v>2658</v>
      </c>
      <c r="C3012" s="4" t="s">
        <v>9</v>
      </c>
      <c r="D3012" s="4">
        <v>39</v>
      </c>
      <c r="E3012" s="4">
        <v>45</v>
      </c>
      <c r="F3012" s="4">
        <v>9</v>
      </c>
      <c r="G3012" s="4">
        <v>3</v>
      </c>
      <c r="H3012" s="4" t="s">
        <v>10</v>
      </c>
      <c r="I3012" s="4" t="s">
        <v>4942</v>
      </c>
      <c r="J3012" s="4" t="s">
        <v>12</v>
      </c>
    </row>
    <row r="3013" spans="1:10" s="3" customFormat="1" ht="15.75">
      <c r="A3013" s="6">
        <v>3012</v>
      </c>
      <c r="B3013" s="4" t="s">
        <v>2659</v>
      </c>
      <c r="C3013" s="4" t="s">
        <v>9</v>
      </c>
      <c r="D3013" s="4">
        <v>41</v>
      </c>
      <c r="E3013" s="4">
        <v>42</v>
      </c>
      <c r="F3013" s="4">
        <v>13</v>
      </c>
      <c r="G3013" s="4">
        <v>4</v>
      </c>
      <c r="H3013" s="4" t="s">
        <v>10</v>
      </c>
      <c r="I3013" s="4" t="s">
        <v>4943</v>
      </c>
      <c r="J3013" s="4" t="s">
        <v>12</v>
      </c>
    </row>
    <row r="3014" spans="1:10" s="3" customFormat="1" ht="15.75">
      <c r="A3014" s="6">
        <v>3013</v>
      </c>
      <c r="B3014" s="4" t="s">
        <v>2660</v>
      </c>
      <c r="C3014" s="4" t="s">
        <v>9</v>
      </c>
      <c r="D3014" s="4">
        <v>40</v>
      </c>
      <c r="E3014" s="4">
        <v>44</v>
      </c>
      <c r="F3014" s="4">
        <v>13</v>
      </c>
      <c r="G3014" s="4">
        <v>3</v>
      </c>
      <c r="H3014" s="4" t="s">
        <v>10</v>
      </c>
      <c r="I3014" s="4" t="s">
        <v>4944</v>
      </c>
      <c r="J3014" s="4" t="s">
        <v>12</v>
      </c>
    </row>
    <row r="3015" spans="1:10" s="3" customFormat="1" ht="15.75">
      <c r="A3015" s="6">
        <v>3014</v>
      </c>
      <c r="B3015" s="4" t="s">
        <v>2661</v>
      </c>
      <c r="C3015" s="4" t="s">
        <v>9</v>
      </c>
      <c r="D3015" s="4">
        <v>29</v>
      </c>
      <c r="E3015" s="4">
        <v>42</v>
      </c>
      <c r="F3015" s="4">
        <v>2</v>
      </c>
      <c r="G3015" s="4">
        <v>1</v>
      </c>
      <c r="H3015" s="4" t="s">
        <v>10</v>
      </c>
      <c r="I3015" s="4" t="s">
        <v>13</v>
      </c>
      <c r="J3015" s="4" t="s">
        <v>12</v>
      </c>
    </row>
    <row r="3016" spans="1:10" s="3" customFormat="1" ht="15.75">
      <c r="A3016" s="6">
        <v>3015</v>
      </c>
      <c r="B3016" s="4" t="s">
        <v>2662</v>
      </c>
      <c r="C3016" s="4" t="s">
        <v>9</v>
      </c>
      <c r="D3016" s="4">
        <v>37</v>
      </c>
      <c r="E3016" s="4">
        <v>28</v>
      </c>
      <c r="F3016" s="4">
        <v>2</v>
      </c>
      <c r="G3016" s="4">
        <v>0</v>
      </c>
      <c r="H3016" s="4" t="s">
        <v>10</v>
      </c>
      <c r="I3016" s="4" t="s">
        <v>13</v>
      </c>
      <c r="J3016" s="4" t="s">
        <v>12</v>
      </c>
    </row>
    <row r="3017" spans="1:10" s="3" customFormat="1" ht="15.75">
      <c r="A3017" s="6">
        <v>3016</v>
      </c>
      <c r="B3017" s="4" t="s">
        <v>2663</v>
      </c>
      <c r="C3017" s="4" t="s">
        <v>9</v>
      </c>
      <c r="D3017" s="4">
        <v>44</v>
      </c>
      <c r="E3017" s="4">
        <v>44</v>
      </c>
      <c r="F3017" s="4">
        <v>18</v>
      </c>
      <c r="G3017" s="4">
        <v>4</v>
      </c>
      <c r="H3017" s="4" t="s">
        <v>10</v>
      </c>
      <c r="I3017" s="4" t="s">
        <v>11</v>
      </c>
      <c r="J3017" s="4" t="s">
        <v>12</v>
      </c>
    </row>
    <row r="3018" spans="1:10" s="3" customFormat="1" ht="15.75">
      <c r="A3018" s="6">
        <v>3017</v>
      </c>
      <c r="B3018" s="4" t="s">
        <v>2664</v>
      </c>
      <c r="C3018" s="4" t="s">
        <v>9</v>
      </c>
      <c r="D3018" s="4">
        <v>40</v>
      </c>
      <c r="E3018" s="4">
        <v>52</v>
      </c>
      <c r="F3018" s="4">
        <v>2</v>
      </c>
      <c r="G3018" s="4">
        <v>0</v>
      </c>
      <c r="H3018" s="4" t="s">
        <v>10</v>
      </c>
      <c r="I3018" s="4" t="s">
        <v>4901</v>
      </c>
      <c r="J3018" s="4" t="s">
        <v>12</v>
      </c>
    </row>
    <row r="3019" spans="1:10" s="3" customFormat="1" ht="15.75">
      <c r="A3019" s="6">
        <v>3018</v>
      </c>
      <c r="B3019" s="4" t="s">
        <v>2665</v>
      </c>
      <c r="C3019" s="4" t="s">
        <v>9</v>
      </c>
      <c r="D3019" s="4">
        <v>37</v>
      </c>
      <c r="E3019" s="4">
        <v>37</v>
      </c>
      <c r="F3019" s="4">
        <v>12</v>
      </c>
      <c r="G3019" s="4">
        <v>0</v>
      </c>
      <c r="H3019" s="4" t="s">
        <v>10</v>
      </c>
      <c r="I3019" s="4" t="s">
        <v>4897</v>
      </c>
      <c r="J3019" s="4" t="s">
        <v>12</v>
      </c>
    </row>
    <row r="3020" spans="1:10" s="3" customFormat="1" ht="15.75">
      <c r="A3020" s="6">
        <v>3019</v>
      </c>
      <c r="B3020" s="4" t="s">
        <v>2666</v>
      </c>
      <c r="C3020" s="4" t="s">
        <v>9</v>
      </c>
      <c r="D3020" s="4">
        <v>50</v>
      </c>
      <c r="E3020" s="4">
        <v>51</v>
      </c>
      <c r="F3020" s="4">
        <v>22</v>
      </c>
      <c r="G3020" s="4">
        <v>2</v>
      </c>
      <c r="H3020" s="4" t="s">
        <v>10</v>
      </c>
      <c r="I3020" s="4" t="s">
        <v>11</v>
      </c>
      <c r="J3020" s="4" t="s">
        <v>12</v>
      </c>
    </row>
    <row r="3021" spans="1:10" s="3" customFormat="1" ht="15.75">
      <c r="A3021" s="6">
        <v>3020</v>
      </c>
      <c r="B3021" s="4" t="s">
        <v>2667</v>
      </c>
      <c r="C3021" s="4" t="s">
        <v>9</v>
      </c>
      <c r="D3021" s="4">
        <v>47</v>
      </c>
      <c r="E3021" s="4">
        <v>60</v>
      </c>
      <c r="F3021" s="4">
        <v>29</v>
      </c>
      <c r="G3021" s="4">
        <v>3</v>
      </c>
      <c r="H3021" s="4" t="s">
        <v>10</v>
      </c>
      <c r="I3021" s="4" t="s">
        <v>11</v>
      </c>
      <c r="J3021" s="4" t="s">
        <v>12</v>
      </c>
    </row>
    <row r="3022" spans="1:10" s="3" customFormat="1" ht="15.75">
      <c r="A3022" s="6">
        <v>3021</v>
      </c>
      <c r="B3022" s="4" t="s">
        <v>2668</v>
      </c>
      <c r="C3022" s="4" t="s">
        <v>9</v>
      </c>
      <c r="D3022" s="4">
        <v>47</v>
      </c>
      <c r="E3022" s="4">
        <v>45</v>
      </c>
      <c r="F3022" s="4">
        <v>21</v>
      </c>
      <c r="G3022" s="4">
        <v>0</v>
      </c>
      <c r="H3022" s="4" t="s">
        <v>10</v>
      </c>
      <c r="I3022" s="4" t="s">
        <v>4900</v>
      </c>
      <c r="J3022" s="4" t="s">
        <v>12</v>
      </c>
    </row>
    <row r="3023" spans="1:10" s="3" customFormat="1" ht="15.75">
      <c r="A3023" s="6">
        <v>3022</v>
      </c>
      <c r="B3023" s="4" t="s">
        <v>2669</v>
      </c>
      <c r="C3023" s="4" t="s">
        <v>9</v>
      </c>
      <c r="D3023" s="4">
        <v>57</v>
      </c>
      <c r="E3023" s="4">
        <v>54</v>
      </c>
      <c r="F3023" s="4">
        <v>31</v>
      </c>
      <c r="G3023" s="4">
        <v>3</v>
      </c>
      <c r="H3023" s="4" t="s">
        <v>10</v>
      </c>
      <c r="I3023" s="4" t="s">
        <v>11</v>
      </c>
      <c r="J3023" s="4" t="s">
        <v>12</v>
      </c>
    </row>
    <row r="3024" spans="1:10" s="3" customFormat="1" ht="15.75">
      <c r="A3024" s="6">
        <v>3023</v>
      </c>
      <c r="B3024" s="4" t="s">
        <v>2670</v>
      </c>
      <c r="C3024" s="4" t="s">
        <v>9</v>
      </c>
      <c r="D3024" s="4">
        <v>40</v>
      </c>
      <c r="E3024" s="4">
        <v>44</v>
      </c>
      <c r="F3024" s="4">
        <v>17</v>
      </c>
      <c r="G3024" s="4">
        <v>3</v>
      </c>
      <c r="H3024" s="4" t="s">
        <v>10</v>
      </c>
      <c r="I3024" s="4" t="s">
        <v>4892</v>
      </c>
      <c r="J3024" s="4" t="s">
        <v>12</v>
      </c>
    </row>
    <row r="3025" spans="1:10" s="3" customFormat="1" ht="15.75">
      <c r="A3025" s="6">
        <v>3024</v>
      </c>
      <c r="B3025" s="4" t="s">
        <v>2671</v>
      </c>
      <c r="C3025" s="4" t="s">
        <v>9</v>
      </c>
      <c r="D3025" s="4">
        <v>42</v>
      </c>
      <c r="E3025" s="4">
        <v>40</v>
      </c>
      <c r="F3025" s="4">
        <v>20</v>
      </c>
      <c r="G3025" s="4">
        <v>3</v>
      </c>
      <c r="H3025" s="4" t="s">
        <v>10</v>
      </c>
      <c r="I3025" s="4" t="s">
        <v>4897</v>
      </c>
      <c r="J3025" s="4" t="s">
        <v>12</v>
      </c>
    </row>
    <row r="3026" spans="1:10" s="3" customFormat="1" ht="15.75">
      <c r="A3026" s="6">
        <v>3025</v>
      </c>
      <c r="B3026" s="4" t="s">
        <v>2672</v>
      </c>
      <c r="C3026" s="4" t="s">
        <v>9</v>
      </c>
      <c r="D3026" s="4">
        <v>31</v>
      </c>
      <c r="E3026" s="4">
        <v>29</v>
      </c>
      <c r="F3026" s="4">
        <v>6</v>
      </c>
      <c r="G3026" s="4">
        <v>2</v>
      </c>
      <c r="H3026" s="4" t="s">
        <v>10</v>
      </c>
      <c r="I3026" s="4" t="s">
        <v>4922</v>
      </c>
      <c r="J3026" s="4" t="s">
        <v>12</v>
      </c>
    </row>
    <row r="3027" spans="1:10" s="3" customFormat="1" ht="15.75">
      <c r="A3027" s="6">
        <v>3026</v>
      </c>
      <c r="B3027" s="4" t="s">
        <v>2673</v>
      </c>
      <c r="C3027" s="4" t="s">
        <v>9</v>
      </c>
      <c r="D3027" s="4">
        <v>25</v>
      </c>
      <c r="E3027" s="4">
        <v>29</v>
      </c>
      <c r="F3027" s="4">
        <v>3</v>
      </c>
      <c r="G3027" s="4">
        <v>0</v>
      </c>
      <c r="H3027" s="4" t="s">
        <v>10</v>
      </c>
      <c r="I3027" s="4" t="s">
        <v>4958</v>
      </c>
      <c r="J3027" s="4" t="s">
        <v>12</v>
      </c>
    </row>
    <row r="3028" spans="1:10" s="3" customFormat="1" ht="15.75">
      <c r="A3028" s="6">
        <v>3027</v>
      </c>
      <c r="B3028" s="4" t="s">
        <v>2674</v>
      </c>
      <c r="C3028" s="4" t="s">
        <v>9</v>
      </c>
      <c r="D3028" s="4">
        <v>31</v>
      </c>
      <c r="E3028" s="4">
        <v>35</v>
      </c>
      <c r="F3028" s="4">
        <v>4</v>
      </c>
      <c r="G3028" s="4">
        <v>1</v>
      </c>
      <c r="H3028" s="4" t="s">
        <v>10</v>
      </c>
      <c r="I3028" s="4" t="s">
        <v>4914</v>
      </c>
      <c r="J3028" s="4" t="s">
        <v>12</v>
      </c>
    </row>
    <row r="3029" spans="1:10" s="3" customFormat="1" ht="15.75">
      <c r="A3029" s="6">
        <v>3028</v>
      </c>
      <c r="B3029" s="4" t="s">
        <v>2675</v>
      </c>
      <c r="C3029" s="4" t="s">
        <v>9</v>
      </c>
      <c r="D3029" s="4">
        <v>38</v>
      </c>
      <c r="E3029" s="4">
        <v>39</v>
      </c>
      <c r="F3029" s="4">
        <v>8</v>
      </c>
      <c r="G3029" s="4">
        <v>2</v>
      </c>
      <c r="H3029" s="4" t="s">
        <v>10</v>
      </c>
      <c r="I3029" s="4" t="s">
        <v>4959</v>
      </c>
      <c r="J3029" s="4" t="s">
        <v>12</v>
      </c>
    </row>
    <row r="3030" spans="1:10" s="3" customFormat="1" ht="15.75">
      <c r="A3030" s="6">
        <v>3029</v>
      </c>
      <c r="B3030" s="4" t="s">
        <v>2676</v>
      </c>
      <c r="C3030" s="4" t="s">
        <v>9</v>
      </c>
      <c r="D3030" s="4">
        <v>45</v>
      </c>
      <c r="E3030" s="4">
        <v>40</v>
      </c>
      <c r="F3030" s="4">
        <v>15</v>
      </c>
      <c r="G3030" s="4">
        <v>2</v>
      </c>
      <c r="H3030" s="4" t="s">
        <v>10</v>
      </c>
      <c r="I3030" s="4" t="s">
        <v>4961</v>
      </c>
      <c r="J3030" s="4" t="s">
        <v>12</v>
      </c>
    </row>
    <row r="3031" spans="1:10" s="3" customFormat="1" ht="15.75">
      <c r="A3031" s="6">
        <v>3030</v>
      </c>
      <c r="B3031" s="4" t="s">
        <v>2677</v>
      </c>
      <c r="C3031" s="4" t="s">
        <v>9</v>
      </c>
      <c r="D3031" s="4">
        <v>47</v>
      </c>
      <c r="E3031" s="4">
        <v>49</v>
      </c>
      <c r="F3031" s="4">
        <v>20</v>
      </c>
      <c r="G3031" s="4">
        <v>5</v>
      </c>
      <c r="H3031" s="4" t="s">
        <v>10</v>
      </c>
      <c r="I3031" s="4" t="s">
        <v>4962</v>
      </c>
      <c r="J3031" s="4" t="s">
        <v>12</v>
      </c>
    </row>
    <row r="3032" spans="1:10" s="3" customFormat="1" ht="15.75">
      <c r="A3032" s="6">
        <v>3031</v>
      </c>
      <c r="B3032" s="4" t="s">
        <v>2678</v>
      </c>
      <c r="C3032" s="4" t="s">
        <v>9</v>
      </c>
      <c r="D3032" s="4">
        <v>30</v>
      </c>
      <c r="E3032" s="4">
        <v>31</v>
      </c>
      <c r="F3032" s="4">
        <v>4</v>
      </c>
      <c r="G3032" s="4">
        <v>1</v>
      </c>
      <c r="H3032" s="4" t="s">
        <v>10</v>
      </c>
      <c r="I3032" s="4" t="s">
        <v>4968</v>
      </c>
      <c r="J3032" s="4" t="s">
        <v>12</v>
      </c>
    </row>
    <row r="3033" spans="1:10" s="3" customFormat="1" ht="15.75">
      <c r="A3033" s="6">
        <v>3032</v>
      </c>
      <c r="B3033" s="4" t="s">
        <v>2679</v>
      </c>
      <c r="C3033" s="4" t="s">
        <v>9</v>
      </c>
      <c r="D3033" s="4">
        <v>29</v>
      </c>
      <c r="E3033" s="4">
        <v>29</v>
      </c>
      <c r="F3033" s="4">
        <v>5</v>
      </c>
      <c r="G3033" s="4">
        <v>1</v>
      </c>
      <c r="H3033" s="4" t="s">
        <v>10</v>
      </c>
      <c r="I3033" s="4" t="s">
        <v>4900</v>
      </c>
      <c r="J3033" s="4" t="s">
        <v>12</v>
      </c>
    </row>
    <row r="3034" spans="1:10" s="3" customFormat="1" ht="15.75">
      <c r="A3034" s="6">
        <v>3033</v>
      </c>
      <c r="B3034" s="4" t="s">
        <v>2680</v>
      </c>
      <c r="C3034" s="4" t="s">
        <v>9</v>
      </c>
      <c r="D3034" s="4">
        <v>39</v>
      </c>
      <c r="E3034" s="4">
        <v>38</v>
      </c>
      <c r="F3034" s="4">
        <v>10</v>
      </c>
      <c r="G3034" s="4">
        <v>2</v>
      </c>
      <c r="H3034" s="4" t="s">
        <v>10</v>
      </c>
      <c r="I3034" s="4" t="s">
        <v>4980</v>
      </c>
      <c r="J3034" s="4" t="s">
        <v>12</v>
      </c>
    </row>
    <row r="3035" spans="1:10" s="3" customFormat="1" ht="15.75">
      <c r="A3035" s="6">
        <v>3034</v>
      </c>
      <c r="B3035" s="4" t="s">
        <v>2681</v>
      </c>
      <c r="C3035" s="4" t="s">
        <v>14</v>
      </c>
      <c r="D3035" s="4">
        <v>48</v>
      </c>
      <c r="E3035" s="4">
        <v>48</v>
      </c>
      <c r="F3035" s="4">
        <v>21</v>
      </c>
      <c r="G3035" s="4">
        <v>3</v>
      </c>
      <c r="H3035" s="4" t="s">
        <v>10</v>
      </c>
      <c r="I3035" s="4" t="s">
        <v>4892</v>
      </c>
      <c r="J3035" s="4" t="s">
        <v>12</v>
      </c>
    </row>
    <row r="3036" spans="1:10" s="3" customFormat="1" ht="15.75">
      <c r="A3036" s="6">
        <v>3035</v>
      </c>
      <c r="B3036" s="4" t="s">
        <v>2682</v>
      </c>
      <c r="C3036" s="4" t="s">
        <v>14</v>
      </c>
      <c r="D3036" s="4">
        <v>46</v>
      </c>
      <c r="E3036" s="4">
        <v>37</v>
      </c>
      <c r="F3036" s="4">
        <v>10</v>
      </c>
      <c r="G3036" s="4">
        <v>2</v>
      </c>
      <c r="H3036" s="4" t="s">
        <v>10</v>
      </c>
      <c r="I3036" s="4" t="s">
        <v>11</v>
      </c>
      <c r="J3036" s="4" t="s">
        <v>12</v>
      </c>
    </row>
    <row r="3037" spans="1:10" s="3" customFormat="1" ht="15.75">
      <c r="A3037" s="6">
        <v>3036</v>
      </c>
      <c r="B3037" s="4" t="s">
        <v>2683</v>
      </c>
      <c r="C3037" s="4" t="s">
        <v>14</v>
      </c>
      <c r="D3037" s="4">
        <v>46</v>
      </c>
      <c r="E3037" s="4">
        <v>37</v>
      </c>
      <c r="F3037" s="4">
        <v>10</v>
      </c>
      <c r="G3037" s="4">
        <v>2</v>
      </c>
      <c r="H3037" s="4" t="s">
        <v>10</v>
      </c>
      <c r="I3037" s="4" t="s">
        <v>11</v>
      </c>
      <c r="J3037" s="4" t="s">
        <v>12</v>
      </c>
    </row>
    <row r="3038" spans="1:10" s="3" customFormat="1" ht="15.75">
      <c r="A3038" s="6">
        <v>3037</v>
      </c>
      <c r="B3038" s="4" t="s">
        <v>2684</v>
      </c>
      <c r="C3038" s="4" t="s">
        <v>14</v>
      </c>
      <c r="D3038" s="4">
        <v>45</v>
      </c>
      <c r="E3038" s="4">
        <v>45</v>
      </c>
      <c r="F3038" s="4">
        <v>21</v>
      </c>
      <c r="G3038" s="4">
        <v>3</v>
      </c>
      <c r="H3038" s="4" t="s">
        <v>10</v>
      </c>
      <c r="I3038" s="4" t="s">
        <v>4892</v>
      </c>
      <c r="J3038" s="4" t="s">
        <v>12</v>
      </c>
    </row>
    <row r="3039" spans="1:10" s="3" customFormat="1" ht="15.75">
      <c r="A3039" s="6">
        <v>3038</v>
      </c>
      <c r="B3039" s="4" t="s">
        <v>2685</v>
      </c>
      <c r="C3039" s="4" t="s">
        <v>14</v>
      </c>
      <c r="D3039" s="4">
        <v>48</v>
      </c>
      <c r="E3039" s="4">
        <v>48</v>
      </c>
      <c r="F3039" s="4">
        <v>21</v>
      </c>
      <c r="G3039" s="4">
        <v>3</v>
      </c>
      <c r="H3039" s="4" t="s">
        <v>10</v>
      </c>
      <c r="I3039" s="4" t="s">
        <v>4892</v>
      </c>
      <c r="J3039" s="4" t="s">
        <v>12</v>
      </c>
    </row>
    <row r="3040" spans="1:10" s="3" customFormat="1" ht="15.75">
      <c r="A3040" s="6">
        <v>3039</v>
      </c>
      <c r="B3040" s="4" t="s">
        <v>2686</v>
      </c>
      <c r="C3040" s="4" t="s">
        <v>14</v>
      </c>
      <c r="D3040" s="4">
        <v>25</v>
      </c>
      <c r="E3040" s="4">
        <v>22</v>
      </c>
      <c r="F3040" s="4">
        <v>2</v>
      </c>
      <c r="G3040" s="4">
        <v>0</v>
      </c>
      <c r="H3040" s="4" t="s">
        <v>10</v>
      </c>
      <c r="I3040" s="4" t="s">
        <v>27</v>
      </c>
      <c r="J3040" s="4" t="s">
        <v>12</v>
      </c>
    </row>
    <row r="3041" spans="1:10" s="3" customFormat="1" ht="15.75">
      <c r="A3041" s="6">
        <v>3040</v>
      </c>
      <c r="B3041" s="4" t="s">
        <v>2687</v>
      </c>
      <c r="C3041" s="4" t="s">
        <v>14</v>
      </c>
      <c r="D3041" s="4">
        <v>48</v>
      </c>
      <c r="E3041" s="4">
        <v>45</v>
      </c>
      <c r="F3041" s="4">
        <v>19</v>
      </c>
      <c r="G3041" s="4">
        <v>2</v>
      </c>
      <c r="H3041" s="4" t="s">
        <v>10</v>
      </c>
      <c r="I3041" s="4" t="s">
        <v>4932</v>
      </c>
      <c r="J3041" s="4" t="s">
        <v>12</v>
      </c>
    </row>
    <row r="3042" spans="1:10" s="3" customFormat="1" ht="15.75">
      <c r="A3042" s="6">
        <v>3041</v>
      </c>
      <c r="B3042" s="4" t="s">
        <v>2688</v>
      </c>
      <c r="C3042" s="4" t="s">
        <v>14</v>
      </c>
      <c r="D3042" s="4">
        <v>37</v>
      </c>
      <c r="E3042" s="4">
        <v>32</v>
      </c>
      <c r="F3042" s="4">
        <v>5</v>
      </c>
      <c r="G3042" s="4">
        <v>0</v>
      </c>
      <c r="H3042" s="4" t="s">
        <v>10</v>
      </c>
      <c r="I3042" s="4" t="s">
        <v>11</v>
      </c>
      <c r="J3042" s="4" t="s">
        <v>12</v>
      </c>
    </row>
    <row r="3043" spans="1:10" s="3" customFormat="1" ht="15.75">
      <c r="A3043" s="6">
        <v>3042</v>
      </c>
      <c r="B3043" s="4" t="s">
        <v>2689</v>
      </c>
      <c r="C3043" s="4" t="s">
        <v>14</v>
      </c>
      <c r="D3043" s="4">
        <v>57</v>
      </c>
      <c r="E3043" s="4">
        <v>59</v>
      </c>
      <c r="F3043" s="4">
        <v>25</v>
      </c>
      <c r="G3043" s="4">
        <v>2</v>
      </c>
      <c r="H3043" s="4" t="s">
        <v>10</v>
      </c>
      <c r="I3043" s="4" t="s">
        <v>11</v>
      </c>
      <c r="J3043" s="4" t="s">
        <v>12</v>
      </c>
    </row>
    <row r="3044" spans="1:10" s="3" customFormat="1" ht="15.75">
      <c r="A3044" s="6">
        <v>3043</v>
      </c>
      <c r="B3044" s="4" t="s">
        <v>2690</v>
      </c>
      <c r="C3044" s="4" t="s">
        <v>14</v>
      </c>
      <c r="D3044" s="4">
        <v>29</v>
      </c>
      <c r="E3044" s="4">
        <v>28</v>
      </c>
      <c r="F3044" s="4">
        <v>7</v>
      </c>
      <c r="G3044" s="4">
        <v>1</v>
      </c>
      <c r="H3044" s="4" t="s">
        <v>10</v>
      </c>
      <c r="I3044" s="4" t="s">
        <v>4892</v>
      </c>
      <c r="J3044" s="4" t="s">
        <v>12</v>
      </c>
    </row>
    <row r="3045" spans="1:10" s="3" customFormat="1" ht="15.75">
      <c r="A3045" s="6">
        <v>3044</v>
      </c>
      <c r="B3045" s="4" t="s">
        <v>2691</v>
      </c>
      <c r="C3045" s="4" t="s">
        <v>14</v>
      </c>
      <c r="D3045" s="4">
        <v>32</v>
      </c>
      <c r="E3045" s="4">
        <v>25</v>
      </c>
      <c r="F3045" s="4">
        <v>4</v>
      </c>
      <c r="G3045" s="4">
        <v>1</v>
      </c>
      <c r="H3045" s="4" t="s">
        <v>10</v>
      </c>
      <c r="I3045" s="4" t="s">
        <v>13</v>
      </c>
      <c r="J3045" s="4" t="s">
        <v>12</v>
      </c>
    </row>
    <row r="3046" spans="1:10" s="3" customFormat="1" ht="15.75">
      <c r="A3046" s="6">
        <v>3045</v>
      </c>
      <c r="B3046" s="4" t="s">
        <v>2692</v>
      </c>
      <c r="C3046" s="4" t="s">
        <v>14</v>
      </c>
      <c r="D3046" s="4">
        <v>31</v>
      </c>
      <c r="E3046" s="4">
        <v>35</v>
      </c>
      <c r="F3046" s="4">
        <v>8</v>
      </c>
      <c r="G3046" s="4">
        <v>2</v>
      </c>
      <c r="H3046" s="4" t="s">
        <v>10</v>
      </c>
      <c r="I3046" s="4" t="s">
        <v>11</v>
      </c>
      <c r="J3046" s="4" t="s">
        <v>12</v>
      </c>
    </row>
    <row r="3047" spans="1:10" s="3" customFormat="1" ht="15.75">
      <c r="A3047" s="6">
        <v>3046</v>
      </c>
      <c r="B3047" s="4" t="s">
        <v>2693</v>
      </c>
      <c r="C3047" s="4" t="s">
        <v>14</v>
      </c>
      <c r="D3047" s="4">
        <v>45</v>
      </c>
      <c r="E3047" s="4">
        <v>34</v>
      </c>
      <c r="F3047" s="4">
        <v>12</v>
      </c>
      <c r="G3047" s="4">
        <v>2</v>
      </c>
      <c r="H3047" s="4" t="s">
        <v>10</v>
      </c>
      <c r="I3047" s="4" t="s">
        <v>11</v>
      </c>
      <c r="J3047" s="4" t="s">
        <v>16</v>
      </c>
    </row>
    <row r="3048" spans="1:10" s="3" customFormat="1" ht="15.75">
      <c r="A3048" s="6">
        <v>3047</v>
      </c>
      <c r="B3048" s="4" t="s">
        <v>2694</v>
      </c>
      <c r="C3048" s="4" t="s">
        <v>14</v>
      </c>
      <c r="D3048" s="4">
        <v>33</v>
      </c>
      <c r="E3048" s="4">
        <v>24</v>
      </c>
      <c r="F3048" s="4">
        <v>3</v>
      </c>
      <c r="G3048" s="4">
        <v>1</v>
      </c>
      <c r="H3048" s="4" t="s">
        <v>10</v>
      </c>
      <c r="I3048" s="4" t="s">
        <v>11</v>
      </c>
      <c r="J3048" s="4" t="s">
        <v>12</v>
      </c>
    </row>
    <row r="3049" spans="1:10" s="3" customFormat="1" ht="15.75">
      <c r="A3049" s="6">
        <v>3048</v>
      </c>
      <c r="B3049" s="4" t="s">
        <v>2695</v>
      </c>
      <c r="C3049" s="4" t="s">
        <v>14</v>
      </c>
      <c r="D3049" s="4">
        <v>36</v>
      </c>
      <c r="E3049" s="4">
        <v>41</v>
      </c>
      <c r="F3049" s="4">
        <v>12</v>
      </c>
      <c r="G3049" s="4">
        <v>2</v>
      </c>
      <c r="H3049" s="4" t="s">
        <v>10</v>
      </c>
      <c r="I3049" s="4" t="s">
        <v>11</v>
      </c>
      <c r="J3049" s="4" t="s">
        <v>12</v>
      </c>
    </row>
    <row r="3050" spans="1:10" s="3" customFormat="1" ht="15.75">
      <c r="A3050" s="6">
        <v>3049</v>
      </c>
      <c r="B3050" s="4" t="s">
        <v>2696</v>
      </c>
      <c r="C3050" s="4" t="s">
        <v>14</v>
      </c>
      <c r="D3050" s="4">
        <v>28</v>
      </c>
      <c r="E3050" s="4">
        <v>29</v>
      </c>
      <c r="F3050" s="4">
        <v>2</v>
      </c>
      <c r="G3050" s="4">
        <v>1</v>
      </c>
      <c r="H3050" s="4" t="s">
        <v>10</v>
      </c>
      <c r="I3050" s="4" t="s">
        <v>13</v>
      </c>
      <c r="J3050" s="4" t="s">
        <v>12</v>
      </c>
    </row>
    <row r="3051" spans="1:10" s="3" customFormat="1" ht="15.75">
      <c r="A3051" s="6">
        <v>3050</v>
      </c>
      <c r="B3051" s="4" t="s">
        <v>2697</v>
      </c>
      <c r="C3051" s="4" t="s">
        <v>14</v>
      </c>
      <c r="D3051" s="4">
        <v>40</v>
      </c>
      <c r="E3051" s="4">
        <v>29</v>
      </c>
      <c r="F3051" s="4">
        <v>5</v>
      </c>
      <c r="G3051" s="4">
        <v>1</v>
      </c>
      <c r="H3051" s="4" t="s">
        <v>10</v>
      </c>
      <c r="I3051" s="4" t="s">
        <v>4896</v>
      </c>
      <c r="J3051" s="4" t="s">
        <v>12</v>
      </c>
    </row>
    <row r="3052" spans="1:10" s="3" customFormat="1" ht="15.75">
      <c r="A3052" s="6">
        <v>3051</v>
      </c>
      <c r="B3052" s="4" t="s">
        <v>2698</v>
      </c>
      <c r="C3052" s="4" t="s">
        <v>14</v>
      </c>
      <c r="D3052" s="4">
        <v>40</v>
      </c>
      <c r="E3052" s="4">
        <v>37</v>
      </c>
      <c r="F3052" s="4">
        <v>11</v>
      </c>
      <c r="G3052" s="4">
        <v>4</v>
      </c>
      <c r="H3052" s="4" t="s">
        <v>15</v>
      </c>
      <c r="I3052" s="4" t="s">
        <v>11</v>
      </c>
      <c r="J3052" s="4" t="s">
        <v>16</v>
      </c>
    </row>
    <row r="3053" spans="1:10" s="3" customFormat="1" ht="15.75">
      <c r="A3053" s="6">
        <v>3052</v>
      </c>
      <c r="B3053" s="4" t="s">
        <v>2699</v>
      </c>
      <c r="C3053" s="4" t="s">
        <v>14</v>
      </c>
      <c r="D3053" s="4">
        <v>31</v>
      </c>
      <c r="E3053" s="4">
        <v>30</v>
      </c>
      <c r="F3053" s="4">
        <v>7</v>
      </c>
      <c r="G3053" s="4">
        <v>2</v>
      </c>
      <c r="H3053" s="4" t="s">
        <v>10</v>
      </c>
      <c r="I3053" s="4" t="s">
        <v>28</v>
      </c>
      <c r="J3053" s="4" t="s">
        <v>12</v>
      </c>
    </row>
    <row r="3054" spans="1:10" s="3" customFormat="1" ht="15.75">
      <c r="A3054" s="6">
        <v>3053</v>
      </c>
      <c r="B3054" s="4" t="s">
        <v>2700</v>
      </c>
      <c r="C3054" s="4" t="s">
        <v>14</v>
      </c>
      <c r="D3054" s="4">
        <v>48</v>
      </c>
      <c r="E3054" s="4">
        <v>45</v>
      </c>
      <c r="F3054" s="4">
        <v>19</v>
      </c>
      <c r="G3054" s="4">
        <v>2</v>
      </c>
      <c r="H3054" s="4" t="s">
        <v>10</v>
      </c>
      <c r="I3054" s="4" t="s">
        <v>4932</v>
      </c>
      <c r="J3054" s="4" t="s">
        <v>12</v>
      </c>
    </row>
    <row r="3055" spans="1:10" s="3" customFormat="1" ht="15.75">
      <c r="A3055" s="6">
        <v>3054</v>
      </c>
      <c r="B3055" s="4" t="s">
        <v>2701</v>
      </c>
      <c r="C3055" s="4" t="s">
        <v>14</v>
      </c>
      <c r="D3055" s="4">
        <v>37</v>
      </c>
      <c r="E3055" s="4">
        <v>26</v>
      </c>
      <c r="F3055" s="4">
        <v>5</v>
      </c>
      <c r="G3055" s="4">
        <v>1</v>
      </c>
      <c r="H3055" s="4" t="s">
        <v>10</v>
      </c>
      <c r="I3055" s="4" t="s">
        <v>4896</v>
      </c>
      <c r="J3055" s="4" t="s">
        <v>12</v>
      </c>
    </row>
    <row r="3056" spans="1:10" s="3" customFormat="1" ht="15.75">
      <c r="A3056" s="6">
        <v>3055</v>
      </c>
      <c r="B3056" s="4" t="s">
        <v>2702</v>
      </c>
      <c r="C3056" s="4" t="s">
        <v>14</v>
      </c>
      <c r="D3056" s="4">
        <v>38</v>
      </c>
      <c r="E3056" s="4">
        <v>38</v>
      </c>
      <c r="F3056" s="4">
        <v>7</v>
      </c>
      <c r="G3056" s="4">
        <v>1</v>
      </c>
      <c r="H3056" s="4" t="s">
        <v>10</v>
      </c>
      <c r="I3056" s="4" t="s">
        <v>11</v>
      </c>
      <c r="J3056" s="4" t="s">
        <v>16</v>
      </c>
    </row>
    <row r="3057" spans="1:10" s="3" customFormat="1" ht="15.75">
      <c r="A3057" s="6">
        <v>3056</v>
      </c>
      <c r="B3057" s="4" t="s">
        <v>1911</v>
      </c>
      <c r="C3057" s="4" t="s">
        <v>14</v>
      </c>
      <c r="D3057" s="4">
        <v>28</v>
      </c>
      <c r="E3057" s="4">
        <v>26</v>
      </c>
      <c r="F3057" s="4">
        <v>4</v>
      </c>
      <c r="G3057" s="4">
        <v>0</v>
      </c>
      <c r="H3057" s="4" t="s">
        <v>10</v>
      </c>
      <c r="I3057" s="4" t="s">
        <v>31</v>
      </c>
      <c r="J3057" s="4" t="s">
        <v>12</v>
      </c>
    </row>
    <row r="3058" spans="1:10" s="3" customFormat="1" ht="15.75">
      <c r="A3058" s="6">
        <v>3057</v>
      </c>
      <c r="B3058" s="4" t="s">
        <v>2703</v>
      </c>
      <c r="C3058" s="4" t="s">
        <v>14</v>
      </c>
      <c r="D3058" s="4">
        <v>37</v>
      </c>
      <c r="E3058" s="4">
        <v>32</v>
      </c>
      <c r="F3058" s="4">
        <v>5</v>
      </c>
      <c r="G3058" s="4">
        <v>0</v>
      </c>
      <c r="H3058" s="4" t="s">
        <v>10</v>
      </c>
      <c r="I3058" s="4" t="s">
        <v>11</v>
      </c>
      <c r="J3058" s="4" t="s">
        <v>12</v>
      </c>
    </row>
    <row r="3059" spans="1:10" s="3" customFormat="1" ht="15.75">
      <c r="A3059" s="6">
        <v>3058</v>
      </c>
      <c r="B3059" s="4" t="s">
        <v>2704</v>
      </c>
      <c r="C3059" s="4" t="s">
        <v>14</v>
      </c>
      <c r="D3059" s="4">
        <v>46</v>
      </c>
      <c r="E3059" s="4">
        <v>50</v>
      </c>
      <c r="F3059" s="4">
        <v>14</v>
      </c>
      <c r="G3059" s="4">
        <v>0</v>
      </c>
      <c r="H3059" s="4" t="s">
        <v>10</v>
      </c>
      <c r="I3059" s="4" t="s">
        <v>28</v>
      </c>
      <c r="J3059" s="4" t="s">
        <v>12</v>
      </c>
    </row>
    <row r="3060" spans="1:10" s="3" customFormat="1" ht="15.75">
      <c r="A3060" s="6">
        <v>3059</v>
      </c>
      <c r="B3060" s="4" t="s">
        <v>2705</v>
      </c>
      <c r="C3060" s="4" t="s">
        <v>14</v>
      </c>
      <c r="D3060" s="4">
        <v>25</v>
      </c>
      <c r="E3060" s="4">
        <v>22</v>
      </c>
      <c r="F3060" s="4">
        <v>3</v>
      </c>
      <c r="G3060" s="4">
        <v>0</v>
      </c>
      <c r="H3060" s="4" t="s">
        <v>10</v>
      </c>
      <c r="I3060" s="4" t="s">
        <v>4892</v>
      </c>
      <c r="J3060" s="4" t="s">
        <v>12</v>
      </c>
    </row>
    <row r="3061" spans="1:10" s="3" customFormat="1" ht="15.75">
      <c r="A3061" s="6">
        <v>3060</v>
      </c>
      <c r="B3061" s="4" t="s">
        <v>2706</v>
      </c>
      <c r="C3061" s="4" t="s">
        <v>14</v>
      </c>
      <c r="D3061" s="4">
        <v>24</v>
      </c>
      <c r="E3061" s="4">
        <v>23</v>
      </c>
      <c r="F3061" s="4">
        <v>7</v>
      </c>
      <c r="G3061" s="4">
        <v>1</v>
      </c>
      <c r="H3061" s="4" t="s">
        <v>10</v>
      </c>
      <c r="I3061" s="4" t="s">
        <v>4892</v>
      </c>
      <c r="J3061" s="4" t="s">
        <v>12</v>
      </c>
    </row>
    <row r="3062" spans="1:10" s="3" customFormat="1" ht="15.75">
      <c r="A3062" s="6">
        <v>3061</v>
      </c>
      <c r="B3062" s="4" t="s">
        <v>2707</v>
      </c>
      <c r="C3062" s="4" t="s">
        <v>14</v>
      </c>
      <c r="D3062" s="4">
        <v>36</v>
      </c>
      <c r="E3062" s="4">
        <v>36</v>
      </c>
      <c r="F3062" s="4">
        <v>7</v>
      </c>
      <c r="G3062" s="4">
        <v>1</v>
      </c>
      <c r="H3062" s="4" t="s">
        <v>10</v>
      </c>
      <c r="I3062" s="4" t="s">
        <v>11</v>
      </c>
      <c r="J3062" s="4" t="s">
        <v>16</v>
      </c>
    </row>
    <row r="3063" spans="1:10" s="3" customFormat="1" ht="15.75">
      <c r="A3063" s="6">
        <v>3062</v>
      </c>
      <c r="B3063" s="4" t="s">
        <v>2708</v>
      </c>
      <c r="C3063" s="4" t="s">
        <v>14</v>
      </c>
      <c r="D3063" s="4">
        <v>45</v>
      </c>
      <c r="E3063" s="4">
        <v>34</v>
      </c>
      <c r="F3063" s="4">
        <v>12</v>
      </c>
      <c r="G3063" s="4">
        <v>2</v>
      </c>
      <c r="H3063" s="4" t="s">
        <v>10</v>
      </c>
      <c r="I3063" s="4" t="s">
        <v>11</v>
      </c>
      <c r="J3063" s="4" t="s">
        <v>16</v>
      </c>
    </row>
    <row r="3064" spans="1:10" s="3" customFormat="1" ht="15.75">
      <c r="A3064" s="6">
        <v>3063</v>
      </c>
      <c r="B3064" s="4" t="s">
        <v>2709</v>
      </c>
      <c r="C3064" s="4" t="s">
        <v>14</v>
      </c>
      <c r="D3064" s="4">
        <v>37</v>
      </c>
      <c r="E3064" s="4">
        <v>30</v>
      </c>
      <c r="F3064" s="4">
        <v>10</v>
      </c>
      <c r="G3064" s="4">
        <v>2</v>
      </c>
      <c r="H3064" s="4" t="s">
        <v>10</v>
      </c>
      <c r="I3064" s="4" t="s">
        <v>4900</v>
      </c>
      <c r="J3064" s="4" t="s">
        <v>12</v>
      </c>
    </row>
    <row r="3065" spans="1:10" s="3" customFormat="1" ht="15.75">
      <c r="A3065" s="6">
        <v>3064</v>
      </c>
      <c r="B3065" s="4" t="s">
        <v>2710</v>
      </c>
      <c r="C3065" s="4" t="s">
        <v>14</v>
      </c>
      <c r="D3065" s="4">
        <v>43</v>
      </c>
      <c r="E3065" s="4">
        <v>43</v>
      </c>
      <c r="F3065" s="4">
        <v>15</v>
      </c>
      <c r="G3065" s="4">
        <v>3</v>
      </c>
      <c r="H3065" s="4" t="s">
        <v>15</v>
      </c>
      <c r="I3065" s="4" t="s">
        <v>28</v>
      </c>
      <c r="J3065" s="4" t="s">
        <v>16</v>
      </c>
    </row>
    <row r="3066" spans="1:10" s="3" customFormat="1" ht="15.75">
      <c r="A3066" s="6">
        <v>3065</v>
      </c>
      <c r="B3066" s="4" t="s">
        <v>2711</v>
      </c>
      <c r="C3066" s="4" t="s">
        <v>14</v>
      </c>
      <c r="D3066" s="4">
        <v>30</v>
      </c>
      <c r="E3066" s="4">
        <v>29</v>
      </c>
      <c r="F3066" s="4">
        <v>7</v>
      </c>
      <c r="G3066" s="4">
        <v>1</v>
      </c>
      <c r="H3066" s="4" t="s">
        <v>10</v>
      </c>
      <c r="I3066" s="4" t="s">
        <v>4892</v>
      </c>
      <c r="J3066" s="4" t="s">
        <v>12</v>
      </c>
    </row>
    <row r="3067" spans="1:10" s="3" customFormat="1" ht="15.75">
      <c r="A3067" s="6">
        <v>3066</v>
      </c>
      <c r="B3067" s="4" t="s">
        <v>2712</v>
      </c>
      <c r="C3067" s="4" t="s">
        <v>14</v>
      </c>
      <c r="D3067" s="4">
        <v>32</v>
      </c>
      <c r="E3067" s="4">
        <v>25</v>
      </c>
      <c r="F3067" s="4">
        <v>4</v>
      </c>
      <c r="G3067" s="4">
        <v>1</v>
      </c>
      <c r="H3067" s="4" t="s">
        <v>10</v>
      </c>
      <c r="I3067" s="4" t="s">
        <v>13</v>
      </c>
      <c r="J3067" s="4" t="s">
        <v>12</v>
      </c>
    </row>
    <row r="3068" spans="1:10" s="3" customFormat="1" ht="15.75">
      <c r="A3068" s="6">
        <v>3067</v>
      </c>
      <c r="B3068" s="4" t="s">
        <v>2713</v>
      </c>
      <c r="C3068" s="4" t="s">
        <v>14</v>
      </c>
      <c r="D3068" s="4">
        <v>31</v>
      </c>
      <c r="E3068" s="4">
        <v>35</v>
      </c>
      <c r="F3068" s="4">
        <v>8</v>
      </c>
      <c r="G3068" s="4">
        <v>2</v>
      </c>
      <c r="H3068" s="4" t="s">
        <v>10</v>
      </c>
      <c r="I3068" s="4" t="s">
        <v>11</v>
      </c>
      <c r="J3068" s="4" t="s">
        <v>12</v>
      </c>
    </row>
    <row r="3069" spans="1:10" s="3" customFormat="1" ht="15.75">
      <c r="A3069" s="6">
        <v>3068</v>
      </c>
      <c r="B3069" s="4" t="s">
        <v>2714</v>
      </c>
      <c r="C3069" s="4" t="s">
        <v>14</v>
      </c>
      <c r="D3069" s="4">
        <v>45</v>
      </c>
      <c r="E3069" s="4">
        <v>34</v>
      </c>
      <c r="F3069" s="4">
        <v>12</v>
      </c>
      <c r="G3069" s="4">
        <v>2</v>
      </c>
      <c r="H3069" s="4" t="s">
        <v>10</v>
      </c>
      <c r="I3069" s="4" t="s">
        <v>11</v>
      </c>
      <c r="J3069" s="4" t="s">
        <v>16</v>
      </c>
    </row>
    <row r="3070" spans="1:10" s="3" customFormat="1" ht="15.75">
      <c r="A3070" s="6">
        <v>3069</v>
      </c>
      <c r="B3070" s="4" t="s">
        <v>2715</v>
      </c>
      <c r="C3070" s="4" t="s">
        <v>14</v>
      </c>
      <c r="D3070" s="4">
        <v>33</v>
      </c>
      <c r="E3070" s="4">
        <v>24</v>
      </c>
      <c r="F3070" s="4">
        <v>3</v>
      </c>
      <c r="G3070" s="4">
        <v>1</v>
      </c>
      <c r="H3070" s="4" t="s">
        <v>10</v>
      </c>
      <c r="I3070" s="4" t="s">
        <v>11</v>
      </c>
      <c r="J3070" s="4" t="s">
        <v>12</v>
      </c>
    </row>
    <row r="3071" spans="1:10" s="3" customFormat="1" ht="15.75">
      <c r="A3071" s="6">
        <v>3070</v>
      </c>
      <c r="B3071" s="4" t="s">
        <v>2716</v>
      </c>
      <c r="C3071" s="4" t="s">
        <v>14</v>
      </c>
      <c r="D3071" s="4">
        <v>36</v>
      </c>
      <c r="E3071" s="4">
        <v>41</v>
      </c>
      <c r="F3071" s="4">
        <v>12</v>
      </c>
      <c r="G3071" s="4">
        <v>2</v>
      </c>
      <c r="H3071" s="4" t="s">
        <v>10</v>
      </c>
      <c r="I3071" s="4" t="s">
        <v>11</v>
      </c>
      <c r="J3071" s="4" t="s">
        <v>12</v>
      </c>
    </row>
    <row r="3072" spans="1:10" s="3" customFormat="1" ht="15.75">
      <c r="A3072" s="6">
        <v>3071</v>
      </c>
      <c r="B3072" s="4" t="s">
        <v>2717</v>
      </c>
      <c r="C3072" s="4" t="s">
        <v>14</v>
      </c>
      <c r="D3072" s="4">
        <v>28</v>
      </c>
      <c r="E3072" s="4">
        <v>29</v>
      </c>
      <c r="F3072" s="4">
        <v>2</v>
      </c>
      <c r="G3072" s="4">
        <v>1</v>
      </c>
      <c r="H3072" s="4" t="s">
        <v>10</v>
      </c>
      <c r="I3072" s="4" t="s">
        <v>13</v>
      </c>
      <c r="J3072" s="4" t="s">
        <v>12</v>
      </c>
    </row>
    <row r="3073" spans="1:10" s="3" customFormat="1" ht="15.75">
      <c r="A3073" s="6">
        <v>3072</v>
      </c>
      <c r="B3073" s="4" t="s">
        <v>2718</v>
      </c>
      <c r="C3073" s="4" t="s">
        <v>14</v>
      </c>
      <c r="D3073" s="4">
        <v>48</v>
      </c>
      <c r="E3073" s="4">
        <v>48</v>
      </c>
      <c r="F3073" s="4">
        <v>21</v>
      </c>
      <c r="G3073" s="4">
        <v>3</v>
      </c>
      <c r="H3073" s="4" t="s">
        <v>10</v>
      </c>
      <c r="I3073" s="4" t="s">
        <v>4892</v>
      </c>
      <c r="J3073" s="4" t="s">
        <v>12</v>
      </c>
    </row>
    <row r="3074" spans="1:10" s="3" customFormat="1" ht="15.75">
      <c r="A3074" s="6">
        <v>3073</v>
      </c>
      <c r="B3074" s="4" t="s">
        <v>1975</v>
      </c>
      <c r="C3074" s="4" t="s">
        <v>14</v>
      </c>
      <c r="D3074" s="4">
        <v>27</v>
      </c>
      <c r="E3074" s="4">
        <v>23</v>
      </c>
      <c r="F3074" s="4">
        <v>3</v>
      </c>
      <c r="G3074" s="4">
        <v>1</v>
      </c>
      <c r="H3074" s="4" t="s">
        <v>10</v>
      </c>
      <c r="I3074" s="4" t="s">
        <v>11</v>
      </c>
      <c r="J3074" s="4" t="s">
        <v>12</v>
      </c>
    </row>
    <row r="3075" spans="1:10" s="3" customFormat="1" ht="15.75">
      <c r="A3075" s="6">
        <v>3074</v>
      </c>
      <c r="B3075" s="4" t="s">
        <v>1977</v>
      </c>
      <c r="C3075" s="4" t="s">
        <v>14</v>
      </c>
      <c r="D3075" s="4">
        <v>45</v>
      </c>
      <c r="E3075" s="4">
        <v>39</v>
      </c>
      <c r="F3075" s="4">
        <v>13</v>
      </c>
      <c r="G3075" s="4">
        <v>2</v>
      </c>
      <c r="H3075" s="4" t="s">
        <v>10</v>
      </c>
      <c r="I3075" s="4" t="s">
        <v>11</v>
      </c>
      <c r="J3075" s="4" t="s">
        <v>12</v>
      </c>
    </row>
    <row r="3076" spans="1:10" s="3" customFormat="1" ht="15.75">
      <c r="A3076" s="6">
        <v>3075</v>
      </c>
      <c r="B3076" s="4" t="s">
        <v>2719</v>
      </c>
      <c r="C3076" s="4" t="s">
        <v>14</v>
      </c>
      <c r="D3076" s="4">
        <v>37</v>
      </c>
      <c r="E3076" s="4">
        <v>34</v>
      </c>
      <c r="F3076" s="4">
        <v>11</v>
      </c>
      <c r="G3076" s="4">
        <v>4</v>
      </c>
      <c r="H3076" s="4" t="s">
        <v>15</v>
      </c>
      <c r="I3076" s="4" t="s">
        <v>11</v>
      </c>
      <c r="J3076" s="4" t="s">
        <v>16</v>
      </c>
    </row>
    <row r="3077" spans="1:10" s="3" customFormat="1" ht="15.75">
      <c r="A3077" s="6">
        <v>3076</v>
      </c>
      <c r="B3077" s="4" t="s">
        <v>2720</v>
      </c>
      <c r="C3077" s="4" t="s">
        <v>14</v>
      </c>
      <c r="D3077" s="4">
        <v>30</v>
      </c>
      <c r="E3077" s="4">
        <v>30</v>
      </c>
      <c r="F3077" s="4">
        <v>2</v>
      </c>
      <c r="G3077" s="4">
        <v>1</v>
      </c>
      <c r="H3077" s="4" t="s">
        <v>10</v>
      </c>
      <c r="I3077" s="4" t="s">
        <v>11</v>
      </c>
      <c r="J3077" s="4" t="s">
        <v>12</v>
      </c>
    </row>
    <row r="3078" spans="1:10" s="3" customFormat="1" ht="15.75">
      <c r="A3078" s="6">
        <v>3077</v>
      </c>
      <c r="B3078" s="4" t="s">
        <v>1989</v>
      </c>
      <c r="C3078" s="4" t="s">
        <v>14</v>
      </c>
      <c r="D3078" s="4">
        <v>21</v>
      </c>
      <c r="E3078" s="4">
        <v>22</v>
      </c>
      <c r="F3078" s="4">
        <v>5</v>
      </c>
      <c r="G3078" s="4">
        <v>1</v>
      </c>
      <c r="H3078" s="4" t="s">
        <v>10</v>
      </c>
      <c r="I3078" s="4" t="s">
        <v>11</v>
      </c>
      <c r="J3078" s="4" t="s">
        <v>12</v>
      </c>
    </row>
    <row r="3079" spans="1:10" s="3" customFormat="1" ht="15.75">
      <c r="A3079" s="6">
        <v>3078</v>
      </c>
      <c r="B3079" s="4" t="s">
        <v>1990</v>
      </c>
      <c r="C3079" s="4" t="s">
        <v>14</v>
      </c>
      <c r="D3079" s="4">
        <v>37</v>
      </c>
      <c r="E3079" s="4">
        <v>30</v>
      </c>
      <c r="F3079" s="4">
        <v>10</v>
      </c>
      <c r="G3079" s="4">
        <v>2</v>
      </c>
      <c r="H3079" s="4" t="s">
        <v>10</v>
      </c>
      <c r="I3079" s="4" t="s">
        <v>4900</v>
      </c>
      <c r="J3079" s="4" t="s">
        <v>12</v>
      </c>
    </row>
    <row r="3080" spans="1:10" s="3" customFormat="1" ht="15.75">
      <c r="A3080" s="6">
        <v>3079</v>
      </c>
      <c r="B3080" s="4" t="s">
        <v>2721</v>
      </c>
      <c r="C3080" s="4" t="s">
        <v>14</v>
      </c>
      <c r="D3080" s="4">
        <v>25</v>
      </c>
      <c r="E3080" s="4">
        <v>24</v>
      </c>
      <c r="F3080" s="4">
        <v>7</v>
      </c>
      <c r="G3080" s="4">
        <v>1</v>
      </c>
      <c r="H3080" s="4" t="s">
        <v>10</v>
      </c>
      <c r="I3080" s="4" t="s">
        <v>4892</v>
      </c>
      <c r="J3080" s="4" t="s">
        <v>12</v>
      </c>
    </row>
    <row r="3081" spans="1:10" s="3" customFormat="1" ht="15.75">
      <c r="A3081" s="6">
        <v>3080</v>
      </c>
      <c r="B3081" s="4" t="s">
        <v>2722</v>
      </c>
      <c r="C3081" s="4" t="s">
        <v>14</v>
      </c>
      <c r="D3081" s="4">
        <v>37</v>
      </c>
      <c r="E3081" s="4">
        <v>34</v>
      </c>
      <c r="F3081" s="4">
        <v>11</v>
      </c>
      <c r="G3081" s="4">
        <v>4</v>
      </c>
      <c r="H3081" s="4" t="s">
        <v>15</v>
      </c>
      <c r="I3081" s="4" t="s">
        <v>11</v>
      </c>
      <c r="J3081" s="4" t="s">
        <v>16</v>
      </c>
    </row>
    <row r="3082" spans="1:10" s="3" customFormat="1" ht="15.75">
      <c r="A3082" s="6">
        <v>3081</v>
      </c>
      <c r="B3082" s="4" t="s">
        <v>2723</v>
      </c>
      <c r="C3082" s="4" t="s">
        <v>14</v>
      </c>
      <c r="D3082" s="4">
        <v>30</v>
      </c>
      <c r="E3082" s="4">
        <v>30</v>
      </c>
      <c r="F3082" s="4">
        <v>2</v>
      </c>
      <c r="G3082" s="4">
        <v>1</v>
      </c>
      <c r="H3082" s="4" t="s">
        <v>10</v>
      </c>
      <c r="I3082" s="4" t="s">
        <v>11</v>
      </c>
      <c r="J3082" s="4" t="s">
        <v>12</v>
      </c>
    </row>
    <row r="3083" spans="1:10" s="3" customFormat="1" ht="15.75">
      <c r="A3083" s="6">
        <v>3082</v>
      </c>
      <c r="B3083" s="4" t="s">
        <v>2724</v>
      </c>
      <c r="C3083" s="4" t="s">
        <v>14</v>
      </c>
      <c r="D3083" s="4">
        <v>21</v>
      </c>
      <c r="E3083" s="4">
        <v>22</v>
      </c>
      <c r="F3083" s="4">
        <v>5</v>
      </c>
      <c r="G3083" s="4">
        <v>1</v>
      </c>
      <c r="H3083" s="4" t="s">
        <v>10</v>
      </c>
      <c r="I3083" s="4" t="s">
        <v>11</v>
      </c>
      <c r="J3083" s="4" t="s">
        <v>12</v>
      </c>
    </row>
    <row r="3084" spans="1:10" s="3" customFormat="1" ht="15.75">
      <c r="A3084" s="6">
        <v>3083</v>
      </c>
      <c r="B3084" s="4" t="s">
        <v>2725</v>
      </c>
      <c r="C3084" s="4" t="s">
        <v>14</v>
      </c>
      <c r="D3084" s="4">
        <v>37</v>
      </c>
      <c r="E3084" s="4">
        <v>30</v>
      </c>
      <c r="F3084" s="4">
        <v>10</v>
      </c>
      <c r="G3084" s="4">
        <v>2</v>
      </c>
      <c r="H3084" s="4" t="s">
        <v>10</v>
      </c>
      <c r="I3084" s="4" t="s">
        <v>4900</v>
      </c>
      <c r="J3084" s="4" t="s">
        <v>12</v>
      </c>
    </row>
    <row r="3085" spans="1:10" s="3" customFormat="1" ht="15.75">
      <c r="A3085" s="6">
        <v>3084</v>
      </c>
      <c r="B3085" s="4" t="s">
        <v>2726</v>
      </c>
      <c r="C3085" s="4" t="s">
        <v>14</v>
      </c>
      <c r="D3085" s="4">
        <v>44</v>
      </c>
      <c r="E3085" s="4">
        <v>41</v>
      </c>
      <c r="F3085" s="4">
        <v>16</v>
      </c>
      <c r="G3085" s="4">
        <v>4</v>
      </c>
      <c r="H3085" s="4" t="s">
        <v>15</v>
      </c>
      <c r="I3085" s="4" t="s">
        <v>28</v>
      </c>
      <c r="J3085" s="4" t="s">
        <v>16</v>
      </c>
    </row>
    <row r="3086" spans="1:10" s="3" customFormat="1" ht="15.75">
      <c r="A3086" s="6">
        <v>3085</v>
      </c>
      <c r="B3086" s="4" t="s">
        <v>2727</v>
      </c>
      <c r="C3086" s="4" t="s">
        <v>14</v>
      </c>
      <c r="D3086" s="4">
        <v>24</v>
      </c>
      <c r="E3086" s="4">
        <v>23</v>
      </c>
      <c r="F3086" s="4">
        <v>7</v>
      </c>
      <c r="G3086" s="4">
        <v>1</v>
      </c>
      <c r="H3086" s="4" t="s">
        <v>10</v>
      </c>
      <c r="I3086" s="4" t="s">
        <v>4892</v>
      </c>
      <c r="J3086" s="4" t="s">
        <v>12</v>
      </c>
    </row>
    <row r="3087" spans="1:10" s="3" customFormat="1" ht="15.75">
      <c r="A3087" s="6">
        <v>3086</v>
      </c>
      <c r="B3087" s="4" t="s">
        <v>2026</v>
      </c>
      <c r="C3087" s="4" t="s">
        <v>14</v>
      </c>
      <c r="D3087" s="4">
        <v>34</v>
      </c>
      <c r="E3087" s="4">
        <v>30</v>
      </c>
      <c r="F3087" s="4">
        <v>5</v>
      </c>
      <c r="G3087" s="4">
        <v>2</v>
      </c>
      <c r="H3087" s="4" t="s">
        <v>10</v>
      </c>
      <c r="I3087" s="4" t="s">
        <v>13</v>
      </c>
      <c r="J3087" s="4" t="s">
        <v>12</v>
      </c>
    </row>
    <row r="3088" spans="1:10" s="3" customFormat="1" ht="15.75">
      <c r="A3088" s="6">
        <v>3087</v>
      </c>
      <c r="B3088" s="4" t="s">
        <v>2028</v>
      </c>
      <c r="C3088" s="4" t="s">
        <v>14</v>
      </c>
      <c r="D3088" s="4">
        <v>47</v>
      </c>
      <c r="E3088" s="4">
        <v>45</v>
      </c>
      <c r="F3088" s="4">
        <v>23</v>
      </c>
      <c r="G3088" s="4">
        <v>4</v>
      </c>
      <c r="H3088" s="4" t="s">
        <v>10</v>
      </c>
      <c r="I3088" s="4" t="s">
        <v>11</v>
      </c>
      <c r="J3088" s="4" t="s">
        <v>12</v>
      </c>
    </row>
    <row r="3089" spans="1:10" s="3" customFormat="1" ht="15.75">
      <c r="A3089" s="6">
        <v>3088</v>
      </c>
      <c r="B3089" s="4" t="s">
        <v>2030</v>
      </c>
      <c r="C3089" s="4" t="s">
        <v>14</v>
      </c>
      <c r="D3089" s="4">
        <v>40</v>
      </c>
      <c r="E3089" s="4">
        <v>35</v>
      </c>
      <c r="F3089" s="4">
        <v>10</v>
      </c>
      <c r="G3089" s="4">
        <v>2</v>
      </c>
      <c r="H3089" s="4" t="s">
        <v>10</v>
      </c>
      <c r="I3089" s="4" t="s">
        <v>4897</v>
      </c>
      <c r="J3089" s="4" t="s">
        <v>12</v>
      </c>
    </row>
    <row r="3090" spans="1:10" s="3" customFormat="1" ht="15.75">
      <c r="A3090" s="6">
        <v>3089</v>
      </c>
      <c r="B3090" s="4" t="s">
        <v>2728</v>
      </c>
      <c r="C3090" s="4" t="s">
        <v>14</v>
      </c>
      <c r="D3090" s="4">
        <v>37</v>
      </c>
      <c r="E3090" s="4">
        <v>35</v>
      </c>
      <c r="F3090" s="4">
        <v>7</v>
      </c>
      <c r="G3090" s="4">
        <v>1</v>
      </c>
      <c r="H3090" s="4" t="s">
        <v>10</v>
      </c>
      <c r="I3090" s="4" t="s">
        <v>5010</v>
      </c>
      <c r="J3090" s="4" t="s">
        <v>12</v>
      </c>
    </row>
    <row r="3091" spans="1:10" s="3" customFormat="1" ht="15.75">
      <c r="A3091" s="6">
        <v>3090</v>
      </c>
      <c r="B3091" s="4" t="s">
        <v>2729</v>
      </c>
      <c r="C3091" s="4" t="s">
        <v>14</v>
      </c>
      <c r="D3091" s="4">
        <v>37</v>
      </c>
      <c r="E3091" s="4">
        <v>34</v>
      </c>
      <c r="F3091" s="4">
        <v>11</v>
      </c>
      <c r="G3091" s="4">
        <v>4</v>
      </c>
      <c r="H3091" s="4" t="s">
        <v>15</v>
      </c>
      <c r="I3091" s="4" t="s">
        <v>11</v>
      </c>
      <c r="J3091" s="4" t="s">
        <v>16</v>
      </c>
    </row>
    <row r="3092" spans="1:10" s="3" customFormat="1" ht="15.75">
      <c r="A3092" s="6">
        <v>3091</v>
      </c>
      <c r="B3092" s="4" t="s">
        <v>2730</v>
      </c>
      <c r="C3092" s="4" t="s">
        <v>14</v>
      </c>
      <c r="D3092" s="4">
        <v>48</v>
      </c>
      <c r="E3092" s="4">
        <v>45</v>
      </c>
      <c r="F3092" s="4">
        <v>19</v>
      </c>
      <c r="G3092" s="4">
        <v>2</v>
      </c>
      <c r="H3092" s="4" t="s">
        <v>10</v>
      </c>
      <c r="I3092" s="4" t="s">
        <v>4932</v>
      </c>
      <c r="J3092" s="4" t="s">
        <v>12</v>
      </c>
    </row>
    <row r="3093" spans="1:10" s="3" customFormat="1" ht="15.75">
      <c r="A3093" s="6">
        <v>3092</v>
      </c>
      <c r="B3093" s="4" t="s">
        <v>2731</v>
      </c>
      <c r="C3093" s="4" t="s">
        <v>14</v>
      </c>
      <c r="D3093" s="4">
        <v>37</v>
      </c>
      <c r="E3093" s="4">
        <v>34</v>
      </c>
      <c r="F3093" s="4">
        <v>11</v>
      </c>
      <c r="G3093" s="4">
        <v>4</v>
      </c>
      <c r="H3093" s="4" t="s">
        <v>15</v>
      </c>
      <c r="I3093" s="4" t="s">
        <v>11</v>
      </c>
      <c r="J3093" s="4" t="s">
        <v>16</v>
      </c>
    </row>
    <row r="3094" spans="1:10" s="3" customFormat="1" ht="15.75">
      <c r="A3094" s="6">
        <v>3093</v>
      </c>
      <c r="B3094" s="4" t="s">
        <v>2732</v>
      </c>
      <c r="C3094" s="4" t="s">
        <v>14</v>
      </c>
      <c r="D3094" s="4">
        <v>21</v>
      </c>
      <c r="E3094" s="4">
        <v>22</v>
      </c>
      <c r="F3094" s="4">
        <v>5</v>
      </c>
      <c r="G3094" s="4">
        <v>1</v>
      </c>
      <c r="H3094" s="4" t="s">
        <v>10</v>
      </c>
      <c r="I3094" s="4" t="s">
        <v>11</v>
      </c>
      <c r="J3094" s="4" t="s">
        <v>12</v>
      </c>
    </row>
    <row r="3095" spans="1:10" s="3" customFormat="1" ht="15.75">
      <c r="A3095" s="6">
        <v>3094</v>
      </c>
      <c r="B3095" s="4" t="s">
        <v>2733</v>
      </c>
      <c r="C3095" s="4" t="s">
        <v>14</v>
      </c>
      <c r="D3095" s="4">
        <v>50</v>
      </c>
      <c r="E3095" s="4">
        <v>47</v>
      </c>
      <c r="F3095" s="4">
        <v>19</v>
      </c>
      <c r="G3095" s="4">
        <v>2</v>
      </c>
      <c r="H3095" s="4" t="s">
        <v>10</v>
      </c>
      <c r="I3095" s="4" t="s">
        <v>4932</v>
      </c>
      <c r="J3095" s="4" t="s">
        <v>12</v>
      </c>
    </row>
    <row r="3096" spans="1:10" s="3" customFormat="1" ht="15.75">
      <c r="A3096" s="6">
        <v>3095</v>
      </c>
      <c r="B3096" s="4" t="s">
        <v>2734</v>
      </c>
      <c r="C3096" s="4" t="s">
        <v>14</v>
      </c>
      <c r="D3096" s="4">
        <v>27</v>
      </c>
      <c r="E3096" s="4">
        <v>27</v>
      </c>
      <c r="F3096" s="4">
        <v>2</v>
      </c>
      <c r="G3096" s="4">
        <v>1</v>
      </c>
      <c r="H3096" s="4" t="s">
        <v>10</v>
      </c>
      <c r="I3096" s="4" t="s">
        <v>11</v>
      </c>
      <c r="J3096" s="4" t="s">
        <v>12</v>
      </c>
    </row>
    <row r="3097" spans="1:10" s="3" customFormat="1" ht="15.75">
      <c r="A3097" s="6">
        <v>3096</v>
      </c>
      <c r="B3097" s="4" t="s">
        <v>2735</v>
      </c>
      <c r="C3097" s="4" t="s">
        <v>14</v>
      </c>
      <c r="D3097" s="4">
        <v>21</v>
      </c>
      <c r="E3097" s="4">
        <v>22</v>
      </c>
      <c r="F3097" s="4">
        <v>5</v>
      </c>
      <c r="G3097" s="4">
        <v>1</v>
      </c>
      <c r="H3097" s="4" t="s">
        <v>10</v>
      </c>
      <c r="I3097" s="4" t="s">
        <v>11</v>
      </c>
      <c r="J3097" s="4" t="s">
        <v>12</v>
      </c>
    </row>
    <row r="3098" spans="1:10" s="3" customFormat="1" ht="15.75">
      <c r="A3098" s="6">
        <v>3097</v>
      </c>
      <c r="B3098" s="4" t="s">
        <v>2736</v>
      </c>
      <c r="C3098" s="4" t="s">
        <v>14</v>
      </c>
      <c r="D3098" s="4">
        <v>56</v>
      </c>
      <c r="E3098" s="4">
        <v>34</v>
      </c>
      <c r="F3098" s="4">
        <v>16</v>
      </c>
      <c r="G3098" s="4">
        <v>1</v>
      </c>
      <c r="H3098" s="4" t="s">
        <v>10</v>
      </c>
      <c r="I3098" s="4" t="s">
        <v>4963</v>
      </c>
      <c r="J3098" s="4" t="s">
        <v>12</v>
      </c>
    </row>
    <row r="3099" spans="1:10" s="3" customFormat="1" ht="15.75">
      <c r="A3099" s="6">
        <v>3098</v>
      </c>
      <c r="B3099" s="4" t="s">
        <v>2737</v>
      </c>
      <c r="C3099" s="4" t="s">
        <v>14</v>
      </c>
      <c r="D3099" s="4">
        <v>43</v>
      </c>
      <c r="E3099" s="4">
        <v>38</v>
      </c>
      <c r="F3099" s="4">
        <v>4</v>
      </c>
      <c r="G3099" s="4">
        <v>1</v>
      </c>
      <c r="H3099" s="4" t="s">
        <v>10</v>
      </c>
      <c r="I3099" s="4" t="s">
        <v>11</v>
      </c>
      <c r="J3099" s="4" t="s">
        <v>12</v>
      </c>
    </row>
    <row r="3100" spans="1:10" s="3" customFormat="1" ht="15.75">
      <c r="A3100" s="6">
        <v>3099</v>
      </c>
      <c r="B3100" s="4" t="s">
        <v>2738</v>
      </c>
      <c r="C3100" s="4" t="s">
        <v>14</v>
      </c>
      <c r="D3100" s="4">
        <v>30</v>
      </c>
      <c r="E3100" s="4">
        <v>24</v>
      </c>
      <c r="F3100" s="4">
        <v>3</v>
      </c>
      <c r="G3100" s="4">
        <v>1</v>
      </c>
      <c r="H3100" s="4" t="s">
        <v>10</v>
      </c>
      <c r="I3100" s="4" t="s">
        <v>4908</v>
      </c>
      <c r="J3100" s="4" t="s">
        <v>12</v>
      </c>
    </row>
    <row r="3101" spans="1:10" s="3" customFormat="1" ht="15.75">
      <c r="A3101" s="6">
        <v>3100</v>
      </c>
      <c r="B3101" s="4" t="s">
        <v>2739</v>
      </c>
      <c r="C3101" s="4" t="s">
        <v>14</v>
      </c>
      <c r="D3101" s="4">
        <v>37</v>
      </c>
      <c r="E3101" s="4">
        <v>30</v>
      </c>
      <c r="F3101" s="4">
        <v>10</v>
      </c>
      <c r="G3101" s="4">
        <v>2</v>
      </c>
      <c r="H3101" s="4" t="s">
        <v>10</v>
      </c>
      <c r="I3101" s="4" t="s">
        <v>4900</v>
      </c>
      <c r="J3101" s="4" t="s">
        <v>12</v>
      </c>
    </row>
    <row r="3102" spans="1:10" s="3" customFormat="1" ht="15.75">
      <c r="A3102" s="6">
        <v>3101</v>
      </c>
      <c r="B3102" s="4" t="s">
        <v>2740</v>
      </c>
      <c r="C3102" s="4" t="s">
        <v>14</v>
      </c>
      <c r="D3102" s="4">
        <v>32</v>
      </c>
      <c r="E3102" s="4">
        <v>25</v>
      </c>
      <c r="F3102" s="4">
        <v>4</v>
      </c>
      <c r="G3102" s="4">
        <v>1</v>
      </c>
      <c r="H3102" s="4" t="s">
        <v>10</v>
      </c>
      <c r="I3102" s="4" t="s">
        <v>13</v>
      </c>
      <c r="J3102" s="4" t="s">
        <v>12</v>
      </c>
    </row>
    <row r="3103" spans="1:10" s="3" customFormat="1" ht="15.75">
      <c r="A3103" s="6">
        <v>3102</v>
      </c>
      <c r="B3103" s="4" t="s">
        <v>2741</v>
      </c>
      <c r="C3103" s="6" t="s">
        <v>14</v>
      </c>
      <c r="D3103" s="6">
        <v>23</v>
      </c>
      <c r="E3103" s="6">
        <v>20</v>
      </c>
      <c r="F3103" s="6">
        <v>3</v>
      </c>
      <c r="G3103" s="6">
        <v>0</v>
      </c>
      <c r="H3103" s="6" t="s">
        <v>10</v>
      </c>
      <c r="I3103" s="6" t="s">
        <v>4892</v>
      </c>
      <c r="J3103" s="6" t="s">
        <v>12</v>
      </c>
    </row>
    <row r="3104" spans="1:10" s="3" customFormat="1" ht="15.75">
      <c r="A3104" s="6">
        <v>3103</v>
      </c>
      <c r="B3104" s="4" t="s">
        <v>2742</v>
      </c>
      <c r="C3104" s="6" t="s">
        <v>14</v>
      </c>
      <c r="D3104" s="6">
        <v>49</v>
      </c>
      <c r="E3104" s="6">
        <v>37</v>
      </c>
      <c r="F3104" s="6">
        <v>11</v>
      </c>
      <c r="G3104" s="6">
        <v>4</v>
      </c>
      <c r="H3104" s="6" t="s">
        <v>15</v>
      </c>
      <c r="I3104" s="6" t="s">
        <v>11</v>
      </c>
      <c r="J3104" s="6" t="s">
        <v>16</v>
      </c>
    </row>
    <row r="3105" spans="1:10" s="3" customFormat="1" ht="15.75">
      <c r="A3105" s="6">
        <v>3104</v>
      </c>
      <c r="B3105" s="4" t="s">
        <v>2743</v>
      </c>
      <c r="C3105" s="6" t="s">
        <v>14</v>
      </c>
      <c r="D3105" s="6">
        <v>48</v>
      </c>
      <c r="E3105" s="6">
        <v>48</v>
      </c>
      <c r="F3105" s="6">
        <v>21</v>
      </c>
      <c r="G3105" s="6">
        <v>3</v>
      </c>
      <c r="H3105" s="6" t="s">
        <v>10</v>
      </c>
      <c r="I3105" s="6" t="s">
        <v>4892</v>
      </c>
      <c r="J3105" s="6" t="s">
        <v>12</v>
      </c>
    </row>
    <row r="3106" spans="1:10" s="3" customFormat="1" ht="15.75">
      <c r="A3106" s="6">
        <v>3105</v>
      </c>
      <c r="B3106" s="4" t="s">
        <v>2744</v>
      </c>
      <c r="C3106" s="6" t="s">
        <v>14</v>
      </c>
      <c r="D3106" s="6">
        <v>36</v>
      </c>
      <c r="E3106" s="6">
        <v>36</v>
      </c>
      <c r="F3106" s="6">
        <v>7</v>
      </c>
      <c r="G3106" s="6">
        <v>1</v>
      </c>
      <c r="H3106" s="6" t="s">
        <v>10</v>
      </c>
      <c r="I3106" s="6" t="s">
        <v>11</v>
      </c>
      <c r="J3106" s="6" t="s">
        <v>16</v>
      </c>
    </row>
    <row r="3107" spans="1:10" s="3" customFormat="1" ht="15.75">
      <c r="A3107" s="6">
        <v>3106</v>
      </c>
      <c r="B3107" s="4" t="s">
        <v>2745</v>
      </c>
      <c r="C3107" s="6" t="s">
        <v>14</v>
      </c>
      <c r="D3107" s="6">
        <v>28</v>
      </c>
      <c r="E3107" s="6">
        <v>22</v>
      </c>
      <c r="F3107" s="6">
        <v>3</v>
      </c>
      <c r="G3107" s="6">
        <v>1</v>
      </c>
      <c r="H3107" s="6" t="s">
        <v>10</v>
      </c>
      <c r="I3107" s="6" t="s">
        <v>4908</v>
      </c>
      <c r="J3107" s="6" t="s">
        <v>12</v>
      </c>
    </row>
    <row r="3108" spans="1:10" s="3" customFormat="1" ht="15.75">
      <c r="A3108" s="6">
        <v>3107</v>
      </c>
      <c r="B3108" s="4" t="s">
        <v>2746</v>
      </c>
      <c r="C3108" s="6" t="s">
        <v>14</v>
      </c>
      <c r="D3108" s="6">
        <v>33</v>
      </c>
      <c r="E3108" s="6">
        <v>24</v>
      </c>
      <c r="F3108" s="6">
        <v>3</v>
      </c>
      <c r="G3108" s="6">
        <v>1</v>
      </c>
      <c r="H3108" s="6" t="s">
        <v>10</v>
      </c>
      <c r="I3108" s="6" t="s">
        <v>11</v>
      </c>
      <c r="J3108" s="6" t="s">
        <v>12</v>
      </c>
    </row>
    <row r="3109" spans="1:10" s="3" customFormat="1" ht="15.75">
      <c r="A3109" s="6">
        <v>3108</v>
      </c>
      <c r="B3109" s="4" t="s">
        <v>2747</v>
      </c>
      <c r="C3109" s="6" t="s">
        <v>14</v>
      </c>
      <c r="D3109" s="6">
        <v>36</v>
      </c>
      <c r="E3109" s="6">
        <v>41</v>
      </c>
      <c r="F3109" s="6">
        <v>12</v>
      </c>
      <c r="G3109" s="6">
        <v>2</v>
      </c>
      <c r="H3109" s="6" t="s">
        <v>10</v>
      </c>
      <c r="I3109" s="6" t="s">
        <v>11</v>
      </c>
      <c r="J3109" s="6" t="s">
        <v>12</v>
      </c>
    </row>
    <row r="3110" spans="1:10" s="3" customFormat="1" ht="15.75">
      <c r="A3110" s="6">
        <v>3109</v>
      </c>
      <c r="B3110" s="4" t="s">
        <v>2748</v>
      </c>
      <c r="C3110" s="6" t="s">
        <v>14</v>
      </c>
      <c r="D3110" s="6">
        <v>27</v>
      </c>
      <c r="E3110" s="6">
        <v>23</v>
      </c>
      <c r="F3110" s="6">
        <v>3</v>
      </c>
      <c r="G3110" s="6">
        <v>1</v>
      </c>
      <c r="H3110" s="6" t="s">
        <v>10</v>
      </c>
      <c r="I3110" s="6" t="s">
        <v>11</v>
      </c>
      <c r="J3110" s="6" t="s">
        <v>12</v>
      </c>
    </row>
    <row r="3111" spans="1:10" s="3" customFormat="1" ht="15.75">
      <c r="A3111" s="6">
        <v>3110</v>
      </c>
      <c r="B3111" s="4" t="s">
        <v>2749</v>
      </c>
      <c r="C3111" s="6" t="s">
        <v>14</v>
      </c>
      <c r="D3111" s="6">
        <v>40</v>
      </c>
      <c r="E3111" s="6">
        <v>35</v>
      </c>
      <c r="F3111" s="6">
        <v>10</v>
      </c>
      <c r="G3111" s="6">
        <v>2</v>
      </c>
      <c r="H3111" s="6" t="s">
        <v>10</v>
      </c>
      <c r="I3111" s="6" t="s">
        <v>4897</v>
      </c>
      <c r="J3111" s="6" t="s">
        <v>12</v>
      </c>
    </row>
    <row r="3112" spans="1:10" s="3" customFormat="1" ht="15.75">
      <c r="A3112" s="6">
        <v>3111</v>
      </c>
      <c r="B3112" s="4" t="s">
        <v>2093</v>
      </c>
      <c r="C3112" s="4" t="s">
        <v>14</v>
      </c>
      <c r="D3112" s="4">
        <v>37</v>
      </c>
      <c r="E3112" s="4">
        <v>34</v>
      </c>
      <c r="F3112" s="4">
        <v>11</v>
      </c>
      <c r="G3112" s="4">
        <v>4</v>
      </c>
      <c r="H3112" s="4" t="s">
        <v>15</v>
      </c>
      <c r="I3112" s="4" t="s">
        <v>11</v>
      </c>
      <c r="J3112" s="4" t="s">
        <v>16</v>
      </c>
    </row>
    <row r="3113" spans="1:10" s="3" customFormat="1" ht="15.75">
      <c r="A3113" s="6">
        <v>3112</v>
      </c>
      <c r="B3113" s="4" t="s">
        <v>2094</v>
      </c>
      <c r="C3113" s="4" t="s">
        <v>14</v>
      </c>
      <c r="D3113" s="4">
        <v>38</v>
      </c>
      <c r="E3113" s="4">
        <v>36</v>
      </c>
      <c r="F3113" s="4">
        <v>10</v>
      </c>
      <c r="G3113" s="4">
        <v>2</v>
      </c>
      <c r="H3113" s="4" t="s">
        <v>10</v>
      </c>
      <c r="I3113" s="4" t="s">
        <v>4908</v>
      </c>
      <c r="J3113" s="4" t="s">
        <v>12</v>
      </c>
    </row>
    <row r="3114" spans="1:10" s="3" customFormat="1" ht="15.75">
      <c r="A3114" s="6">
        <v>3113</v>
      </c>
      <c r="B3114" s="4" t="s">
        <v>2096</v>
      </c>
      <c r="C3114" s="4" t="s">
        <v>14</v>
      </c>
      <c r="D3114" s="4">
        <v>25</v>
      </c>
      <c r="E3114" s="4">
        <v>22</v>
      </c>
      <c r="F3114" s="4">
        <v>2</v>
      </c>
      <c r="G3114" s="4">
        <v>0</v>
      </c>
      <c r="H3114" s="4" t="s">
        <v>10</v>
      </c>
      <c r="I3114" s="4" t="s">
        <v>27</v>
      </c>
      <c r="J3114" s="4" t="s">
        <v>12</v>
      </c>
    </row>
    <row r="3115" spans="1:10" s="3" customFormat="1" ht="15.75">
      <c r="A3115" s="6">
        <v>3114</v>
      </c>
      <c r="B3115" s="4" t="s">
        <v>2098</v>
      </c>
      <c r="C3115" s="4" t="s">
        <v>14</v>
      </c>
      <c r="D3115" s="4">
        <v>45</v>
      </c>
      <c r="E3115" s="4">
        <v>34</v>
      </c>
      <c r="F3115" s="4">
        <v>12</v>
      </c>
      <c r="G3115" s="4">
        <v>2</v>
      </c>
      <c r="H3115" s="4" t="s">
        <v>10</v>
      </c>
      <c r="I3115" s="4" t="s">
        <v>11</v>
      </c>
      <c r="J3115" s="4" t="s">
        <v>16</v>
      </c>
    </row>
    <row r="3116" spans="1:10" s="3" customFormat="1" ht="15.75">
      <c r="A3116" s="6">
        <v>3115</v>
      </c>
      <c r="B3116" s="4" t="s">
        <v>2100</v>
      </c>
      <c r="C3116" s="4" t="s">
        <v>14</v>
      </c>
      <c r="D3116" s="4">
        <v>37</v>
      </c>
      <c r="E3116" s="4">
        <v>26</v>
      </c>
      <c r="F3116" s="4">
        <v>5</v>
      </c>
      <c r="G3116" s="4">
        <v>1</v>
      </c>
      <c r="H3116" s="4" t="s">
        <v>10</v>
      </c>
      <c r="I3116" s="4" t="s">
        <v>4896</v>
      </c>
      <c r="J3116" s="4" t="s">
        <v>12</v>
      </c>
    </row>
    <row r="3117" spans="1:10" s="3" customFormat="1" ht="15.75">
      <c r="A3117" s="6">
        <v>3116</v>
      </c>
      <c r="B3117" s="4" t="s">
        <v>2750</v>
      </c>
      <c r="C3117" s="4" t="s">
        <v>14</v>
      </c>
      <c r="D3117" s="4">
        <v>53</v>
      </c>
      <c r="E3117" s="4">
        <v>50</v>
      </c>
      <c r="F3117" s="4">
        <v>19</v>
      </c>
      <c r="G3117" s="4">
        <v>2</v>
      </c>
      <c r="H3117" s="4" t="s">
        <v>10</v>
      </c>
      <c r="I3117" s="4" t="s">
        <v>4932</v>
      </c>
      <c r="J3117" s="4" t="s">
        <v>12</v>
      </c>
    </row>
    <row r="3118" spans="1:10" s="3" customFormat="1" ht="15.75">
      <c r="A3118" s="6">
        <v>3117</v>
      </c>
      <c r="B3118" s="4" t="s">
        <v>2751</v>
      </c>
      <c r="C3118" s="4" t="s">
        <v>14</v>
      </c>
      <c r="D3118" s="4">
        <v>23</v>
      </c>
      <c r="E3118" s="4">
        <v>20</v>
      </c>
      <c r="F3118" s="4">
        <v>3</v>
      </c>
      <c r="G3118" s="4">
        <v>0</v>
      </c>
      <c r="H3118" s="4" t="s">
        <v>10</v>
      </c>
      <c r="I3118" s="4" t="s">
        <v>4892</v>
      </c>
      <c r="J3118" s="4" t="s">
        <v>12</v>
      </c>
    </row>
    <row r="3119" spans="1:10" s="3" customFormat="1" ht="15.75">
      <c r="A3119" s="6">
        <v>3118</v>
      </c>
      <c r="B3119" s="4" t="s">
        <v>2752</v>
      </c>
      <c r="C3119" s="4" t="s">
        <v>14</v>
      </c>
      <c r="D3119" s="4">
        <v>30</v>
      </c>
      <c r="E3119" s="4">
        <v>27</v>
      </c>
      <c r="F3119" s="4">
        <v>2</v>
      </c>
      <c r="G3119" s="4">
        <v>0</v>
      </c>
      <c r="H3119" s="4" t="s">
        <v>10</v>
      </c>
      <c r="I3119" s="4" t="s">
        <v>27</v>
      </c>
      <c r="J3119" s="4" t="s">
        <v>12</v>
      </c>
    </row>
    <row r="3120" spans="1:10" s="3" customFormat="1" ht="15.75">
      <c r="A3120" s="6">
        <v>3119</v>
      </c>
      <c r="B3120" s="4" t="s">
        <v>2753</v>
      </c>
      <c r="C3120" s="4" t="s">
        <v>14</v>
      </c>
      <c r="D3120" s="4">
        <v>48</v>
      </c>
      <c r="E3120" s="4">
        <v>45</v>
      </c>
      <c r="F3120" s="4">
        <v>19</v>
      </c>
      <c r="G3120" s="4">
        <v>2</v>
      </c>
      <c r="H3120" s="4" t="s">
        <v>10</v>
      </c>
      <c r="I3120" s="4" t="s">
        <v>4932</v>
      </c>
      <c r="J3120" s="4" t="s">
        <v>12</v>
      </c>
    </row>
    <row r="3121" spans="1:10" s="3" customFormat="1" ht="15.75">
      <c r="A3121" s="6">
        <v>3120</v>
      </c>
      <c r="B3121" s="4" t="s">
        <v>2754</v>
      </c>
      <c r="C3121" s="4" t="s">
        <v>14</v>
      </c>
      <c r="D3121" s="4">
        <v>37</v>
      </c>
      <c r="E3121" s="4">
        <v>34</v>
      </c>
      <c r="F3121" s="4">
        <v>11</v>
      </c>
      <c r="G3121" s="4">
        <v>4</v>
      </c>
      <c r="H3121" s="4" t="s">
        <v>15</v>
      </c>
      <c r="I3121" s="4" t="s">
        <v>11</v>
      </c>
      <c r="J3121" s="4" t="s">
        <v>16</v>
      </c>
    </row>
    <row r="3122" spans="1:10" s="3" customFormat="1" ht="15.75">
      <c r="A3122" s="6">
        <v>3121</v>
      </c>
      <c r="B3122" s="4" t="s">
        <v>2755</v>
      </c>
      <c r="C3122" s="4" t="s">
        <v>14</v>
      </c>
      <c r="D3122" s="4">
        <v>48</v>
      </c>
      <c r="E3122" s="4">
        <v>48</v>
      </c>
      <c r="F3122" s="4">
        <v>21</v>
      </c>
      <c r="G3122" s="4">
        <v>3</v>
      </c>
      <c r="H3122" s="4" t="s">
        <v>10</v>
      </c>
      <c r="I3122" s="4" t="s">
        <v>4892</v>
      </c>
      <c r="J3122" s="4" t="s">
        <v>12</v>
      </c>
    </row>
    <row r="3123" spans="1:10" s="3" customFormat="1" ht="15.75">
      <c r="A3123" s="6">
        <v>3122</v>
      </c>
      <c r="B3123" s="4" t="s">
        <v>2756</v>
      </c>
      <c r="C3123" s="4" t="s">
        <v>14</v>
      </c>
      <c r="D3123" s="4">
        <v>36</v>
      </c>
      <c r="E3123" s="4">
        <v>36</v>
      </c>
      <c r="F3123" s="4">
        <v>7</v>
      </c>
      <c r="G3123" s="4">
        <v>1</v>
      </c>
      <c r="H3123" s="4" t="s">
        <v>10</v>
      </c>
      <c r="I3123" s="4" t="s">
        <v>11</v>
      </c>
      <c r="J3123" s="4" t="s">
        <v>16</v>
      </c>
    </row>
    <row r="3124" spans="1:10" s="3" customFormat="1" ht="15.75">
      <c r="A3124" s="6">
        <v>3123</v>
      </c>
      <c r="B3124" s="4" t="s">
        <v>2114</v>
      </c>
      <c r="C3124" s="4" t="s">
        <v>14</v>
      </c>
      <c r="D3124" s="4">
        <v>33</v>
      </c>
      <c r="E3124" s="4">
        <v>26</v>
      </c>
      <c r="F3124" s="4">
        <v>4</v>
      </c>
      <c r="G3124" s="4">
        <v>1</v>
      </c>
      <c r="H3124" s="4" t="s">
        <v>10</v>
      </c>
      <c r="I3124" s="4" t="s">
        <v>13</v>
      </c>
      <c r="J3124" s="4" t="s">
        <v>12</v>
      </c>
    </row>
    <row r="3125" spans="1:10" s="3" customFormat="1" ht="15.75">
      <c r="A3125" s="6">
        <v>3124</v>
      </c>
      <c r="B3125" s="4" t="s">
        <v>2117</v>
      </c>
      <c r="C3125" s="4" t="s">
        <v>14</v>
      </c>
      <c r="D3125" s="4">
        <v>31</v>
      </c>
      <c r="E3125" s="4">
        <v>35</v>
      </c>
      <c r="F3125" s="4">
        <v>8</v>
      </c>
      <c r="G3125" s="4">
        <v>2</v>
      </c>
      <c r="H3125" s="4" t="s">
        <v>10</v>
      </c>
      <c r="I3125" s="4" t="s">
        <v>11</v>
      </c>
      <c r="J3125" s="4" t="s">
        <v>12</v>
      </c>
    </row>
    <row r="3126" spans="1:10" s="3" customFormat="1" ht="15.75">
      <c r="A3126" s="6">
        <v>3125</v>
      </c>
      <c r="B3126" s="4" t="s">
        <v>2118</v>
      </c>
      <c r="C3126" s="4" t="s">
        <v>14</v>
      </c>
      <c r="D3126" s="4">
        <v>48</v>
      </c>
      <c r="E3126" s="4">
        <v>48</v>
      </c>
      <c r="F3126" s="4">
        <v>21</v>
      </c>
      <c r="G3126" s="4">
        <v>3</v>
      </c>
      <c r="H3126" s="4" t="s">
        <v>10</v>
      </c>
      <c r="I3126" s="4" t="s">
        <v>4892</v>
      </c>
      <c r="J3126" s="4" t="s">
        <v>12</v>
      </c>
    </row>
    <row r="3127" spans="1:10" s="3" customFormat="1" ht="15.75">
      <c r="A3127" s="6">
        <v>3126</v>
      </c>
      <c r="B3127" s="4" t="s">
        <v>2119</v>
      </c>
      <c r="C3127" s="4" t="s">
        <v>14</v>
      </c>
      <c r="D3127" s="4">
        <v>28</v>
      </c>
      <c r="E3127" s="4">
        <v>22</v>
      </c>
      <c r="F3127" s="4">
        <v>3</v>
      </c>
      <c r="G3127" s="4">
        <v>1</v>
      </c>
      <c r="H3127" s="4" t="s">
        <v>10</v>
      </c>
      <c r="I3127" s="4" t="s">
        <v>4908</v>
      </c>
      <c r="J3127" s="4" t="s">
        <v>12</v>
      </c>
    </row>
    <row r="3128" spans="1:10" s="3" customFormat="1" ht="15.75">
      <c r="A3128" s="6">
        <v>3127</v>
      </c>
      <c r="B3128" s="4" t="s">
        <v>2757</v>
      </c>
      <c r="C3128" s="4" t="s">
        <v>14</v>
      </c>
      <c r="D3128" s="4">
        <v>40</v>
      </c>
      <c r="E3128" s="4">
        <v>40</v>
      </c>
      <c r="F3128" s="4">
        <v>7</v>
      </c>
      <c r="G3128" s="4">
        <v>1</v>
      </c>
      <c r="H3128" s="4" t="s">
        <v>10</v>
      </c>
      <c r="I3128" s="4" t="s">
        <v>11</v>
      </c>
      <c r="J3128" s="4" t="s">
        <v>16</v>
      </c>
    </row>
    <row r="3129" spans="1:10" s="3" customFormat="1" ht="15.75">
      <c r="A3129" s="6">
        <v>3128</v>
      </c>
      <c r="B3129" s="4" t="s">
        <v>2758</v>
      </c>
      <c r="C3129" s="4" t="s">
        <v>14</v>
      </c>
      <c r="D3129" s="4">
        <v>37</v>
      </c>
      <c r="E3129" s="4">
        <v>34</v>
      </c>
      <c r="F3129" s="4">
        <v>11</v>
      </c>
      <c r="G3129" s="4">
        <v>4</v>
      </c>
      <c r="H3129" s="4" t="s">
        <v>15</v>
      </c>
      <c r="I3129" s="4" t="s">
        <v>11</v>
      </c>
      <c r="J3129" s="4" t="s">
        <v>16</v>
      </c>
    </row>
    <row r="3130" spans="1:10" s="3" customFormat="1" ht="15.75">
      <c r="A3130" s="6">
        <v>3129</v>
      </c>
      <c r="B3130" s="4" t="s">
        <v>2759</v>
      </c>
      <c r="C3130" s="4" t="s">
        <v>14</v>
      </c>
      <c r="D3130" s="4">
        <v>20</v>
      </c>
      <c r="E3130" s="4">
        <v>17</v>
      </c>
      <c r="F3130" s="4">
        <v>2</v>
      </c>
      <c r="G3130" s="4">
        <v>0</v>
      </c>
      <c r="H3130" s="4" t="s">
        <v>10</v>
      </c>
      <c r="I3130" s="4" t="s">
        <v>27</v>
      </c>
      <c r="J3130" s="4" t="s">
        <v>12</v>
      </c>
    </row>
    <row r="3131" spans="1:10" s="3" customFormat="1" ht="15.75">
      <c r="A3131" s="6">
        <v>3130</v>
      </c>
      <c r="B3131" s="4" t="s">
        <v>2760</v>
      </c>
      <c r="C3131" s="4" t="s">
        <v>14</v>
      </c>
      <c r="D3131" s="4">
        <v>48</v>
      </c>
      <c r="E3131" s="4">
        <v>45</v>
      </c>
      <c r="F3131" s="4">
        <v>19</v>
      </c>
      <c r="G3131" s="4">
        <v>2</v>
      </c>
      <c r="H3131" s="4" t="s">
        <v>10</v>
      </c>
      <c r="I3131" s="4" t="s">
        <v>4932</v>
      </c>
      <c r="J3131" s="4" t="s">
        <v>12</v>
      </c>
    </row>
    <row r="3132" spans="1:10" s="3" customFormat="1" ht="15.75">
      <c r="A3132" s="6">
        <v>3131</v>
      </c>
      <c r="B3132" s="4" t="s">
        <v>2761</v>
      </c>
      <c r="C3132" s="4" t="s">
        <v>14</v>
      </c>
      <c r="D3132" s="4">
        <v>25</v>
      </c>
      <c r="E3132" s="4">
        <v>22</v>
      </c>
      <c r="F3132" s="4">
        <v>2</v>
      </c>
      <c r="G3132" s="4">
        <v>0</v>
      </c>
      <c r="H3132" s="4" t="s">
        <v>10</v>
      </c>
      <c r="I3132" s="4" t="s">
        <v>27</v>
      </c>
      <c r="J3132" s="4" t="s">
        <v>12</v>
      </c>
    </row>
    <row r="3133" spans="1:10" s="3" customFormat="1" ht="15.75">
      <c r="A3133" s="6">
        <v>3132</v>
      </c>
      <c r="B3133" s="4" t="s">
        <v>2762</v>
      </c>
      <c r="C3133" s="4" t="s">
        <v>14</v>
      </c>
      <c r="D3133" s="4">
        <v>31</v>
      </c>
      <c r="E3133" s="4">
        <v>31</v>
      </c>
      <c r="F3133" s="4">
        <v>8</v>
      </c>
      <c r="G3133" s="4">
        <v>1</v>
      </c>
      <c r="H3133" s="4" t="s">
        <v>10</v>
      </c>
      <c r="I3133" s="4" t="s">
        <v>11</v>
      </c>
      <c r="J3133" s="4" t="s">
        <v>12</v>
      </c>
    </row>
    <row r="3134" spans="1:10" s="3" customFormat="1" ht="15.75">
      <c r="A3134" s="6">
        <v>3133</v>
      </c>
      <c r="B3134" s="4" t="s">
        <v>2763</v>
      </c>
      <c r="C3134" s="4" t="s">
        <v>14</v>
      </c>
      <c r="D3134" s="4">
        <v>38</v>
      </c>
      <c r="E3134" s="4">
        <v>35</v>
      </c>
      <c r="F3134" s="4">
        <v>11</v>
      </c>
      <c r="G3134" s="4">
        <v>4</v>
      </c>
      <c r="H3134" s="4" t="s">
        <v>15</v>
      </c>
      <c r="I3134" s="4" t="s">
        <v>11</v>
      </c>
      <c r="J3134" s="4" t="s">
        <v>16</v>
      </c>
    </row>
    <row r="3135" spans="1:10" s="3" customFormat="1" ht="15.75">
      <c r="A3135" s="6">
        <v>3134</v>
      </c>
      <c r="B3135" s="4" t="s">
        <v>2764</v>
      </c>
      <c r="C3135" s="4" t="s">
        <v>14</v>
      </c>
      <c r="D3135" s="4">
        <v>41</v>
      </c>
      <c r="E3135" s="4">
        <v>45</v>
      </c>
      <c r="F3135" s="4">
        <v>14</v>
      </c>
      <c r="G3135" s="4">
        <v>0</v>
      </c>
      <c r="H3135" s="4" t="s">
        <v>10</v>
      </c>
      <c r="I3135" s="4" t="s">
        <v>28</v>
      </c>
      <c r="J3135" s="4" t="s">
        <v>12</v>
      </c>
    </row>
    <row r="3136" spans="1:10" s="3" customFormat="1" ht="15.75">
      <c r="A3136" s="6">
        <v>3135</v>
      </c>
      <c r="B3136" s="4" t="s">
        <v>2765</v>
      </c>
      <c r="C3136" s="4" t="s">
        <v>14</v>
      </c>
      <c r="D3136" s="4">
        <v>45</v>
      </c>
      <c r="E3136" s="4">
        <v>34</v>
      </c>
      <c r="F3136" s="4">
        <v>12</v>
      </c>
      <c r="G3136" s="4">
        <v>2</v>
      </c>
      <c r="H3136" s="4" t="s">
        <v>10</v>
      </c>
      <c r="I3136" s="4" t="s">
        <v>11</v>
      </c>
      <c r="J3136" s="4" t="s">
        <v>16</v>
      </c>
    </row>
    <row r="3137" spans="1:10" s="3" customFormat="1" ht="15.75">
      <c r="A3137" s="6">
        <v>3136</v>
      </c>
      <c r="B3137" s="4" t="s">
        <v>2766</v>
      </c>
      <c r="C3137" s="4" t="s">
        <v>14</v>
      </c>
      <c r="D3137" s="4">
        <v>37</v>
      </c>
      <c r="E3137" s="4">
        <v>26</v>
      </c>
      <c r="F3137" s="4">
        <v>5</v>
      </c>
      <c r="G3137" s="4">
        <v>1</v>
      </c>
      <c r="H3137" s="4" t="s">
        <v>10</v>
      </c>
      <c r="I3137" s="4" t="s">
        <v>11</v>
      </c>
      <c r="J3137" s="4" t="s">
        <v>12</v>
      </c>
    </row>
    <row r="3138" spans="1:10" s="3" customFormat="1" ht="15.75">
      <c r="A3138" s="6">
        <v>3137</v>
      </c>
      <c r="B3138" s="4" t="s">
        <v>2767</v>
      </c>
      <c r="C3138" s="4" t="s">
        <v>14</v>
      </c>
      <c r="D3138" s="4">
        <v>40</v>
      </c>
      <c r="E3138" s="4">
        <v>37</v>
      </c>
      <c r="F3138" s="4">
        <v>16</v>
      </c>
      <c r="G3138" s="4">
        <v>4</v>
      </c>
      <c r="H3138" s="4" t="s">
        <v>15</v>
      </c>
      <c r="I3138" s="4" t="s">
        <v>28</v>
      </c>
      <c r="J3138" s="4" t="s">
        <v>16</v>
      </c>
    </row>
    <row r="3139" spans="1:10" s="3" customFormat="1" ht="15.75">
      <c r="A3139" s="6">
        <v>3138</v>
      </c>
      <c r="B3139" s="4" t="s">
        <v>2768</v>
      </c>
      <c r="C3139" s="4" t="s">
        <v>14</v>
      </c>
      <c r="D3139" s="4">
        <v>43</v>
      </c>
      <c r="E3139" s="4">
        <v>36</v>
      </c>
      <c r="F3139" s="4">
        <v>13</v>
      </c>
      <c r="G3139" s="4">
        <v>2</v>
      </c>
      <c r="H3139" s="4" t="s">
        <v>10</v>
      </c>
      <c r="I3139" s="4" t="s">
        <v>11</v>
      </c>
      <c r="J3139" s="4" t="s">
        <v>12</v>
      </c>
    </row>
    <row r="3140" spans="1:10" s="3" customFormat="1" ht="15.75">
      <c r="A3140" s="6">
        <v>3139</v>
      </c>
      <c r="B3140" s="4" t="s">
        <v>2769</v>
      </c>
      <c r="C3140" s="4" t="s">
        <v>14</v>
      </c>
      <c r="D3140" s="4">
        <v>44</v>
      </c>
      <c r="E3140" s="4">
        <v>44</v>
      </c>
      <c r="F3140" s="4">
        <v>15</v>
      </c>
      <c r="G3140" s="4">
        <v>3</v>
      </c>
      <c r="H3140" s="4" t="s">
        <v>10</v>
      </c>
      <c r="I3140" s="4" t="s">
        <v>11</v>
      </c>
      <c r="J3140" s="4" t="s">
        <v>12</v>
      </c>
    </row>
    <row r="3141" spans="1:10" s="3" customFormat="1" ht="15.75">
      <c r="A3141" s="6">
        <v>3140</v>
      </c>
      <c r="B3141" s="4" t="s">
        <v>2770</v>
      </c>
      <c r="C3141" s="4" t="s">
        <v>14</v>
      </c>
      <c r="D3141" s="4">
        <v>40</v>
      </c>
      <c r="E3141" s="4">
        <v>35</v>
      </c>
      <c r="F3141" s="4">
        <v>10</v>
      </c>
      <c r="G3141" s="4">
        <v>2</v>
      </c>
      <c r="H3141" s="4" t="s">
        <v>10</v>
      </c>
      <c r="I3141" s="4" t="s">
        <v>4897</v>
      </c>
      <c r="J3141" s="4" t="s">
        <v>12</v>
      </c>
    </row>
    <row r="3142" spans="1:10" s="3" customFormat="1" ht="15.75">
      <c r="A3142" s="6">
        <v>3141</v>
      </c>
      <c r="B3142" s="4" t="s">
        <v>2771</v>
      </c>
      <c r="C3142" s="4" t="s">
        <v>14</v>
      </c>
      <c r="D3142" s="4">
        <v>35</v>
      </c>
      <c r="E3142" s="4">
        <v>33</v>
      </c>
      <c r="F3142" s="4">
        <v>7</v>
      </c>
      <c r="G3142" s="4">
        <v>1</v>
      </c>
      <c r="H3142" s="4" t="s">
        <v>10</v>
      </c>
      <c r="I3142" s="4" t="s">
        <v>5010</v>
      </c>
      <c r="J3142" s="4" t="s">
        <v>12</v>
      </c>
    </row>
    <row r="3143" spans="1:10" s="3" customFormat="1" ht="15.75">
      <c r="A3143" s="6">
        <v>3142</v>
      </c>
      <c r="B3143" s="4" t="s">
        <v>2772</v>
      </c>
      <c r="C3143" s="4" t="s">
        <v>14</v>
      </c>
      <c r="D3143" s="4">
        <v>37</v>
      </c>
      <c r="E3143" s="4">
        <v>34</v>
      </c>
      <c r="F3143" s="4">
        <v>11</v>
      </c>
      <c r="G3143" s="4">
        <v>4</v>
      </c>
      <c r="H3143" s="4" t="s">
        <v>15</v>
      </c>
      <c r="I3143" s="4" t="s">
        <v>11</v>
      </c>
      <c r="J3143" s="4" t="s">
        <v>16</v>
      </c>
    </row>
    <row r="3144" spans="1:10" s="3" customFormat="1" ht="15.75">
      <c r="A3144" s="6">
        <v>3143</v>
      </c>
      <c r="B3144" s="4" t="s">
        <v>2773</v>
      </c>
      <c r="C3144" s="4" t="s">
        <v>14</v>
      </c>
      <c r="D3144" s="4">
        <v>48</v>
      </c>
      <c r="E3144" s="4">
        <v>45</v>
      </c>
      <c r="F3144" s="4">
        <v>19</v>
      </c>
      <c r="G3144" s="4">
        <v>2</v>
      </c>
      <c r="H3144" s="4" t="s">
        <v>10</v>
      </c>
      <c r="I3144" s="4" t="s">
        <v>4932</v>
      </c>
      <c r="J3144" s="4" t="s">
        <v>12</v>
      </c>
    </row>
    <row r="3145" spans="1:10" s="3" customFormat="1" ht="15.75">
      <c r="A3145" s="6">
        <v>3144</v>
      </c>
      <c r="B3145" s="4" t="s">
        <v>2774</v>
      </c>
      <c r="C3145" s="4" t="s">
        <v>14</v>
      </c>
      <c r="D3145" s="4">
        <v>37</v>
      </c>
      <c r="E3145" s="4">
        <v>34</v>
      </c>
      <c r="F3145" s="4">
        <v>11</v>
      </c>
      <c r="G3145" s="4">
        <v>4</v>
      </c>
      <c r="H3145" s="4" t="s">
        <v>15</v>
      </c>
      <c r="I3145" s="4" t="s">
        <v>11</v>
      </c>
      <c r="J3145" s="4" t="s">
        <v>16</v>
      </c>
    </row>
    <row r="3146" spans="1:10" s="3" customFormat="1" ht="15.75">
      <c r="A3146" s="6">
        <v>3145</v>
      </c>
      <c r="B3146" s="4" t="s">
        <v>2775</v>
      </c>
      <c r="C3146" s="4" t="s">
        <v>14</v>
      </c>
      <c r="D3146" s="4">
        <v>24</v>
      </c>
      <c r="E3146" s="4">
        <v>25</v>
      </c>
      <c r="F3146" s="4">
        <v>5</v>
      </c>
      <c r="G3146" s="4">
        <v>1</v>
      </c>
      <c r="H3146" s="4" t="s">
        <v>10</v>
      </c>
      <c r="I3146" s="4" t="s">
        <v>11</v>
      </c>
      <c r="J3146" s="4" t="s">
        <v>12</v>
      </c>
    </row>
    <row r="3147" spans="1:10" s="3" customFormat="1" ht="15.75">
      <c r="A3147" s="6">
        <v>3146</v>
      </c>
      <c r="B3147" s="4" t="s">
        <v>2776</v>
      </c>
      <c r="C3147" s="4" t="s">
        <v>14</v>
      </c>
      <c r="D3147" s="4">
        <v>47</v>
      </c>
      <c r="E3147" s="4">
        <v>45</v>
      </c>
      <c r="F3147" s="4">
        <v>23</v>
      </c>
      <c r="G3147" s="4">
        <v>4</v>
      </c>
      <c r="H3147" s="4" t="s">
        <v>10</v>
      </c>
      <c r="I3147" s="4" t="s">
        <v>11</v>
      </c>
      <c r="J3147" s="4" t="s">
        <v>12</v>
      </c>
    </row>
    <row r="3148" spans="1:10" s="3" customFormat="1" ht="15.75">
      <c r="A3148" s="6">
        <v>3147</v>
      </c>
      <c r="B3148" s="4" t="s">
        <v>2124</v>
      </c>
      <c r="C3148" s="4" t="s">
        <v>14</v>
      </c>
      <c r="D3148" s="4">
        <v>28</v>
      </c>
      <c r="E3148" s="4">
        <v>26</v>
      </c>
      <c r="F3148" s="4">
        <v>4</v>
      </c>
      <c r="G3148" s="4">
        <v>2</v>
      </c>
      <c r="H3148" s="4" t="s">
        <v>10</v>
      </c>
      <c r="I3148" s="4" t="s">
        <v>31</v>
      </c>
      <c r="J3148" s="4" t="s">
        <v>12</v>
      </c>
    </row>
    <row r="3149" spans="1:10" s="3" customFormat="1" ht="15.75">
      <c r="A3149" s="6">
        <v>3148</v>
      </c>
      <c r="B3149" s="4" t="s">
        <v>2125</v>
      </c>
      <c r="C3149" s="4" t="s">
        <v>14</v>
      </c>
      <c r="D3149" s="4">
        <v>37</v>
      </c>
      <c r="E3149" s="4">
        <v>33</v>
      </c>
      <c r="F3149" s="4">
        <v>11</v>
      </c>
      <c r="G3149" s="4">
        <v>3</v>
      </c>
      <c r="H3149" s="4" t="s">
        <v>10</v>
      </c>
      <c r="I3149" s="4" t="s">
        <v>4897</v>
      </c>
      <c r="J3149" s="4" t="s">
        <v>12</v>
      </c>
    </row>
    <row r="3150" spans="1:10" s="3" customFormat="1" ht="15.75">
      <c r="A3150" s="6">
        <v>3149</v>
      </c>
      <c r="B3150" s="4" t="s">
        <v>2128</v>
      </c>
      <c r="C3150" s="4" t="s">
        <v>14</v>
      </c>
      <c r="D3150" s="4">
        <v>55</v>
      </c>
      <c r="E3150" s="4">
        <v>57</v>
      </c>
      <c r="F3150" s="4">
        <v>25</v>
      </c>
      <c r="G3150" s="4">
        <v>2</v>
      </c>
      <c r="H3150" s="4" t="s">
        <v>10</v>
      </c>
      <c r="I3150" s="4" t="s">
        <v>11</v>
      </c>
      <c r="J3150" s="4" t="s">
        <v>12</v>
      </c>
    </row>
    <row r="3151" spans="1:10" s="3" customFormat="1" ht="15.75">
      <c r="A3151" s="6">
        <v>3150</v>
      </c>
      <c r="B3151" s="4" t="s">
        <v>2777</v>
      </c>
      <c r="C3151" s="4" t="s">
        <v>14</v>
      </c>
      <c r="D3151" s="4">
        <v>37</v>
      </c>
      <c r="E3151" s="4">
        <v>34</v>
      </c>
      <c r="F3151" s="4">
        <v>11</v>
      </c>
      <c r="G3151" s="4">
        <v>4</v>
      </c>
      <c r="H3151" s="4" t="s">
        <v>15</v>
      </c>
      <c r="I3151" s="4" t="s">
        <v>11</v>
      </c>
      <c r="J3151" s="4" t="s">
        <v>16</v>
      </c>
    </row>
    <row r="3152" spans="1:10" s="3" customFormat="1" ht="15.75">
      <c r="A3152" s="6">
        <v>3151</v>
      </c>
      <c r="B3152" s="4" t="s">
        <v>2778</v>
      </c>
      <c r="C3152" s="4" t="s">
        <v>14</v>
      </c>
      <c r="D3152" s="4">
        <v>48</v>
      </c>
      <c r="E3152" s="4">
        <v>39</v>
      </c>
      <c r="F3152" s="4">
        <v>10</v>
      </c>
      <c r="G3152" s="4">
        <v>2</v>
      </c>
      <c r="H3152" s="4" t="s">
        <v>10</v>
      </c>
      <c r="I3152" s="4" t="s">
        <v>11</v>
      </c>
      <c r="J3152" s="4" t="s">
        <v>12</v>
      </c>
    </row>
    <row r="3153" spans="1:10" s="3" customFormat="1" ht="15.75">
      <c r="A3153" s="6">
        <v>3152</v>
      </c>
      <c r="B3153" s="4" t="s">
        <v>2779</v>
      </c>
      <c r="C3153" s="4" t="s">
        <v>14</v>
      </c>
      <c r="D3153" s="4">
        <v>48</v>
      </c>
      <c r="E3153" s="4">
        <v>45</v>
      </c>
      <c r="F3153" s="4">
        <v>19</v>
      </c>
      <c r="G3153" s="4">
        <v>2</v>
      </c>
      <c r="H3153" s="4" t="s">
        <v>10</v>
      </c>
      <c r="I3153" s="4" t="s">
        <v>4932</v>
      </c>
      <c r="J3153" s="4" t="s">
        <v>12</v>
      </c>
    </row>
    <row r="3154" spans="1:10" s="3" customFormat="1" ht="15.75">
      <c r="A3154" s="6">
        <v>3153</v>
      </c>
      <c r="B3154" s="4" t="s">
        <v>2780</v>
      </c>
      <c r="C3154" s="4" t="s">
        <v>14</v>
      </c>
      <c r="D3154" s="4">
        <v>23</v>
      </c>
      <c r="E3154" s="4">
        <v>20</v>
      </c>
      <c r="F3154" s="4">
        <v>3</v>
      </c>
      <c r="G3154" s="4">
        <v>0</v>
      </c>
      <c r="H3154" s="4" t="s">
        <v>10</v>
      </c>
      <c r="I3154" s="4" t="s">
        <v>4892</v>
      </c>
      <c r="J3154" s="4" t="s">
        <v>12</v>
      </c>
    </row>
    <row r="3155" spans="1:10" s="3" customFormat="1" ht="15.75">
      <c r="A3155" s="6">
        <v>3154</v>
      </c>
      <c r="B3155" s="4" t="s">
        <v>2781</v>
      </c>
      <c r="C3155" s="4" t="s">
        <v>14</v>
      </c>
      <c r="D3155" s="4">
        <v>41</v>
      </c>
      <c r="E3155" s="4">
        <v>38</v>
      </c>
      <c r="F3155" s="4">
        <v>14</v>
      </c>
      <c r="G3155" s="4">
        <v>2</v>
      </c>
      <c r="H3155" s="4" t="s">
        <v>10</v>
      </c>
      <c r="I3155" s="4" t="s">
        <v>4900</v>
      </c>
      <c r="J3155" s="4" t="s">
        <v>12</v>
      </c>
    </row>
    <row r="3156" spans="1:10" s="3" customFormat="1" ht="15.75">
      <c r="A3156" s="6">
        <v>3155</v>
      </c>
      <c r="B3156" s="4" t="s">
        <v>2782</v>
      </c>
      <c r="C3156" s="4" t="s">
        <v>14</v>
      </c>
      <c r="D3156" s="4">
        <v>26</v>
      </c>
      <c r="E3156" s="4">
        <v>23</v>
      </c>
      <c r="F3156" s="4">
        <v>2</v>
      </c>
      <c r="G3156" s="4">
        <v>0</v>
      </c>
      <c r="H3156" s="4" t="s">
        <v>10</v>
      </c>
      <c r="I3156" s="4" t="s">
        <v>4892</v>
      </c>
      <c r="J3156" s="4" t="s">
        <v>12</v>
      </c>
    </row>
    <row r="3157" spans="1:10" s="3" customFormat="1" ht="15.75">
      <c r="A3157" s="6">
        <v>3156</v>
      </c>
      <c r="B3157" s="4" t="s">
        <v>2783</v>
      </c>
      <c r="C3157" s="4" t="s">
        <v>14</v>
      </c>
      <c r="D3157" s="4">
        <v>52</v>
      </c>
      <c r="E3157" s="4">
        <v>37</v>
      </c>
      <c r="F3157" s="4">
        <v>13</v>
      </c>
      <c r="G3157" s="4">
        <v>3</v>
      </c>
      <c r="H3157" s="4" t="s">
        <v>10</v>
      </c>
      <c r="I3157" s="4" t="s">
        <v>11</v>
      </c>
      <c r="J3157" s="4" t="s">
        <v>12</v>
      </c>
    </row>
    <row r="3158" spans="1:10" s="3" customFormat="1" ht="15.75">
      <c r="A3158" s="6">
        <v>3157</v>
      </c>
      <c r="B3158" s="4" t="s">
        <v>2145</v>
      </c>
      <c r="C3158" s="4" t="s">
        <v>14</v>
      </c>
      <c r="D3158" s="4">
        <v>32</v>
      </c>
      <c r="E3158" s="4">
        <v>23</v>
      </c>
      <c r="F3158" s="4">
        <v>3</v>
      </c>
      <c r="G3158" s="4">
        <v>1</v>
      </c>
      <c r="H3158" s="4" t="s">
        <v>10</v>
      </c>
      <c r="I3158" s="4" t="s">
        <v>11</v>
      </c>
      <c r="J3158" s="4" t="s">
        <v>12</v>
      </c>
    </row>
    <row r="3159" spans="1:10" s="3" customFormat="1" ht="15.75">
      <c r="A3159" s="6">
        <v>3158</v>
      </c>
      <c r="B3159" s="4" t="s">
        <v>2784</v>
      </c>
      <c r="C3159" s="4" t="s">
        <v>14</v>
      </c>
      <c r="D3159" s="4">
        <v>37</v>
      </c>
      <c r="E3159" s="4">
        <v>34</v>
      </c>
      <c r="F3159" s="4">
        <v>11</v>
      </c>
      <c r="G3159" s="4">
        <v>4</v>
      </c>
      <c r="H3159" s="4" t="s">
        <v>15</v>
      </c>
      <c r="I3159" s="4" t="s">
        <v>11</v>
      </c>
      <c r="J3159" s="4" t="s">
        <v>16</v>
      </c>
    </row>
    <row r="3160" spans="1:10" s="3" customFormat="1" ht="15.75">
      <c r="A3160" s="6">
        <v>3159</v>
      </c>
      <c r="B3160" s="4" t="s">
        <v>2785</v>
      </c>
      <c r="C3160" s="4" t="s">
        <v>14</v>
      </c>
      <c r="D3160" s="4">
        <v>27</v>
      </c>
      <c r="E3160" s="4">
        <v>23</v>
      </c>
      <c r="F3160" s="4">
        <v>3</v>
      </c>
      <c r="G3160" s="4">
        <v>1</v>
      </c>
      <c r="H3160" s="4" t="s">
        <v>10</v>
      </c>
      <c r="I3160" s="4" t="s">
        <v>11</v>
      </c>
      <c r="J3160" s="4" t="s">
        <v>12</v>
      </c>
    </row>
    <row r="3161" spans="1:10" s="3" customFormat="1" ht="15.75">
      <c r="A3161" s="6">
        <v>3160</v>
      </c>
      <c r="B3161" s="4" t="s">
        <v>2786</v>
      </c>
      <c r="C3161" s="4" t="s">
        <v>14</v>
      </c>
      <c r="D3161" s="4">
        <v>40</v>
      </c>
      <c r="E3161" s="4">
        <v>35</v>
      </c>
      <c r="F3161" s="4">
        <v>10</v>
      </c>
      <c r="G3161" s="4">
        <v>2</v>
      </c>
      <c r="H3161" s="4" t="s">
        <v>10</v>
      </c>
      <c r="I3161" s="4" t="s">
        <v>4897</v>
      </c>
      <c r="J3161" s="4" t="s">
        <v>12</v>
      </c>
    </row>
    <row r="3162" spans="1:10" s="3" customFormat="1" ht="15.75">
      <c r="A3162" s="6">
        <v>3161</v>
      </c>
      <c r="B3162" s="4" t="s">
        <v>2787</v>
      </c>
      <c r="C3162" s="4" t="s">
        <v>14</v>
      </c>
      <c r="D3162" s="4">
        <v>33</v>
      </c>
      <c r="E3162" s="4">
        <v>33</v>
      </c>
      <c r="F3162" s="4">
        <v>2</v>
      </c>
      <c r="G3162" s="4">
        <v>1</v>
      </c>
      <c r="H3162" s="4" t="s">
        <v>10</v>
      </c>
      <c r="I3162" s="4" t="s">
        <v>11</v>
      </c>
      <c r="J3162" s="4" t="s">
        <v>12</v>
      </c>
    </row>
    <row r="3163" spans="1:10" s="3" customFormat="1" ht="15.75">
      <c r="A3163" s="6">
        <v>3162</v>
      </c>
      <c r="B3163" s="4" t="s">
        <v>2788</v>
      </c>
      <c r="C3163" s="4" t="s">
        <v>14</v>
      </c>
      <c r="D3163" s="4">
        <v>40</v>
      </c>
      <c r="E3163" s="4">
        <v>37</v>
      </c>
      <c r="F3163" s="4">
        <v>16</v>
      </c>
      <c r="G3163" s="4">
        <v>4</v>
      </c>
      <c r="H3163" s="4" t="s">
        <v>15</v>
      </c>
      <c r="I3163" s="4" t="s">
        <v>28</v>
      </c>
      <c r="J3163" s="4" t="s">
        <v>16</v>
      </c>
    </row>
    <row r="3164" spans="1:10" s="3" customFormat="1" ht="15.75">
      <c r="A3164" s="6">
        <v>3163</v>
      </c>
      <c r="B3164" s="4" t="s">
        <v>2159</v>
      </c>
      <c r="C3164" s="4" t="s">
        <v>14</v>
      </c>
      <c r="D3164" s="4">
        <v>24</v>
      </c>
      <c r="E3164" s="4">
        <v>23</v>
      </c>
      <c r="F3164" s="4">
        <v>7</v>
      </c>
      <c r="G3164" s="4">
        <v>1</v>
      </c>
      <c r="H3164" s="4" t="s">
        <v>10</v>
      </c>
      <c r="I3164" s="4" t="s">
        <v>4892</v>
      </c>
      <c r="J3164" s="4" t="s">
        <v>12</v>
      </c>
    </row>
    <row r="3165" spans="1:10" s="3" customFormat="1" ht="15.75">
      <c r="A3165" s="6">
        <v>3164</v>
      </c>
      <c r="B3165" s="4" t="s">
        <v>2161</v>
      </c>
      <c r="C3165" s="4" t="s">
        <v>14</v>
      </c>
      <c r="D3165" s="4">
        <v>28</v>
      </c>
      <c r="E3165" s="4">
        <v>26</v>
      </c>
      <c r="F3165" s="4">
        <v>4</v>
      </c>
      <c r="G3165" s="4">
        <v>0</v>
      </c>
      <c r="H3165" s="4" t="s">
        <v>10</v>
      </c>
      <c r="I3165" s="4" t="s">
        <v>31</v>
      </c>
      <c r="J3165" s="4" t="s">
        <v>12</v>
      </c>
    </row>
    <row r="3166" spans="1:10" s="3" customFormat="1" ht="15.75">
      <c r="A3166" s="6">
        <v>3165</v>
      </c>
      <c r="B3166" s="4" t="s">
        <v>2789</v>
      </c>
      <c r="C3166" s="4" t="s">
        <v>14</v>
      </c>
      <c r="D3166" s="4">
        <v>37</v>
      </c>
      <c r="E3166" s="4">
        <v>34</v>
      </c>
      <c r="F3166" s="4">
        <v>11</v>
      </c>
      <c r="G3166" s="4">
        <v>4</v>
      </c>
      <c r="H3166" s="4" t="s">
        <v>15</v>
      </c>
      <c r="I3166" s="4" t="s">
        <v>11</v>
      </c>
      <c r="J3166" s="4" t="s">
        <v>16</v>
      </c>
    </row>
    <row r="3167" spans="1:10" s="3" customFormat="1" ht="15.75">
      <c r="A3167" s="6">
        <v>3166</v>
      </c>
      <c r="B3167" s="4" t="s">
        <v>2164</v>
      </c>
      <c r="C3167" s="4" t="s">
        <v>14</v>
      </c>
      <c r="D3167" s="4">
        <v>38</v>
      </c>
      <c r="E3167" s="4">
        <v>36</v>
      </c>
      <c r="F3167" s="4">
        <v>10</v>
      </c>
      <c r="G3167" s="4">
        <v>2</v>
      </c>
      <c r="H3167" s="4" t="s">
        <v>10</v>
      </c>
      <c r="I3167" s="4" t="s">
        <v>4908</v>
      </c>
      <c r="J3167" s="4" t="s">
        <v>12</v>
      </c>
    </row>
    <row r="3168" spans="1:10" s="3" customFormat="1" ht="15.75">
      <c r="A3168" s="6">
        <v>3167</v>
      </c>
      <c r="B3168" s="4" t="s">
        <v>2790</v>
      </c>
      <c r="C3168" s="4" t="s">
        <v>14</v>
      </c>
      <c r="D3168" s="4">
        <v>27</v>
      </c>
      <c r="E3168" s="4">
        <v>23</v>
      </c>
      <c r="F3168" s="4">
        <v>3</v>
      </c>
      <c r="G3168" s="4">
        <v>1</v>
      </c>
      <c r="H3168" s="4" t="s">
        <v>10</v>
      </c>
      <c r="I3168" s="4" t="s">
        <v>11</v>
      </c>
      <c r="J3168" s="4" t="s">
        <v>12</v>
      </c>
    </row>
    <row r="3169" spans="1:10" s="3" customFormat="1" ht="15.75">
      <c r="A3169" s="6">
        <v>3168</v>
      </c>
      <c r="B3169" s="4" t="s">
        <v>2791</v>
      </c>
      <c r="C3169" s="4" t="s">
        <v>14</v>
      </c>
      <c r="D3169" s="4">
        <v>50</v>
      </c>
      <c r="E3169" s="4">
        <v>42</v>
      </c>
      <c r="F3169" s="4">
        <v>7</v>
      </c>
      <c r="G3169" s="4">
        <v>2</v>
      </c>
      <c r="H3169" s="4" t="s">
        <v>10</v>
      </c>
      <c r="I3169" s="4" t="s">
        <v>11</v>
      </c>
      <c r="J3169" s="4" t="s">
        <v>12</v>
      </c>
    </row>
    <row r="3170" spans="1:10" s="3" customFormat="1" ht="15.75">
      <c r="A3170" s="6">
        <v>3169</v>
      </c>
      <c r="B3170" s="4" t="s">
        <v>2792</v>
      </c>
      <c r="C3170" s="4" t="s">
        <v>14</v>
      </c>
      <c r="D3170" s="4">
        <v>32</v>
      </c>
      <c r="E3170" s="4">
        <v>25</v>
      </c>
      <c r="F3170" s="4">
        <v>4</v>
      </c>
      <c r="G3170" s="4">
        <v>1</v>
      </c>
      <c r="H3170" s="4" t="s">
        <v>10</v>
      </c>
      <c r="I3170" s="4" t="s">
        <v>13</v>
      </c>
      <c r="J3170" s="4" t="s">
        <v>12</v>
      </c>
    </row>
    <row r="3171" spans="1:10" s="3" customFormat="1" ht="15.75">
      <c r="A3171" s="6">
        <v>3170</v>
      </c>
      <c r="B3171" s="4" t="s">
        <v>2793</v>
      </c>
      <c r="C3171" s="4" t="s">
        <v>14</v>
      </c>
      <c r="D3171" s="4">
        <v>31</v>
      </c>
      <c r="E3171" s="4">
        <v>35</v>
      </c>
      <c r="F3171" s="4">
        <v>8</v>
      </c>
      <c r="G3171" s="4">
        <v>2</v>
      </c>
      <c r="H3171" s="4" t="s">
        <v>10</v>
      </c>
      <c r="I3171" s="4" t="s">
        <v>11</v>
      </c>
      <c r="J3171" s="4" t="s">
        <v>12</v>
      </c>
    </row>
    <row r="3172" spans="1:10" s="3" customFormat="1" ht="15.75">
      <c r="A3172" s="6">
        <v>3171</v>
      </c>
      <c r="B3172" s="4" t="s">
        <v>2794</v>
      </c>
      <c r="C3172" s="4" t="s">
        <v>14</v>
      </c>
      <c r="D3172" s="4">
        <v>50</v>
      </c>
      <c r="E3172" s="4">
        <v>50</v>
      </c>
      <c r="F3172" s="4">
        <v>21</v>
      </c>
      <c r="G3172" s="4">
        <v>3</v>
      </c>
      <c r="H3172" s="4" t="s">
        <v>10</v>
      </c>
      <c r="I3172" s="4" t="s">
        <v>4892</v>
      </c>
      <c r="J3172" s="4" t="s">
        <v>12</v>
      </c>
    </row>
    <row r="3173" spans="1:10" s="3" customFormat="1" ht="15.75">
      <c r="A3173" s="6">
        <v>3172</v>
      </c>
      <c r="B3173" s="4" t="s">
        <v>2795</v>
      </c>
      <c r="C3173" s="4" t="s">
        <v>14</v>
      </c>
      <c r="D3173" s="4">
        <v>25</v>
      </c>
      <c r="E3173" s="4">
        <v>22</v>
      </c>
      <c r="F3173" s="4">
        <v>2</v>
      </c>
      <c r="G3173" s="4">
        <v>0</v>
      </c>
      <c r="H3173" s="4" t="s">
        <v>10</v>
      </c>
      <c r="I3173" s="4" t="s">
        <v>27</v>
      </c>
      <c r="J3173" s="4" t="s">
        <v>12</v>
      </c>
    </row>
    <row r="3174" spans="1:10" s="3" customFormat="1" ht="15.75">
      <c r="A3174" s="6">
        <v>3173</v>
      </c>
      <c r="B3174" s="4" t="s">
        <v>2796</v>
      </c>
      <c r="C3174" s="4" t="s">
        <v>14</v>
      </c>
      <c r="D3174" s="4">
        <v>48</v>
      </c>
      <c r="E3174" s="4">
        <v>48</v>
      </c>
      <c r="F3174" s="4">
        <v>21</v>
      </c>
      <c r="G3174" s="4">
        <v>3</v>
      </c>
      <c r="H3174" s="4" t="s">
        <v>10</v>
      </c>
      <c r="I3174" s="4" t="s">
        <v>4892</v>
      </c>
      <c r="J3174" s="4" t="s">
        <v>12</v>
      </c>
    </row>
    <row r="3175" spans="1:10" s="3" customFormat="1" ht="15.75">
      <c r="A3175" s="6">
        <v>3174</v>
      </c>
      <c r="B3175" s="4" t="s">
        <v>2797</v>
      </c>
      <c r="C3175" s="4" t="s">
        <v>14</v>
      </c>
      <c r="D3175" s="4">
        <v>36</v>
      </c>
      <c r="E3175" s="4">
        <v>36</v>
      </c>
      <c r="F3175" s="4">
        <v>7</v>
      </c>
      <c r="G3175" s="4">
        <v>1</v>
      </c>
      <c r="H3175" s="4" t="s">
        <v>10</v>
      </c>
      <c r="I3175" s="4" t="s">
        <v>11</v>
      </c>
      <c r="J3175" s="4" t="s">
        <v>16</v>
      </c>
    </row>
    <row r="3176" spans="1:10" s="3" customFormat="1" ht="15.75">
      <c r="A3176" s="6">
        <v>3175</v>
      </c>
      <c r="B3176" s="4" t="s">
        <v>2798</v>
      </c>
      <c r="C3176" s="4" t="s">
        <v>14</v>
      </c>
      <c r="D3176" s="4">
        <v>50</v>
      </c>
      <c r="E3176" s="4">
        <v>42</v>
      </c>
      <c r="F3176" s="4">
        <v>7</v>
      </c>
      <c r="G3176" s="4">
        <v>2</v>
      </c>
      <c r="H3176" s="4" t="s">
        <v>10</v>
      </c>
      <c r="I3176" s="4" t="s">
        <v>11</v>
      </c>
      <c r="J3176" s="4" t="s">
        <v>12</v>
      </c>
    </row>
    <row r="3177" spans="1:10" s="3" customFormat="1" ht="15.75">
      <c r="A3177" s="6">
        <v>3176</v>
      </c>
      <c r="B3177" s="4" t="s">
        <v>2799</v>
      </c>
      <c r="C3177" s="4" t="s">
        <v>14</v>
      </c>
      <c r="D3177" s="4">
        <v>28</v>
      </c>
      <c r="E3177" s="4">
        <v>25</v>
      </c>
      <c r="F3177" s="4">
        <v>2</v>
      </c>
      <c r="G3177" s="4">
        <v>0</v>
      </c>
      <c r="H3177" s="4" t="s">
        <v>10</v>
      </c>
      <c r="I3177" s="4" t="s">
        <v>27</v>
      </c>
      <c r="J3177" s="4" t="s">
        <v>12</v>
      </c>
    </row>
    <row r="3178" spans="1:10" s="3" customFormat="1" ht="15.75">
      <c r="A3178" s="6">
        <v>3177</v>
      </c>
      <c r="B3178" s="4" t="s">
        <v>2800</v>
      </c>
      <c r="C3178" s="4" t="s">
        <v>14</v>
      </c>
      <c r="D3178" s="4">
        <v>47</v>
      </c>
      <c r="E3178" s="4">
        <v>40</v>
      </c>
      <c r="F3178" s="4">
        <v>13</v>
      </c>
      <c r="G3178" s="4">
        <v>2</v>
      </c>
      <c r="H3178" s="4" t="s">
        <v>10</v>
      </c>
      <c r="I3178" s="4" t="s">
        <v>11</v>
      </c>
      <c r="J3178" s="4" t="s">
        <v>12</v>
      </c>
    </row>
    <row r="3179" spans="1:10" s="3" customFormat="1" ht="15.75">
      <c r="A3179" s="6">
        <v>3178</v>
      </c>
      <c r="B3179" s="4" t="s">
        <v>2801</v>
      </c>
      <c r="C3179" s="4" t="s">
        <v>14</v>
      </c>
      <c r="D3179" s="4">
        <v>28</v>
      </c>
      <c r="E3179" s="4">
        <v>26</v>
      </c>
      <c r="F3179" s="4">
        <v>4</v>
      </c>
      <c r="G3179" s="4">
        <v>0</v>
      </c>
      <c r="H3179" s="4" t="s">
        <v>10</v>
      </c>
      <c r="I3179" s="4" t="s">
        <v>31</v>
      </c>
      <c r="J3179" s="4" t="s">
        <v>12</v>
      </c>
    </row>
    <row r="3180" spans="1:10" s="3" customFormat="1" ht="15.75">
      <c r="A3180" s="6">
        <v>3179</v>
      </c>
      <c r="B3180" s="4" t="s">
        <v>2802</v>
      </c>
      <c r="C3180" s="4" t="s">
        <v>14</v>
      </c>
      <c r="D3180" s="4">
        <v>37</v>
      </c>
      <c r="E3180" s="4">
        <v>34</v>
      </c>
      <c r="F3180" s="4">
        <v>11</v>
      </c>
      <c r="G3180" s="4">
        <v>4</v>
      </c>
      <c r="H3180" s="4" t="s">
        <v>15</v>
      </c>
      <c r="I3180" s="4" t="s">
        <v>11</v>
      </c>
      <c r="J3180" s="4" t="s">
        <v>16</v>
      </c>
    </row>
    <row r="3181" spans="1:10" s="3" customFormat="1" ht="15.75">
      <c r="A3181" s="6">
        <v>3180</v>
      </c>
      <c r="B3181" s="4" t="s">
        <v>2803</v>
      </c>
      <c r="C3181" s="4" t="s">
        <v>14</v>
      </c>
      <c r="D3181" s="4">
        <v>37</v>
      </c>
      <c r="E3181" s="4">
        <v>35</v>
      </c>
      <c r="F3181" s="4">
        <v>10</v>
      </c>
      <c r="G3181" s="4">
        <v>2</v>
      </c>
      <c r="H3181" s="4" t="s">
        <v>10</v>
      </c>
      <c r="I3181" s="4" t="s">
        <v>4908</v>
      </c>
      <c r="J3181" s="4" t="s">
        <v>12</v>
      </c>
    </row>
    <row r="3182" spans="1:10" s="3" customFormat="1" ht="15.75">
      <c r="A3182" s="6">
        <v>3181</v>
      </c>
      <c r="B3182" s="4" t="s">
        <v>2804</v>
      </c>
      <c r="C3182" s="4" t="s">
        <v>14</v>
      </c>
      <c r="D3182" s="4">
        <v>36</v>
      </c>
      <c r="E3182" s="4">
        <v>36</v>
      </c>
      <c r="F3182" s="4">
        <v>7</v>
      </c>
      <c r="G3182" s="4">
        <v>1</v>
      </c>
      <c r="H3182" s="4" t="s">
        <v>10</v>
      </c>
      <c r="I3182" s="4" t="s">
        <v>11</v>
      </c>
      <c r="J3182" s="4" t="s">
        <v>16</v>
      </c>
    </row>
    <row r="3183" spans="1:10" s="3" customFormat="1" ht="15.75">
      <c r="A3183" s="6">
        <v>3182</v>
      </c>
      <c r="B3183" s="4" t="s">
        <v>2218</v>
      </c>
      <c r="C3183" s="4" t="s">
        <v>14</v>
      </c>
      <c r="D3183" s="4">
        <v>31</v>
      </c>
      <c r="E3183" s="4">
        <v>31</v>
      </c>
      <c r="F3183" s="4">
        <v>8</v>
      </c>
      <c r="G3183" s="4">
        <v>1</v>
      </c>
      <c r="H3183" s="4" t="s">
        <v>10</v>
      </c>
      <c r="I3183" s="4" t="s">
        <v>11</v>
      </c>
      <c r="J3183" s="4" t="s">
        <v>12</v>
      </c>
    </row>
    <row r="3184" spans="1:10" s="3" customFormat="1" ht="15.75">
      <c r="A3184" s="6">
        <v>3183</v>
      </c>
      <c r="B3184" s="4" t="s">
        <v>2220</v>
      </c>
      <c r="C3184" s="4" t="s">
        <v>14</v>
      </c>
      <c r="D3184" s="4">
        <v>45</v>
      </c>
      <c r="E3184" s="4">
        <v>34</v>
      </c>
      <c r="F3184" s="4">
        <v>12</v>
      </c>
      <c r="G3184" s="4">
        <v>2</v>
      </c>
      <c r="H3184" s="4" t="s">
        <v>10</v>
      </c>
      <c r="I3184" s="4" t="s">
        <v>11</v>
      </c>
      <c r="J3184" s="4" t="s">
        <v>12</v>
      </c>
    </row>
    <row r="3185" spans="1:10" s="3" customFormat="1" ht="15.75">
      <c r="A3185" s="6">
        <v>3184</v>
      </c>
      <c r="B3185" s="4" t="s">
        <v>2223</v>
      </c>
      <c r="C3185" s="4" t="s">
        <v>14</v>
      </c>
      <c r="D3185" s="4">
        <v>41</v>
      </c>
      <c r="E3185" s="4">
        <v>45</v>
      </c>
      <c r="F3185" s="4">
        <v>14</v>
      </c>
      <c r="G3185" s="4">
        <v>0</v>
      </c>
      <c r="H3185" s="4" t="s">
        <v>10</v>
      </c>
      <c r="I3185" s="4" t="s">
        <v>28</v>
      </c>
      <c r="J3185" s="4" t="s">
        <v>12</v>
      </c>
    </row>
    <row r="3186" spans="1:10" s="3" customFormat="1" ht="15.75">
      <c r="A3186" s="6">
        <v>3185</v>
      </c>
      <c r="B3186" s="4" t="s">
        <v>2228</v>
      </c>
      <c r="C3186" s="4" t="s">
        <v>14</v>
      </c>
      <c r="D3186" s="4">
        <v>44</v>
      </c>
      <c r="E3186" s="4">
        <v>41</v>
      </c>
      <c r="F3186" s="4">
        <v>16</v>
      </c>
      <c r="G3186" s="4">
        <v>4</v>
      </c>
      <c r="H3186" s="4" t="s">
        <v>15</v>
      </c>
      <c r="I3186" s="4" t="s">
        <v>28</v>
      </c>
      <c r="J3186" s="4" t="s">
        <v>16</v>
      </c>
    </row>
    <row r="3187" spans="1:10" s="3" customFormat="1" ht="15.75">
      <c r="A3187" s="6">
        <v>3186</v>
      </c>
      <c r="B3187" s="4" t="s">
        <v>2231</v>
      </c>
      <c r="C3187" s="4" t="s">
        <v>14</v>
      </c>
      <c r="D3187" s="4">
        <v>27</v>
      </c>
      <c r="E3187" s="4">
        <v>27</v>
      </c>
      <c r="F3187" s="4">
        <v>2</v>
      </c>
      <c r="G3187" s="4">
        <v>1</v>
      </c>
      <c r="H3187" s="4" t="s">
        <v>10</v>
      </c>
      <c r="I3187" s="4" t="s">
        <v>11</v>
      </c>
      <c r="J3187" s="4" t="s">
        <v>12</v>
      </c>
    </row>
    <row r="3188" spans="1:10" s="3" customFormat="1" ht="15.75">
      <c r="A3188" s="6">
        <v>3187</v>
      </c>
      <c r="B3188" s="4" t="s">
        <v>2232</v>
      </c>
      <c r="C3188" s="4" t="s">
        <v>14</v>
      </c>
      <c r="D3188" s="4">
        <v>23</v>
      </c>
      <c r="E3188" s="4">
        <v>20</v>
      </c>
      <c r="F3188" s="4">
        <v>3</v>
      </c>
      <c r="G3188" s="4">
        <v>0</v>
      </c>
      <c r="H3188" s="4" t="s">
        <v>10</v>
      </c>
      <c r="I3188" s="4" t="s">
        <v>4892</v>
      </c>
      <c r="J3188" s="4" t="s">
        <v>12</v>
      </c>
    </row>
    <row r="3189" spans="1:10" s="3" customFormat="1" ht="15.75">
      <c r="A3189" s="6">
        <v>3188</v>
      </c>
      <c r="B3189" s="4" t="s">
        <v>2805</v>
      </c>
      <c r="C3189" s="4" t="s">
        <v>14</v>
      </c>
      <c r="D3189" s="4">
        <v>36</v>
      </c>
      <c r="E3189" s="4">
        <v>36</v>
      </c>
      <c r="F3189" s="4">
        <v>7</v>
      </c>
      <c r="G3189" s="4">
        <v>1</v>
      </c>
      <c r="H3189" s="4" t="s">
        <v>10</v>
      </c>
      <c r="I3189" s="4" t="s">
        <v>11</v>
      </c>
      <c r="J3189" s="4" t="s">
        <v>16</v>
      </c>
    </row>
    <row r="3190" spans="1:10" s="3" customFormat="1" ht="15.75">
      <c r="A3190" s="6">
        <v>3189</v>
      </c>
      <c r="B3190" s="4" t="s">
        <v>2234</v>
      </c>
      <c r="C3190" s="4" t="s">
        <v>14</v>
      </c>
      <c r="D3190" s="4">
        <v>43</v>
      </c>
      <c r="E3190" s="4">
        <v>43</v>
      </c>
      <c r="F3190" s="4">
        <v>15</v>
      </c>
      <c r="G3190" s="4">
        <v>3</v>
      </c>
      <c r="H3190" s="4" t="s">
        <v>15</v>
      </c>
      <c r="I3190" s="4" t="s">
        <v>28</v>
      </c>
      <c r="J3190" s="4" t="s">
        <v>16</v>
      </c>
    </row>
    <row r="3191" spans="1:10" s="3" customFormat="1" ht="15.75">
      <c r="A3191" s="6">
        <v>3190</v>
      </c>
      <c r="B3191" s="4" t="s">
        <v>2241</v>
      </c>
      <c r="C3191" s="4" t="s">
        <v>14</v>
      </c>
      <c r="D3191" s="4">
        <v>24</v>
      </c>
      <c r="E3191" s="4">
        <v>23</v>
      </c>
      <c r="F3191" s="4">
        <v>7</v>
      </c>
      <c r="G3191" s="4">
        <v>1</v>
      </c>
      <c r="H3191" s="4" t="s">
        <v>10</v>
      </c>
      <c r="I3191" s="4" t="s">
        <v>4892</v>
      </c>
      <c r="J3191" s="4" t="s">
        <v>12</v>
      </c>
    </row>
    <row r="3192" spans="1:10" s="3" customFormat="1" ht="15.75">
      <c r="A3192" s="6">
        <v>3191</v>
      </c>
      <c r="B3192" s="4" t="s">
        <v>2806</v>
      </c>
      <c r="C3192" s="4" t="s">
        <v>14</v>
      </c>
      <c r="D3192" s="4">
        <v>33</v>
      </c>
      <c r="E3192" s="4">
        <v>24</v>
      </c>
      <c r="F3192" s="4">
        <v>3</v>
      </c>
      <c r="G3192" s="4">
        <v>1</v>
      </c>
      <c r="H3192" s="4" t="s">
        <v>10</v>
      </c>
      <c r="I3192" s="4" t="s">
        <v>11</v>
      </c>
      <c r="J3192" s="4" t="s">
        <v>12</v>
      </c>
    </row>
    <row r="3193" spans="1:10" s="3" customFormat="1" ht="15.75">
      <c r="A3193" s="6">
        <v>3192</v>
      </c>
      <c r="B3193" s="4" t="s">
        <v>2250</v>
      </c>
      <c r="C3193" s="4" t="s">
        <v>14</v>
      </c>
      <c r="D3193" s="4">
        <v>36</v>
      </c>
      <c r="E3193" s="4">
        <v>36</v>
      </c>
      <c r="F3193" s="4">
        <v>7</v>
      </c>
      <c r="G3193" s="4">
        <v>1</v>
      </c>
      <c r="H3193" s="4" t="s">
        <v>10</v>
      </c>
      <c r="I3193" s="4" t="s">
        <v>11</v>
      </c>
      <c r="J3193" s="4" t="s">
        <v>16</v>
      </c>
    </row>
    <row r="3194" spans="1:10" s="3" customFormat="1" ht="15.75">
      <c r="A3194" s="6">
        <v>3193</v>
      </c>
      <c r="B3194" s="4" t="s">
        <v>2252</v>
      </c>
      <c r="C3194" s="4" t="s">
        <v>14</v>
      </c>
      <c r="D3194" s="4">
        <v>26</v>
      </c>
      <c r="E3194" s="4">
        <v>23</v>
      </c>
      <c r="F3194" s="4">
        <v>2</v>
      </c>
      <c r="G3194" s="4">
        <v>0</v>
      </c>
      <c r="H3194" s="4" t="s">
        <v>10</v>
      </c>
      <c r="I3194" s="4" t="s">
        <v>4892</v>
      </c>
      <c r="J3194" s="4" t="s">
        <v>12</v>
      </c>
    </row>
    <row r="3195" spans="1:10" s="3" customFormat="1" ht="15.75">
      <c r="A3195" s="6">
        <v>3194</v>
      </c>
      <c r="B3195" s="4" t="s">
        <v>2807</v>
      </c>
      <c r="C3195" s="4" t="s">
        <v>14</v>
      </c>
      <c r="D3195" s="4">
        <v>37</v>
      </c>
      <c r="E3195" s="4">
        <v>30</v>
      </c>
      <c r="F3195" s="4">
        <v>10</v>
      </c>
      <c r="G3195" s="4">
        <v>2</v>
      </c>
      <c r="H3195" s="4" t="s">
        <v>10</v>
      </c>
      <c r="I3195" s="4" t="s">
        <v>4900</v>
      </c>
      <c r="J3195" s="4" t="s">
        <v>12</v>
      </c>
    </row>
    <row r="3196" spans="1:10" s="3" customFormat="1" ht="15.75">
      <c r="A3196" s="6">
        <v>3195</v>
      </c>
      <c r="B3196" s="4" t="s">
        <v>2260</v>
      </c>
      <c r="C3196" s="4" t="s">
        <v>14</v>
      </c>
      <c r="D3196" s="4">
        <v>36</v>
      </c>
      <c r="E3196" s="4">
        <v>36</v>
      </c>
      <c r="F3196" s="4">
        <v>7</v>
      </c>
      <c r="G3196" s="4">
        <v>1</v>
      </c>
      <c r="H3196" s="4" t="s">
        <v>10</v>
      </c>
      <c r="I3196" s="4" t="s">
        <v>11</v>
      </c>
      <c r="J3196" s="4" t="s">
        <v>16</v>
      </c>
    </row>
    <row r="3197" spans="1:10" s="3" customFormat="1" ht="15.75">
      <c r="A3197" s="6">
        <v>3196</v>
      </c>
      <c r="B3197" s="4" t="s">
        <v>2263</v>
      </c>
      <c r="C3197" s="4" t="s">
        <v>14</v>
      </c>
      <c r="D3197" s="4">
        <v>38</v>
      </c>
      <c r="E3197" s="4">
        <v>29</v>
      </c>
      <c r="F3197" s="4">
        <v>3</v>
      </c>
      <c r="G3197" s="4">
        <v>1</v>
      </c>
      <c r="H3197" s="4" t="s">
        <v>10</v>
      </c>
      <c r="I3197" s="4" t="s">
        <v>11</v>
      </c>
      <c r="J3197" s="4" t="s">
        <v>12</v>
      </c>
    </row>
    <row r="3198" spans="1:10" s="3" customFormat="1" ht="15.75">
      <c r="A3198" s="6">
        <v>3197</v>
      </c>
      <c r="B3198" s="4" t="s">
        <v>2267</v>
      </c>
      <c r="C3198" s="4" t="s">
        <v>14</v>
      </c>
      <c r="D3198" s="4">
        <v>36</v>
      </c>
      <c r="E3198" s="4">
        <v>41</v>
      </c>
      <c r="F3198" s="4">
        <v>12</v>
      </c>
      <c r="G3198" s="4">
        <v>2</v>
      </c>
      <c r="H3198" s="4" t="s">
        <v>10</v>
      </c>
      <c r="I3198" s="4" t="s">
        <v>11</v>
      </c>
      <c r="J3198" s="4" t="s">
        <v>12</v>
      </c>
    </row>
    <row r="3199" spans="1:10" s="3" customFormat="1" ht="15.75">
      <c r="A3199" s="6">
        <v>3198</v>
      </c>
      <c r="B3199" s="4" t="s">
        <v>2808</v>
      </c>
      <c r="C3199" s="4" t="s">
        <v>14</v>
      </c>
      <c r="D3199" s="4">
        <v>50</v>
      </c>
      <c r="E3199" s="4">
        <v>42</v>
      </c>
      <c r="F3199" s="4">
        <v>7</v>
      </c>
      <c r="G3199" s="4">
        <v>2</v>
      </c>
      <c r="H3199" s="4" t="s">
        <v>10</v>
      </c>
      <c r="I3199" s="4" t="s">
        <v>11</v>
      </c>
      <c r="J3199" s="4" t="s">
        <v>12</v>
      </c>
    </row>
    <row r="3200" spans="1:10" s="3" customFormat="1" ht="15.75">
      <c r="A3200" s="6">
        <v>3199</v>
      </c>
      <c r="B3200" s="4" t="s">
        <v>2809</v>
      </c>
      <c r="C3200" s="4" t="s">
        <v>14</v>
      </c>
      <c r="D3200" s="4">
        <v>43</v>
      </c>
      <c r="E3200" s="4">
        <v>36</v>
      </c>
      <c r="F3200" s="4">
        <v>13</v>
      </c>
      <c r="G3200" s="4">
        <v>2</v>
      </c>
      <c r="H3200" s="4" t="s">
        <v>10</v>
      </c>
      <c r="I3200" s="4" t="s">
        <v>11</v>
      </c>
      <c r="J3200" s="4" t="s">
        <v>12</v>
      </c>
    </row>
    <row r="3201" spans="1:10" s="3" customFormat="1" ht="15.75">
      <c r="A3201" s="6">
        <v>3200</v>
      </c>
      <c r="B3201" s="4" t="s">
        <v>2810</v>
      </c>
      <c r="C3201" s="4" t="s">
        <v>14</v>
      </c>
      <c r="D3201" s="4">
        <v>40</v>
      </c>
      <c r="E3201" s="4">
        <v>40</v>
      </c>
      <c r="F3201" s="4">
        <v>7</v>
      </c>
      <c r="G3201" s="4">
        <v>1</v>
      </c>
      <c r="H3201" s="4" t="s">
        <v>10</v>
      </c>
      <c r="I3201" s="4" t="s">
        <v>11</v>
      </c>
      <c r="J3201" s="4" t="s">
        <v>16</v>
      </c>
    </row>
    <row r="3202" spans="1:10" s="3" customFormat="1" ht="15.75">
      <c r="A3202" s="6">
        <v>3201</v>
      </c>
      <c r="B3202" s="4" t="s">
        <v>2811</v>
      </c>
      <c r="C3202" s="4" t="s">
        <v>14</v>
      </c>
      <c r="D3202" s="4">
        <v>48</v>
      </c>
      <c r="E3202" s="4">
        <v>45</v>
      </c>
      <c r="F3202" s="4">
        <v>19</v>
      </c>
      <c r="G3202" s="4">
        <v>2</v>
      </c>
      <c r="H3202" s="4" t="s">
        <v>10</v>
      </c>
      <c r="I3202" s="4" t="s">
        <v>4932</v>
      </c>
      <c r="J3202" s="4" t="s">
        <v>12</v>
      </c>
    </row>
    <row r="3203" spans="1:10" s="3" customFormat="1" ht="15.75">
      <c r="A3203" s="6">
        <v>3202</v>
      </c>
      <c r="B3203" s="4" t="s">
        <v>2812</v>
      </c>
      <c r="C3203" s="4" t="s">
        <v>14</v>
      </c>
      <c r="D3203" s="4">
        <v>30</v>
      </c>
      <c r="E3203" s="4">
        <v>30</v>
      </c>
      <c r="F3203" s="4">
        <v>2</v>
      </c>
      <c r="G3203" s="4">
        <v>1</v>
      </c>
      <c r="H3203" s="4" t="s">
        <v>10</v>
      </c>
      <c r="I3203" s="4" t="s">
        <v>11</v>
      </c>
      <c r="J3203" s="4" t="s">
        <v>12</v>
      </c>
    </row>
    <row r="3204" spans="1:10" s="3" customFormat="1" ht="15.75">
      <c r="A3204" s="6">
        <v>3203</v>
      </c>
      <c r="B3204" s="4" t="s">
        <v>2813</v>
      </c>
      <c r="C3204" s="4" t="s">
        <v>14</v>
      </c>
      <c r="D3204" s="4">
        <v>24</v>
      </c>
      <c r="E3204" s="4">
        <v>23</v>
      </c>
      <c r="F3204" s="4">
        <v>7</v>
      </c>
      <c r="G3204" s="4">
        <v>1</v>
      </c>
      <c r="H3204" s="4" t="s">
        <v>10</v>
      </c>
      <c r="I3204" s="4" t="s">
        <v>4892</v>
      </c>
      <c r="J3204" s="4" t="s">
        <v>12</v>
      </c>
    </row>
    <row r="3205" spans="1:10" s="3" customFormat="1" ht="15.75">
      <c r="A3205" s="6">
        <v>3204</v>
      </c>
      <c r="B3205" s="4" t="s">
        <v>2289</v>
      </c>
      <c r="C3205" s="4" t="s">
        <v>14</v>
      </c>
      <c r="D3205" s="4">
        <v>35</v>
      </c>
      <c r="E3205" s="4">
        <v>31</v>
      </c>
      <c r="F3205" s="4">
        <v>5</v>
      </c>
      <c r="G3205" s="4">
        <v>2</v>
      </c>
      <c r="H3205" s="4" t="s">
        <v>10</v>
      </c>
      <c r="I3205" s="4" t="s">
        <v>13</v>
      </c>
      <c r="J3205" s="4" t="s">
        <v>12</v>
      </c>
    </row>
    <row r="3206" spans="1:10" s="3" customFormat="1" ht="15.75">
      <c r="A3206" s="6">
        <v>3205</v>
      </c>
      <c r="B3206" s="4" t="s">
        <v>2814</v>
      </c>
      <c r="C3206" s="4" t="s">
        <v>14</v>
      </c>
      <c r="D3206" s="4">
        <v>37</v>
      </c>
      <c r="E3206" s="4">
        <v>26</v>
      </c>
      <c r="F3206" s="4">
        <v>5</v>
      </c>
      <c r="G3206" s="4">
        <v>1</v>
      </c>
      <c r="H3206" s="4" t="s">
        <v>10</v>
      </c>
      <c r="I3206" s="4" t="s">
        <v>4896</v>
      </c>
      <c r="J3206" s="4" t="s">
        <v>12</v>
      </c>
    </row>
    <row r="3207" spans="1:10" s="3" customFormat="1" ht="15.75">
      <c r="A3207" s="6">
        <v>3206</v>
      </c>
      <c r="B3207" s="4" t="s">
        <v>2815</v>
      </c>
      <c r="C3207" s="4" t="s">
        <v>14</v>
      </c>
      <c r="D3207" s="4">
        <v>39</v>
      </c>
      <c r="E3207" s="4">
        <v>37</v>
      </c>
      <c r="F3207" s="4">
        <v>10</v>
      </c>
      <c r="G3207" s="4">
        <v>2</v>
      </c>
      <c r="H3207" s="4" t="s">
        <v>10</v>
      </c>
      <c r="I3207" s="4" t="s">
        <v>11</v>
      </c>
      <c r="J3207" s="4" t="s">
        <v>12</v>
      </c>
    </row>
    <row r="3208" spans="1:10" s="3" customFormat="1" ht="15.75">
      <c r="A3208" s="6">
        <v>3207</v>
      </c>
      <c r="B3208" s="4" t="s">
        <v>2292</v>
      </c>
      <c r="C3208" s="4" t="s">
        <v>14</v>
      </c>
      <c r="D3208" s="4">
        <v>59</v>
      </c>
      <c r="E3208" s="4">
        <v>37</v>
      </c>
      <c r="F3208" s="4">
        <v>16</v>
      </c>
      <c r="G3208" s="4">
        <v>1</v>
      </c>
      <c r="H3208" s="4" t="s">
        <v>10</v>
      </c>
      <c r="I3208" s="4" t="s">
        <v>4963</v>
      </c>
      <c r="J3208" s="4" t="s">
        <v>12</v>
      </c>
    </row>
    <row r="3209" spans="1:10" s="3" customFormat="1" ht="15.75">
      <c r="A3209" s="6">
        <v>3208</v>
      </c>
      <c r="B3209" s="4" t="s">
        <v>2294</v>
      </c>
      <c r="C3209" s="4" t="s">
        <v>14</v>
      </c>
      <c r="D3209" s="4">
        <v>43</v>
      </c>
      <c r="E3209" s="4">
        <v>38</v>
      </c>
      <c r="F3209" s="4">
        <v>4</v>
      </c>
      <c r="G3209" s="4">
        <v>1</v>
      </c>
      <c r="H3209" s="4" t="s">
        <v>10</v>
      </c>
      <c r="I3209" s="4" t="s">
        <v>11</v>
      </c>
      <c r="J3209" s="4" t="s">
        <v>12</v>
      </c>
    </row>
    <row r="3210" spans="1:10" s="3" customFormat="1" ht="15.75">
      <c r="A3210" s="6">
        <v>3209</v>
      </c>
      <c r="B3210" s="4" t="s">
        <v>2816</v>
      </c>
      <c r="C3210" s="4" t="s">
        <v>14</v>
      </c>
      <c r="D3210" s="4">
        <v>30</v>
      </c>
      <c r="E3210" s="4">
        <v>24</v>
      </c>
      <c r="F3210" s="4">
        <v>3</v>
      </c>
      <c r="G3210" s="4">
        <v>1</v>
      </c>
      <c r="H3210" s="4" t="s">
        <v>10</v>
      </c>
      <c r="I3210" s="4" t="s">
        <v>4908</v>
      </c>
      <c r="J3210" s="4" t="s">
        <v>12</v>
      </c>
    </row>
    <row r="3211" spans="1:10" s="3" customFormat="1" ht="15.75">
      <c r="A3211" s="6">
        <v>3210</v>
      </c>
      <c r="B3211" s="4" t="s">
        <v>2817</v>
      </c>
      <c r="C3211" s="4" t="s">
        <v>14</v>
      </c>
      <c r="D3211" s="4">
        <v>27</v>
      </c>
      <c r="E3211" s="4">
        <v>23</v>
      </c>
      <c r="F3211" s="4">
        <v>3</v>
      </c>
      <c r="G3211" s="4">
        <v>1</v>
      </c>
      <c r="H3211" s="4" t="s">
        <v>10</v>
      </c>
      <c r="I3211" s="4" t="s">
        <v>11</v>
      </c>
      <c r="J3211" s="4" t="s">
        <v>12</v>
      </c>
    </row>
    <row r="3212" spans="1:10" s="3" customFormat="1" ht="15.75">
      <c r="A3212" s="6">
        <v>3211</v>
      </c>
      <c r="B3212" s="4" t="s">
        <v>2818</v>
      </c>
      <c r="C3212" s="4" t="s">
        <v>14</v>
      </c>
      <c r="D3212" s="4">
        <v>36</v>
      </c>
      <c r="E3212" s="4">
        <v>36</v>
      </c>
      <c r="F3212" s="4">
        <v>7</v>
      </c>
      <c r="G3212" s="4">
        <v>1</v>
      </c>
      <c r="H3212" s="4" t="s">
        <v>10</v>
      </c>
      <c r="I3212" s="4" t="s">
        <v>11</v>
      </c>
      <c r="J3212" s="4" t="s">
        <v>16</v>
      </c>
    </row>
    <row r="3213" spans="1:10" s="3" customFormat="1" ht="15.75">
      <c r="A3213" s="6">
        <v>3212</v>
      </c>
      <c r="B3213" s="4" t="s">
        <v>2819</v>
      </c>
      <c r="C3213" s="4" t="s">
        <v>14</v>
      </c>
      <c r="D3213" s="4">
        <v>21</v>
      </c>
      <c r="E3213" s="4">
        <v>22</v>
      </c>
      <c r="F3213" s="4">
        <v>5</v>
      </c>
      <c r="G3213" s="4">
        <v>1</v>
      </c>
      <c r="H3213" s="4" t="s">
        <v>10</v>
      </c>
      <c r="I3213" s="4" t="s">
        <v>11</v>
      </c>
      <c r="J3213" s="4" t="s">
        <v>12</v>
      </c>
    </row>
    <row r="3214" spans="1:10" s="3" customFormat="1" ht="15.75">
      <c r="A3214" s="6">
        <v>3213</v>
      </c>
      <c r="B3214" s="4" t="s">
        <v>2820</v>
      </c>
      <c r="C3214" s="4" t="s">
        <v>14</v>
      </c>
      <c r="D3214" s="4">
        <v>25</v>
      </c>
      <c r="E3214" s="4">
        <v>22</v>
      </c>
      <c r="F3214" s="4">
        <v>2</v>
      </c>
      <c r="G3214" s="4">
        <v>0</v>
      </c>
      <c r="H3214" s="4" t="s">
        <v>10</v>
      </c>
      <c r="I3214" s="4" t="s">
        <v>27</v>
      </c>
      <c r="J3214" s="4" t="s">
        <v>12</v>
      </c>
    </row>
    <row r="3215" spans="1:10" s="3" customFormat="1" ht="15.75">
      <c r="A3215" s="6">
        <v>3214</v>
      </c>
      <c r="B3215" s="4" t="s">
        <v>2821</v>
      </c>
      <c r="C3215" s="4" t="s">
        <v>14</v>
      </c>
      <c r="D3215" s="4">
        <v>38</v>
      </c>
      <c r="E3215" s="4">
        <v>35</v>
      </c>
      <c r="F3215" s="4">
        <v>11</v>
      </c>
      <c r="G3215" s="4">
        <v>4</v>
      </c>
      <c r="H3215" s="4" t="s">
        <v>15</v>
      </c>
      <c r="I3215" s="4" t="s">
        <v>11</v>
      </c>
      <c r="J3215" s="4" t="s">
        <v>16</v>
      </c>
    </row>
    <row r="3216" spans="1:10" s="3" customFormat="1" ht="15.75">
      <c r="A3216" s="6">
        <v>3215</v>
      </c>
      <c r="B3216" s="4" t="s">
        <v>2822</v>
      </c>
      <c r="C3216" s="4" t="s">
        <v>14</v>
      </c>
      <c r="D3216" s="4">
        <v>48</v>
      </c>
      <c r="E3216" s="4">
        <v>48</v>
      </c>
      <c r="F3216" s="4">
        <v>21</v>
      </c>
      <c r="G3216" s="4">
        <v>3</v>
      </c>
      <c r="H3216" s="4" t="s">
        <v>10</v>
      </c>
      <c r="I3216" s="4" t="s">
        <v>4892</v>
      </c>
      <c r="J3216" s="4" t="s">
        <v>12</v>
      </c>
    </row>
    <row r="3217" spans="1:10" s="3" customFormat="1" ht="15.75">
      <c r="A3217" s="6">
        <v>3216</v>
      </c>
      <c r="B3217" s="4" t="s">
        <v>2823</v>
      </c>
      <c r="C3217" s="6" t="s">
        <v>14</v>
      </c>
      <c r="D3217" s="6">
        <v>39</v>
      </c>
      <c r="E3217" s="6">
        <v>37</v>
      </c>
      <c r="F3217" s="6">
        <v>10</v>
      </c>
      <c r="G3217" s="6">
        <v>2</v>
      </c>
      <c r="H3217" s="6" t="s">
        <v>10</v>
      </c>
      <c r="I3217" s="6" t="s">
        <v>11</v>
      </c>
      <c r="J3217" s="6" t="s">
        <v>12</v>
      </c>
    </row>
    <row r="3218" spans="1:10" s="3" customFormat="1" ht="15.75">
      <c r="A3218" s="6">
        <v>3217</v>
      </c>
      <c r="B3218" s="4" t="s">
        <v>2824</v>
      </c>
      <c r="C3218" s="6" t="s">
        <v>14</v>
      </c>
      <c r="D3218" s="6">
        <v>28</v>
      </c>
      <c r="E3218" s="6">
        <v>22</v>
      </c>
      <c r="F3218" s="6">
        <v>3</v>
      </c>
      <c r="G3218" s="6">
        <v>1</v>
      </c>
      <c r="H3218" s="6" t="s">
        <v>10</v>
      </c>
      <c r="I3218" s="6" t="s">
        <v>4908</v>
      </c>
      <c r="J3218" s="6" t="s">
        <v>12</v>
      </c>
    </row>
    <row r="3219" spans="1:10" s="3" customFormat="1" ht="15.75">
      <c r="A3219" s="6">
        <v>3218</v>
      </c>
      <c r="B3219" s="4" t="s">
        <v>2300</v>
      </c>
      <c r="C3219" s="6" t="s">
        <v>14</v>
      </c>
      <c r="D3219" s="6">
        <v>27</v>
      </c>
      <c r="E3219" s="6">
        <v>23</v>
      </c>
      <c r="F3219" s="6">
        <v>3</v>
      </c>
      <c r="G3219" s="6">
        <v>1</v>
      </c>
      <c r="H3219" s="6" t="s">
        <v>10</v>
      </c>
      <c r="I3219" s="6" t="s">
        <v>11</v>
      </c>
      <c r="J3219" s="6" t="s">
        <v>12</v>
      </c>
    </row>
    <row r="3220" spans="1:10" s="3" customFormat="1" ht="15.75">
      <c r="A3220" s="6">
        <v>3219</v>
      </c>
      <c r="B3220" s="4" t="s">
        <v>2307</v>
      </c>
      <c r="C3220" s="6" t="s">
        <v>14</v>
      </c>
      <c r="D3220" s="6">
        <v>55</v>
      </c>
      <c r="E3220" s="6">
        <v>47</v>
      </c>
      <c r="F3220" s="6">
        <v>7</v>
      </c>
      <c r="G3220" s="6">
        <v>2</v>
      </c>
      <c r="H3220" s="6" t="s">
        <v>10</v>
      </c>
      <c r="I3220" s="6" t="s">
        <v>11</v>
      </c>
      <c r="J3220" s="6" t="s">
        <v>12</v>
      </c>
    </row>
    <row r="3221" spans="1:10" s="3" customFormat="1" ht="15.75">
      <c r="A3221" s="6">
        <v>3220</v>
      </c>
      <c r="B3221" s="4" t="s">
        <v>2308</v>
      </c>
      <c r="C3221" s="6" t="s">
        <v>14</v>
      </c>
      <c r="D3221" s="6">
        <v>48</v>
      </c>
      <c r="E3221" s="6">
        <v>48</v>
      </c>
      <c r="F3221" s="6">
        <v>21</v>
      </c>
      <c r="G3221" s="6">
        <v>3</v>
      </c>
      <c r="H3221" s="6" t="s">
        <v>10</v>
      </c>
      <c r="I3221" s="6" t="s">
        <v>4892</v>
      </c>
      <c r="J3221" s="6" t="s">
        <v>12</v>
      </c>
    </row>
    <row r="3222" spans="1:10" s="3" customFormat="1" ht="15.75">
      <c r="A3222" s="6">
        <v>3221</v>
      </c>
      <c r="B3222" s="4" t="s">
        <v>2825</v>
      </c>
      <c r="C3222" s="6" t="s">
        <v>14</v>
      </c>
      <c r="D3222" s="6">
        <v>48</v>
      </c>
      <c r="E3222" s="6">
        <v>48</v>
      </c>
      <c r="F3222" s="6">
        <v>21</v>
      </c>
      <c r="G3222" s="6">
        <v>3</v>
      </c>
      <c r="H3222" s="6" t="s">
        <v>10</v>
      </c>
      <c r="I3222" s="6" t="s">
        <v>4892</v>
      </c>
      <c r="J3222" s="6" t="s">
        <v>12</v>
      </c>
    </row>
    <row r="3223" spans="1:10" s="3" customFormat="1" ht="15.75">
      <c r="A3223" s="6">
        <v>3222</v>
      </c>
      <c r="B3223" s="4" t="s">
        <v>2310</v>
      </c>
      <c r="C3223" s="6" t="s">
        <v>14</v>
      </c>
      <c r="D3223" s="6">
        <v>28</v>
      </c>
      <c r="E3223" s="6">
        <v>22</v>
      </c>
      <c r="F3223" s="6">
        <v>3</v>
      </c>
      <c r="G3223" s="6">
        <v>1</v>
      </c>
      <c r="H3223" s="6" t="s">
        <v>10</v>
      </c>
      <c r="I3223" s="6" t="s">
        <v>4908</v>
      </c>
      <c r="J3223" s="6" t="s">
        <v>12</v>
      </c>
    </row>
    <row r="3224" spans="1:10" s="3" customFormat="1" ht="15.75">
      <c r="A3224" s="6">
        <v>3223</v>
      </c>
      <c r="B3224" s="4" t="s">
        <v>2315</v>
      </c>
      <c r="C3224" s="6" t="s">
        <v>14</v>
      </c>
      <c r="D3224" s="6">
        <v>21</v>
      </c>
      <c r="E3224" s="6">
        <v>22</v>
      </c>
      <c r="F3224" s="6">
        <v>5</v>
      </c>
      <c r="G3224" s="6">
        <v>1</v>
      </c>
      <c r="H3224" s="6" t="s">
        <v>10</v>
      </c>
      <c r="I3224" s="6" t="s">
        <v>11</v>
      </c>
      <c r="J3224" s="6" t="s">
        <v>12</v>
      </c>
    </row>
    <row r="3225" spans="1:10" s="3" customFormat="1" ht="15.75">
      <c r="A3225" s="6">
        <v>3224</v>
      </c>
      <c r="B3225" s="4" t="s">
        <v>2324</v>
      </c>
      <c r="C3225" s="4" t="s">
        <v>14</v>
      </c>
      <c r="D3225" s="4">
        <v>40</v>
      </c>
      <c r="E3225" s="4">
        <v>35</v>
      </c>
      <c r="F3225" s="4">
        <v>10</v>
      </c>
      <c r="G3225" s="4">
        <v>2</v>
      </c>
      <c r="H3225" s="4" t="s">
        <v>10</v>
      </c>
      <c r="I3225" s="4" t="s">
        <v>4897</v>
      </c>
      <c r="J3225" s="4" t="s">
        <v>12</v>
      </c>
    </row>
    <row r="3226" spans="1:10" s="3" customFormat="1" ht="15.75">
      <c r="A3226" s="6">
        <v>3225</v>
      </c>
      <c r="B3226" s="4" t="s">
        <v>2826</v>
      </c>
      <c r="C3226" s="4" t="s">
        <v>14</v>
      </c>
      <c r="D3226" s="4">
        <v>37</v>
      </c>
      <c r="E3226" s="4">
        <v>35</v>
      </c>
      <c r="F3226" s="4">
        <v>7</v>
      </c>
      <c r="G3226" s="4">
        <v>1</v>
      </c>
      <c r="H3226" s="4" t="s">
        <v>10</v>
      </c>
      <c r="I3226" s="4" t="s">
        <v>5010</v>
      </c>
      <c r="J3226" s="4" t="s">
        <v>12</v>
      </c>
    </row>
    <row r="3227" spans="1:10" s="3" customFormat="1" ht="15.75">
      <c r="A3227" s="6">
        <v>3226</v>
      </c>
      <c r="B3227" s="4" t="s">
        <v>2827</v>
      </c>
      <c r="C3227" s="4" t="s">
        <v>14</v>
      </c>
      <c r="D3227" s="4">
        <v>30</v>
      </c>
      <c r="E3227" s="4">
        <v>30</v>
      </c>
      <c r="F3227" s="4">
        <v>2</v>
      </c>
      <c r="G3227" s="4">
        <v>1</v>
      </c>
      <c r="H3227" s="4" t="s">
        <v>10</v>
      </c>
      <c r="I3227" s="4" t="s">
        <v>11</v>
      </c>
      <c r="J3227" s="4" t="s">
        <v>12</v>
      </c>
    </row>
    <row r="3228" spans="1:10" s="3" customFormat="1" ht="15.75">
      <c r="A3228" s="6">
        <v>3227</v>
      </c>
      <c r="B3228" s="4" t="s">
        <v>2347</v>
      </c>
      <c r="C3228" s="4" t="s">
        <v>14</v>
      </c>
      <c r="D3228" s="4">
        <v>21</v>
      </c>
      <c r="E3228" s="4">
        <v>22</v>
      </c>
      <c r="F3228" s="4">
        <v>5</v>
      </c>
      <c r="G3228" s="4">
        <v>1</v>
      </c>
      <c r="H3228" s="4" t="s">
        <v>10</v>
      </c>
      <c r="I3228" s="4" t="s">
        <v>11</v>
      </c>
      <c r="J3228" s="4" t="s">
        <v>12</v>
      </c>
    </row>
    <row r="3229" spans="1:10" s="3" customFormat="1" ht="15.75">
      <c r="A3229" s="6">
        <v>3228</v>
      </c>
      <c r="B3229" s="4" t="s">
        <v>2828</v>
      </c>
      <c r="C3229" s="4" t="s">
        <v>14</v>
      </c>
      <c r="D3229" s="4">
        <v>47</v>
      </c>
      <c r="E3229" s="4">
        <v>45</v>
      </c>
      <c r="F3229" s="4">
        <v>23</v>
      </c>
      <c r="G3229" s="4">
        <v>4</v>
      </c>
      <c r="H3229" s="4" t="s">
        <v>10</v>
      </c>
      <c r="I3229" s="4" t="s">
        <v>11</v>
      </c>
      <c r="J3229" s="4" t="s">
        <v>12</v>
      </c>
    </row>
    <row r="3230" spans="1:10" s="3" customFormat="1" ht="15.75">
      <c r="A3230" s="6">
        <v>3229</v>
      </c>
      <c r="B3230" s="4" t="s">
        <v>2361</v>
      </c>
      <c r="C3230" s="4" t="s">
        <v>14</v>
      </c>
      <c r="D3230" s="4">
        <v>55</v>
      </c>
      <c r="E3230" s="4">
        <v>57</v>
      </c>
      <c r="F3230" s="4">
        <v>25</v>
      </c>
      <c r="G3230" s="4">
        <v>2</v>
      </c>
      <c r="H3230" s="4" t="s">
        <v>10</v>
      </c>
      <c r="I3230" s="4" t="s">
        <v>11</v>
      </c>
      <c r="J3230" s="4" t="s">
        <v>12</v>
      </c>
    </row>
    <row r="3231" spans="1:10" s="3" customFormat="1" ht="15.75">
      <c r="A3231" s="6">
        <v>3230</v>
      </c>
      <c r="B3231" s="4" t="s">
        <v>2363</v>
      </c>
      <c r="C3231" s="4" t="s">
        <v>14</v>
      </c>
      <c r="D3231" s="4">
        <v>25</v>
      </c>
      <c r="E3231" s="4">
        <v>22</v>
      </c>
      <c r="F3231" s="4">
        <v>3</v>
      </c>
      <c r="G3231" s="4">
        <v>0</v>
      </c>
      <c r="H3231" s="4" t="s">
        <v>10</v>
      </c>
      <c r="I3231" s="4" t="s">
        <v>4892</v>
      </c>
      <c r="J3231" s="4" t="s">
        <v>12</v>
      </c>
    </row>
    <row r="3232" spans="1:10" s="3" customFormat="1" ht="15.75">
      <c r="A3232" s="6">
        <v>3231</v>
      </c>
      <c r="B3232" s="4" t="s">
        <v>2364</v>
      </c>
      <c r="C3232" s="4" t="s">
        <v>14</v>
      </c>
      <c r="D3232" s="4">
        <v>41</v>
      </c>
      <c r="E3232" s="4">
        <v>38</v>
      </c>
      <c r="F3232" s="4">
        <v>14</v>
      </c>
      <c r="G3232" s="4">
        <v>2</v>
      </c>
      <c r="H3232" s="4" t="s">
        <v>10</v>
      </c>
      <c r="I3232" s="4" t="s">
        <v>4900</v>
      </c>
      <c r="J3232" s="4" t="s">
        <v>12</v>
      </c>
    </row>
    <row r="3233" spans="1:10" s="3" customFormat="1" ht="15.75">
      <c r="A3233" s="6">
        <v>3232</v>
      </c>
      <c r="B3233" s="4" t="s">
        <v>2366</v>
      </c>
      <c r="C3233" s="4" t="s">
        <v>14</v>
      </c>
      <c r="D3233" s="4">
        <v>50</v>
      </c>
      <c r="E3233" s="4">
        <v>35</v>
      </c>
      <c r="F3233" s="4">
        <v>13</v>
      </c>
      <c r="G3233" s="4">
        <v>3</v>
      </c>
      <c r="H3233" s="4" t="s">
        <v>10</v>
      </c>
      <c r="I3233" s="4" t="s">
        <v>11</v>
      </c>
      <c r="J3233" s="4" t="s">
        <v>12</v>
      </c>
    </row>
    <row r="3234" spans="1:10" s="3" customFormat="1" ht="15.75">
      <c r="A3234" s="6">
        <v>3233</v>
      </c>
      <c r="B3234" s="4" t="s">
        <v>2367</v>
      </c>
      <c r="C3234" s="4" t="s">
        <v>14</v>
      </c>
      <c r="D3234" s="4">
        <v>32</v>
      </c>
      <c r="E3234" s="4">
        <v>23</v>
      </c>
      <c r="F3234" s="4">
        <v>3</v>
      </c>
      <c r="G3234" s="4">
        <v>1</v>
      </c>
      <c r="H3234" s="4" t="s">
        <v>10</v>
      </c>
      <c r="I3234" s="4" t="s">
        <v>11</v>
      </c>
      <c r="J3234" s="4" t="s">
        <v>12</v>
      </c>
    </row>
    <row r="3235" spans="1:10" s="3" customFormat="1" ht="15.75">
      <c r="A3235" s="6">
        <v>3234</v>
      </c>
      <c r="B3235" s="4" t="s">
        <v>2829</v>
      </c>
      <c r="C3235" s="4" t="s">
        <v>14</v>
      </c>
      <c r="D3235" s="4">
        <v>36</v>
      </c>
      <c r="E3235" s="4">
        <v>41</v>
      </c>
      <c r="F3235" s="4">
        <v>12</v>
      </c>
      <c r="G3235" s="4">
        <v>2</v>
      </c>
      <c r="H3235" s="4" t="s">
        <v>10</v>
      </c>
      <c r="I3235" s="4" t="s">
        <v>11</v>
      </c>
      <c r="J3235" s="4" t="s">
        <v>12</v>
      </c>
    </row>
    <row r="3236" spans="1:10" s="3" customFormat="1" ht="15.75">
      <c r="A3236" s="6">
        <v>3235</v>
      </c>
      <c r="B3236" s="4" t="s">
        <v>2368</v>
      </c>
      <c r="C3236" s="4" t="s">
        <v>14</v>
      </c>
      <c r="D3236" s="4">
        <v>39</v>
      </c>
      <c r="E3236" s="4">
        <v>39</v>
      </c>
      <c r="F3236" s="4">
        <v>2</v>
      </c>
      <c r="G3236" s="4">
        <v>1</v>
      </c>
      <c r="H3236" s="4" t="s">
        <v>10</v>
      </c>
      <c r="I3236" s="4" t="s">
        <v>11</v>
      </c>
      <c r="J3236" s="4" t="s">
        <v>12</v>
      </c>
    </row>
    <row r="3237" spans="1:10" s="3" customFormat="1" ht="15.75">
      <c r="A3237" s="6">
        <v>3236</v>
      </c>
      <c r="B3237" s="4" t="s">
        <v>2830</v>
      </c>
      <c r="C3237" s="4" t="s">
        <v>14</v>
      </c>
      <c r="D3237" s="4">
        <v>47</v>
      </c>
      <c r="E3237" s="4">
        <v>45</v>
      </c>
      <c r="F3237" s="4">
        <v>23</v>
      </c>
      <c r="G3237" s="4">
        <v>4</v>
      </c>
      <c r="H3237" s="4" t="s">
        <v>10</v>
      </c>
      <c r="I3237" s="4" t="s">
        <v>11</v>
      </c>
      <c r="J3237" s="4" t="s">
        <v>12</v>
      </c>
    </row>
    <row r="3238" spans="1:10" s="3" customFormat="1" ht="15.75">
      <c r="A3238" s="6">
        <v>3237</v>
      </c>
      <c r="B3238" s="4" t="s">
        <v>2831</v>
      </c>
      <c r="C3238" s="4" t="s">
        <v>14</v>
      </c>
      <c r="D3238" s="4">
        <v>23</v>
      </c>
      <c r="E3238" s="4">
        <v>20</v>
      </c>
      <c r="F3238" s="4">
        <v>3</v>
      </c>
      <c r="G3238" s="4">
        <v>0</v>
      </c>
      <c r="H3238" s="4" t="s">
        <v>10</v>
      </c>
      <c r="I3238" s="4" t="s">
        <v>4892</v>
      </c>
      <c r="J3238" s="4" t="s">
        <v>12</v>
      </c>
    </row>
    <row r="3239" spans="1:10" s="3" customFormat="1" ht="15.75">
      <c r="A3239" s="6">
        <v>3238</v>
      </c>
      <c r="B3239" s="4" t="s">
        <v>2371</v>
      </c>
      <c r="C3239" s="4" t="s">
        <v>14</v>
      </c>
      <c r="D3239" s="4">
        <v>36</v>
      </c>
      <c r="E3239" s="4">
        <v>36</v>
      </c>
      <c r="F3239" s="4">
        <v>7</v>
      </c>
      <c r="G3239" s="4">
        <v>1</v>
      </c>
      <c r="H3239" s="4" t="s">
        <v>10</v>
      </c>
      <c r="I3239" s="4" t="s">
        <v>11</v>
      </c>
      <c r="J3239" s="4" t="s">
        <v>16</v>
      </c>
    </row>
    <row r="3240" spans="1:10" s="3" customFormat="1" ht="15.75">
      <c r="A3240" s="6">
        <v>3239</v>
      </c>
      <c r="B3240" s="4" t="s">
        <v>2373</v>
      </c>
      <c r="C3240" s="4" t="s">
        <v>14</v>
      </c>
      <c r="D3240" s="4">
        <v>43</v>
      </c>
      <c r="E3240" s="4">
        <v>43</v>
      </c>
      <c r="F3240" s="4">
        <v>15</v>
      </c>
      <c r="G3240" s="4">
        <v>3</v>
      </c>
      <c r="H3240" s="4" t="s">
        <v>15</v>
      </c>
      <c r="I3240" s="4" t="s">
        <v>28</v>
      </c>
      <c r="J3240" s="4" t="s">
        <v>16</v>
      </c>
    </row>
    <row r="3241" spans="1:10" s="3" customFormat="1" ht="15.75">
      <c r="A3241" s="6">
        <v>3240</v>
      </c>
      <c r="B3241" s="4" t="s">
        <v>2373</v>
      </c>
      <c r="C3241" s="4" t="s">
        <v>14</v>
      </c>
      <c r="D3241" s="4">
        <v>25</v>
      </c>
      <c r="E3241" s="4">
        <v>24</v>
      </c>
      <c r="F3241" s="4">
        <v>7</v>
      </c>
      <c r="G3241" s="4">
        <v>1</v>
      </c>
      <c r="H3241" s="4" t="s">
        <v>10</v>
      </c>
      <c r="I3241" s="4" t="s">
        <v>4892</v>
      </c>
      <c r="J3241" s="4" t="s">
        <v>12</v>
      </c>
    </row>
    <row r="3242" spans="1:10" s="3" customFormat="1" ht="15.75">
      <c r="A3242" s="6">
        <v>3241</v>
      </c>
      <c r="B3242" s="4" t="s">
        <v>2383</v>
      </c>
      <c r="C3242" s="4" t="s">
        <v>14</v>
      </c>
      <c r="D3242" s="4">
        <v>32</v>
      </c>
      <c r="E3242" s="4">
        <v>23</v>
      </c>
      <c r="F3242" s="4">
        <v>3</v>
      </c>
      <c r="G3242" s="4">
        <v>1</v>
      </c>
      <c r="H3242" s="4" t="s">
        <v>10</v>
      </c>
      <c r="I3242" s="4" t="s">
        <v>11</v>
      </c>
      <c r="J3242" s="4" t="s">
        <v>12</v>
      </c>
    </row>
    <row r="3243" spans="1:10" s="3" customFormat="1" ht="15.75">
      <c r="A3243" s="6">
        <v>3242</v>
      </c>
      <c r="B3243" s="4" t="s">
        <v>2832</v>
      </c>
      <c r="C3243" s="4" t="s">
        <v>14</v>
      </c>
      <c r="D3243" s="4">
        <v>36</v>
      </c>
      <c r="E3243" s="4">
        <v>36</v>
      </c>
      <c r="F3243" s="4">
        <v>7</v>
      </c>
      <c r="G3243" s="4">
        <v>1</v>
      </c>
      <c r="H3243" s="4" t="s">
        <v>10</v>
      </c>
      <c r="I3243" s="4" t="s">
        <v>11</v>
      </c>
      <c r="J3243" s="4" t="s">
        <v>16</v>
      </c>
    </row>
    <row r="3244" spans="1:10" s="3" customFormat="1" ht="15.75">
      <c r="A3244" s="6">
        <v>3243</v>
      </c>
      <c r="B3244" s="4" t="s">
        <v>2833</v>
      </c>
      <c r="C3244" s="4" t="s">
        <v>14</v>
      </c>
      <c r="D3244" s="4">
        <v>22</v>
      </c>
      <c r="E3244" s="4">
        <v>18</v>
      </c>
      <c r="F3244" s="4">
        <v>2</v>
      </c>
      <c r="G3244" s="4">
        <v>0</v>
      </c>
      <c r="H3244" s="4" t="s">
        <v>10</v>
      </c>
      <c r="I3244" s="4" t="s">
        <v>4892</v>
      </c>
      <c r="J3244" s="4" t="s">
        <v>12</v>
      </c>
    </row>
    <row r="3245" spans="1:10" s="3" customFormat="1" ht="15.75">
      <c r="A3245" s="6">
        <v>3244</v>
      </c>
      <c r="B3245" s="4" t="s">
        <v>2834</v>
      </c>
      <c r="C3245" s="4" t="s">
        <v>14</v>
      </c>
      <c r="D3245" s="4">
        <v>36</v>
      </c>
      <c r="E3245" s="4">
        <v>36</v>
      </c>
      <c r="F3245" s="4">
        <v>7</v>
      </c>
      <c r="G3245" s="4">
        <v>1</v>
      </c>
      <c r="H3245" s="4" t="s">
        <v>10</v>
      </c>
      <c r="I3245" s="4" t="s">
        <v>11</v>
      </c>
      <c r="J3245" s="4" t="s">
        <v>16</v>
      </c>
    </row>
    <row r="3246" spans="1:10" s="3" customFormat="1" ht="15.75">
      <c r="A3246" s="6">
        <v>3245</v>
      </c>
      <c r="B3246" s="4" t="s">
        <v>2835</v>
      </c>
      <c r="C3246" s="4" t="s">
        <v>14</v>
      </c>
      <c r="D3246" s="4">
        <v>28</v>
      </c>
      <c r="E3246" s="4">
        <v>22</v>
      </c>
      <c r="F3246" s="4">
        <v>3</v>
      </c>
      <c r="G3246" s="4">
        <v>1</v>
      </c>
      <c r="H3246" s="4" t="s">
        <v>10</v>
      </c>
      <c r="I3246" s="4" t="s">
        <v>4908</v>
      </c>
      <c r="J3246" s="4" t="s">
        <v>12</v>
      </c>
    </row>
    <row r="3247" spans="1:10" s="3" customFormat="1" ht="15.75">
      <c r="A3247" s="6">
        <v>3246</v>
      </c>
      <c r="B3247" s="4" t="s">
        <v>2836</v>
      </c>
      <c r="C3247" s="4" t="s">
        <v>14</v>
      </c>
      <c r="D3247" s="4">
        <v>43</v>
      </c>
      <c r="E3247" s="4">
        <v>43</v>
      </c>
      <c r="F3247" s="4">
        <v>15</v>
      </c>
      <c r="G3247" s="4">
        <v>2</v>
      </c>
      <c r="H3247" s="4" t="s">
        <v>15</v>
      </c>
      <c r="I3247" s="4" t="s">
        <v>28</v>
      </c>
      <c r="J3247" s="4" t="s">
        <v>16</v>
      </c>
    </row>
    <row r="3248" spans="1:10" s="3" customFormat="1" ht="15.75">
      <c r="A3248" s="6">
        <v>3247</v>
      </c>
      <c r="B3248" s="4" t="s">
        <v>2837</v>
      </c>
      <c r="C3248" s="4" t="s">
        <v>14</v>
      </c>
      <c r="D3248" s="4">
        <v>30</v>
      </c>
      <c r="E3248" s="4">
        <v>34</v>
      </c>
      <c r="F3248" s="4">
        <v>8</v>
      </c>
      <c r="G3248" s="4">
        <v>2</v>
      </c>
      <c r="H3248" s="4" t="s">
        <v>10</v>
      </c>
      <c r="I3248" s="4" t="s">
        <v>11</v>
      </c>
      <c r="J3248" s="4" t="s">
        <v>12</v>
      </c>
    </row>
    <row r="3249" spans="1:10" s="3" customFormat="1" ht="15.75">
      <c r="A3249" s="6">
        <v>3248</v>
      </c>
      <c r="B3249" s="4" t="s">
        <v>2838</v>
      </c>
      <c r="C3249" s="4" t="s">
        <v>14</v>
      </c>
      <c r="D3249" s="4">
        <v>29</v>
      </c>
      <c r="E3249" s="4">
        <v>30</v>
      </c>
      <c r="F3249" s="4">
        <v>2</v>
      </c>
      <c r="G3249" s="4">
        <v>1</v>
      </c>
      <c r="H3249" s="4" t="s">
        <v>10</v>
      </c>
      <c r="I3249" s="4" t="s">
        <v>13</v>
      </c>
      <c r="J3249" s="4" t="s">
        <v>12</v>
      </c>
    </row>
    <row r="3250" spans="1:10" s="3" customFormat="1" ht="15.75">
      <c r="A3250" s="6">
        <v>3249</v>
      </c>
      <c r="B3250" s="4" t="s">
        <v>2839</v>
      </c>
      <c r="C3250" s="4" t="s">
        <v>14</v>
      </c>
      <c r="D3250" s="4">
        <v>40</v>
      </c>
      <c r="E3250" s="4">
        <v>35</v>
      </c>
      <c r="F3250" s="4">
        <v>10</v>
      </c>
      <c r="G3250" s="4">
        <v>2</v>
      </c>
      <c r="H3250" s="4" t="s">
        <v>10</v>
      </c>
      <c r="I3250" s="4" t="s">
        <v>4897</v>
      </c>
      <c r="J3250" s="4" t="s">
        <v>12</v>
      </c>
    </row>
    <row r="3251" spans="1:10" s="3" customFormat="1" ht="15.75">
      <c r="A3251" s="6">
        <v>3250</v>
      </c>
      <c r="B3251" s="4" t="s">
        <v>2840</v>
      </c>
      <c r="C3251" s="4" t="s">
        <v>14</v>
      </c>
      <c r="D3251" s="4">
        <v>35</v>
      </c>
      <c r="E3251" s="4">
        <v>33</v>
      </c>
      <c r="F3251" s="4">
        <v>10</v>
      </c>
      <c r="G3251" s="4">
        <v>2</v>
      </c>
      <c r="H3251" s="4" t="s">
        <v>10</v>
      </c>
      <c r="I3251" s="4" t="s">
        <v>4908</v>
      </c>
      <c r="J3251" s="4" t="s">
        <v>12</v>
      </c>
    </row>
    <row r="3252" spans="1:10" s="3" customFormat="1" ht="15.75">
      <c r="A3252" s="6">
        <v>3251</v>
      </c>
      <c r="B3252" s="4" t="s">
        <v>2841</v>
      </c>
      <c r="C3252" s="4" t="s">
        <v>14</v>
      </c>
      <c r="D3252" s="4">
        <v>20</v>
      </c>
      <c r="E3252" s="4">
        <v>21</v>
      </c>
      <c r="F3252" s="4">
        <v>5</v>
      </c>
      <c r="G3252" s="4">
        <v>1</v>
      </c>
      <c r="H3252" s="4" t="s">
        <v>10</v>
      </c>
      <c r="I3252" s="4" t="s">
        <v>11</v>
      </c>
      <c r="J3252" s="4" t="s">
        <v>12</v>
      </c>
    </row>
    <row r="3253" spans="1:10" s="3" customFormat="1" ht="15.75">
      <c r="A3253" s="6">
        <v>3252</v>
      </c>
      <c r="B3253" s="4" t="s">
        <v>2842</v>
      </c>
      <c r="C3253" s="4" t="s">
        <v>14</v>
      </c>
      <c r="D3253" s="4">
        <v>40</v>
      </c>
      <c r="E3253" s="4">
        <v>37</v>
      </c>
      <c r="F3253" s="4">
        <v>16</v>
      </c>
      <c r="G3253" s="4">
        <v>4</v>
      </c>
      <c r="H3253" s="4" t="s">
        <v>15</v>
      </c>
      <c r="I3253" s="4" t="s">
        <v>28</v>
      </c>
      <c r="J3253" s="4" t="s">
        <v>16</v>
      </c>
    </row>
    <row r="3254" spans="1:10" s="3" customFormat="1" ht="15.75">
      <c r="A3254" s="6">
        <v>3253</v>
      </c>
      <c r="B3254" s="4" t="s">
        <v>2843</v>
      </c>
      <c r="C3254" s="4" t="s">
        <v>14</v>
      </c>
      <c r="D3254" s="4">
        <v>47</v>
      </c>
      <c r="E3254" s="4">
        <v>45</v>
      </c>
      <c r="F3254" s="4">
        <v>23</v>
      </c>
      <c r="G3254" s="4">
        <v>4</v>
      </c>
      <c r="H3254" s="4" t="s">
        <v>10</v>
      </c>
      <c r="I3254" s="4" t="s">
        <v>11</v>
      </c>
      <c r="J3254" s="4" t="s">
        <v>12</v>
      </c>
    </row>
    <row r="3255" spans="1:10" s="3" customFormat="1" ht="15.75">
      <c r="A3255" s="6">
        <v>3254</v>
      </c>
      <c r="B3255" s="4" t="s">
        <v>2844</v>
      </c>
      <c r="C3255" s="4" t="s">
        <v>14</v>
      </c>
      <c r="D3255" s="4">
        <v>28</v>
      </c>
      <c r="E3255" s="4">
        <v>26</v>
      </c>
      <c r="F3255" s="4">
        <v>4</v>
      </c>
      <c r="G3255" s="4">
        <v>0</v>
      </c>
      <c r="H3255" s="4" t="s">
        <v>10</v>
      </c>
      <c r="I3255" s="4" t="s">
        <v>31</v>
      </c>
      <c r="J3255" s="4" t="s">
        <v>12</v>
      </c>
    </row>
    <row r="3256" spans="1:10" s="3" customFormat="1" ht="15.75">
      <c r="A3256" s="6">
        <v>3255</v>
      </c>
      <c r="B3256" s="4" t="s">
        <v>2845</v>
      </c>
      <c r="C3256" s="4" t="s">
        <v>14</v>
      </c>
      <c r="D3256" s="4">
        <v>41</v>
      </c>
      <c r="E3256" s="4">
        <v>30</v>
      </c>
      <c r="F3256" s="4">
        <v>12</v>
      </c>
      <c r="G3256" s="4">
        <v>2</v>
      </c>
      <c r="H3256" s="4" t="s">
        <v>10</v>
      </c>
      <c r="I3256" s="4" t="s">
        <v>11</v>
      </c>
      <c r="J3256" s="4" t="s">
        <v>12</v>
      </c>
    </row>
    <row r="3257" spans="1:10" s="3" customFormat="1" ht="15.75">
      <c r="A3257" s="6">
        <v>3256</v>
      </c>
      <c r="B3257" s="4" t="s">
        <v>2846</v>
      </c>
      <c r="C3257" s="4" t="s">
        <v>14</v>
      </c>
      <c r="D3257" s="4">
        <v>31</v>
      </c>
      <c r="E3257" s="4">
        <v>30</v>
      </c>
      <c r="F3257" s="4">
        <v>7</v>
      </c>
      <c r="G3257" s="4">
        <v>2</v>
      </c>
      <c r="H3257" s="4" t="s">
        <v>10</v>
      </c>
      <c r="I3257" s="4" t="s">
        <v>28</v>
      </c>
      <c r="J3257" s="4" t="s">
        <v>12</v>
      </c>
    </row>
    <row r="3258" spans="1:10" s="3" customFormat="1" ht="15.75">
      <c r="A3258" s="6">
        <v>3257</v>
      </c>
      <c r="B3258" s="4" t="s">
        <v>2400</v>
      </c>
      <c r="C3258" s="4" t="s">
        <v>14</v>
      </c>
      <c r="D3258" s="4">
        <v>48</v>
      </c>
      <c r="E3258" s="4">
        <v>45</v>
      </c>
      <c r="F3258" s="4">
        <v>19</v>
      </c>
      <c r="G3258" s="4">
        <v>2</v>
      </c>
      <c r="H3258" s="4" t="s">
        <v>10</v>
      </c>
      <c r="I3258" s="4" t="s">
        <v>4932</v>
      </c>
      <c r="J3258" s="4" t="s">
        <v>12</v>
      </c>
    </row>
    <row r="3259" spans="1:10" s="3" customFormat="1" ht="15.75">
      <c r="A3259" s="6">
        <v>3258</v>
      </c>
      <c r="B3259" s="4" t="s">
        <v>2410</v>
      </c>
      <c r="C3259" s="4" t="s">
        <v>14</v>
      </c>
      <c r="D3259" s="4">
        <v>36</v>
      </c>
      <c r="E3259" s="4">
        <v>36</v>
      </c>
      <c r="F3259" s="4">
        <v>7</v>
      </c>
      <c r="G3259" s="4">
        <v>1</v>
      </c>
      <c r="H3259" s="4" t="s">
        <v>10</v>
      </c>
      <c r="I3259" s="4" t="s">
        <v>11</v>
      </c>
      <c r="J3259" s="4" t="s">
        <v>16</v>
      </c>
    </row>
    <row r="3260" spans="1:10" s="3" customFormat="1" ht="15.75">
      <c r="A3260" s="6">
        <v>3259</v>
      </c>
      <c r="B3260" s="4" t="s">
        <v>2412</v>
      </c>
      <c r="C3260" s="4" t="s">
        <v>14</v>
      </c>
      <c r="D3260" s="4">
        <v>30</v>
      </c>
      <c r="E3260" s="4">
        <v>23</v>
      </c>
      <c r="F3260" s="4">
        <v>4</v>
      </c>
      <c r="G3260" s="4">
        <v>1</v>
      </c>
      <c r="H3260" s="4" t="s">
        <v>10</v>
      </c>
      <c r="I3260" s="4" t="s">
        <v>13</v>
      </c>
      <c r="J3260" s="4" t="s">
        <v>12</v>
      </c>
    </row>
    <row r="3261" spans="1:10" s="3" customFormat="1" ht="15.75">
      <c r="A3261" s="6">
        <v>3260</v>
      </c>
      <c r="B3261" s="4" t="s">
        <v>2418</v>
      </c>
      <c r="C3261" s="4" t="s">
        <v>14</v>
      </c>
      <c r="D3261" s="4">
        <v>35</v>
      </c>
      <c r="E3261" s="4">
        <v>33</v>
      </c>
      <c r="F3261" s="4">
        <v>10</v>
      </c>
      <c r="G3261" s="4">
        <v>2</v>
      </c>
      <c r="H3261" s="4" t="s">
        <v>10</v>
      </c>
      <c r="I3261" s="4" t="s">
        <v>4908</v>
      </c>
      <c r="J3261" s="4" t="s">
        <v>12</v>
      </c>
    </row>
    <row r="3262" spans="1:10" s="3" customFormat="1" ht="15.75">
      <c r="A3262" s="6">
        <v>3261</v>
      </c>
      <c r="B3262" s="4" t="s">
        <v>2419</v>
      </c>
      <c r="C3262" s="4" t="s">
        <v>14</v>
      </c>
      <c r="D3262" s="4">
        <v>40</v>
      </c>
      <c r="E3262" s="4">
        <v>40</v>
      </c>
      <c r="F3262" s="4">
        <v>7</v>
      </c>
      <c r="G3262" s="4">
        <v>1</v>
      </c>
      <c r="H3262" s="4" t="s">
        <v>10</v>
      </c>
      <c r="I3262" s="4" t="s">
        <v>11</v>
      </c>
      <c r="J3262" s="4" t="s">
        <v>16</v>
      </c>
    </row>
    <row r="3263" spans="1:10" s="3" customFormat="1" ht="15.75">
      <c r="A3263" s="6">
        <v>3262</v>
      </c>
      <c r="B3263" s="4" t="s">
        <v>2420</v>
      </c>
      <c r="C3263" s="4" t="s">
        <v>14</v>
      </c>
      <c r="D3263" s="4">
        <v>25</v>
      </c>
      <c r="E3263" s="4">
        <v>24</v>
      </c>
      <c r="F3263" s="4">
        <v>7</v>
      </c>
      <c r="G3263" s="4">
        <v>1</v>
      </c>
      <c r="H3263" s="4" t="s">
        <v>10</v>
      </c>
      <c r="I3263" s="4" t="s">
        <v>4892</v>
      </c>
      <c r="J3263" s="4" t="s">
        <v>12</v>
      </c>
    </row>
    <row r="3264" spans="1:10" s="3" customFormat="1" ht="15.75">
      <c r="A3264" s="6">
        <v>3263</v>
      </c>
      <c r="B3264" s="4" t="s">
        <v>2847</v>
      </c>
      <c r="C3264" s="4" t="s">
        <v>14</v>
      </c>
      <c r="D3264" s="4">
        <v>35</v>
      </c>
      <c r="E3264" s="4">
        <v>33</v>
      </c>
      <c r="F3264" s="4">
        <v>10</v>
      </c>
      <c r="G3264" s="4">
        <v>2</v>
      </c>
      <c r="H3264" s="4" t="s">
        <v>10</v>
      </c>
      <c r="I3264" s="4" t="s">
        <v>4908</v>
      </c>
      <c r="J3264" s="4" t="s">
        <v>12</v>
      </c>
    </row>
    <row r="3265" spans="1:10" s="3" customFormat="1" ht="15.75">
      <c r="A3265" s="6">
        <v>3264</v>
      </c>
      <c r="B3265" s="4" t="s">
        <v>2848</v>
      </c>
      <c r="C3265" s="4" t="s">
        <v>14</v>
      </c>
      <c r="D3265" s="4">
        <v>36</v>
      </c>
      <c r="E3265" s="4">
        <v>36</v>
      </c>
      <c r="F3265" s="4">
        <v>7</v>
      </c>
      <c r="G3265" s="4">
        <v>1</v>
      </c>
      <c r="H3265" s="4" t="s">
        <v>10</v>
      </c>
      <c r="I3265" s="4" t="s">
        <v>11</v>
      </c>
      <c r="J3265" s="4" t="s">
        <v>16</v>
      </c>
    </row>
    <row r="3266" spans="1:10" s="3" customFormat="1" ht="15.75">
      <c r="A3266" s="6">
        <v>3265</v>
      </c>
      <c r="B3266" s="4" t="s">
        <v>2849</v>
      </c>
      <c r="C3266" s="4" t="s">
        <v>14</v>
      </c>
      <c r="D3266" s="4">
        <v>25</v>
      </c>
      <c r="E3266" s="4">
        <v>22</v>
      </c>
      <c r="F3266" s="4">
        <v>2</v>
      </c>
      <c r="G3266" s="4">
        <v>0</v>
      </c>
      <c r="H3266" s="4" t="s">
        <v>10</v>
      </c>
      <c r="I3266" s="4" t="s">
        <v>27</v>
      </c>
      <c r="J3266" s="4" t="s">
        <v>12</v>
      </c>
    </row>
    <row r="3267" spans="1:10" s="3" customFormat="1" ht="15.75">
      <c r="A3267" s="6">
        <v>3266</v>
      </c>
      <c r="B3267" s="4" t="s">
        <v>2424</v>
      </c>
      <c r="C3267" s="4" t="s">
        <v>14</v>
      </c>
      <c r="D3267" s="4">
        <v>37</v>
      </c>
      <c r="E3267" s="4">
        <v>34</v>
      </c>
      <c r="F3267" s="4">
        <v>11</v>
      </c>
      <c r="G3267" s="4">
        <v>4</v>
      </c>
      <c r="H3267" s="4" t="s">
        <v>15</v>
      </c>
      <c r="I3267" s="4" t="s">
        <v>11</v>
      </c>
      <c r="J3267" s="4" t="s">
        <v>16</v>
      </c>
    </row>
    <row r="3268" spans="1:10" s="3" customFormat="1" ht="15.75">
      <c r="A3268" s="6">
        <v>3267</v>
      </c>
      <c r="B3268" s="4" t="s">
        <v>2850</v>
      </c>
      <c r="C3268" s="4" t="s">
        <v>14</v>
      </c>
      <c r="D3268" s="4">
        <v>50</v>
      </c>
      <c r="E3268" s="4">
        <v>50</v>
      </c>
      <c r="F3268" s="4">
        <v>21</v>
      </c>
      <c r="G3268" s="4">
        <v>3</v>
      </c>
      <c r="H3268" s="4" t="s">
        <v>10</v>
      </c>
      <c r="I3268" s="4" t="s">
        <v>4892</v>
      </c>
      <c r="J3268" s="4" t="s">
        <v>12</v>
      </c>
    </row>
    <row r="3269" spans="1:10" s="3" customFormat="1" ht="15.75">
      <c r="A3269" s="6">
        <v>3268</v>
      </c>
      <c r="B3269" s="4" t="s">
        <v>2427</v>
      </c>
      <c r="C3269" s="4" t="s">
        <v>14</v>
      </c>
      <c r="D3269" s="4">
        <v>32</v>
      </c>
      <c r="E3269" s="4">
        <v>25</v>
      </c>
      <c r="F3269" s="4">
        <v>4</v>
      </c>
      <c r="G3269" s="4">
        <v>1</v>
      </c>
      <c r="H3269" s="4" t="s">
        <v>10</v>
      </c>
      <c r="I3269" s="4" t="s">
        <v>13</v>
      </c>
      <c r="J3269" s="4" t="s">
        <v>12</v>
      </c>
    </row>
    <row r="3270" spans="1:10" s="3" customFormat="1" ht="15.75">
      <c r="A3270" s="6">
        <v>3269</v>
      </c>
      <c r="B3270" s="4" t="s">
        <v>2429</v>
      </c>
      <c r="C3270" s="4" t="s">
        <v>14</v>
      </c>
      <c r="D3270" s="4">
        <v>48</v>
      </c>
      <c r="E3270" s="4">
        <v>48</v>
      </c>
      <c r="F3270" s="4">
        <v>21</v>
      </c>
      <c r="G3270" s="4">
        <v>3</v>
      </c>
      <c r="H3270" s="4" t="s">
        <v>10</v>
      </c>
      <c r="I3270" s="4" t="s">
        <v>4892</v>
      </c>
      <c r="J3270" s="4" t="s">
        <v>12</v>
      </c>
    </row>
    <row r="3271" spans="1:10" s="3" customFormat="1" ht="15.75">
      <c r="A3271" s="6">
        <v>3270</v>
      </c>
      <c r="B3271" s="4" t="s">
        <v>2851</v>
      </c>
      <c r="C3271" s="4" t="s">
        <v>14</v>
      </c>
      <c r="D3271" s="4">
        <v>39</v>
      </c>
      <c r="E3271" s="4">
        <v>39</v>
      </c>
      <c r="F3271" s="4">
        <v>7</v>
      </c>
      <c r="G3271" s="4">
        <v>1</v>
      </c>
      <c r="H3271" s="4" t="s">
        <v>10</v>
      </c>
      <c r="I3271" s="4" t="s">
        <v>11</v>
      </c>
      <c r="J3271" s="4" t="s">
        <v>16</v>
      </c>
    </row>
    <row r="3272" spans="1:10" s="3" customFormat="1" ht="15.75">
      <c r="A3272" s="6">
        <v>3271</v>
      </c>
      <c r="B3272" s="4" t="s">
        <v>2852</v>
      </c>
      <c r="C3272" s="4" t="s">
        <v>14</v>
      </c>
      <c r="D3272" s="4">
        <v>50</v>
      </c>
      <c r="E3272" s="4">
        <v>42</v>
      </c>
      <c r="F3272" s="4">
        <v>7</v>
      </c>
      <c r="G3272" s="4">
        <v>2</v>
      </c>
      <c r="H3272" s="4" t="s">
        <v>10</v>
      </c>
      <c r="I3272" s="4" t="s">
        <v>11</v>
      </c>
      <c r="J3272" s="4" t="s">
        <v>12</v>
      </c>
    </row>
    <row r="3273" spans="1:10" s="3" customFormat="1" ht="15.75">
      <c r="A3273" s="6">
        <v>3272</v>
      </c>
      <c r="B3273" s="4" t="s">
        <v>2853</v>
      </c>
      <c r="C3273" s="4" t="s">
        <v>14</v>
      </c>
      <c r="D3273" s="4">
        <v>25</v>
      </c>
      <c r="E3273" s="4">
        <v>22</v>
      </c>
      <c r="F3273" s="4">
        <v>2</v>
      </c>
      <c r="G3273" s="4">
        <v>0</v>
      </c>
      <c r="H3273" s="4" t="s">
        <v>10</v>
      </c>
      <c r="I3273" s="4" t="s">
        <v>27</v>
      </c>
      <c r="J3273" s="4" t="s">
        <v>12</v>
      </c>
    </row>
    <row r="3274" spans="1:10" s="3" customFormat="1" ht="15.75">
      <c r="A3274" s="6">
        <v>3273</v>
      </c>
      <c r="B3274" s="4" t="s">
        <v>2432</v>
      </c>
      <c r="C3274" s="4" t="s">
        <v>14</v>
      </c>
      <c r="D3274" s="4">
        <v>48</v>
      </c>
      <c r="E3274" s="4">
        <v>37</v>
      </c>
      <c r="F3274" s="4">
        <v>12</v>
      </c>
      <c r="G3274" s="4">
        <v>2</v>
      </c>
      <c r="H3274" s="4" t="s">
        <v>10</v>
      </c>
      <c r="I3274" s="4" t="s">
        <v>11</v>
      </c>
      <c r="J3274" s="4" t="s">
        <v>12</v>
      </c>
    </row>
    <row r="3275" spans="1:10" s="3" customFormat="1" ht="15.75">
      <c r="A3275" s="6">
        <v>3274</v>
      </c>
      <c r="B3275" s="4" t="s">
        <v>2435</v>
      </c>
      <c r="C3275" s="4" t="s">
        <v>14</v>
      </c>
      <c r="D3275" s="4">
        <v>41</v>
      </c>
      <c r="E3275" s="4">
        <v>40</v>
      </c>
      <c r="F3275" s="4">
        <v>5</v>
      </c>
      <c r="G3275" s="4">
        <v>1</v>
      </c>
      <c r="H3275" s="4" t="s">
        <v>10</v>
      </c>
      <c r="I3275" s="4" t="s">
        <v>11</v>
      </c>
      <c r="J3275" s="4" t="s">
        <v>12</v>
      </c>
    </row>
    <row r="3276" spans="1:10" s="3" customFormat="1" ht="15.75">
      <c r="A3276" s="6">
        <v>3275</v>
      </c>
      <c r="B3276" s="4" t="s">
        <v>2442</v>
      </c>
      <c r="C3276" s="4" t="s">
        <v>14</v>
      </c>
      <c r="D3276" s="4">
        <v>42</v>
      </c>
      <c r="E3276" s="4">
        <v>42</v>
      </c>
      <c r="F3276" s="4">
        <v>15</v>
      </c>
      <c r="G3276" s="4">
        <v>3</v>
      </c>
      <c r="H3276" s="4" t="s">
        <v>10</v>
      </c>
      <c r="I3276" s="4" t="s">
        <v>11</v>
      </c>
      <c r="J3276" s="4" t="s">
        <v>12</v>
      </c>
    </row>
    <row r="3277" spans="1:10" s="3" customFormat="1" ht="15.75">
      <c r="A3277" s="6">
        <v>3276</v>
      </c>
      <c r="B3277" s="4" t="s">
        <v>2444</v>
      </c>
      <c r="C3277" s="4" t="s">
        <v>14</v>
      </c>
      <c r="D3277" s="4">
        <v>35</v>
      </c>
      <c r="E3277" s="4">
        <v>33</v>
      </c>
      <c r="F3277" s="4">
        <v>7</v>
      </c>
      <c r="G3277" s="4">
        <v>1</v>
      </c>
      <c r="H3277" s="4" t="s">
        <v>10</v>
      </c>
      <c r="I3277" s="4" t="s">
        <v>5010</v>
      </c>
      <c r="J3277" s="4" t="s">
        <v>12</v>
      </c>
    </row>
    <row r="3278" spans="1:10" s="3" customFormat="1" ht="15.75">
      <c r="A3278" s="6">
        <v>3277</v>
      </c>
      <c r="B3278" s="4" t="s">
        <v>2449</v>
      </c>
      <c r="C3278" s="4" t="s">
        <v>14</v>
      </c>
      <c r="D3278" s="4">
        <v>38</v>
      </c>
      <c r="E3278" s="4">
        <v>36</v>
      </c>
      <c r="F3278" s="4">
        <v>10</v>
      </c>
      <c r="G3278" s="4">
        <v>2</v>
      </c>
      <c r="H3278" s="4" t="s">
        <v>10</v>
      </c>
      <c r="I3278" s="4" t="s">
        <v>4908</v>
      </c>
      <c r="J3278" s="4" t="s">
        <v>12</v>
      </c>
    </row>
    <row r="3279" spans="1:10" s="3" customFormat="1" ht="15.75">
      <c r="A3279" s="6">
        <v>3278</v>
      </c>
      <c r="B3279" s="4" t="s">
        <v>2854</v>
      </c>
      <c r="C3279" s="4" t="s">
        <v>14</v>
      </c>
      <c r="D3279" s="4">
        <v>21</v>
      </c>
      <c r="E3279" s="4">
        <v>22</v>
      </c>
      <c r="F3279" s="4">
        <v>5</v>
      </c>
      <c r="G3279" s="4">
        <v>1</v>
      </c>
      <c r="H3279" s="4" t="s">
        <v>10</v>
      </c>
      <c r="I3279" s="4" t="s">
        <v>11</v>
      </c>
      <c r="J3279" s="4" t="s">
        <v>12</v>
      </c>
    </row>
    <row r="3280" spans="1:10" s="3" customFormat="1" ht="15.75">
      <c r="A3280" s="6">
        <v>3279</v>
      </c>
      <c r="B3280" s="4" t="s">
        <v>2855</v>
      </c>
      <c r="C3280" s="4" t="s">
        <v>14</v>
      </c>
      <c r="D3280" s="4">
        <v>47</v>
      </c>
      <c r="E3280" s="4">
        <v>45</v>
      </c>
      <c r="F3280" s="4">
        <v>23</v>
      </c>
      <c r="G3280" s="4">
        <v>4</v>
      </c>
      <c r="H3280" s="4" t="s">
        <v>10</v>
      </c>
      <c r="I3280" s="4" t="s">
        <v>11</v>
      </c>
      <c r="J3280" s="4" t="s">
        <v>12</v>
      </c>
    </row>
    <row r="3281" spans="1:10" s="3" customFormat="1" ht="15.75">
      <c r="A3281" s="6">
        <v>3280</v>
      </c>
      <c r="B3281" s="4" t="s">
        <v>2479</v>
      </c>
      <c r="C3281" s="4" t="s">
        <v>14</v>
      </c>
      <c r="D3281" s="4">
        <v>37</v>
      </c>
      <c r="E3281" s="4">
        <v>37</v>
      </c>
      <c r="F3281" s="4">
        <v>7</v>
      </c>
      <c r="G3281" s="4">
        <v>1</v>
      </c>
      <c r="H3281" s="4" t="s">
        <v>10</v>
      </c>
      <c r="I3281" s="4" t="s">
        <v>11</v>
      </c>
      <c r="J3281" s="4" t="s">
        <v>16</v>
      </c>
    </row>
    <row r="3282" spans="1:10" s="3" customFormat="1" ht="15.75">
      <c r="A3282" s="6">
        <v>3281</v>
      </c>
      <c r="B3282" s="4" t="s">
        <v>2485</v>
      </c>
      <c r="C3282" s="4" t="s">
        <v>14</v>
      </c>
      <c r="D3282" s="4">
        <v>37</v>
      </c>
      <c r="E3282" s="4">
        <v>26</v>
      </c>
      <c r="F3282" s="4">
        <v>5</v>
      </c>
      <c r="G3282" s="4">
        <v>1</v>
      </c>
      <c r="H3282" s="4" t="s">
        <v>10</v>
      </c>
      <c r="I3282" s="4" t="s">
        <v>11</v>
      </c>
      <c r="J3282" s="4" t="s">
        <v>12</v>
      </c>
    </row>
    <row r="3283" spans="1:10" s="3" customFormat="1" ht="15.75">
      <c r="A3283" s="6">
        <v>3282</v>
      </c>
      <c r="B3283" s="4" t="s">
        <v>2856</v>
      </c>
      <c r="C3283" s="4" t="s">
        <v>14</v>
      </c>
      <c r="D3283" s="4">
        <v>50</v>
      </c>
      <c r="E3283" s="4">
        <v>47</v>
      </c>
      <c r="F3283" s="4">
        <v>19</v>
      </c>
      <c r="G3283" s="4">
        <v>2</v>
      </c>
      <c r="H3283" s="4" t="s">
        <v>10</v>
      </c>
      <c r="I3283" s="4" t="s">
        <v>4932</v>
      </c>
      <c r="J3283" s="4" t="s">
        <v>12</v>
      </c>
    </row>
    <row r="3284" spans="1:10" s="3" customFormat="1" ht="15.75">
      <c r="A3284" s="6">
        <v>3283</v>
      </c>
      <c r="B3284" s="4" t="s">
        <v>2857</v>
      </c>
      <c r="C3284" s="4" t="s">
        <v>14</v>
      </c>
      <c r="D3284" s="4">
        <v>38</v>
      </c>
      <c r="E3284" s="4">
        <v>35</v>
      </c>
      <c r="F3284" s="4">
        <v>14</v>
      </c>
      <c r="G3284" s="4">
        <v>2</v>
      </c>
      <c r="H3284" s="4" t="s">
        <v>10</v>
      </c>
      <c r="I3284" s="4" t="s">
        <v>4900</v>
      </c>
      <c r="J3284" s="4" t="s">
        <v>12</v>
      </c>
    </row>
    <row r="3285" spans="1:10" s="3" customFormat="1" ht="15.75">
      <c r="A3285" s="6">
        <v>3284</v>
      </c>
      <c r="B3285" s="4" t="s">
        <v>2858</v>
      </c>
      <c r="C3285" s="4" t="s">
        <v>14</v>
      </c>
      <c r="D3285" s="4">
        <v>50</v>
      </c>
      <c r="E3285" s="4">
        <v>35</v>
      </c>
      <c r="F3285" s="4">
        <v>13</v>
      </c>
      <c r="G3285" s="4">
        <v>3</v>
      </c>
      <c r="H3285" s="4" t="s">
        <v>10</v>
      </c>
      <c r="I3285" s="4" t="s">
        <v>11</v>
      </c>
      <c r="J3285" s="4" t="s">
        <v>12</v>
      </c>
    </row>
    <row r="3286" spans="1:10" s="3" customFormat="1" ht="15.75">
      <c r="A3286" s="6">
        <v>3285</v>
      </c>
      <c r="B3286" s="4" t="s">
        <v>2859</v>
      </c>
      <c r="C3286" s="4" t="s">
        <v>14</v>
      </c>
      <c r="D3286" s="4">
        <v>36</v>
      </c>
      <c r="E3286" s="4">
        <v>36</v>
      </c>
      <c r="F3286" s="4">
        <v>7</v>
      </c>
      <c r="G3286" s="4">
        <v>1</v>
      </c>
      <c r="H3286" s="4" t="s">
        <v>10</v>
      </c>
      <c r="I3286" s="4" t="s">
        <v>11</v>
      </c>
      <c r="J3286" s="4" t="s">
        <v>16</v>
      </c>
    </row>
    <row r="3287" spans="1:10" s="3" customFormat="1" ht="15.75">
      <c r="A3287" s="6">
        <v>3286</v>
      </c>
      <c r="B3287" s="4" t="s">
        <v>2860</v>
      </c>
      <c r="C3287" s="4" t="s">
        <v>14</v>
      </c>
      <c r="D3287" s="4">
        <v>40</v>
      </c>
      <c r="E3287" s="4">
        <v>35</v>
      </c>
      <c r="F3287" s="4">
        <v>10</v>
      </c>
      <c r="G3287" s="4">
        <v>2</v>
      </c>
      <c r="H3287" s="4" t="s">
        <v>10</v>
      </c>
      <c r="I3287" s="4" t="s">
        <v>4897</v>
      </c>
      <c r="J3287" s="4" t="s">
        <v>12</v>
      </c>
    </row>
    <row r="3288" spans="1:10" s="3" customFormat="1" ht="15.75">
      <c r="A3288" s="6">
        <v>3287</v>
      </c>
      <c r="B3288" s="4" t="s">
        <v>2494</v>
      </c>
      <c r="C3288" s="4" t="s">
        <v>14</v>
      </c>
      <c r="D3288" s="4">
        <v>20</v>
      </c>
      <c r="E3288" s="4">
        <v>19</v>
      </c>
      <c r="F3288" s="4">
        <v>7</v>
      </c>
      <c r="G3288" s="4">
        <v>1</v>
      </c>
      <c r="H3288" s="4" t="s">
        <v>10</v>
      </c>
      <c r="I3288" s="4" t="s">
        <v>4892</v>
      </c>
      <c r="J3288" s="4" t="s">
        <v>12</v>
      </c>
    </row>
    <row r="3289" spans="1:10" s="3" customFormat="1" ht="15.75">
      <c r="A3289" s="6">
        <v>3288</v>
      </c>
      <c r="B3289" s="4" t="s">
        <v>2496</v>
      </c>
      <c r="C3289" s="4" t="s">
        <v>14</v>
      </c>
      <c r="D3289" s="4">
        <v>31</v>
      </c>
      <c r="E3289" s="4">
        <v>30</v>
      </c>
      <c r="F3289" s="4">
        <v>7</v>
      </c>
      <c r="G3289" s="4">
        <v>2</v>
      </c>
      <c r="H3289" s="4" t="s">
        <v>10</v>
      </c>
      <c r="I3289" s="4" t="s">
        <v>28</v>
      </c>
      <c r="J3289" s="4" t="s">
        <v>12</v>
      </c>
    </row>
    <row r="3290" spans="1:10" s="3" customFormat="1" ht="15.75">
      <c r="A3290" s="6">
        <v>3289</v>
      </c>
      <c r="B3290" s="4" t="s">
        <v>2861</v>
      </c>
      <c r="C3290" s="4" t="s">
        <v>14</v>
      </c>
      <c r="D3290" s="4">
        <v>21</v>
      </c>
      <c r="E3290" s="4">
        <v>22</v>
      </c>
      <c r="F3290" s="4">
        <v>5</v>
      </c>
      <c r="G3290" s="4">
        <v>1</v>
      </c>
      <c r="H3290" s="4" t="s">
        <v>10</v>
      </c>
      <c r="I3290" s="4" t="s">
        <v>11</v>
      </c>
      <c r="J3290" s="4" t="s">
        <v>12</v>
      </c>
    </row>
    <row r="3291" spans="1:10" s="3" customFormat="1" ht="15.75">
      <c r="A3291" s="6">
        <v>3290</v>
      </c>
      <c r="B3291" s="4" t="s">
        <v>2503</v>
      </c>
      <c r="C3291" s="4" t="s">
        <v>14</v>
      </c>
      <c r="D3291" s="4">
        <v>37</v>
      </c>
      <c r="E3291" s="4">
        <v>26</v>
      </c>
      <c r="F3291" s="4">
        <v>5</v>
      </c>
      <c r="G3291" s="4">
        <v>1</v>
      </c>
      <c r="H3291" s="4" t="s">
        <v>10</v>
      </c>
      <c r="I3291" s="4" t="s">
        <v>4896</v>
      </c>
      <c r="J3291" s="4" t="s">
        <v>12</v>
      </c>
    </row>
    <row r="3292" spans="1:10" s="3" customFormat="1" ht="15.75">
      <c r="A3292" s="6">
        <v>3291</v>
      </c>
      <c r="B3292" s="4" t="s">
        <v>2862</v>
      </c>
      <c r="C3292" s="4" t="s">
        <v>14</v>
      </c>
      <c r="D3292" s="4">
        <v>32</v>
      </c>
      <c r="E3292" s="4">
        <v>32</v>
      </c>
      <c r="F3292" s="4">
        <v>7</v>
      </c>
      <c r="G3292" s="4">
        <v>1</v>
      </c>
      <c r="H3292" s="4" t="s">
        <v>10</v>
      </c>
      <c r="I3292" s="4" t="s">
        <v>11</v>
      </c>
      <c r="J3292" s="4" t="s">
        <v>16</v>
      </c>
    </row>
    <row r="3293" spans="1:10" s="3" customFormat="1" ht="15.75">
      <c r="A3293" s="6">
        <v>3292</v>
      </c>
      <c r="B3293" s="4" t="s">
        <v>2508</v>
      </c>
      <c r="C3293" s="4" t="s">
        <v>14</v>
      </c>
      <c r="D3293" s="4">
        <v>28</v>
      </c>
      <c r="E3293" s="4">
        <v>26</v>
      </c>
      <c r="F3293" s="4">
        <v>4</v>
      </c>
      <c r="G3293" s="4">
        <v>0</v>
      </c>
      <c r="H3293" s="4" t="s">
        <v>10</v>
      </c>
      <c r="I3293" s="4" t="s">
        <v>31</v>
      </c>
      <c r="J3293" s="4" t="s">
        <v>12</v>
      </c>
    </row>
    <row r="3294" spans="1:10" s="3" customFormat="1" ht="15.75">
      <c r="A3294" s="6">
        <v>3293</v>
      </c>
      <c r="B3294" s="4" t="s">
        <v>2510</v>
      </c>
      <c r="C3294" s="4" t="s">
        <v>14</v>
      </c>
      <c r="D3294" s="4">
        <v>37</v>
      </c>
      <c r="E3294" s="4">
        <v>32</v>
      </c>
      <c r="F3294" s="4">
        <v>5</v>
      </c>
      <c r="G3294" s="4">
        <v>0</v>
      </c>
      <c r="H3294" s="4" t="s">
        <v>10</v>
      </c>
      <c r="I3294" s="4" t="s">
        <v>11</v>
      </c>
      <c r="J3294" s="4" t="s">
        <v>12</v>
      </c>
    </row>
    <row r="3295" spans="1:10" s="3" customFormat="1" ht="15.75">
      <c r="A3295" s="6">
        <v>3294</v>
      </c>
      <c r="B3295" s="4" t="s">
        <v>2863</v>
      </c>
      <c r="C3295" s="4" t="s">
        <v>14</v>
      </c>
      <c r="D3295" s="4">
        <v>46</v>
      </c>
      <c r="E3295" s="4">
        <v>50</v>
      </c>
      <c r="F3295" s="4">
        <v>14</v>
      </c>
      <c r="G3295" s="4">
        <v>0</v>
      </c>
      <c r="H3295" s="4" t="s">
        <v>10</v>
      </c>
      <c r="I3295" s="4" t="s">
        <v>28</v>
      </c>
      <c r="J3295" s="4" t="s">
        <v>12</v>
      </c>
    </row>
    <row r="3296" spans="1:10" s="3" customFormat="1" ht="15.75">
      <c r="A3296" s="6">
        <v>3295</v>
      </c>
      <c r="B3296" s="4" t="s">
        <v>2864</v>
      </c>
      <c r="C3296" s="4" t="s">
        <v>14</v>
      </c>
      <c r="D3296" s="4">
        <v>23</v>
      </c>
      <c r="E3296" s="4">
        <v>20</v>
      </c>
      <c r="F3296" s="4">
        <v>3</v>
      </c>
      <c r="G3296" s="4">
        <v>0</v>
      </c>
      <c r="H3296" s="4" t="s">
        <v>10</v>
      </c>
      <c r="I3296" s="4" t="s">
        <v>4892</v>
      </c>
      <c r="J3296" s="4" t="s">
        <v>12</v>
      </c>
    </row>
    <row r="3297" spans="1:10" s="3" customFormat="1" ht="15.75">
      <c r="A3297" s="6">
        <v>3296</v>
      </c>
      <c r="B3297" s="4" t="s">
        <v>2514</v>
      </c>
      <c r="C3297" s="4" t="s">
        <v>14</v>
      </c>
      <c r="D3297" s="4">
        <v>24</v>
      </c>
      <c r="E3297" s="4">
        <v>23</v>
      </c>
      <c r="F3297" s="4">
        <v>7</v>
      </c>
      <c r="G3297" s="4">
        <v>1</v>
      </c>
      <c r="H3297" s="4" t="s">
        <v>10</v>
      </c>
      <c r="I3297" s="4" t="s">
        <v>4892</v>
      </c>
      <c r="J3297" s="4" t="s">
        <v>12</v>
      </c>
    </row>
    <row r="3298" spans="1:10" s="3" customFormat="1" ht="15.75">
      <c r="A3298" s="6">
        <v>3297</v>
      </c>
      <c r="B3298" s="4" t="s">
        <v>2516</v>
      </c>
      <c r="C3298" s="4" t="s">
        <v>14</v>
      </c>
      <c r="D3298" s="4">
        <v>35</v>
      </c>
      <c r="E3298" s="4">
        <v>35</v>
      </c>
      <c r="F3298" s="4">
        <v>7</v>
      </c>
      <c r="G3298" s="4">
        <v>1</v>
      </c>
      <c r="H3298" s="4" t="s">
        <v>10</v>
      </c>
      <c r="I3298" s="4" t="s">
        <v>11</v>
      </c>
      <c r="J3298" s="4" t="s">
        <v>16</v>
      </c>
    </row>
    <row r="3299" spans="1:10" s="3" customFormat="1" ht="15.75">
      <c r="A3299" s="6">
        <v>3298</v>
      </c>
      <c r="B3299" s="4" t="s">
        <v>2865</v>
      </c>
      <c r="C3299" s="4" t="s">
        <v>14</v>
      </c>
      <c r="D3299" s="4">
        <v>32</v>
      </c>
      <c r="E3299" s="4">
        <v>23</v>
      </c>
      <c r="F3299" s="4">
        <v>3</v>
      </c>
      <c r="G3299" s="4">
        <v>1</v>
      </c>
      <c r="H3299" s="4" t="s">
        <v>10</v>
      </c>
      <c r="I3299" s="4" t="s">
        <v>11</v>
      </c>
      <c r="J3299" s="4" t="s">
        <v>12</v>
      </c>
    </row>
    <row r="3300" spans="1:10" s="3" customFormat="1" ht="15.75">
      <c r="A3300" s="6">
        <v>3299</v>
      </c>
      <c r="B3300" s="4" t="s">
        <v>2866</v>
      </c>
      <c r="C3300" s="4" t="s">
        <v>14</v>
      </c>
      <c r="D3300" s="4">
        <v>31</v>
      </c>
      <c r="E3300" s="4">
        <v>35</v>
      </c>
      <c r="F3300" s="4">
        <v>8</v>
      </c>
      <c r="G3300" s="4">
        <v>2</v>
      </c>
      <c r="H3300" s="4" t="s">
        <v>10</v>
      </c>
      <c r="I3300" s="4" t="s">
        <v>11</v>
      </c>
      <c r="J3300" s="4" t="s">
        <v>12</v>
      </c>
    </row>
    <row r="3301" spans="1:10" s="3" customFormat="1" ht="15.75">
      <c r="A3301" s="6">
        <v>3300</v>
      </c>
      <c r="B3301" s="4" t="s">
        <v>2530</v>
      </c>
      <c r="C3301" s="4" t="s">
        <v>14</v>
      </c>
      <c r="D3301" s="4">
        <v>29</v>
      </c>
      <c r="E3301" s="4">
        <v>30</v>
      </c>
      <c r="F3301" s="4">
        <v>2</v>
      </c>
      <c r="G3301" s="4">
        <v>1</v>
      </c>
      <c r="H3301" s="4" t="s">
        <v>10</v>
      </c>
      <c r="I3301" s="4" t="s">
        <v>13</v>
      </c>
      <c r="J3301" s="4" t="s">
        <v>12</v>
      </c>
    </row>
    <row r="3302" spans="1:10" s="3" customFormat="1" ht="15.75">
      <c r="A3302" s="6">
        <v>3301</v>
      </c>
      <c r="B3302" s="4" t="s">
        <v>2532</v>
      </c>
      <c r="C3302" s="4" t="s">
        <v>14</v>
      </c>
      <c r="D3302" s="4">
        <v>39</v>
      </c>
      <c r="E3302" s="4">
        <v>34</v>
      </c>
      <c r="F3302" s="4">
        <v>10</v>
      </c>
      <c r="G3302" s="4">
        <v>2</v>
      </c>
      <c r="H3302" s="4" t="s">
        <v>10</v>
      </c>
      <c r="I3302" s="4" t="s">
        <v>4897</v>
      </c>
      <c r="J3302" s="4" t="s">
        <v>12</v>
      </c>
    </row>
    <row r="3303" spans="1:10" s="3" customFormat="1" ht="15.75">
      <c r="A3303" s="6">
        <v>3302</v>
      </c>
      <c r="B3303" s="4" t="s">
        <v>2867</v>
      </c>
      <c r="C3303" s="4" t="s">
        <v>14</v>
      </c>
      <c r="D3303" s="4">
        <v>35</v>
      </c>
      <c r="E3303" s="4">
        <v>33</v>
      </c>
      <c r="F3303" s="4">
        <v>10</v>
      </c>
      <c r="G3303" s="4">
        <v>2</v>
      </c>
      <c r="H3303" s="4" t="s">
        <v>10</v>
      </c>
      <c r="I3303" s="4" t="s">
        <v>4908</v>
      </c>
      <c r="J3303" s="4" t="s">
        <v>12</v>
      </c>
    </row>
    <row r="3304" spans="1:10" s="3" customFormat="1" ht="15.75">
      <c r="A3304" s="6">
        <v>3303</v>
      </c>
      <c r="B3304" s="4" t="s">
        <v>2868</v>
      </c>
      <c r="C3304" s="4" t="s">
        <v>14</v>
      </c>
      <c r="D3304" s="4">
        <v>21</v>
      </c>
      <c r="E3304" s="4">
        <v>22</v>
      </c>
      <c r="F3304" s="4">
        <v>5</v>
      </c>
      <c r="G3304" s="4">
        <v>1</v>
      </c>
      <c r="H3304" s="4" t="s">
        <v>10</v>
      </c>
      <c r="I3304" s="4" t="s">
        <v>11</v>
      </c>
      <c r="J3304" s="4" t="s">
        <v>12</v>
      </c>
    </row>
    <row r="3305" spans="1:10" s="3" customFormat="1" ht="15.75">
      <c r="A3305" s="6">
        <v>3304</v>
      </c>
      <c r="B3305" s="4" t="s">
        <v>2869</v>
      </c>
      <c r="C3305" s="4" t="s">
        <v>14</v>
      </c>
      <c r="D3305" s="4">
        <v>40</v>
      </c>
      <c r="E3305" s="4">
        <v>37</v>
      </c>
      <c r="F3305" s="4">
        <v>16</v>
      </c>
      <c r="G3305" s="4">
        <v>4</v>
      </c>
      <c r="H3305" s="4" t="s">
        <v>15</v>
      </c>
      <c r="I3305" s="4" t="s">
        <v>28</v>
      </c>
      <c r="J3305" s="4" t="s">
        <v>16</v>
      </c>
    </row>
    <row r="3306" spans="1:10" s="3" customFormat="1" ht="15.75">
      <c r="A3306" s="6">
        <v>3305</v>
      </c>
      <c r="B3306" s="4" t="s">
        <v>2543</v>
      </c>
      <c r="C3306" s="4" t="s">
        <v>14</v>
      </c>
      <c r="D3306" s="4">
        <v>46</v>
      </c>
      <c r="E3306" s="4">
        <v>44</v>
      </c>
      <c r="F3306" s="4">
        <v>23</v>
      </c>
      <c r="G3306" s="4">
        <v>4</v>
      </c>
      <c r="H3306" s="4" t="s">
        <v>10</v>
      </c>
      <c r="I3306" s="4" t="s">
        <v>11</v>
      </c>
      <c r="J3306" s="4" t="s">
        <v>12</v>
      </c>
    </row>
    <row r="3307" spans="1:10" s="3" customFormat="1" ht="15.75">
      <c r="A3307" s="6">
        <v>3306</v>
      </c>
      <c r="B3307" s="4" t="s">
        <v>2870</v>
      </c>
      <c r="C3307" s="4" t="s">
        <v>14</v>
      </c>
      <c r="D3307" s="4">
        <v>48</v>
      </c>
      <c r="E3307" s="4">
        <v>45</v>
      </c>
      <c r="F3307" s="4">
        <v>19</v>
      </c>
      <c r="G3307" s="4">
        <v>2</v>
      </c>
      <c r="H3307" s="4" t="s">
        <v>10</v>
      </c>
      <c r="I3307" s="4" t="s">
        <v>4932</v>
      </c>
      <c r="J3307" s="4" t="s">
        <v>12</v>
      </c>
    </row>
    <row r="3308" spans="1:10" s="3" customFormat="1" ht="15.75">
      <c r="A3308" s="6">
        <v>3307</v>
      </c>
      <c r="B3308" s="4" t="s">
        <v>2871</v>
      </c>
      <c r="C3308" s="4" t="s">
        <v>14</v>
      </c>
      <c r="D3308" s="4">
        <v>48</v>
      </c>
      <c r="E3308" s="4">
        <v>37</v>
      </c>
      <c r="F3308" s="4">
        <v>12</v>
      </c>
      <c r="G3308" s="4">
        <v>2</v>
      </c>
      <c r="H3308" s="4" t="s">
        <v>10</v>
      </c>
      <c r="I3308" s="4" t="s">
        <v>11</v>
      </c>
      <c r="J3308" s="4" t="s">
        <v>16</v>
      </c>
    </row>
    <row r="3309" spans="1:10" s="3" customFormat="1" ht="15.75">
      <c r="A3309" s="6">
        <v>3308</v>
      </c>
      <c r="B3309" s="4" t="s">
        <v>2872</v>
      </c>
      <c r="C3309" s="4" t="s">
        <v>14</v>
      </c>
      <c r="D3309" s="4">
        <v>40</v>
      </c>
      <c r="E3309" s="4">
        <v>35</v>
      </c>
      <c r="F3309" s="4">
        <v>10</v>
      </c>
      <c r="G3309" s="4">
        <v>2</v>
      </c>
      <c r="H3309" s="4" t="s">
        <v>10</v>
      </c>
      <c r="I3309" s="4" t="s">
        <v>4897</v>
      </c>
      <c r="J3309" s="4" t="s">
        <v>12</v>
      </c>
    </row>
    <row r="3310" spans="1:10" s="3" customFormat="1" ht="15.75">
      <c r="A3310" s="6">
        <v>3309</v>
      </c>
      <c r="B3310" s="4" t="s">
        <v>2873</v>
      </c>
      <c r="C3310" s="4" t="s">
        <v>14</v>
      </c>
      <c r="D3310" s="4">
        <v>35</v>
      </c>
      <c r="E3310" s="4">
        <v>33</v>
      </c>
      <c r="F3310" s="4">
        <v>7</v>
      </c>
      <c r="G3310" s="4">
        <v>1</v>
      </c>
      <c r="H3310" s="4" t="s">
        <v>10</v>
      </c>
      <c r="I3310" s="4" t="s">
        <v>5010</v>
      </c>
      <c r="J3310" s="4" t="s">
        <v>12</v>
      </c>
    </row>
    <row r="3311" spans="1:10" s="3" customFormat="1" ht="15.75">
      <c r="A3311" s="6">
        <v>3310</v>
      </c>
      <c r="B3311" s="4" t="s">
        <v>2874</v>
      </c>
      <c r="C3311" s="4" t="s">
        <v>14</v>
      </c>
      <c r="D3311" s="4">
        <v>41</v>
      </c>
      <c r="E3311" s="4">
        <v>41</v>
      </c>
      <c r="F3311" s="4">
        <v>7</v>
      </c>
      <c r="G3311" s="4">
        <v>1</v>
      </c>
      <c r="H3311" s="4" t="s">
        <v>10</v>
      </c>
      <c r="I3311" s="4" t="s">
        <v>11</v>
      </c>
      <c r="J3311" s="4" t="s">
        <v>16</v>
      </c>
    </row>
    <row r="3312" spans="1:10" s="3" customFormat="1" ht="15.75">
      <c r="A3312" s="6">
        <v>3311</v>
      </c>
      <c r="B3312" s="4" t="s">
        <v>2539</v>
      </c>
      <c r="C3312" s="4" t="s">
        <v>14</v>
      </c>
      <c r="D3312" s="4">
        <v>55</v>
      </c>
      <c r="E3312" s="4">
        <v>57</v>
      </c>
      <c r="F3312" s="4">
        <v>25</v>
      </c>
      <c r="G3312" s="4">
        <v>2</v>
      </c>
      <c r="H3312" s="4" t="s">
        <v>10</v>
      </c>
      <c r="I3312" s="4" t="s">
        <v>11</v>
      </c>
      <c r="J3312" s="4" t="s">
        <v>12</v>
      </c>
    </row>
    <row r="3313" spans="1:10" s="3" customFormat="1" ht="15.75">
      <c r="A3313" s="6">
        <v>3312</v>
      </c>
      <c r="B3313" s="4" t="s">
        <v>2542</v>
      </c>
      <c r="C3313" s="4" t="s">
        <v>14</v>
      </c>
      <c r="D3313" s="4">
        <v>32</v>
      </c>
      <c r="E3313" s="4">
        <v>23</v>
      </c>
      <c r="F3313" s="4">
        <v>3</v>
      </c>
      <c r="G3313" s="4">
        <v>1</v>
      </c>
      <c r="H3313" s="4" t="s">
        <v>10</v>
      </c>
      <c r="I3313" s="4" t="s">
        <v>11</v>
      </c>
      <c r="J3313" s="4" t="s">
        <v>12</v>
      </c>
    </row>
    <row r="3314" spans="1:10" s="3" customFormat="1" ht="15.75">
      <c r="A3314" s="6">
        <v>3313</v>
      </c>
      <c r="B3314" s="4" t="s">
        <v>2870</v>
      </c>
      <c r="C3314" s="4" t="s">
        <v>14</v>
      </c>
      <c r="D3314" s="4">
        <v>40</v>
      </c>
      <c r="E3314" s="4">
        <v>37</v>
      </c>
      <c r="F3314" s="4">
        <v>16</v>
      </c>
      <c r="G3314" s="4">
        <v>4</v>
      </c>
      <c r="H3314" s="4" t="s">
        <v>15</v>
      </c>
      <c r="I3314" s="4" t="s">
        <v>28</v>
      </c>
      <c r="J3314" s="4" t="s">
        <v>16</v>
      </c>
    </row>
    <row r="3315" spans="1:10" s="3" customFormat="1" ht="15.75">
      <c r="A3315" s="6">
        <v>3314</v>
      </c>
      <c r="B3315" s="4" t="s">
        <v>2875</v>
      </c>
      <c r="C3315" s="4" t="s">
        <v>14</v>
      </c>
      <c r="D3315" s="4">
        <v>47</v>
      </c>
      <c r="E3315" s="4">
        <v>45</v>
      </c>
      <c r="F3315" s="4">
        <v>23</v>
      </c>
      <c r="G3315" s="4">
        <v>4</v>
      </c>
      <c r="H3315" s="4" t="s">
        <v>10</v>
      </c>
      <c r="I3315" s="4" t="s">
        <v>11</v>
      </c>
      <c r="J3315" s="4" t="s">
        <v>12</v>
      </c>
    </row>
    <row r="3316" spans="1:10" s="3" customFormat="1" ht="15.75">
      <c r="A3316" s="6">
        <v>3315</v>
      </c>
      <c r="B3316" s="4" t="s">
        <v>2876</v>
      </c>
      <c r="C3316" s="4" t="s">
        <v>14</v>
      </c>
      <c r="D3316" s="4">
        <v>40</v>
      </c>
      <c r="E3316" s="4">
        <v>37</v>
      </c>
      <c r="F3316" s="4">
        <v>11</v>
      </c>
      <c r="G3316" s="4">
        <v>4</v>
      </c>
      <c r="H3316" s="4" t="s">
        <v>15</v>
      </c>
      <c r="I3316" s="4" t="s">
        <v>11</v>
      </c>
      <c r="J3316" s="4" t="s">
        <v>16</v>
      </c>
    </row>
    <row r="3317" spans="1:10" s="3" customFormat="1" ht="15.75">
      <c r="A3317" s="6">
        <v>3316</v>
      </c>
      <c r="B3317" s="4" t="s">
        <v>2877</v>
      </c>
      <c r="C3317" s="4" t="s">
        <v>14</v>
      </c>
      <c r="D3317" s="4">
        <v>25</v>
      </c>
      <c r="E3317" s="4">
        <v>22</v>
      </c>
      <c r="F3317" s="4">
        <v>2</v>
      </c>
      <c r="G3317" s="4">
        <v>0</v>
      </c>
      <c r="H3317" s="4" t="s">
        <v>10</v>
      </c>
      <c r="I3317" s="4" t="s">
        <v>27</v>
      </c>
      <c r="J3317" s="4" t="s">
        <v>12</v>
      </c>
    </row>
    <row r="3318" spans="1:10" s="3" customFormat="1" ht="15.75">
      <c r="A3318" s="6">
        <v>3317</v>
      </c>
      <c r="B3318" s="4" t="s">
        <v>2878</v>
      </c>
      <c r="C3318" s="4" t="s">
        <v>14</v>
      </c>
      <c r="D3318" s="4">
        <v>48</v>
      </c>
      <c r="E3318" s="4">
        <v>39</v>
      </c>
      <c r="F3318" s="4">
        <v>10</v>
      </c>
      <c r="G3318" s="4">
        <v>2</v>
      </c>
      <c r="H3318" s="4" t="s">
        <v>10</v>
      </c>
      <c r="I3318" s="4" t="s">
        <v>11</v>
      </c>
      <c r="J3318" s="4" t="s">
        <v>12</v>
      </c>
    </row>
    <row r="3319" spans="1:10" s="3" customFormat="1" ht="15.75">
      <c r="A3319" s="6">
        <v>3318</v>
      </c>
      <c r="B3319" s="4" t="s">
        <v>2879</v>
      </c>
      <c r="C3319" s="4" t="s">
        <v>14</v>
      </c>
      <c r="D3319" s="4">
        <v>43</v>
      </c>
      <c r="E3319" s="4">
        <v>38</v>
      </c>
      <c r="F3319" s="4">
        <v>4</v>
      </c>
      <c r="G3319" s="4">
        <v>1</v>
      </c>
      <c r="H3319" s="4" t="s">
        <v>10</v>
      </c>
      <c r="I3319" s="4" t="s">
        <v>11</v>
      </c>
      <c r="J3319" s="4" t="s">
        <v>12</v>
      </c>
    </row>
    <row r="3320" spans="1:10" s="3" customFormat="1" ht="15.75">
      <c r="A3320" s="6">
        <v>3319</v>
      </c>
      <c r="B3320" s="4" t="s">
        <v>2880</v>
      </c>
      <c r="C3320" s="4" t="s">
        <v>14</v>
      </c>
      <c r="D3320" s="4">
        <v>38</v>
      </c>
      <c r="E3320" s="4">
        <v>38</v>
      </c>
      <c r="F3320" s="4">
        <v>7</v>
      </c>
      <c r="G3320" s="4">
        <v>1</v>
      </c>
      <c r="H3320" s="4" t="s">
        <v>10</v>
      </c>
      <c r="I3320" s="4" t="s">
        <v>11</v>
      </c>
      <c r="J3320" s="4" t="s">
        <v>16</v>
      </c>
    </row>
    <row r="3321" spans="1:10" s="3" customFormat="1" ht="15.75">
      <c r="A3321" s="6">
        <v>3320</v>
      </c>
      <c r="B3321" s="4" t="s">
        <v>2881</v>
      </c>
      <c r="C3321" s="4" t="s">
        <v>14</v>
      </c>
      <c r="D3321" s="4">
        <v>31</v>
      </c>
      <c r="E3321" s="4">
        <v>35</v>
      </c>
      <c r="F3321" s="4">
        <v>8</v>
      </c>
      <c r="G3321" s="4">
        <v>2</v>
      </c>
      <c r="H3321" s="4" t="s">
        <v>10</v>
      </c>
      <c r="I3321" s="4" t="s">
        <v>11</v>
      </c>
      <c r="J3321" s="4" t="s">
        <v>12</v>
      </c>
    </row>
    <row r="3322" spans="1:10" s="3" customFormat="1" ht="15.75">
      <c r="A3322" s="6">
        <v>3321</v>
      </c>
      <c r="B3322" s="4" t="s">
        <v>2555</v>
      </c>
      <c r="C3322" s="4" t="s">
        <v>14</v>
      </c>
      <c r="D3322" s="4">
        <v>50</v>
      </c>
      <c r="E3322" s="4">
        <v>42</v>
      </c>
      <c r="F3322" s="4">
        <v>7</v>
      </c>
      <c r="G3322" s="4">
        <v>2</v>
      </c>
      <c r="H3322" s="4" t="s">
        <v>10</v>
      </c>
      <c r="I3322" s="4" t="s">
        <v>11</v>
      </c>
      <c r="J3322" s="4" t="s">
        <v>12</v>
      </c>
    </row>
    <row r="3323" spans="1:10" s="3" customFormat="1" ht="15.75">
      <c r="A3323" s="6">
        <v>3322</v>
      </c>
      <c r="B3323" s="4" t="s">
        <v>2882</v>
      </c>
      <c r="C3323" s="6" t="s">
        <v>14</v>
      </c>
      <c r="D3323" s="6">
        <v>43</v>
      </c>
      <c r="E3323" s="6">
        <v>38</v>
      </c>
      <c r="F3323" s="6">
        <v>4</v>
      </c>
      <c r="G3323" s="6">
        <v>1</v>
      </c>
      <c r="H3323" s="6" t="s">
        <v>10</v>
      </c>
      <c r="I3323" s="6" t="s">
        <v>11</v>
      </c>
      <c r="J3323" s="6" t="s">
        <v>12</v>
      </c>
    </row>
    <row r="3324" spans="1:10" s="3" customFormat="1" ht="15.75">
      <c r="A3324" s="6">
        <v>3323</v>
      </c>
      <c r="B3324" s="4" t="s">
        <v>2883</v>
      </c>
      <c r="C3324" s="6" t="s">
        <v>14</v>
      </c>
      <c r="D3324" s="6">
        <v>39</v>
      </c>
      <c r="E3324" s="6">
        <v>44</v>
      </c>
      <c r="F3324" s="6">
        <v>12</v>
      </c>
      <c r="G3324" s="6">
        <v>2</v>
      </c>
      <c r="H3324" s="6" t="s">
        <v>10</v>
      </c>
      <c r="I3324" s="6" t="s">
        <v>11</v>
      </c>
      <c r="J3324" s="6" t="s">
        <v>12</v>
      </c>
    </row>
    <row r="3325" spans="1:10" s="3" customFormat="1" ht="15.75">
      <c r="A3325" s="6">
        <v>3324</v>
      </c>
      <c r="B3325" s="4" t="s">
        <v>2884</v>
      </c>
      <c r="C3325" s="6" t="s">
        <v>14</v>
      </c>
      <c r="D3325" s="6">
        <v>30</v>
      </c>
      <c r="E3325" s="6">
        <v>30</v>
      </c>
      <c r="F3325" s="6">
        <v>2</v>
      </c>
      <c r="G3325" s="6">
        <v>1</v>
      </c>
      <c r="H3325" s="6" t="s">
        <v>10</v>
      </c>
      <c r="I3325" s="6" t="s">
        <v>11</v>
      </c>
      <c r="J3325" s="6" t="s">
        <v>12</v>
      </c>
    </row>
    <row r="3326" spans="1:10" s="3" customFormat="1" ht="15.75">
      <c r="A3326" s="6">
        <v>3325</v>
      </c>
      <c r="B3326" s="4" t="s">
        <v>2885</v>
      </c>
      <c r="C3326" s="6" t="s">
        <v>14</v>
      </c>
      <c r="D3326" s="6">
        <v>21</v>
      </c>
      <c r="E3326" s="6">
        <v>22</v>
      </c>
      <c r="F3326" s="6">
        <v>5</v>
      </c>
      <c r="G3326" s="6">
        <v>1</v>
      </c>
      <c r="H3326" s="6" t="s">
        <v>10</v>
      </c>
      <c r="I3326" s="6" t="s">
        <v>11</v>
      </c>
      <c r="J3326" s="6" t="s">
        <v>12</v>
      </c>
    </row>
    <row r="3327" spans="1:10" s="3" customFormat="1" ht="15.75">
      <c r="A3327" s="6">
        <v>3326</v>
      </c>
      <c r="B3327" s="4" t="s">
        <v>2886</v>
      </c>
      <c r="C3327" s="6" t="s">
        <v>14</v>
      </c>
      <c r="D3327" s="6">
        <v>32</v>
      </c>
      <c r="E3327" s="6">
        <v>25</v>
      </c>
      <c r="F3327" s="6">
        <v>4</v>
      </c>
      <c r="G3327" s="6">
        <v>1</v>
      </c>
      <c r="H3327" s="6" t="s">
        <v>10</v>
      </c>
      <c r="I3327" s="6" t="s">
        <v>13</v>
      </c>
      <c r="J3327" s="6" t="s">
        <v>12</v>
      </c>
    </row>
    <row r="3328" spans="1:10" s="3" customFormat="1" ht="15.75">
      <c r="A3328" s="6">
        <v>3327</v>
      </c>
      <c r="B3328" s="4" t="s">
        <v>2559</v>
      </c>
      <c r="C3328" s="4" t="s">
        <v>14</v>
      </c>
      <c r="D3328" s="4">
        <v>25</v>
      </c>
      <c r="E3328" s="4">
        <v>22</v>
      </c>
      <c r="F3328" s="4">
        <v>2</v>
      </c>
      <c r="G3328" s="4">
        <v>0</v>
      </c>
      <c r="H3328" s="4" t="s">
        <v>10</v>
      </c>
      <c r="I3328" s="4" t="s">
        <v>27</v>
      </c>
      <c r="J3328" s="4" t="s">
        <v>12</v>
      </c>
    </row>
    <row r="3329" spans="1:10" s="3" customFormat="1" ht="15.75">
      <c r="A3329" s="6">
        <v>3328</v>
      </c>
      <c r="B3329" s="4" t="s">
        <v>2560</v>
      </c>
      <c r="C3329" s="4" t="s">
        <v>14</v>
      </c>
      <c r="D3329" s="4">
        <v>57</v>
      </c>
      <c r="E3329" s="4">
        <v>35</v>
      </c>
      <c r="F3329" s="4">
        <v>16</v>
      </c>
      <c r="G3329" s="4">
        <v>1</v>
      </c>
      <c r="H3329" s="4" t="s">
        <v>10</v>
      </c>
      <c r="I3329" s="4" t="s">
        <v>4963</v>
      </c>
      <c r="J3329" s="4" t="s">
        <v>12</v>
      </c>
    </row>
    <row r="3330" spans="1:10" s="3" customFormat="1" ht="15.75">
      <c r="A3330" s="6">
        <v>3329</v>
      </c>
      <c r="B3330" s="4" t="s">
        <v>2887</v>
      </c>
      <c r="C3330" s="4" t="s">
        <v>14</v>
      </c>
      <c r="D3330" s="4">
        <v>28</v>
      </c>
      <c r="E3330" s="4">
        <v>29</v>
      </c>
      <c r="F3330" s="4">
        <v>2</v>
      </c>
      <c r="G3330" s="4">
        <v>1</v>
      </c>
      <c r="H3330" s="4" t="s">
        <v>10</v>
      </c>
      <c r="I3330" s="4" t="s">
        <v>13</v>
      </c>
      <c r="J3330" s="4" t="s">
        <v>12</v>
      </c>
    </row>
    <row r="3331" spans="1:10" s="3" customFormat="1" ht="15.75">
      <c r="A3331" s="6">
        <v>3330</v>
      </c>
      <c r="B3331" s="4" t="s">
        <v>2888</v>
      </c>
      <c r="C3331" s="4" t="s">
        <v>14</v>
      </c>
      <c r="D3331" s="4">
        <v>37</v>
      </c>
      <c r="E3331" s="4">
        <v>32</v>
      </c>
      <c r="F3331" s="4">
        <v>5</v>
      </c>
      <c r="G3331" s="4">
        <v>0</v>
      </c>
      <c r="H3331" s="4" t="s">
        <v>10</v>
      </c>
      <c r="I3331" s="4" t="s">
        <v>11</v>
      </c>
      <c r="J3331" s="4" t="s">
        <v>12</v>
      </c>
    </row>
    <row r="3332" spans="1:10" s="3" customFormat="1" ht="15.75">
      <c r="A3332" s="6">
        <v>3331</v>
      </c>
      <c r="B3332" s="4" t="s">
        <v>2889</v>
      </c>
      <c r="C3332" s="4" t="s">
        <v>14</v>
      </c>
      <c r="D3332" s="4">
        <v>45</v>
      </c>
      <c r="E3332" s="4">
        <v>34</v>
      </c>
      <c r="F3332" s="4">
        <v>12</v>
      </c>
      <c r="G3332" s="4">
        <v>2</v>
      </c>
      <c r="H3332" s="4" t="s">
        <v>10</v>
      </c>
      <c r="I3332" s="4" t="s">
        <v>11</v>
      </c>
      <c r="J3332" s="4" t="s">
        <v>16</v>
      </c>
    </row>
    <row r="3333" spans="1:10" s="3" customFormat="1" ht="15.75">
      <c r="A3333" s="6">
        <v>3332</v>
      </c>
      <c r="B3333" s="4" t="s">
        <v>2890</v>
      </c>
      <c r="C3333" s="4" t="s">
        <v>14</v>
      </c>
      <c r="D3333" s="4">
        <v>47</v>
      </c>
      <c r="E3333" s="4">
        <v>47</v>
      </c>
      <c r="F3333" s="4">
        <v>15</v>
      </c>
      <c r="G3333" s="4">
        <v>3</v>
      </c>
      <c r="H3333" s="4" t="s">
        <v>15</v>
      </c>
      <c r="I3333" s="4" t="s">
        <v>28</v>
      </c>
      <c r="J3333" s="4" t="s">
        <v>16</v>
      </c>
    </row>
    <row r="3334" spans="1:10" s="3" customFormat="1" ht="15.75">
      <c r="A3334" s="6">
        <v>3333</v>
      </c>
      <c r="B3334" s="4" t="s">
        <v>2891</v>
      </c>
      <c r="C3334" s="4" t="s">
        <v>14</v>
      </c>
      <c r="D3334" s="4">
        <v>35</v>
      </c>
      <c r="E3334" s="4">
        <v>33</v>
      </c>
      <c r="F3334" s="4">
        <v>10</v>
      </c>
      <c r="G3334" s="4">
        <v>2</v>
      </c>
      <c r="H3334" s="4" t="s">
        <v>10</v>
      </c>
      <c r="I3334" s="4" t="s">
        <v>4908</v>
      </c>
      <c r="J3334" s="4" t="s">
        <v>12</v>
      </c>
    </row>
    <row r="3335" spans="1:10" s="3" customFormat="1" ht="15.75">
      <c r="A3335" s="6">
        <v>3334</v>
      </c>
      <c r="B3335" s="4" t="s">
        <v>2892</v>
      </c>
      <c r="C3335" s="4" t="s">
        <v>14</v>
      </c>
      <c r="D3335" s="4">
        <v>25</v>
      </c>
      <c r="E3335" s="4">
        <v>22</v>
      </c>
      <c r="F3335" s="4">
        <v>2</v>
      </c>
      <c r="G3335" s="4">
        <v>0</v>
      </c>
      <c r="H3335" s="4" t="s">
        <v>10</v>
      </c>
      <c r="I3335" s="4" t="s">
        <v>27</v>
      </c>
      <c r="J3335" s="4" t="s">
        <v>12</v>
      </c>
    </row>
    <row r="3336" spans="1:10" s="3" customFormat="1" ht="15.75">
      <c r="A3336" s="6">
        <v>3335</v>
      </c>
      <c r="B3336" s="4" t="s">
        <v>2893</v>
      </c>
      <c r="C3336" s="4" t="s">
        <v>14</v>
      </c>
      <c r="D3336" s="4">
        <v>24</v>
      </c>
      <c r="E3336" s="4">
        <v>23</v>
      </c>
      <c r="F3336" s="4">
        <v>7</v>
      </c>
      <c r="G3336" s="4">
        <v>1</v>
      </c>
      <c r="H3336" s="4" t="s">
        <v>10</v>
      </c>
      <c r="I3336" s="4" t="s">
        <v>4892</v>
      </c>
      <c r="J3336" s="4" t="s">
        <v>12</v>
      </c>
    </row>
    <row r="3337" spans="1:10" s="3" customFormat="1" ht="15.75">
      <c r="A3337" s="6">
        <v>3336</v>
      </c>
      <c r="B3337" s="4" t="s">
        <v>2894</v>
      </c>
      <c r="C3337" s="4" t="s">
        <v>14</v>
      </c>
      <c r="D3337" s="4">
        <v>35</v>
      </c>
      <c r="E3337" s="4">
        <v>31</v>
      </c>
      <c r="F3337" s="4">
        <v>5</v>
      </c>
      <c r="G3337" s="4">
        <v>2</v>
      </c>
      <c r="H3337" s="4" t="s">
        <v>10</v>
      </c>
      <c r="I3337" s="4" t="s">
        <v>13</v>
      </c>
      <c r="J3337" s="4" t="s">
        <v>12</v>
      </c>
    </row>
    <row r="3338" spans="1:10" s="3" customFormat="1" ht="15.75">
      <c r="A3338" s="6">
        <v>3337</v>
      </c>
      <c r="B3338" s="4" t="s">
        <v>2895</v>
      </c>
      <c r="C3338" s="4" t="s">
        <v>14</v>
      </c>
      <c r="D3338" s="4">
        <v>37</v>
      </c>
      <c r="E3338" s="4">
        <v>26</v>
      </c>
      <c r="F3338" s="4">
        <v>5</v>
      </c>
      <c r="G3338" s="4">
        <v>1</v>
      </c>
      <c r="H3338" s="4" t="s">
        <v>10</v>
      </c>
      <c r="I3338" s="4" t="s">
        <v>4896</v>
      </c>
      <c r="J3338" s="4" t="s">
        <v>12</v>
      </c>
    </row>
    <row r="3339" spans="1:10" s="3" customFormat="1" ht="15.75">
      <c r="A3339" s="6">
        <v>3338</v>
      </c>
      <c r="B3339" s="4" t="s">
        <v>2896</v>
      </c>
      <c r="C3339" s="4" t="s">
        <v>14</v>
      </c>
      <c r="D3339" s="4">
        <v>39</v>
      </c>
      <c r="E3339" s="4">
        <v>37</v>
      </c>
      <c r="F3339" s="4">
        <v>10</v>
      </c>
      <c r="G3339" s="4">
        <v>2</v>
      </c>
      <c r="H3339" s="4" t="s">
        <v>10</v>
      </c>
      <c r="I3339" s="4" t="s">
        <v>11</v>
      </c>
      <c r="J3339" s="4" t="s">
        <v>12</v>
      </c>
    </row>
    <row r="3340" spans="1:10" s="3" customFormat="1" ht="15.75">
      <c r="A3340" s="6">
        <v>3339</v>
      </c>
      <c r="B3340" s="4" t="s">
        <v>2897</v>
      </c>
      <c r="C3340" s="4" t="s">
        <v>14</v>
      </c>
      <c r="D3340" s="4">
        <v>56</v>
      </c>
      <c r="E3340" s="4">
        <v>34</v>
      </c>
      <c r="F3340" s="4">
        <v>16</v>
      </c>
      <c r="G3340" s="4">
        <v>1</v>
      </c>
      <c r="H3340" s="4" t="s">
        <v>10</v>
      </c>
      <c r="I3340" s="4" t="s">
        <v>4963</v>
      </c>
      <c r="J3340" s="4" t="s">
        <v>12</v>
      </c>
    </row>
    <row r="3341" spans="1:10" s="3" customFormat="1" ht="15.75">
      <c r="A3341" s="6">
        <v>3340</v>
      </c>
      <c r="B3341" s="4" t="s">
        <v>2898</v>
      </c>
      <c r="C3341" s="4" t="s">
        <v>14</v>
      </c>
      <c r="D3341" s="4">
        <v>43</v>
      </c>
      <c r="E3341" s="4">
        <v>38</v>
      </c>
      <c r="F3341" s="4">
        <v>4</v>
      </c>
      <c r="G3341" s="4">
        <v>1</v>
      </c>
      <c r="H3341" s="4" t="s">
        <v>10</v>
      </c>
      <c r="I3341" s="4" t="s">
        <v>11</v>
      </c>
      <c r="J3341" s="4" t="s">
        <v>12</v>
      </c>
    </row>
    <row r="3342" spans="1:10" s="3" customFormat="1" ht="15.75">
      <c r="A3342" s="6">
        <v>3341</v>
      </c>
      <c r="B3342" s="4" t="s">
        <v>2569</v>
      </c>
      <c r="C3342" s="4" t="s">
        <v>14</v>
      </c>
      <c r="D3342" s="4">
        <v>39</v>
      </c>
      <c r="E3342" s="4">
        <v>34</v>
      </c>
      <c r="F3342" s="4">
        <v>5</v>
      </c>
      <c r="G3342" s="4">
        <v>0</v>
      </c>
      <c r="H3342" s="4" t="s">
        <v>10</v>
      </c>
      <c r="I3342" s="4" t="s">
        <v>11</v>
      </c>
      <c r="J3342" s="4" t="s">
        <v>12</v>
      </c>
    </row>
    <row r="3343" spans="1:10" s="3" customFormat="1" ht="15.75">
      <c r="A3343" s="6">
        <v>3342</v>
      </c>
      <c r="B3343" s="4" t="s">
        <v>2899</v>
      </c>
      <c r="C3343" s="4" t="s">
        <v>14</v>
      </c>
      <c r="D3343" s="4">
        <v>55</v>
      </c>
      <c r="E3343" s="4">
        <v>57</v>
      </c>
      <c r="F3343" s="4">
        <v>25</v>
      </c>
      <c r="G3343" s="4">
        <v>2</v>
      </c>
      <c r="H3343" s="4" t="s">
        <v>10</v>
      </c>
      <c r="I3343" s="4" t="s">
        <v>11</v>
      </c>
      <c r="J3343" s="4" t="s">
        <v>12</v>
      </c>
    </row>
    <row r="3344" spans="1:10" s="3" customFormat="1" ht="15.75">
      <c r="A3344" s="6">
        <v>3343</v>
      </c>
      <c r="B3344" s="4" t="s">
        <v>2900</v>
      </c>
      <c r="C3344" s="4" t="s">
        <v>14</v>
      </c>
      <c r="D3344" s="4">
        <v>25</v>
      </c>
      <c r="E3344" s="4">
        <v>22</v>
      </c>
      <c r="F3344" s="4">
        <v>2</v>
      </c>
      <c r="G3344" s="4">
        <v>0</v>
      </c>
      <c r="H3344" s="4" t="s">
        <v>10</v>
      </c>
      <c r="I3344" s="4" t="s">
        <v>27</v>
      </c>
      <c r="J3344" s="4" t="s">
        <v>12</v>
      </c>
    </row>
    <row r="3345" spans="1:10" s="3" customFormat="1" ht="15.75">
      <c r="A3345" s="6">
        <v>3344</v>
      </c>
      <c r="B3345" s="4" t="s">
        <v>2901</v>
      </c>
      <c r="C3345" s="4" t="s">
        <v>14</v>
      </c>
      <c r="D3345" s="4">
        <v>41</v>
      </c>
      <c r="E3345" s="4">
        <v>45</v>
      </c>
      <c r="F3345" s="4">
        <v>14</v>
      </c>
      <c r="G3345" s="4">
        <v>0</v>
      </c>
      <c r="H3345" s="4" t="s">
        <v>10</v>
      </c>
      <c r="I3345" s="4" t="s">
        <v>28</v>
      </c>
      <c r="J3345" s="4" t="s">
        <v>12</v>
      </c>
    </row>
    <row r="3346" spans="1:10" s="3" customFormat="1" ht="15.75">
      <c r="A3346" s="6">
        <v>3345</v>
      </c>
      <c r="B3346" s="4" t="s">
        <v>2902</v>
      </c>
      <c r="C3346" s="4" t="s">
        <v>14</v>
      </c>
      <c r="D3346" s="4">
        <v>48</v>
      </c>
      <c r="E3346" s="4">
        <v>39</v>
      </c>
      <c r="F3346" s="4">
        <v>10</v>
      </c>
      <c r="G3346" s="4">
        <v>2</v>
      </c>
      <c r="H3346" s="4" t="s">
        <v>10</v>
      </c>
      <c r="I3346" s="4" t="s">
        <v>11</v>
      </c>
      <c r="J3346" s="4" t="s">
        <v>12</v>
      </c>
    </row>
    <row r="3347" spans="1:10" s="3" customFormat="1" ht="15.75">
      <c r="A3347" s="6">
        <v>3346</v>
      </c>
      <c r="B3347" s="4" t="s">
        <v>2903</v>
      </c>
      <c r="C3347" s="4" t="s">
        <v>14</v>
      </c>
      <c r="D3347" s="4">
        <v>39</v>
      </c>
      <c r="E3347" s="4">
        <v>28</v>
      </c>
      <c r="F3347" s="4">
        <v>5</v>
      </c>
      <c r="G3347" s="4">
        <v>1</v>
      </c>
      <c r="H3347" s="4" t="s">
        <v>10</v>
      </c>
      <c r="I3347" s="4" t="s">
        <v>4896</v>
      </c>
      <c r="J3347" s="4" t="s">
        <v>12</v>
      </c>
    </row>
    <row r="3348" spans="1:10" s="3" customFormat="1" ht="15.75">
      <c r="A3348" s="6">
        <v>3347</v>
      </c>
      <c r="B3348" s="4" t="s">
        <v>2904</v>
      </c>
      <c r="C3348" s="4" t="s">
        <v>14</v>
      </c>
      <c r="D3348" s="4">
        <v>39</v>
      </c>
      <c r="E3348" s="4">
        <v>37</v>
      </c>
      <c r="F3348" s="4">
        <v>10</v>
      </c>
      <c r="G3348" s="4">
        <v>2</v>
      </c>
      <c r="H3348" s="4" t="s">
        <v>10</v>
      </c>
      <c r="I3348" s="4" t="s">
        <v>11</v>
      </c>
      <c r="J3348" s="4" t="s">
        <v>12</v>
      </c>
    </row>
    <row r="3349" spans="1:10" s="3" customFormat="1" ht="15.75">
      <c r="A3349" s="6">
        <v>3348</v>
      </c>
      <c r="B3349" s="4" t="s">
        <v>2905</v>
      </c>
      <c r="C3349" s="4" t="s">
        <v>14</v>
      </c>
      <c r="D3349" s="4">
        <v>31</v>
      </c>
      <c r="E3349" s="4">
        <v>30</v>
      </c>
      <c r="F3349" s="4">
        <v>7</v>
      </c>
      <c r="G3349" s="4">
        <v>2</v>
      </c>
      <c r="H3349" s="4" t="s">
        <v>10</v>
      </c>
      <c r="I3349" s="4" t="s">
        <v>28</v>
      </c>
      <c r="J3349" s="4" t="s">
        <v>12</v>
      </c>
    </row>
    <row r="3350" spans="1:10" s="3" customFormat="1" ht="15.75">
      <c r="A3350" s="6">
        <v>3349</v>
      </c>
      <c r="B3350" s="4" t="s">
        <v>2906</v>
      </c>
      <c r="C3350" s="4" t="s">
        <v>14</v>
      </c>
      <c r="D3350" s="4">
        <v>44</v>
      </c>
      <c r="E3350" s="4">
        <v>41</v>
      </c>
      <c r="F3350" s="4">
        <v>16</v>
      </c>
      <c r="G3350" s="4">
        <v>4</v>
      </c>
      <c r="H3350" s="4" t="s">
        <v>15</v>
      </c>
      <c r="I3350" s="4" t="s">
        <v>28</v>
      </c>
      <c r="J3350" s="4" t="s">
        <v>16</v>
      </c>
    </row>
    <row r="3351" spans="1:10" s="3" customFormat="1" ht="15.75">
      <c r="A3351" s="6">
        <v>3350</v>
      </c>
      <c r="B3351" s="4" t="s">
        <v>2907</v>
      </c>
      <c r="C3351" s="4" t="s">
        <v>14</v>
      </c>
      <c r="D3351" s="4">
        <v>21</v>
      </c>
      <c r="E3351" s="4">
        <v>22</v>
      </c>
      <c r="F3351" s="4">
        <v>5</v>
      </c>
      <c r="G3351" s="4">
        <v>1</v>
      </c>
      <c r="H3351" s="4" t="s">
        <v>10</v>
      </c>
      <c r="I3351" s="4" t="s">
        <v>11</v>
      </c>
      <c r="J3351" s="4" t="s">
        <v>12</v>
      </c>
    </row>
    <row r="3352" spans="1:10" s="3" customFormat="1" ht="15.75">
      <c r="A3352" s="6">
        <v>3351</v>
      </c>
      <c r="B3352" s="4" t="s">
        <v>2908</v>
      </c>
      <c r="C3352" s="4" t="s">
        <v>14</v>
      </c>
      <c r="D3352" s="4">
        <v>56</v>
      </c>
      <c r="E3352" s="4">
        <v>34</v>
      </c>
      <c r="F3352" s="4">
        <v>16</v>
      </c>
      <c r="G3352" s="4">
        <v>1</v>
      </c>
      <c r="H3352" s="4" t="s">
        <v>10</v>
      </c>
      <c r="I3352" s="4" t="s">
        <v>4963</v>
      </c>
      <c r="J3352" s="4" t="s">
        <v>12</v>
      </c>
    </row>
    <row r="3353" spans="1:10" s="3" customFormat="1" ht="15.75">
      <c r="A3353" s="6">
        <v>3352</v>
      </c>
      <c r="B3353" s="4" t="s">
        <v>2909</v>
      </c>
      <c r="C3353" s="4" t="s">
        <v>14</v>
      </c>
      <c r="D3353" s="4">
        <v>28</v>
      </c>
      <c r="E3353" s="4">
        <v>22</v>
      </c>
      <c r="F3353" s="4">
        <v>3</v>
      </c>
      <c r="G3353" s="4">
        <v>1</v>
      </c>
      <c r="H3353" s="4" t="s">
        <v>10</v>
      </c>
      <c r="I3353" s="4" t="s">
        <v>4908</v>
      </c>
      <c r="J3353" s="4" t="s">
        <v>12</v>
      </c>
    </row>
    <row r="3354" spans="1:10" s="3" customFormat="1" ht="15.75">
      <c r="A3354" s="6">
        <v>3353</v>
      </c>
      <c r="B3354" s="4" t="s">
        <v>2910</v>
      </c>
      <c r="C3354" s="4" t="s">
        <v>14</v>
      </c>
      <c r="D3354" s="4">
        <v>40</v>
      </c>
      <c r="E3354" s="4">
        <v>33</v>
      </c>
      <c r="F3354" s="4">
        <v>10</v>
      </c>
      <c r="G3354" s="4">
        <v>2</v>
      </c>
      <c r="H3354" s="4" t="s">
        <v>10</v>
      </c>
      <c r="I3354" s="4" t="s">
        <v>4900</v>
      </c>
      <c r="J3354" s="4" t="s">
        <v>12</v>
      </c>
    </row>
    <row r="3355" spans="1:10" s="3" customFormat="1" ht="15.75">
      <c r="A3355" s="6">
        <v>3354</v>
      </c>
      <c r="B3355" s="4" t="s">
        <v>2911</v>
      </c>
      <c r="C3355" s="4" t="s">
        <v>14</v>
      </c>
      <c r="D3355" s="4">
        <v>43</v>
      </c>
      <c r="E3355" s="4">
        <v>43</v>
      </c>
      <c r="F3355" s="4">
        <v>15</v>
      </c>
      <c r="G3355" s="4">
        <v>3</v>
      </c>
      <c r="H3355" s="4" t="s">
        <v>15</v>
      </c>
      <c r="I3355" s="4" t="s">
        <v>28</v>
      </c>
      <c r="J3355" s="4" t="s">
        <v>16</v>
      </c>
    </row>
    <row r="3356" spans="1:10" s="3" customFormat="1" ht="15.75">
      <c r="A3356" s="6">
        <v>3355</v>
      </c>
      <c r="B3356" s="4" t="s">
        <v>2912</v>
      </c>
      <c r="C3356" s="4" t="s">
        <v>14</v>
      </c>
      <c r="D3356" s="4">
        <v>32</v>
      </c>
      <c r="E3356" s="4">
        <v>25</v>
      </c>
      <c r="F3356" s="4">
        <v>4</v>
      </c>
      <c r="G3356" s="4">
        <v>1</v>
      </c>
      <c r="H3356" s="4" t="s">
        <v>10</v>
      </c>
      <c r="I3356" s="4" t="s">
        <v>13</v>
      </c>
      <c r="J3356" s="4" t="s">
        <v>12</v>
      </c>
    </row>
    <row r="3357" spans="1:10" s="3" customFormat="1" ht="15.75">
      <c r="A3357" s="6">
        <v>3356</v>
      </c>
      <c r="B3357" s="4" t="s">
        <v>2913</v>
      </c>
      <c r="C3357" s="4" t="s">
        <v>14</v>
      </c>
      <c r="D3357" s="4">
        <v>31</v>
      </c>
      <c r="E3357" s="4">
        <v>35</v>
      </c>
      <c r="F3357" s="4">
        <v>8</v>
      </c>
      <c r="G3357" s="4">
        <v>2</v>
      </c>
      <c r="H3357" s="4" t="s">
        <v>10</v>
      </c>
      <c r="I3357" s="4" t="s">
        <v>11</v>
      </c>
      <c r="J3357" s="4" t="s">
        <v>12</v>
      </c>
    </row>
    <row r="3358" spans="1:10" s="3" customFormat="1" ht="15.75">
      <c r="A3358" s="6">
        <v>3357</v>
      </c>
      <c r="B3358" s="4" t="s">
        <v>2914</v>
      </c>
      <c r="C3358" s="4" t="s">
        <v>14</v>
      </c>
      <c r="D3358" s="4">
        <v>45</v>
      </c>
      <c r="E3358" s="4">
        <v>30</v>
      </c>
      <c r="F3358" s="4">
        <v>13</v>
      </c>
      <c r="G3358" s="4">
        <v>3</v>
      </c>
      <c r="H3358" s="4" t="s">
        <v>10</v>
      </c>
      <c r="I3358" s="4" t="s">
        <v>11</v>
      </c>
      <c r="J3358" s="4" t="s">
        <v>12</v>
      </c>
    </row>
    <row r="3359" spans="1:10" s="3" customFormat="1" ht="15.75">
      <c r="A3359" s="6">
        <v>3358</v>
      </c>
      <c r="B3359" s="4" t="s">
        <v>2915</v>
      </c>
      <c r="C3359" s="4" t="s">
        <v>14</v>
      </c>
      <c r="D3359" s="4">
        <v>33</v>
      </c>
      <c r="E3359" s="4">
        <v>24</v>
      </c>
      <c r="F3359" s="4">
        <v>3</v>
      </c>
      <c r="G3359" s="4">
        <v>1</v>
      </c>
      <c r="H3359" s="4" t="s">
        <v>10</v>
      </c>
      <c r="I3359" s="4" t="s">
        <v>11</v>
      </c>
      <c r="J3359" s="4" t="s">
        <v>12</v>
      </c>
    </row>
    <row r="3360" spans="1:10" s="3" customFormat="1" ht="15.75">
      <c r="A3360" s="6">
        <v>3359</v>
      </c>
      <c r="B3360" s="4" t="s">
        <v>2916</v>
      </c>
      <c r="C3360" s="4" t="s">
        <v>14</v>
      </c>
      <c r="D3360" s="4">
        <v>36</v>
      </c>
      <c r="E3360" s="4">
        <v>41</v>
      </c>
      <c r="F3360" s="4">
        <v>12</v>
      </c>
      <c r="G3360" s="4">
        <v>2</v>
      </c>
      <c r="H3360" s="4" t="s">
        <v>10</v>
      </c>
      <c r="I3360" s="4" t="s">
        <v>11</v>
      </c>
      <c r="J3360" s="4" t="s">
        <v>12</v>
      </c>
    </row>
    <row r="3361" spans="1:10" s="3" customFormat="1" ht="15.75">
      <c r="A3361" s="6">
        <v>3360</v>
      </c>
      <c r="B3361" s="4" t="s">
        <v>2917</v>
      </c>
      <c r="C3361" s="4" t="s">
        <v>14</v>
      </c>
      <c r="D3361" s="4">
        <v>28</v>
      </c>
      <c r="E3361" s="4">
        <v>29</v>
      </c>
      <c r="F3361" s="4">
        <v>2</v>
      </c>
      <c r="G3361" s="4">
        <v>1</v>
      </c>
      <c r="H3361" s="4" t="s">
        <v>10</v>
      </c>
      <c r="I3361" s="4" t="s">
        <v>13</v>
      </c>
      <c r="J3361" s="4" t="s">
        <v>12</v>
      </c>
    </row>
    <row r="3362" spans="1:10" s="3" customFormat="1" ht="15.75">
      <c r="A3362" s="6">
        <v>3361</v>
      </c>
      <c r="B3362" s="4" t="s">
        <v>2918</v>
      </c>
      <c r="C3362" s="4" t="s">
        <v>14</v>
      </c>
      <c r="D3362" s="4">
        <v>42</v>
      </c>
      <c r="E3362" s="4">
        <v>42</v>
      </c>
      <c r="F3362" s="4">
        <v>15</v>
      </c>
      <c r="G3362" s="4">
        <v>3</v>
      </c>
      <c r="H3362" s="4" t="s">
        <v>10</v>
      </c>
      <c r="I3362" s="4" t="s">
        <v>11</v>
      </c>
      <c r="J3362" s="4" t="s">
        <v>12</v>
      </c>
    </row>
    <row r="3363" spans="1:10" s="3" customFormat="1" ht="15.75">
      <c r="A3363" s="6">
        <v>3362</v>
      </c>
      <c r="B3363" s="4" t="s">
        <v>2919</v>
      </c>
      <c r="C3363" s="4" t="s">
        <v>14</v>
      </c>
      <c r="D3363" s="4">
        <v>40</v>
      </c>
      <c r="E3363" s="4">
        <v>35</v>
      </c>
      <c r="F3363" s="4">
        <v>10</v>
      </c>
      <c r="G3363" s="4">
        <v>2</v>
      </c>
      <c r="H3363" s="4" t="s">
        <v>10</v>
      </c>
      <c r="I3363" s="4" t="s">
        <v>4897</v>
      </c>
      <c r="J3363" s="4" t="s">
        <v>12</v>
      </c>
    </row>
    <row r="3364" spans="1:10" s="3" customFormat="1" ht="15.75">
      <c r="A3364" s="6">
        <v>3363</v>
      </c>
      <c r="B3364" s="4" t="s">
        <v>2920</v>
      </c>
      <c r="C3364" s="4" t="s">
        <v>14</v>
      </c>
      <c r="D3364" s="4">
        <v>47</v>
      </c>
      <c r="E3364" s="4">
        <v>44</v>
      </c>
      <c r="F3364" s="4">
        <v>19</v>
      </c>
      <c r="G3364" s="4">
        <v>2</v>
      </c>
      <c r="H3364" s="4" t="s">
        <v>10</v>
      </c>
      <c r="I3364" s="4" t="s">
        <v>4932</v>
      </c>
      <c r="J3364" s="4" t="s">
        <v>12</v>
      </c>
    </row>
    <row r="3365" spans="1:10" s="3" customFormat="1" ht="15.75">
      <c r="A3365" s="6">
        <v>3364</v>
      </c>
      <c r="B3365" s="4" t="s">
        <v>2921</v>
      </c>
      <c r="C3365" s="4" t="s">
        <v>14</v>
      </c>
      <c r="D3365" s="4">
        <v>37</v>
      </c>
      <c r="E3365" s="4">
        <v>30</v>
      </c>
      <c r="F3365" s="4">
        <v>10</v>
      </c>
      <c r="G3365" s="4">
        <v>2</v>
      </c>
      <c r="H3365" s="4" t="s">
        <v>10</v>
      </c>
      <c r="I3365" s="4" t="s">
        <v>4900</v>
      </c>
      <c r="J3365" s="4" t="s">
        <v>12</v>
      </c>
    </row>
    <row r="3366" spans="1:10" s="3" customFormat="1" ht="15.75">
      <c r="A3366" s="6">
        <v>3365</v>
      </c>
      <c r="B3366" s="4" t="s">
        <v>2922</v>
      </c>
      <c r="C3366" s="4" t="s">
        <v>14</v>
      </c>
      <c r="D3366" s="4">
        <v>40</v>
      </c>
      <c r="E3366" s="4">
        <v>37</v>
      </c>
      <c r="F3366" s="4">
        <v>16</v>
      </c>
      <c r="G3366" s="4">
        <v>4</v>
      </c>
      <c r="H3366" s="4" t="s">
        <v>15</v>
      </c>
      <c r="I3366" s="4" t="s">
        <v>28</v>
      </c>
      <c r="J3366" s="4" t="s">
        <v>16</v>
      </c>
    </row>
    <row r="3367" spans="1:10" s="3" customFormat="1" ht="15.75">
      <c r="A3367" s="6">
        <v>3366</v>
      </c>
      <c r="B3367" s="4" t="s">
        <v>2923</v>
      </c>
      <c r="C3367" s="4" t="s">
        <v>14</v>
      </c>
      <c r="D3367" s="4">
        <v>34</v>
      </c>
      <c r="E3367" s="4">
        <v>30</v>
      </c>
      <c r="F3367" s="4">
        <v>5</v>
      </c>
      <c r="G3367" s="4">
        <v>2</v>
      </c>
      <c r="H3367" s="4" t="s">
        <v>10</v>
      </c>
      <c r="I3367" s="4" t="s">
        <v>13</v>
      </c>
      <c r="J3367" s="4" t="s">
        <v>12</v>
      </c>
    </row>
    <row r="3368" spans="1:10" s="3" customFormat="1" ht="15.75">
      <c r="A3368" s="6">
        <v>3367</v>
      </c>
      <c r="B3368" s="4" t="s">
        <v>2924</v>
      </c>
      <c r="C3368" s="4" t="s">
        <v>14</v>
      </c>
      <c r="D3368" s="4">
        <v>45</v>
      </c>
      <c r="E3368" s="4">
        <v>43</v>
      </c>
      <c r="F3368" s="4">
        <v>23</v>
      </c>
      <c r="G3368" s="4">
        <v>4</v>
      </c>
      <c r="H3368" s="4" t="s">
        <v>10</v>
      </c>
      <c r="I3368" s="4" t="s">
        <v>11</v>
      </c>
      <c r="J3368" s="4" t="s">
        <v>12</v>
      </c>
    </row>
    <row r="3369" spans="1:10" s="3" customFormat="1" ht="15.75">
      <c r="A3369" s="6">
        <v>3368</v>
      </c>
      <c r="B3369" s="4" t="s">
        <v>2572</v>
      </c>
      <c r="C3369" s="4" t="s">
        <v>14</v>
      </c>
      <c r="D3369" s="4">
        <v>26</v>
      </c>
      <c r="E3369" s="4">
        <v>24</v>
      </c>
      <c r="F3369" s="4">
        <v>4</v>
      </c>
      <c r="G3369" s="4">
        <v>0</v>
      </c>
      <c r="H3369" s="4" t="s">
        <v>10</v>
      </c>
      <c r="I3369" s="4" t="s">
        <v>31</v>
      </c>
      <c r="J3369" s="4" t="s">
        <v>12</v>
      </c>
    </row>
    <row r="3370" spans="1:10" s="3" customFormat="1" ht="15.75">
      <c r="A3370" s="6">
        <v>3369</v>
      </c>
      <c r="B3370" s="4" t="s">
        <v>2573</v>
      </c>
      <c r="C3370" s="4" t="s">
        <v>14</v>
      </c>
      <c r="D3370" s="4">
        <v>37</v>
      </c>
      <c r="E3370" s="4">
        <v>32</v>
      </c>
      <c r="F3370" s="4">
        <v>5</v>
      </c>
      <c r="G3370" s="4">
        <v>0</v>
      </c>
      <c r="H3370" s="4" t="s">
        <v>10</v>
      </c>
      <c r="I3370" s="4" t="s">
        <v>11</v>
      </c>
      <c r="J3370" s="4" t="s">
        <v>12</v>
      </c>
    </row>
    <row r="3371" spans="1:10" s="3" customFormat="1" ht="15.75">
      <c r="A3371" s="6">
        <v>3370</v>
      </c>
      <c r="B3371" s="4" t="s">
        <v>2574</v>
      </c>
      <c r="C3371" s="4" t="s">
        <v>14</v>
      </c>
      <c r="D3371" s="4">
        <v>45</v>
      </c>
      <c r="E3371" s="4">
        <v>34</v>
      </c>
      <c r="F3371" s="4">
        <v>12</v>
      </c>
      <c r="G3371" s="4">
        <v>2</v>
      </c>
      <c r="H3371" s="4" t="s">
        <v>10</v>
      </c>
      <c r="I3371" s="4" t="s">
        <v>11</v>
      </c>
      <c r="J3371" s="4" t="s">
        <v>12</v>
      </c>
    </row>
    <row r="3372" spans="1:10" s="3" customFormat="1" ht="15.75">
      <c r="A3372" s="6">
        <v>3371</v>
      </c>
      <c r="B3372" s="4" t="s">
        <v>2576</v>
      </c>
      <c r="C3372" s="4" t="s">
        <v>14</v>
      </c>
      <c r="D3372" s="4">
        <v>30</v>
      </c>
      <c r="E3372" s="4">
        <v>29</v>
      </c>
      <c r="F3372" s="4">
        <v>7</v>
      </c>
      <c r="G3372" s="4">
        <v>2</v>
      </c>
      <c r="H3372" s="4" t="s">
        <v>10</v>
      </c>
      <c r="I3372" s="4" t="s">
        <v>28</v>
      </c>
      <c r="J3372" s="4" t="s">
        <v>12</v>
      </c>
    </row>
    <row r="3373" spans="1:10" s="3" customFormat="1" ht="15.75">
      <c r="A3373" s="6">
        <v>3372</v>
      </c>
      <c r="B3373" s="4" t="s">
        <v>2577</v>
      </c>
      <c r="C3373" s="4" t="s">
        <v>14</v>
      </c>
      <c r="D3373" s="4">
        <v>48</v>
      </c>
      <c r="E3373" s="4">
        <v>45</v>
      </c>
      <c r="F3373" s="4">
        <v>19</v>
      </c>
      <c r="G3373" s="4">
        <v>2</v>
      </c>
      <c r="H3373" s="4" t="s">
        <v>10</v>
      </c>
      <c r="I3373" s="4" t="s">
        <v>4932</v>
      </c>
      <c r="J3373" s="4" t="s">
        <v>12</v>
      </c>
    </row>
    <row r="3374" spans="1:10" s="3" customFormat="1" ht="15.75">
      <c r="A3374" s="6">
        <v>3373</v>
      </c>
      <c r="B3374" s="4" t="s">
        <v>2925</v>
      </c>
      <c r="C3374" s="4" t="s">
        <v>14</v>
      </c>
      <c r="D3374" s="4">
        <v>43</v>
      </c>
      <c r="E3374" s="4">
        <v>38</v>
      </c>
      <c r="F3374" s="4">
        <v>4</v>
      </c>
      <c r="G3374" s="4">
        <v>1</v>
      </c>
      <c r="H3374" s="4" t="s">
        <v>10</v>
      </c>
      <c r="I3374" s="4" t="s">
        <v>11</v>
      </c>
      <c r="J3374" s="4" t="s">
        <v>12</v>
      </c>
    </row>
    <row r="3375" spans="1:10" s="3" customFormat="1" ht="15.75">
      <c r="A3375" s="6">
        <v>3374</v>
      </c>
      <c r="B3375" s="4" t="s">
        <v>2926</v>
      </c>
      <c r="C3375" s="4" t="s">
        <v>14</v>
      </c>
      <c r="D3375" s="4">
        <v>40</v>
      </c>
      <c r="E3375" s="4">
        <v>37</v>
      </c>
      <c r="F3375" s="4">
        <v>16</v>
      </c>
      <c r="G3375" s="4">
        <v>4</v>
      </c>
      <c r="H3375" s="4" t="s">
        <v>15</v>
      </c>
      <c r="I3375" s="4" t="s">
        <v>28</v>
      </c>
      <c r="J3375" s="4" t="s">
        <v>16</v>
      </c>
    </row>
    <row r="3376" spans="1:10" s="3" customFormat="1" ht="15.75">
      <c r="A3376" s="6">
        <v>3375</v>
      </c>
      <c r="B3376" s="4" t="s">
        <v>2927</v>
      </c>
      <c r="C3376" s="4" t="s">
        <v>14</v>
      </c>
      <c r="D3376" s="4">
        <v>40</v>
      </c>
      <c r="E3376" s="4">
        <v>33</v>
      </c>
      <c r="F3376" s="4">
        <v>13</v>
      </c>
      <c r="G3376" s="4">
        <v>2</v>
      </c>
      <c r="H3376" s="4" t="s">
        <v>10</v>
      </c>
      <c r="I3376" s="4" t="s">
        <v>11</v>
      </c>
      <c r="J3376" s="4" t="s">
        <v>12</v>
      </c>
    </row>
    <row r="3377" spans="1:10" s="3" customFormat="1" ht="15.75">
      <c r="A3377" s="6">
        <v>3376</v>
      </c>
      <c r="B3377" s="4" t="s">
        <v>2928</v>
      </c>
      <c r="C3377" s="4" t="s">
        <v>14</v>
      </c>
      <c r="D3377" s="4">
        <v>35</v>
      </c>
      <c r="E3377" s="4">
        <v>33</v>
      </c>
      <c r="F3377" s="4">
        <v>10</v>
      </c>
      <c r="G3377" s="4">
        <v>2</v>
      </c>
      <c r="H3377" s="4" t="s">
        <v>10</v>
      </c>
      <c r="I3377" s="4" t="s">
        <v>4908</v>
      </c>
      <c r="J3377" s="4" t="s">
        <v>12</v>
      </c>
    </row>
    <row r="3378" spans="1:10" s="3" customFormat="1" ht="15.75">
      <c r="A3378" s="6">
        <v>3377</v>
      </c>
      <c r="B3378" s="4" t="s">
        <v>2929</v>
      </c>
      <c r="C3378" s="4" t="s">
        <v>14</v>
      </c>
      <c r="D3378" s="4">
        <v>21</v>
      </c>
      <c r="E3378" s="4">
        <v>22</v>
      </c>
      <c r="F3378" s="4">
        <v>5</v>
      </c>
      <c r="G3378" s="4">
        <v>1</v>
      </c>
      <c r="H3378" s="4" t="s">
        <v>10</v>
      </c>
      <c r="I3378" s="4" t="s">
        <v>11</v>
      </c>
      <c r="J3378" s="4" t="s">
        <v>12</v>
      </c>
    </row>
    <row r="3379" spans="1:10" s="3" customFormat="1" ht="15.75">
      <c r="A3379" s="6">
        <v>3378</v>
      </c>
      <c r="B3379" s="4" t="s">
        <v>2930</v>
      </c>
      <c r="C3379" s="4" t="s">
        <v>14</v>
      </c>
      <c r="D3379" s="4">
        <v>24</v>
      </c>
      <c r="E3379" s="4">
        <v>23</v>
      </c>
      <c r="F3379" s="4">
        <v>7</v>
      </c>
      <c r="G3379" s="4">
        <v>1</v>
      </c>
      <c r="H3379" s="4" t="s">
        <v>10</v>
      </c>
      <c r="I3379" s="4" t="s">
        <v>4892</v>
      </c>
      <c r="J3379" s="4" t="s">
        <v>12</v>
      </c>
    </row>
    <row r="3380" spans="1:10" s="3" customFormat="1" ht="15.75">
      <c r="A3380" s="6">
        <v>3379</v>
      </c>
      <c r="B3380" s="4" t="s">
        <v>2931</v>
      </c>
      <c r="C3380" s="4" t="s">
        <v>14</v>
      </c>
      <c r="D3380" s="4">
        <v>41</v>
      </c>
      <c r="E3380" s="4">
        <v>38</v>
      </c>
      <c r="F3380" s="4">
        <v>11</v>
      </c>
      <c r="G3380" s="4">
        <v>4</v>
      </c>
      <c r="H3380" s="4" t="s">
        <v>15</v>
      </c>
      <c r="I3380" s="4" t="s">
        <v>11</v>
      </c>
      <c r="J3380" s="4" t="s">
        <v>16</v>
      </c>
    </row>
    <row r="3381" spans="1:10" s="3" customFormat="1" ht="15.75">
      <c r="A3381" s="6">
        <v>3380</v>
      </c>
      <c r="B3381" s="4" t="s">
        <v>2932</v>
      </c>
      <c r="C3381" s="4" t="s">
        <v>14</v>
      </c>
      <c r="D3381" s="4">
        <v>30</v>
      </c>
      <c r="E3381" s="4">
        <v>28</v>
      </c>
      <c r="F3381" s="4">
        <v>10</v>
      </c>
      <c r="G3381" s="4">
        <v>2</v>
      </c>
      <c r="H3381" s="4" t="s">
        <v>10</v>
      </c>
      <c r="I3381" s="4" t="s">
        <v>4908</v>
      </c>
      <c r="J3381" s="4" t="s">
        <v>12</v>
      </c>
    </row>
    <row r="3382" spans="1:10" s="3" customFormat="1" ht="15.75">
      <c r="A3382" s="6">
        <v>3381</v>
      </c>
      <c r="B3382" s="4" t="s">
        <v>2933</v>
      </c>
      <c r="C3382" s="6" t="s">
        <v>14</v>
      </c>
      <c r="D3382" s="6">
        <v>47</v>
      </c>
      <c r="E3382" s="6">
        <v>45</v>
      </c>
      <c r="F3382" s="6">
        <v>23</v>
      </c>
      <c r="G3382" s="6">
        <v>4</v>
      </c>
      <c r="H3382" s="6" t="s">
        <v>10</v>
      </c>
      <c r="I3382" s="6" t="s">
        <v>11</v>
      </c>
      <c r="J3382" s="6" t="s">
        <v>12</v>
      </c>
    </row>
    <row r="3383" spans="1:10" s="3" customFormat="1" ht="15.75">
      <c r="A3383" s="6">
        <v>3382</v>
      </c>
      <c r="B3383" s="4" t="s">
        <v>2934</v>
      </c>
      <c r="C3383" s="6" t="s">
        <v>14</v>
      </c>
      <c r="D3383" s="6">
        <v>55</v>
      </c>
      <c r="E3383" s="6">
        <v>57</v>
      </c>
      <c r="F3383" s="6">
        <v>25</v>
      </c>
      <c r="G3383" s="6">
        <v>2</v>
      </c>
      <c r="H3383" s="6" t="s">
        <v>10</v>
      </c>
      <c r="I3383" s="6" t="s">
        <v>11</v>
      </c>
      <c r="J3383" s="6" t="s">
        <v>12</v>
      </c>
    </row>
    <row r="3384" spans="1:10" s="3" customFormat="1" ht="15.75">
      <c r="A3384" s="6">
        <v>3383</v>
      </c>
      <c r="B3384" s="4" t="s">
        <v>2935</v>
      </c>
      <c r="C3384" s="6" t="s">
        <v>14</v>
      </c>
      <c r="D3384" s="6">
        <v>32</v>
      </c>
      <c r="E3384" s="6">
        <v>23</v>
      </c>
      <c r="F3384" s="6">
        <v>3</v>
      </c>
      <c r="G3384" s="6">
        <v>1</v>
      </c>
      <c r="H3384" s="6" t="s">
        <v>10</v>
      </c>
      <c r="I3384" s="6" t="s">
        <v>11</v>
      </c>
      <c r="J3384" s="6" t="s">
        <v>12</v>
      </c>
    </row>
    <row r="3385" spans="1:10" s="3" customFormat="1" ht="15.75">
      <c r="A3385" s="6">
        <v>3384</v>
      </c>
      <c r="B3385" s="4" t="s">
        <v>2936</v>
      </c>
      <c r="C3385" s="6" t="s">
        <v>14</v>
      </c>
      <c r="D3385" s="6">
        <v>32</v>
      </c>
      <c r="E3385" s="6">
        <v>37</v>
      </c>
      <c r="F3385" s="6">
        <v>12</v>
      </c>
      <c r="G3385" s="6">
        <v>2</v>
      </c>
      <c r="H3385" s="6" t="s">
        <v>10</v>
      </c>
      <c r="I3385" s="6" t="s">
        <v>11</v>
      </c>
      <c r="J3385" s="6" t="s">
        <v>12</v>
      </c>
    </row>
    <row r="3386" spans="1:10" s="3" customFormat="1" ht="15.75">
      <c r="A3386" s="6">
        <v>3385</v>
      </c>
      <c r="B3386" s="4" t="s">
        <v>2580</v>
      </c>
      <c r="C3386" s="6" t="s">
        <v>14</v>
      </c>
      <c r="D3386" s="6">
        <v>47</v>
      </c>
      <c r="E3386" s="6">
        <v>45</v>
      </c>
      <c r="F3386" s="6">
        <v>23</v>
      </c>
      <c r="G3386" s="6">
        <v>4</v>
      </c>
      <c r="H3386" s="6" t="s">
        <v>10</v>
      </c>
      <c r="I3386" s="6" t="s">
        <v>11</v>
      </c>
      <c r="J3386" s="6" t="s">
        <v>12</v>
      </c>
    </row>
    <row r="3387" spans="1:10" s="3" customFormat="1" ht="15.75">
      <c r="A3387" s="6">
        <v>3386</v>
      </c>
      <c r="B3387" s="4" t="s">
        <v>2581</v>
      </c>
      <c r="C3387" s="6" t="s">
        <v>14</v>
      </c>
      <c r="D3387" s="6">
        <v>37</v>
      </c>
      <c r="E3387" s="6">
        <v>34</v>
      </c>
      <c r="F3387" s="6">
        <v>11</v>
      </c>
      <c r="G3387" s="6">
        <v>4</v>
      </c>
      <c r="H3387" s="6" t="s">
        <v>15</v>
      </c>
      <c r="I3387" s="6" t="s">
        <v>11</v>
      </c>
      <c r="J3387" s="6" t="s">
        <v>16</v>
      </c>
    </row>
    <row r="3388" spans="1:10" s="3" customFormat="1" ht="15.75">
      <c r="A3388" s="6">
        <v>3387</v>
      </c>
      <c r="B3388" s="4" t="s">
        <v>2937</v>
      </c>
      <c r="C3388" s="6" t="s">
        <v>14</v>
      </c>
      <c r="D3388" s="6">
        <v>28</v>
      </c>
      <c r="E3388" s="6">
        <v>22</v>
      </c>
      <c r="F3388" s="6">
        <v>3</v>
      </c>
      <c r="G3388" s="6">
        <v>1</v>
      </c>
      <c r="H3388" s="6" t="s">
        <v>10</v>
      </c>
      <c r="I3388" s="6" t="s">
        <v>4908</v>
      </c>
      <c r="J3388" s="6" t="s">
        <v>12</v>
      </c>
    </row>
    <row r="3389" spans="1:10" s="3" customFormat="1" ht="15.75">
      <c r="A3389" s="6">
        <v>3388</v>
      </c>
      <c r="B3389" s="4" t="s">
        <v>2938</v>
      </c>
      <c r="C3389" s="6" t="s">
        <v>14</v>
      </c>
      <c r="D3389" s="6">
        <v>30</v>
      </c>
      <c r="E3389" s="6">
        <v>34</v>
      </c>
      <c r="F3389" s="6">
        <v>8</v>
      </c>
      <c r="G3389" s="6">
        <v>2</v>
      </c>
      <c r="H3389" s="6" t="s">
        <v>10</v>
      </c>
      <c r="I3389" s="6" t="s">
        <v>11</v>
      </c>
      <c r="J3389" s="6" t="s">
        <v>12</v>
      </c>
    </row>
    <row r="3390" spans="1:10" s="3" customFormat="1" ht="15.75">
      <c r="A3390" s="6">
        <v>3389</v>
      </c>
      <c r="B3390" s="4" t="s">
        <v>2939</v>
      </c>
      <c r="C3390" s="6" t="s">
        <v>14</v>
      </c>
      <c r="D3390" s="6">
        <v>32</v>
      </c>
      <c r="E3390" s="6">
        <v>25</v>
      </c>
      <c r="F3390" s="6">
        <v>4</v>
      </c>
      <c r="G3390" s="6">
        <v>1</v>
      </c>
      <c r="H3390" s="6" t="s">
        <v>10</v>
      </c>
      <c r="I3390" s="6" t="s">
        <v>13</v>
      </c>
      <c r="J3390" s="6" t="s">
        <v>12</v>
      </c>
    </row>
    <row r="3391" spans="1:10" s="3" customFormat="1" ht="15.75">
      <c r="A3391" s="6">
        <v>3390</v>
      </c>
      <c r="B3391" s="4" t="s">
        <v>2940</v>
      </c>
      <c r="C3391" s="6" t="s">
        <v>14</v>
      </c>
      <c r="D3391" s="6">
        <v>23</v>
      </c>
      <c r="E3391" s="6">
        <v>20</v>
      </c>
      <c r="F3391" s="6">
        <v>3</v>
      </c>
      <c r="G3391" s="6">
        <v>0</v>
      </c>
      <c r="H3391" s="6" t="s">
        <v>10</v>
      </c>
      <c r="I3391" s="6" t="s">
        <v>4892</v>
      </c>
      <c r="J3391" s="6" t="s">
        <v>12</v>
      </c>
    </row>
    <row r="3392" spans="1:10" s="3" customFormat="1" ht="15.75">
      <c r="A3392" s="6">
        <v>3391</v>
      </c>
      <c r="B3392" s="4" t="s">
        <v>2941</v>
      </c>
      <c r="C3392" s="6" t="s">
        <v>14</v>
      </c>
      <c r="D3392" s="6">
        <v>32</v>
      </c>
      <c r="E3392" s="6">
        <v>25</v>
      </c>
      <c r="F3392" s="6">
        <v>4</v>
      </c>
      <c r="G3392" s="6">
        <v>1</v>
      </c>
      <c r="H3392" s="6" t="s">
        <v>10</v>
      </c>
      <c r="I3392" s="6" t="s">
        <v>13</v>
      </c>
      <c r="J3392" s="6" t="s">
        <v>12</v>
      </c>
    </row>
    <row r="3393" spans="1:10" s="3" customFormat="1" ht="15.75">
      <c r="A3393" s="6">
        <v>3392</v>
      </c>
      <c r="B3393" s="4" t="s">
        <v>2942</v>
      </c>
      <c r="C3393" s="6" t="s">
        <v>14</v>
      </c>
      <c r="D3393" s="6">
        <v>31</v>
      </c>
      <c r="E3393" s="6">
        <v>35</v>
      </c>
      <c r="F3393" s="6">
        <v>8</v>
      </c>
      <c r="G3393" s="6">
        <v>2</v>
      </c>
      <c r="H3393" s="6" t="s">
        <v>10</v>
      </c>
      <c r="I3393" s="6" t="s">
        <v>11</v>
      </c>
      <c r="J3393" s="6" t="s">
        <v>12</v>
      </c>
    </row>
    <row r="3394" spans="1:10" s="3" customFormat="1" ht="15.75">
      <c r="A3394" s="6">
        <v>3393</v>
      </c>
      <c r="B3394" s="4" t="s">
        <v>2943</v>
      </c>
      <c r="C3394" s="6" t="s">
        <v>14</v>
      </c>
      <c r="D3394" s="6">
        <v>24</v>
      </c>
      <c r="E3394" s="6">
        <v>19</v>
      </c>
      <c r="F3394" s="6">
        <v>3</v>
      </c>
      <c r="G3394" s="6">
        <v>1</v>
      </c>
      <c r="H3394" s="6" t="s">
        <v>10</v>
      </c>
      <c r="I3394" s="6" t="s">
        <v>11</v>
      </c>
      <c r="J3394" s="6" t="s">
        <v>12</v>
      </c>
    </row>
    <row r="3395" spans="1:10" s="3" customFormat="1" ht="15.75">
      <c r="A3395" s="6">
        <v>3394</v>
      </c>
      <c r="B3395" s="4" t="s">
        <v>2944</v>
      </c>
      <c r="C3395" s="4" t="s">
        <v>14</v>
      </c>
      <c r="D3395" s="4">
        <v>42</v>
      </c>
      <c r="E3395" s="4">
        <v>42</v>
      </c>
      <c r="F3395" s="4">
        <v>15</v>
      </c>
      <c r="G3395" s="4">
        <v>3</v>
      </c>
      <c r="H3395" s="4" t="s">
        <v>10</v>
      </c>
      <c r="I3395" s="4" t="s">
        <v>11</v>
      </c>
      <c r="J3395" s="4" t="s">
        <v>12</v>
      </c>
    </row>
    <row r="3396" spans="1:10" s="3" customFormat="1" ht="15.75">
      <c r="A3396" s="6">
        <v>3395</v>
      </c>
      <c r="B3396" s="4" t="s">
        <v>2945</v>
      </c>
      <c r="C3396" s="4" t="s">
        <v>14</v>
      </c>
      <c r="D3396" s="4">
        <v>40</v>
      </c>
      <c r="E3396" s="4">
        <v>35</v>
      </c>
      <c r="F3396" s="4">
        <v>10</v>
      </c>
      <c r="G3396" s="4">
        <v>2</v>
      </c>
      <c r="H3396" s="4" t="s">
        <v>10</v>
      </c>
      <c r="I3396" s="4" t="s">
        <v>4897</v>
      </c>
      <c r="J3396" s="4" t="s">
        <v>12</v>
      </c>
    </row>
    <row r="3397" spans="1:10" s="3" customFormat="1" ht="15.75">
      <c r="A3397" s="6">
        <v>3396</v>
      </c>
      <c r="B3397" s="4" t="s">
        <v>2585</v>
      </c>
      <c r="C3397" s="4" t="s">
        <v>14</v>
      </c>
      <c r="D3397" s="4">
        <v>35</v>
      </c>
      <c r="E3397" s="4">
        <v>33</v>
      </c>
      <c r="F3397" s="4">
        <v>7</v>
      </c>
      <c r="G3397" s="4">
        <v>1</v>
      </c>
      <c r="H3397" s="4" t="s">
        <v>10</v>
      </c>
      <c r="I3397" s="4" t="s">
        <v>5010</v>
      </c>
      <c r="J3397" s="4" t="s">
        <v>12</v>
      </c>
    </row>
    <row r="3398" spans="1:10" s="3" customFormat="1" ht="15.75">
      <c r="A3398" s="6">
        <v>3397</v>
      </c>
      <c r="B3398" s="4" t="s">
        <v>2586</v>
      </c>
      <c r="C3398" s="4" t="s">
        <v>14</v>
      </c>
      <c r="D3398" s="4">
        <v>40</v>
      </c>
      <c r="E3398" s="4">
        <v>37</v>
      </c>
      <c r="F3398" s="4">
        <v>16</v>
      </c>
      <c r="G3398" s="4">
        <v>4</v>
      </c>
      <c r="H3398" s="4" t="s">
        <v>15</v>
      </c>
      <c r="I3398" s="4" t="s">
        <v>28</v>
      </c>
      <c r="J3398" s="4" t="s">
        <v>16</v>
      </c>
    </row>
    <row r="3399" spans="1:10" s="3" customFormat="1" ht="15.75">
      <c r="A3399" s="6">
        <v>3398</v>
      </c>
      <c r="B3399" s="4" t="s">
        <v>2946</v>
      </c>
      <c r="C3399" s="4" t="s">
        <v>14</v>
      </c>
      <c r="D3399" s="4">
        <v>47</v>
      </c>
      <c r="E3399" s="4">
        <v>45</v>
      </c>
      <c r="F3399" s="4">
        <v>23</v>
      </c>
      <c r="G3399" s="4">
        <v>4</v>
      </c>
      <c r="H3399" s="4" t="s">
        <v>10</v>
      </c>
      <c r="I3399" s="4" t="s">
        <v>11</v>
      </c>
      <c r="J3399" s="4" t="s">
        <v>12</v>
      </c>
    </row>
    <row r="3400" spans="1:10" s="3" customFormat="1" ht="15.75">
      <c r="A3400" s="6">
        <v>3399</v>
      </c>
      <c r="B3400" s="4" t="s">
        <v>2947</v>
      </c>
      <c r="C3400" s="4" t="s">
        <v>14</v>
      </c>
      <c r="D3400" s="4">
        <v>30</v>
      </c>
      <c r="E3400" s="4">
        <v>28</v>
      </c>
      <c r="F3400" s="4">
        <v>4</v>
      </c>
      <c r="G3400" s="4">
        <v>0</v>
      </c>
      <c r="H3400" s="4" t="s">
        <v>10</v>
      </c>
      <c r="I3400" s="4" t="s">
        <v>31</v>
      </c>
      <c r="J3400" s="4" t="s">
        <v>12</v>
      </c>
    </row>
    <row r="3401" spans="1:10" s="3" customFormat="1" ht="15.75">
      <c r="A3401" s="6">
        <v>3400</v>
      </c>
      <c r="B3401" s="4" t="s">
        <v>2948</v>
      </c>
      <c r="C3401" s="4" t="s">
        <v>14</v>
      </c>
      <c r="D3401" s="4">
        <v>37</v>
      </c>
      <c r="E3401" s="4">
        <v>33</v>
      </c>
      <c r="F3401" s="4">
        <v>11</v>
      </c>
      <c r="G3401" s="4">
        <v>3</v>
      </c>
      <c r="H3401" s="4" t="s">
        <v>10</v>
      </c>
      <c r="I3401" s="4" t="s">
        <v>4897</v>
      </c>
      <c r="J3401" s="4" t="s">
        <v>12</v>
      </c>
    </row>
    <row r="3402" spans="1:10" s="3" customFormat="1" ht="15.75">
      <c r="A3402" s="6">
        <v>3401</v>
      </c>
      <c r="B3402" s="4" t="s">
        <v>2949</v>
      </c>
      <c r="C3402" s="4" t="s">
        <v>14</v>
      </c>
      <c r="D3402" s="4">
        <v>53</v>
      </c>
      <c r="E3402" s="4">
        <v>50</v>
      </c>
      <c r="F3402" s="4">
        <v>19</v>
      </c>
      <c r="G3402" s="4">
        <v>2</v>
      </c>
      <c r="H3402" s="4" t="s">
        <v>10</v>
      </c>
      <c r="I3402" s="4" t="s">
        <v>4932</v>
      </c>
      <c r="J3402" s="4" t="s">
        <v>12</v>
      </c>
    </row>
    <row r="3403" spans="1:10" s="3" customFormat="1" ht="15.75">
      <c r="A3403" s="6">
        <v>3402</v>
      </c>
      <c r="B3403" s="4" t="s">
        <v>2950</v>
      </c>
      <c r="C3403" s="4" t="s">
        <v>14</v>
      </c>
      <c r="D3403" s="4">
        <v>23</v>
      </c>
      <c r="E3403" s="4">
        <v>20</v>
      </c>
      <c r="F3403" s="4">
        <v>3</v>
      </c>
      <c r="G3403" s="4">
        <v>1</v>
      </c>
      <c r="H3403" s="4" t="s">
        <v>10</v>
      </c>
      <c r="I3403" s="4" t="s">
        <v>4892</v>
      </c>
      <c r="J3403" s="4" t="s">
        <v>12</v>
      </c>
    </row>
    <row r="3404" spans="1:10" s="3" customFormat="1" ht="15.75">
      <c r="A3404" s="6">
        <v>3403</v>
      </c>
      <c r="B3404" s="4" t="s">
        <v>2951</v>
      </c>
      <c r="C3404" s="4" t="s">
        <v>14</v>
      </c>
      <c r="D3404" s="4">
        <v>30</v>
      </c>
      <c r="E3404" s="4">
        <v>27</v>
      </c>
      <c r="F3404" s="4">
        <v>2</v>
      </c>
      <c r="G3404" s="4">
        <v>0</v>
      </c>
      <c r="H3404" s="4" t="s">
        <v>10</v>
      </c>
      <c r="I3404" s="4" t="s">
        <v>4892</v>
      </c>
      <c r="J3404" s="4" t="s">
        <v>12</v>
      </c>
    </row>
    <row r="3405" spans="1:10" s="3" customFormat="1" ht="15.75">
      <c r="A3405" s="6">
        <v>3404</v>
      </c>
      <c r="B3405" s="4" t="s">
        <v>2952</v>
      </c>
      <c r="C3405" s="4" t="s">
        <v>14</v>
      </c>
      <c r="D3405" s="4">
        <v>32</v>
      </c>
      <c r="E3405" s="4">
        <v>23</v>
      </c>
      <c r="F3405" s="4">
        <v>3</v>
      </c>
      <c r="G3405" s="4">
        <v>1</v>
      </c>
      <c r="H3405" s="4" t="s">
        <v>10</v>
      </c>
      <c r="I3405" s="4" t="s">
        <v>11</v>
      </c>
      <c r="J3405" s="4" t="s">
        <v>12</v>
      </c>
    </row>
    <row r="3406" spans="1:10" s="3" customFormat="1" ht="15.75">
      <c r="A3406" s="6">
        <v>3405</v>
      </c>
      <c r="B3406" s="4" t="s">
        <v>2953</v>
      </c>
      <c r="C3406" s="4" t="s">
        <v>14</v>
      </c>
      <c r="D3406" s="4">
        <v>39</v>
      </c>
      <c r="E3406" s="4">
        <v>44</v>
      </c>
      <c r="F3406" s="4">
        <v>12</v>
      </c>
      <c r="G3406" s="4">
        <v>2</v>
      </c>
      <c r="H3406" s="4" t="s">
        <v>10</v>
      </c>
      <c r="I3406" s="4" t="s">
        <v>11</v>
      </c>
      <c r="J3406" s="4" t="s">
        <v>12</v>
      </c>
    </row>
    <row r="3407" spans="1:10" s="3" customFormat="1" ht="15.75">
      <c r="A3407" s="6">
        <v>3406</v>
      </c>
      <c r="B3407" s="4" t="s">
        <v>2954</v>
      </c>
      <c r="C3407" s="4" t="s">
        <v>14</v>
      </c>
      <c r="D3407" s="4">
        <v>43</v>
      </c>
      <c r="E3407" s="4">
        <v>40</v>
      </c>
      <c r="F3407" s="4">
        <v>16</v>
      </c>
      <c r="G3407" s="4">
        <v>4</v>
      </c>
      <c r="H3407" s="4" t="s">
        <v>15</v>
      </c>
      <c r="I3407" s="4" t="s">
        <v>28</v>
      </c>
      <c r="J3407" s="4" t="s">
        <v>16</v>
      </c>
    </row>
    <row r="3408" spans="1:10" s="3" customFormat="1" ht="15.75">
      <c r="A3408" s="6">
        <v>3407</v>
      </c>
      <c r="B3408" s="4" t="s">
        <v>2955</v>
      </c>
      <c r="C3408" s="4" t="s">
        <v>14</v>
      </c>
      <c r="D3408" s="4">
        <v>50</v>
      </c>
      <c r="E3408" s="4">
        <v>35</v>
      </c>
      <c r="F3408" s="4">
        <v>13</v>
      </c>
      <c r="G3408" s="4">
        <v>3</v>
      </c>
      <c r="H3408" s="4" t="s">
        <v>10</v>
      </c>
      <c r="I3408" s="4" t="s">
        <v>11</v>
      </c>
      <c r="J3408" s="4" t="s">
        <v>12</v>
      </c>
    </row>
    <row r="3409" spans="1:10" s="3" customFormat="1" ht="15.75">
      <c r="A3409" s="6">
        <v>3408</v>
      </c>
      <c r="B3409" s="4" t="s">
        <v>2956</v>
      </c>
      <c r="C3409" s="4" t="s">
        <v>14</v>
      </c>
      <c r="D3409" s="4">
        <v>36</v>
      </c>
      <c r="E3409" s="4">
        <v>36</v>
      </c>
      <c r="F3409" s="4">
        <v>7</v>
      </c>
      <c r="G3409" s="4">
        <v>1</v>
      </c>
      <c r="H3409" s="4" t="s">
        <v>10</v>
      </c>
      <c r="I3409" s="4" t="s">
        <v>11</v>
      </c>
      <c r="J3409" s="4" t="s">
        <v>16</v>
      </c>
    </row>
    <row r="3410" spans="1:10" s="3" customFormat="1" ht="15.75">
      <c r="A3410" s="6">
        <v>3409</v>
      </c>
      <c r="B3410" s="4" t="s">
        <v>2955</v>
      </c>
      <c r="C3410" s="4" t="s">
        <v>14</v>
      </c>
      <c r="D3410" s="4">
        <v>24</v>
      </c>
      <c r="E3410" s="4">
        <v>23</v>
      </c>
      <c r="F3410" s="4">
        <v>7</v>
      </c>
      <c r="G3410" s="4">
        <v>1</v>
      </c>
      <c r="H3410" s="4" t="s">
        <v>10</v>
      </c>
      <c r="I3410" s="4" t="s">
        <v>4892</v>
      </c>
      <c r="J3410" s="4" t="s">
        <v>12</v>
      </c>
    </row>
    <row r="3411" spans="1:10" s="3" customFormat="1" ht="15.75">
      <c r="A3411" s="6">
        <v>3410</v>
      </c>
      <c r="B3411" s="4" t="s">
        <v>2956</v>
      </c>
      <c r="C3411" s="4" t="s">
        <v>14</v>
      </c>
      <c r="D3411" s="4">
        <v>36</v>
      </c>
      <c r="E3411" s="4">
        <v>36</v>
      </c>
      <c r="F3411" s="4">
        <v>7</v>
      </c>
      <c r="G3411" s="4">
        <v>1</v>
      </c>
      <c r="H3411" s="4" t="s">
        <v>10</v>
      </c>
      <c r="I3411" s="4" t="s">
        <v>11</v>
      </c>
      <c r="J3411" s="4" t="s">
        <v>16</v>
      </c>
    </row>
    <row r="3412" spans="1:10" s="3" customFormat="1" ht="15.75">
      <c r="A3412" s="6">
        <v>3411</v>
      </c>
      <c r="B3412" s="4" t="s">
        <v>2957</v>
      </c>
      <c r="C3412" s="4" t="s">
        <v>14</v>
      </c>
      <c r="D3412" s="4">
        <v>39</v>
      </c>
      <c r="E3412" s="4">
        <v>39</v>
      </c>
      <c r="F3412" s="4">
        <v>7</v>
      </c>
      <c r="G3412" s="4">
        <v>1</v>
      </c>
      <c r="H3412" s="4" t="s">
        <v>10</v>
      </c>
      <c r="I3412" s="4" t="s">
        <v>11</v>
      </c>
      <c r="J3412" s="4" t="s">
        <v>16</v>
      </c>
    </row>
    <row r="3413" spans="1:10" s="3" customFormat="1" ht="15.75">
      <c r="A3413" s="6">
        <v>3412</v>
      </c>
      <c r="B3413" s="4" t="s">
        <v>2958</v>
      </c>
      <c r="C3413" s="4" t="s">
        <v>14</v>
      </c>
      <c r="D3413" s="4">
        <v>55</v>
      </c>
      <c r="E3413" s="4">
        <v>57</v>
      </c>
      <c r="F3413" s="4">
        <v>25</v>
      </c>
      <c r="G3413" s="4">
        <v>2</v>
      </c>
      <c r="H3413" s="4" t="s">
        <v>10</v>
      </c>
      <c r="I3413" s="4" t="s">
        <v>11</v>
      </c>
      <c r="J3413" s="4" t="s">
        <v>12</v>
      </c>
    </row>
    <row r="3414" spans="1:10" s="3" customFormat="1" ht="15.75">
      <c r="A3414" s="6">
        <v>3413</v>
      </c>
      <c r="B3414" s="4" t="s">
        <v>2959</v>
      </c>
      <c r="C3414" s="4" t="s">
        <v>14</v>
      </c>
      <c r="D3414" s="4">
        <v>46</v>
      </c>
      <c r="E3414" s="4">
        <v>37</v>
      </c>
      <c r="F3414" s="4">
        <v>10</v>
      </c>
      <c r="G3414" s="4">
        <v>2</v>
      </c>
      <c r="H3414" s="4" t="s">
        <v>10</v>
      </c>
      <c r="I3414" s="4" t="s">
        <v>11</v>
      </c>
      <c r="J3414" s="4" t="s">
        <v>12</v>
      </c>
    </row>
    <row r="3415" spans="1:10" s="3" customFormat="1" ht="15.75">
      <c r="A3415" s="6">
        <v>3414</v>
      </c>
      <c r="B3415" s="4" t="s">
        <v>2632</v>
      </c>
      <c r="C3415" s="4" t="s">
        <v>14</v>
      </c>
      <c r="D3415" s="4">
        <v>48</v>
      </c>
      <c r="E3415" s="4">
        <v>48</v>
      </c>
      <c r="F3415" s="4">
        <v>21</v>
      </c>
      <c r="G3415" s="4">
        <v>3</v>
      </c>
      <c r="H3415" s="4" t="s">
        <v>10</v>
      </c>
      <c r="I3415" s="4" t="s">
        <v>4892</v>
      </c>
      <c r="J3415" s="4" t="s">
        <v>12</v>
      </c>
    </row>
    <row r="3416" spans="1:10" s="3" customFormat="1" ht="15.75">
      <c r="A3416" s="6">
        <v>3415</v>
      </c>
      <c r="B3416" s="4" t="s">
        <v>2633</v>
      </c>
      <c r="C3416" s="4" t="s">
        <v>14</v>
      </c>
      <c r="D3416" s="4">
        <v>50</v>
      </c>
      <c r="E3416" s="4">
        <v>47</v>
      </c>
      <c r="F3416" s="4">
        <v>19</v>
      </c>
      <c r="G3416" s="4">
        <v>2</v>
      </c>
      <c r="H3416" s="4" t="s">
        <v>10</v>
      </c>
      <c r="I3416" s="4" t="s">
        <v>4932</v>
      </c>
      <c r="J3416" s="4" t="s">
        <v>12</v>
      </c>
    </row>
    <row r="3417" spans="1:10" s="3" customFormat="1" ht="15.75">
      <c r="A3417" s="6">
        <v>3416</v>
      </c>
      <c r="B3417" s="4" t="s">
        <v>2635</v>
      </c>
      <c r="C3417" s="4" t="s">
        <v>14</v>
      </c>
      <c r="D3417" s="4">
        <v>35</v>
      </c>
      <c r="E3417" s="4">
        <v>33</v>
      </c>
      <c r="F3417" s="4">
        <v>10</v>
      </c>
      <c r="G3417" s="4">
        <v>2</v>
      </c>
      <c r="H3417" s="4" t="s">
        <v>10</v>
      </c>
      <c r="I3417" s="4" t="s">
        <v>4908</v>
      </c>
      <c r="J3417" s="4" t="s">
        <v>12</v>
      </c>
    </row>
    <row r="3418" spans="1:10" s="3" customFormat="1" ht="15.75">
      <c r="A3418" s="6">
        <v>3417</v>
      </c>
      <c r="B3418" s="4" t="s">
        <v>2637</v>
      </c>
      <c r="C3418" s="4" t="s">
        <v>14</v>
      </c>
      <c r="D3418" s="4">
        <v>21</v>
      </c>
      <c r="E3418" s="4">
        <v>22</v>
      </c>
      <c r="F3418" s="4">
        <v>5</v>
      </c>
      <c r="G3418" s="4">
        <v>1</v>
      </c>
      <c r="H3418" s="4" t="s">
        <v>10</v>
      </c>
      <c r="I3418" s="4" t="s">
        <v>11</v>
      </c>
      <c r="J3418" s="4" t="s">
        <v>12</v>
      </c>
    </row>
    <row r="3419" spans="1:10" s="3" customFormat="1" ht="15.75">
      <c r="A3419" s="6">
        <v>3418</v>
      </c>
      <c r="B3419" s="4" t="s">
        <v>2639</v>
      </c>
      <c r="C3419" s="4" t="s">
        <v>14</v>
      </c>
      <c r="D3419" s="4">
        <v>56</v>
      </c>
      <c r="E3419" s="4">
        <v>34</v>
      </c>
      <c r="F3419" s="4">
        <v>16</v>
      </c>
      <c r="G3419" s="4">
        <v>1</v>
      </c>
      <c r="H3419" s="4" t="s">
        <v>10</v>
      </c>
      <c r="I3419" s="4" t="s">
        <v>4963</v>
      </c>
      <c r="J3419" s="4" t="s">
        <v>12</v>
      </c>
    </row>
    <row r="3420" spans="1:10" s="3" customFormat="1" ht="15.75">
      <c r="A3420" s="6">
        <v>3419</v>
      </c>
      <c r="B3420" s="4" t="s">
        <v>4202</v>
      </c>
      <c r="C3420" s="4" t="s">
        <v>14</v>
      </c>
      <c r="D3420" s="4">
        <v>28</v>
      </c>
      <c r="E3420" s="4">
        <v>29</v>
      </c>
      <c r="F3420" s="4">
        <v>2</v>
      </c>
      <c r="G3420" s="4">
        <v>1</v>
      </c>
      <c r="H3420" s="4" t="s">
        <v>10</v>
      </c>
      <c r="I3420" s="4" t="s">
        <v>13</v>
      </c>
      <c r="J3420" s="4" t="s">
        <v>12</v>
      </c>
    </row>
    <row r="3421" spans="1:10" s="3" customFormat="1" ht="15.75">
      <c r="A3421" s="6">
        <v>3420</v>
      </c>
      <c r="B3421" s="4" t="s">
        <v>4203</v>
      </c>
      <c r="C3421" s="4" t="s">
        <v>14</v>
      </c>
      <c r="D3421" s="4">
        <v>40</v>
      </c>
      <c r="E3421" s="4">
        <v>35</v>
      </c>
      <c r="F3421" s="4">
        <v>5</v>
      </c>
      <c r="G3421" s="4">
        <v>0</v>
      </c>
      <c r="H3421" s="4" t="s">
        <v>10</v>
      </c>
      <c r="I3421" s="4" t="s">
        <v>11</v>
      </c>
      <c r="J3421" s="4" t="s">
        <v>12</v>
      </c>
    </row>
    <row r="3422" spans="1:10" s="3" customFormat="1" ht="15.75">
      <c r="A3422" s="6">
        <v>3421</v>
      </c>
      <c r="B3422" s="4" t="s">
        <v>2641</v>
      </c>
      <c r="C3422" s="4" t="s">
        <v>14</v>
      </c>
      <c r="D3422" s="4">
        <v>45</v>
      </c>
      <c r="E3422" s="4">
        <v>34</v>
      </c>
      <c r="F3422" s="4">
        <v>12</v>
      </c>
      <c r="G3422" s="4">
        <v>2</v>
      </c>
      <c r="H3422" s="4" t="s">
        <v>10</v>
      </c>
      <c r="I3422" s="4" t="s">
        <v>11</v>
      </c>
      <c r="J3422" s="4" t="s">
        <v>16</v>
      </c>
    </row>
    <row r="3423" spans="1:10" s="3" customFormat="1" ht="15.75">
      <c r="A3423" s="6">
        <v>3422</v>
      </c>
      <c r="B3423" s="4" t="s">
        <v>2643</v>
      </c>
      <c r="C3423" s="4" t="s">
        <v>14</v>
      </c>
      <c r="D3423" s="4">
        <v>43</v>
      </c>
      <c r="E3423" s="4">
        <v>43</v>
      </c>
      <c r="F3423" s="4">
        <v>15</v>
      </c>
      <c r="G3423" s="4">
        <v>3</v>
      </c>
      <c r="H3423" s="4" t="s">
        <v>15</v>
      </c>
      <c r="I3423" s="4" t="s">
        <v>28</v>
      </c>
      <c r="J3423" s="4" t="s">
        <v>16</v>
      </c>
    </row>
    <row r="3424" spans="1:10" s="3" customFormat="1" ht="15.75">
      <c r="A3424" s="6">
        <v>3423</v>
      </c>
      <c r="B3424" s="4" t="s">
        <v>2645</v>
      </c>
      <c r="C3424" s="4" t="s">
        <v>14</v>
      </c>
      <c r="D3424" s="4">
        <v>35</v>
      </c>
      <c r="E3424" s="4">
        <v>33</v>
      </c>
      <c r="F3424" s="4">
        <v>10</v>
      </c>
      <c r="G3424" s="4">
        <v>2</v>
      </c>
      <c r="H3424" s="4" t="s">
        <v>10</v>
      </c>
      <c r="I3424" s="4" t="s">
        <v>4908</v>
      </c>
      <c r="J3424" s="4" t="s">
        <v>12</v>
      </c>
    </row>
    <row r="3425" spans="1:10" s="3" customFormat="1" ht="15.75">
      <c r="A3425" s="6">
        <v>3424</v>
      </c>
      <c r="B3425" s="4" t="s">
        <v>2648</v>
      </c>
      <c r="C3425" s="4" t="s">
        <v>14</v>
      </c>
      <c r="D3425" s="4">
        <v>25</v>
      </c>
      <c r="E3425" s="4">
        <v>22</v>
      </c>
      <c r="F3425" s="4">
        <v>2</v>
      </c>
      <c r="G3425" s="4">
        <v>0</v>
      </c>
      <c r="H3425" s="4" t="s">
        <v>10</v>
      </c>
      <c r="I3425" s="4" t="s">
        <v>27</v>
      </c>
      <c r="J3425" s="4" t="s">
        <v>12</v>
      </c>
    </row>
    <row r="3426" spans="1:10" s="3" customFormat="1" ht="15.75">
      <c r="A3426" s="6">
        <v>3425</v>
      </c>
      <c r="B3426" s="4" t="s">
        <v>2960</v>
      </c>
      <c r="C3426" s="4" t="s">
        <v>14</v>
      </c>
      <c r="D3426" s="4">
        <v>44</v>
      </c>
      <c r="E3426" s="4">
        <v>44</v>
      </c>
      <c r="F3426" s="4">
        <v>7</v>
      </c>
      <c r="G3426" s="4">
        <v>1</v>
      </c>
      <c r="H3426" s="4" t="s">
        <v>10</v>
      </c>
      <c r="I3426" s="4" t="s">
        <v>11</v>
      </c>
      <c r="J3426" s="4" t="s">
        <v>16</v>
      </c>
    </row>
    <row r="3427" spans="1:10" s="3" customFormat="1" ht="15.75">
      <c r="A3427" s="6">
        <v>3426</v>
      </c>
      <c r="B3427" s="4" t="s">
        <v>2961</v>
      </c>
      <c r="C3427" s="4" t="s">
        <v>14</v>
      </c>
      <c r="D3427" s="4">
        <v>37</v>
      </c>
      <c r="E3427" s="4">
        <v>34</v>
      </c>
      <c r="F3427" s="4">
        <v>11</v>
      </c>
      <c r="G3427" s="4">
        <v>4</v>
      </c>
      <c r="H3427" s="4" t="s">
        <v>15</v>
      </c>
      <c r="I3427" s="4" t="s">
        <v>11</v>
      </c>
      <c r="J3427" s="4" t="s">
        <v>16</v>
      </c>
    </row>
    <row r="3428" spans="1:10" s="3" customFormat="1" ht="15.75">
      <c r="A3428" s="6">
        <v>3427</v>
      </c>
      <c r="B3428" s="4" t="s">
        <v>2962</v>
      </c>
      <c r="C3428" s="4" t="s">
        <v>14</v>
      </c>
      <c r="D3428" s="4">
        <v>27</v>
      </c>
      <c r="E3428" s="4">
        <v>23</v>
      </c>
      <c r="F3428" s="4">
        <v>3</v>
      </c>
      <c r="G3428" s="4">
        <v>1</v>
      </c>
      <c r="H3428" s="4" t="s">
        <v>10</v>
      </c>
      <c r="I3428" s="4" t="s">
        <v>11</v>
      </c>
      <c r="J3428" s="4" t="s">
        <v>12</v>
      </c>
    </row>
    <row r="3429" spans="1:10" s="3" customFormat="1" ht="15.75">
      <c r="A3429" s="6">
        <v>3428</v>
      </c>
      <c r="B3429" s="4" t="s">
        <v>2963</v>
      </c>
      <c r="C3429" s="4" t="s">
        <v>14</v>
      </c>
      <c r="D3429" s="4">
        <v>37</v>
      </c>
      <c r="E3429" s="4">
        <v>28</v>
      </c>
      <c r="F3429" s="4">
        <v>3</v>
      </c>
      <c r="G3429" s="4">
        <v>1</v>
      </c>
      <c r="H3429" s="4" t="s">
        <v>10</v>
      </c>
      <c r="I3429" s="4" t="s">
        <v>11</v>
      </c>
      <c r="J3429" s="4" t="s">
        <v>12</v>
      </c>
    </row>
    <row r="3430" spans="1:10" s="3" customFormat="1" ht="15.75">
      <c r="A3430" s="6">
        <v>3429</v>
      </c>
      <c r="B3430" s="4" t="s">
        <v>2964</v>
      </c>
      <c r="C3430" s="4" t="s">
        <v>14</v>
      </c>
      <c r="D3430" s="4">
        <v>48</v>
      </c>
      <c r="E3430" s="4">
        <v>48</v>
      </c>
      <c r="F3430" s="4">
        <v>21</v>
      </c>
      <c r="G3430" s="4">
        <v>3</v>
      </c>
      <c r="H3430" s="4" t="s">
        <v>10</v>
      </c>
      <c r="I3430" s="4" t="s">
        <v>4892</v>
      </c>
      <c r="J3430" s="4" t="s">
        <v>12</v>
      </c>
    </row>
    <row r="3431" spans="1:10" s="3" customFormat="1" ht="15.75">
      <c r="A3431" s="6">
        <v>3430</v>
      </c>
      <c r="B3431" s="4" t="s">
        <v>2965</v>
      </c>
      <c r="C3431" s="4" t="s">
        <v>14</v>
      </c>
      <c r="D3431" s="4">
        <v>50</v>
      </c>
      <c r="E3431" s="4">
        <v>50</v>
      </c>
      <c r="F3431" s="4">
        <v>21</v>
      </c>
      <c r="G3431" s="4">
        <v>3</v>
      </c>
      <c r="H3431" s="4" t="s">
        <v>10</v>
      </c>
      <c r="I3431" s="4" t="s">
        <v>4892</v>
      </c>
      <c r="J3431" s="4" t="s">
        <v>12</v>
      </c>
    </row>
    <row r="3432" spans="1:10" s="3" customFormat="1" ht="15.75">
      <c r="A3432" s="6">
        <v>3431</v>
      </c>
      <c r="B3432" s="4" t="s">
        <v>2966</v>
      </c>
      <c r="C3432" s="4" t="s">
        <v>14</v>
      </c>
      <c r="D3432" s="4">
        <v>35</v>
      </c>
      <c r="E3432" s="4">
        <v>33</v>
      </c>
      <c r="F3432" s="4">
        <v>10</v>
      </c>
      <c r="G3432" s="4">
        <v>2</v>
      </c>
      <c r="H3432" s="4" t="s">
        <v>10</v>
      </c>
      <c r="I3432" s="4" t="s">
        <v>4908</v>
      </c>
      <c r="J3432" s="4" t="s">
        <v>12</v>
      </c>
    </row>
    <row r="3433" spans="1:10" ht="15.75">
      <c r="A3433" s="6">
        <v>3432</v>
      </c>
      <c r="B3433" s="4" t="s">
        <v>2847</v>
      </c>
      <c r="C3433" s="6" t="s">
        <v>9</v>
      </c>
      <c r="D3433" s="6">
        <v>37</v>
      </c>
      <c r="E3433" s="6">
        <v>39</v>
      </c>
      <c r="F3433" s="6">
        <v>10</v>
      </c>
      <c r="G3433" s="6">
        <v>1</v>
      </c>
      <c r="H3433" s="6" t="s">
        <v>10</v>
      </c>
      <c r="I3433" s="6" t="s">
        <v>4885</v>
      </c>
      <c r="J3433" s="6" t="s">
        <v>12</v>
      </c>
    </row>
    <row r="3434" spans="1:10" ht="15.75">
      <c r="A3434" s="6">
        <v>3433</v>
      </c>
      <c r="B3434" s="4" t="s">
        <v>2848</v>
      </c>
      <c r="C3434" s="4" t="s">
        <v>9</v>
      </c>
      <c r="D3434" s="4">
        <v>40</v>
      </c>
      <c r="E3434" s="4">
        <v>42</v>
      </c>
      <c r="F3434" s="4">
        <v>13</v>
      </c>
      <c r="G3434" s="4">
        <v>3</v>
      </c>
      <c r="H3434" s="4" t="s">
        <v>10</v>
      </c>
      <c r="I3434" s="4" t="s">
        <v>4886</v>
      </c>
      <c r="J3434" s="4" t="s">
        <v>12</v>
      </c>
    </row>
    <row r="3435" spans="1:10" ht="15.75">
      <c r="A3435" s="6">
        <v>3434</v>
      </c>
      <c r="B3435" s="4" t="s">
        <v>4287</v>
      </c>
      <c r="C3435" s="4" t="s">
        <v>9</v>
      </c>
      <c r="D3435" s="4">
        <v>39</v>
      </c>
      <c r="E3435" s="4">
        <v>39</v>
      </c>
      <c r="F3435" s="4">
        <v>10</v>
      </c>
      <c r="G3435" s="4">
        <v>1</v>
      </c>
      <c r="H3435" s="4" t="s">
        <v>10</v>
      </c>
      <c r="I3435" s="4" t="s">
        <v>4887</v>
      </c>
      <c r="J3435" s="4" t="s">
        <v>12</v>
      </c>
    </row>
    <row r="3436" spans="1:10" ht="15.75">
      <c r="A3436" s="6">
        <v>3435</v>
      </c>
      <c r="B3436" s="4" t="s">
        <v>2852</v>
      </c>
      <c r="C3436" s="4" t="s">
        <v>9</v>
      </c>
      <c r="D3436" s="4">
        <v>37</v>
      </c>
      <c r="E3436" s="4">
        <v>39</v>
      </c>
      <c r="F3436" s="4">
        <v>10</v>
      </c>
      <c r="G3436" s="4">
        <v>1</v>
      </c>
      <c r="H3436" s="4" t="s">
        <v>10</v>
      </c>
      <c r="I3436" s="4" t="s">
        <v>4888</v>
      </c>
      <c r="J3436" s="4" t="s">
        <v>12</v>
      </c>
    </row>
    <row r="3437" spans="1:10" ht="15.75">
      <c r="A3437" s="6">
        <v>3436</v>
      </c>
      <c r="B3437" s="4" t="s">
        <v>2852</v>
      </c>
      <c r="C3437" s="4" t="s">
        <v>9</v>
      </c>
      <c r="D3437" s="4">
        <v>39</v>
      </c>
      <c r="E3437" s="4">
        <v>35</v>
      </c>
      <c r="F3437" s="4">
        <v>5</v>
      </c>
      <c r="G3437" s="4">
        <v>0</v>
      </c>
      <c r="H3437" s="4" t="s">
        <v>10</v>
      </c>
      <c r="I3437" s="4" t="s">
        <v>13</v>
      </c>
      <c r="J3437" s="4" t="s">
        <v>12</v>
      </c>
    </row>
    <row r="3438" spans="1:10" ht="15.75">
      <c r="A3438" s="6">
        <v>3437</v>
      </c>
      <c r="B3438" s="4" t="s">
        <v>2852</v>
      </c>
      <c r="C3438" s="4" t="s">
        <v>9</v>
      </c>
      <c r="D3438" s="4">
        <v>44</v>
      </c>
      <c r="E3438" s="4">
        <v>49</v>
      </c>
      <c r="F3438" s="4">
        <v>21</v>
      </c>
      <c r="G3438" s="4">
        <v>2</v>
      </c>
      <c r="H3438" s="4" t="s">
        <v>10</v>
      </c>
      <c r="I3438" s="4" t="s">
        <v>13</v>
      </c>
      <c r="J3438" s="4" t="s">
        <v>12</v>
      </c>
    </row>
    <row r="3439" spans="1:10" ht="15.75">
      <c r="A3439" s="6">
        <v>3438</v>
      </c>
      <c r="B3439" s="4" t="s">
        <v>2853</v>
      </c>
      <c r="C3439" s="4" t="s">
        <v>9</v>
      </c>
      <c r="D3439" s="4">
        <v>29</v>
      </c>
      <c r="E3439" s="4">
        <v>30</v>
      </c>
      <c r="F3439" s="4">
        <v>4</v>
      </c>
      <c r="G3439" s="4">
        <v>1</v>
      </c>
      <c r="H3439" s="4" t="s">
        <v>10</v>
      </c>
      <c r="I3439" s="4" t="s">
        <v>4889</v>
      </c>
      <c r="J3439" s="4" t="s">
        <v>12</v>
      </c>
    </row>
    <row r="3440" spans="1:10" ht="15.75">
      <c r="A3440" s="6">
        <v>3439</v>
      </c>
      <c r="B3440" s="4" t="s">
        <v>4286</v>
      </c>
      <c r="C3440" s="4" t="s">
        <v>9</v>
      </c>
      <c r="D3440" s="4">
        <v>32</v>
      </c>
      <c r="E3440" s="4">
        <v>32</v>
      </c>
      <c r="F3440" s="4">
        <v>7</v>
      </c>
      <c r="G3440" s="4">
        <v>3</v>
      </c>
      <c r="H3440" s="4" t="s">
        <v>10</v>
      </c>
      <c r="I3440" s="4" t="s">
        <v>11</v>
      </c>
      <c r="J3440" s="4" t="s">
        <v>12</v>
      </c>
    </row>
    <row r="3441" spans="1:10" ht="15.75">
      <c r="A3441" s="6">
        <v>3440</v>
      </c>
      <c r="B3441" s="4" t="s">
        <v>4285</v>
      </c>
      <c r="C3441" s="4" t="s">
        <v>9</v>
      </c>
      <c r="D3441" s="4">
        <v>41</v>
      </c>
      <c r="E3441" s="4">
        <v>48</v>
      </c>
      <c r="F3441" s="4">
        <v>25</v>
      </c>
      <c r="G3441" s="4">
        <v>3</v>
      </c>
      <c r="H3441" s="4" t="s">
        <v>10</v>
      </c>
      <c r="I3441" s="4" t="s">
        <v>11</v>
      </c>
      <c r="J3441" s="4" t="s">
        <v>12</v>
      </c>
    </row>
    <row r="3442" spans="1:10" ht="15.75">
      <c r="A3442" s="6">
        <v>3441</v>
      </c>
      <c r="B3442" s="4" t="s">
        <v>4284</v>
      </c>
      <c r="C3442" s="4" t="s">
        <v>9</v>
      </c>
      <c r="D3442" s="4">
        <v>41</v>
      </c>
      <c r="E3442" s="4">
        <v>47</v>
      </c>
      <c r="F3442" s="4">
        <v>21</v>
      </c>
      <c r="G3442" s="4">
        <v>3</v>
      </c>
      <c r="H3442" s="4" t="s">
        <v>10</v>
      </c>
      <c r="I3442" s="4" t="s">
        <v>4890</v>
      </c>
      <c r="J3442" s="4" t="s">
        <v>12</v>
      </c>
    </row>
    <row r="3443" spans="1:10" ht="15.75">
      <c r="A3443" s="6">
        <v>3442</v>
      </c>
      <c r="B3443" s="4" t="s">
        <v>2858</v>
      </c>
      <c r="C3443" s="4" t="s">
        <v>9</v>
      </c>
      <c r="D3443" s="4">
        <v>33</v>
      </c>
      <c r="E3443" s="4">
        <v>37</v>
      </c>
      <c r="F3443" s="4">
        <v>14</v>
      </c>
      <c r="G3443" s="4">
        <v>2</v>
      </c>
      <c r="H3443" s="4" t="s">
        <v>10</v>
      </c>
      <c r="I3443" s="4" t="s">
        <v>13</v>
      </c>
      <c r="J3443" s="4" t="s">
        <v>12</v>
      </c>
    </row>
    <row r="3444" spans="1:10" ht="15.75">
      <c r="A3444" s="6">
        <v>3443</v>
      </c>
      <c r="B3444" s="4" t="s">
        <v>4283</v>
      </c>
      <c r="C3444" s="4" t="s">
        <v>9</v>
      </c>
      <c r="D3444" s="4">
        <v>38</v>
      </c>
      <c r="E3444" s="4">
        <v>47</v>
      </c>
      <c r="F3444" s="4">
        <v>14</v>
      </c>
      <c r="G3444" s="4">
        <v>2</v>
      </c>
      <c r="H3444" s="4" t="s">
        <v>10</v>
      </c>
      <c r="I3444" s="4" t="s">
        <v>13</v>
      </c>
      <c r="J3444" s="4" t="s">
        <v>12</v>
      </c>
    </row>
    <row r="3445" spans="1:10" ht="15.75">
      <c r="A3445" s="6">
        <v>3444</v>
      </c>
      <c r="B3445" s="4" t="s">
        <v>4282</v>
      </c>
      <c r="C3445" s="4" t="s">
        <v>9</v>
      </c>
      <c r="D3445" s="4">
        <v>27</v>
      </c>
      <c r="E3445" s="4">
        <v>26</v>
      </c>
      <c r="F3445" s="4">
        <v>5</v>
      </c>
      <c r="G3445" s="4">
        <v>1</v>
      </c>
      <c r="H3445" s="4" t="s">
        <v>10</v>
      </c>
      <c r="I3445" s="4" t="s">
        <v>11</v>
      </c>
      <c r="J3445" s="4" t="s">
        <v>12</v>
      </c>
    </row>
    <row r="3446" spans="1:10" ht="15.75">
      <c r="A3446" s="6">
        <v>3445</v>
      </c>
      <c r="B3446" s="4" t="s">
        <v>4281</v>
      </c>
      <c r="C3446" s="4" t="s">
        <v>9</v>
      </c>
      <c r="D3446" s="4">
        <v>28</v>
      </c>
      <c r="E3446" s="4">
        <v>34</v>
      </c>
      <c r="F3446" s="4">
        <v>7</v>
      </c>
      <c r="G3446" s="4">
        <v>1</v>
      </c>
      <c r="H3446" s="4" t="s">
        <v>10</v>
      </c>
      <c r="I3446" s="4" t="s">
        <v>13</v>
      </c>
      <c r="J3446" s="4" t="s">
        <v>12</v>
      </c>
    </row>
    <row r="3447" spans="1:10" ht="15.75">
      <c r="A3447" s="6">
        <v>3446</v>
      </c>
      <c r="B3447" s="4" t="s">
        <v>4280</v>
      </c>
      <c r="C3447" s="4" t="s">
        <v>9</v>
      </c>
      <c r="D3447" s="4">
        <v>33</v>
      </c>
      <c r="E3447" s="4">
        <v>37</v>
      </c>
      <c r="F3447" s="4">
        <v>5</v>
      </c>
      <c r="G3447" s="4">
        <v>1</v>
      </c>
      <c r="H3447" s="4" t="s">
        <v>15</v>
      </c>
      <c r="I3447" s="4" t="s">
        <v>13</v>
      </c>
      <c r="J3447" s="4" t="s">
        <v>16</v>
      </c>
    </row>
    <row r="3448" spans="1:10" ht="15.75">
      <c r="A3448" s="6">
        <v>3447</v>
      </c>
      <c r="B3448" s="4" t="s">
        <v>4279</v>
      </c>
      <c r="C3448" s="4" t="s">
        <v>9</v>
      </c>
      <c r="D3448" s="4">
        <v>33</v>
      </c>
      <c r="E3448" s="4">
        <v>32</v>
      </c>
      <c r="F3448" s="4">
        <v>8</v>
      </c>
      <c r="G3448" s="4">
        <v>2</v>
      </c>
      <c r="H3448" s="4" t="s">
        <v>10</v>
      </c>
      <c r="I3448" s="4" t="s">
        <v>11</v>
      </c>
      <c r="J3448" s="4" t="s">
        <v>12</v>
      </c>
    </row>
    <row r="3449" spans="1:10" ht="15.75">
      <c r="A3449" s="6">
        <v>3448</v>
      </c>
      <c r="B3449" s="4" t="s">
        <v>4278</v>
      </c>
      <c r="C3449" s="4" t="s">
        <v>9</v>
      </c>
      <c r="D3449" s="4">
        <v>27</v>
      </c>
      <c r="E3449" s="4">
        <v>28</v>
      </c>
      <c r="F3449" s="4">
        <v>4</v>
      </c>
      <c r="G3449" s="4">
        <v>1</v>
      </c>
      <c r="H3449" s="4" t="s">
        <v>10</v>
      </c>
      <c r="I3449" s="4" t="s">
        <v>11</v>
      </c>
      <c r="J3449" s="4" t="s">
        <v>12</v>
      </c>
    </row>
    <row r="3450" spans="1:10" ht="15.75">
      <c r="A3450" s="6">
        <v>3449</v>
      </c>
      <c r="B3450" s="4" t="s">
        <v>4283</v>
      </c>
      <c r="C3450" s="4" t="s">
        <v>9</v>
      </c>
      <c r="D3450" s="4">
        <v>28</v>
      </c>
      <c r="E3450" s="4">
        <v>41</v>
      </c>
      <c r="F3450" s="4">
        <v>8</v>
      </c>
      <c r="G3450" s="4">
        <v>1</v>
      </c>
      <c r="H3450" s="4" t="s">
        <v>10</v>
      </c>
      <c r="I3450" s="4" t="s">
        <v>13</v>
      </c>
      <c r="J3450" s="4" t="s">
        <v>12</v>
      </c>
    </row>
    <row r="3451" spans="1:10" ht="15.75">
      <c r="A3451" s="6">
        <v>3450</v>
      </c>
      <c r="B3451" s="4" t="s">
        <v>4282</v>
      </c>
      <c r="C3451" s="4" t="s">
        <v>9</v>
      </c>
      <c r="D3451" s="4">
        <v>51</v>
      </c>
      <c r="E3451" s="4">
        <v>56</v>
      </c>
      <c r="F3451" s="4">
        <v>33</v>
      </c>
      <c r="G3451" s="4">
        <v>5</v>
      </c>
      <c r="H3451" s="4" t="s">
        <v>10</v>
      </c>
      <c r="I3451" s="4" t="s">
        <v>11</v>
      </c>
      <c r="J3451" s="4" t="s">
        <v>12</v>
      </c>
    </row>
    <row r="3452" spans="1:10" ht="15.75">
      <c r="A3452" s="6">
        <v>3451</v>
      </c>
      <c r="B3452" s="4" t="s">
        <v>4281</v>
      </c>
      <c r="C3452" s="4" t="s">
        <v>9</v>
      </c>
      <c r="D3452" s="4">
        <v>40</v>
      </c>
      <c r="E3452" s="4">
        <v>41</v>
      </c>
      <c r="F3452" s="4">
        <v>16</v>
      </c>
      <c r="G3452" s="4">
        <v>2</v>
      </c>
      <c r="H3452" s="4" t="s">
        <v>10</v>
      </c>
      <c r="I3452" s="4" t="s">
        <v>13</v>
      </c>
      <c r="J3452" s="4" t="s">
        <v>12</v>
      </c>
    </row>
    <row r="3453" spans="1:10" ht="15.75">
      <c r="A3453" s="6">
        <v>3452</v>
      </c>
      <c r="B3453" s="4" t="s">
        <v>4280</v>
      </c>
      <c r="C3453" s="4" t="s">
        <v>9</v>
      </c>
      <c r="D3453" s="4">
        <v>34</v>
      </c>
      <c r="E3453" s="4">
        <v>36</v>
      </c>
      <c r="F3453" s="4">
        <v>13</v>
      </c>
      <c r="G3453" s="4">
        <v>2</v>
      </c>
      <c r="H3453" s="4" t="s">
        <v>10</v>
      </c>
      <c r="I3453" s="4" t="s">
        <v>4891</v>
      </c>
      <c r="J3453" s="4" t="s">
        <v>12</v>
      </c>
    </row>
    <row r="3454" spans="1:10" ht="15.75">
      <c r="A3454" s="6">
        <v>3453</v>
      </c>
      <c r="B3454" s="4" t="s">
        <v>4279</v>
      </c>
      <c r="C3454" s="4" t="s">
        <v>9</v>
      </c>
      <c r="D3454" s="4">
        <v>44</v>
      </c>
      <c r="E3454" s="4">
        <v>45</v>
      </c>
      <c r="F3454" s="4">
        <v>12</v>
      </c>
      <c r="G3454" s="4">
        <v>1</v>
      </c>
      <c r="H3454" s="4" t="s">
        <v>10</v>
      </c>
      <c r="I3454" s="4" t="s">
        <v>4889</v>
      </c>
      <c r="J3454" s="4" t="s">
        <v>12</v>
      </c>
    </row>
    <row r="3455" spans="1:10" ht="15.75">
      <c r="A3455" s="6">
        <v>3454</v>
      </c>
      <c r="B3455" s="4" t="s">
        <v>4278</v>
      </c>
      <c r="C3455" s="4" t="s">
        <v>9</v>
      </c>
      <c r="D3455" s="4">
        <v>30</v>
      </c>
      <c r="E3455" s="4">
        <v>31</v>
      </c>
      <c r="F3455" s="4">
        <v>1</v>
      </c>
      <c r="G3455" s="4">
        <v>1</v>
      </c>
      <c r="H3455" s="4" t="s">
        <v>10</v>
      </c>
      <c r="I3455" s="4" t="s">
        <v>11</v>
      </c>
      <c r="J3455" s="4" t="s">
        <v>12</v>
      </c>
    </row>
    <row r="3456" spans="1:10" ht="15.75">
      <c r="A3456" s="6">
        <v>3455</v>
      </c>
      <c r="B3456" s="4" t="s">
        <v>4277</v>
      </c>
      <c r="C3456" s="4" t="s">
        <v>9</v>
      </c>
      <c r="D3456" s="4">
        <v>30</v>
      </c>
      <c r="E3456" s="4">
        <v>30</v>
      </c>
      <c r="F3456" s="4">
        <v>9</v>
      </c>
      <c r="G3456" s="4">
        <v>1</v>
      </c>
      <c r="H3456" s="4" t="s">
        <v>10</v>
      </c>
      <c r="I3456" s="4" t="s">
        <v>11</v>
      </c>
      <c r="J3456" s="4" t="s">
        <v>12</v>
      </c>
    </row>
    <row r="3457" spans="1:10" ht="15.75">
      <c r="A3457" s="6">
        <v>3456</v>
      </c>
      <c r="B3457" s="4" t="s">
        <v>4276</v>
      </c>
      <c r="C3457" s="4" t="s">
        <v>9</v>
      </c>
      <c r="D3457" s="4">
        <v>41</v>
      </c>
      <c r="E3457" s="4">
        <v>41</v>
      </c>
      <c r="F3457" s="4">
        <v>21</v>
      </c>
      <c r="G3457" s="4">
        <v>3</v>
      </c>
      <c r="H3457" s="4" t="s">
        <v>10</v>
      </c>
      <c r="I3457" s="4" t="s">
        <v>11</v>
      </c>
      <c r="J3457" s="4" t="s">
        <v>12</v>
      </c>
    </row>
    <row r="3458" spans="1:10" ht="15.75">
      <c r="A3458" s="6">
        <v>3457</v>
      </c>
      <c r="B3458" s="4" t="s">
        <v>4275</v>
      </c>
      <c r="C3458" s="4" t="s">
        <v>9</v>
      </c>
      <c r="D3458" s="4">
        <v>27</v>
      </c>
      <c r="E3458" s="4">
        <v>30</v>
      </c>
      <c r="F3458" s="4">
        <v>4</v>
      </c>
      <c r="G3458" s="4">
        <v>0</v>
      </c>
      <c r="H3458" s="4" t="s">
        <v>10</v>
      </c>
      <c r="I3458" s="4" t="s">
        <v>11</v>
      </c>
      <c r="J3458" s="4" t="s">
        <v>12</v>
      </c>
    </row>
    <row r="3459" spans="1:10" ht="15.75">
      <c r="A3459" s="6">
        <v>3458</v>
      </c>
      <c r="B3459" s="4" t="s">
        <v>4274</v>
      </c>
      <c r="C3459" s="4" t="s">
        <v>9</v>
      </c>
      <c r="D3459" s="4">
        <v>25</v>
      </c>
      <c r="E3459" s="4">
        <v>28</v>
      </c>
      <c r="F3459" s="4">
        <v>4</v>
      </c>
      <c r="G3459" s="4">
        <v>1</v>
      </c>
      <c r="H3459" s="4" t="s">
        <v>10</v>
      </c>
      <c r="I3459" s="4" t="s">
        <v>11</v>
      </c>
      <c r="J3459" s="4" t="s">
        <v>12</v>
      </c>
    </row>
    <row r="3460" spans="1:10" ht="15.75">
      <c r="A3460" s="6">
        <v>3459</v>
      </c>
      <c r="B3460" s="4" t="s">
        <v>4273</v>
      </c>
      <c r="C3460" s="4" t="s">
        <v>9</v>
      </c>
      <c r="D3460" s="4">
        <v>30</v>
      </c>
      <c r="E3460" s="4">
        <v>36</v>
      </c>
      <c r="F3460" s="4">
        <v>8</v>
      </c>
      <c r="G3460" s="4">
        <v>2</v>
      </c>
      <c r="H3460" s="4" t="s">
        <v>10</v>
      </c>
      <c r="I3460" s="4" t="s">
        <v>4892</v>
      </c>
      <c r="J3460" s="4" t="s">
        <v>12</v>
      </c>
    </row>
    <row r="3461" spans="1:10" ht="15.75">
      <c r="A3461" s="6">
        <v>3460</v>
      </c>
      <c r="B3461" s="4" t="s">
        <v>2859</v>
      </c>
      <c r="C3461" s="4" t="s">
        <v>9</v>
      </c>
      <c r="D3461" s="4">
        <v>25</v>
      </c>
      <c r="E3461" s="4">
        <v>29</v>
      </c>
      <c r="F3461" s="4">
        <v>6</v>
      </c>
      <c r="G3461" s="4">
        <v>2</v>
      </c>
      <c r="H3461" s="4" t="s">
        <v>10</v>
      </c>
      <c r="I3461" s="4" t="s">
        <v>11</v>
      </c>
      <c r="J3461" s="4" t="s">
        <v>12</v>
      </c>
    </row>
    <row r="3462" spans="1:10" ht="15.75">
      <c r="A3462" s="6">
        <v>3461</v>
      </c>
      <c r="B3462" s="4" t="s">
        <v>2860</v>
      </c>
      <c r="C3462" s="4" t="s">
        <v>9</v>
      </c>
      <c r="D3462" s="4">
        <v>27</v>
      </c>
      <c r="E3462" s="4">
        <v>26</v>
      </c>
      <c r="F3462" s="4">
        <v>4</v>
      </c>
      <c r="G3462" s="4">
        <v>0</v>
      </c>
      <c r="H3462" s="4" t="s">
        <v>10</v>
      </c>
      <c r="I3462" s="4" t="s">
        <v>4892</v>
      </c>
      <c r="J3462" s="4" t="s">
        <v>12</v>
      </c>
    </row>
    <row r="3463" spans="1:10" ht="15.75">
      <c r="A3463" s="6">
        <v>3462</v>
      </c>
      <c r="B3463" s="4" t="s">
        <v>4271</v>
      </c>
      <c r="C3463" s="4" t="s">
        <v>9</v>
      </c>
      <c r="D3463" s="4">
        <v>30</v>
      </c>
      <c r="E3463" s="4">
        <v>32</v>
      </c>
      <c r="F3463" s="4">
        <v>4</v>
      </c>
      <c r="G3463" s="4">
        <v>1</v>
      </c>
      <c r="H3463" s="4" t="s">
        <v>15</v>
      </c>
      <c r="I3463" s="4" t="s">
        <v>4893</v>
      </c>
      <c r="J3463" s="4" t="s">
        <v>12</v>
      </c>
    </row>
    <row r="3464" spans="1:10" ht="15.75">
      <c r="A3464" s="6">
        <v>3463</v>
      </c>
      <c r="B3464" s="4" t="s">
        <v>2861</v>
      </c>
      <c r="C3464" s="4" t="s">
        <v>9</v>
      </c>
      <c r="D3464" s="4">
        <v>41</v>
      </c>
      <c r="E3464" s="4">
        <v>44</v>
      </c>
      <c r="F3464" s="4">
        <v>20</v>
      </c>
      <c r="G3464" s="4">
        <v>4</v>
      </c>
      <c r="H3464" s="4" t="s">
        <v>10</v>
      </c>
      <c r="I3464" s="4" t="s">
        <v>13</v>
      </c>
      <c r="J3464" s="4" t="s">
        <v>12</v>
      </c>
    </row>
    <row r="3465" spans="1:10" ht="15.75">
      <c r="A3465" s="6">
        <v>3464</v>
      </c>
      <c r="B3465" s="4" t="s">
        <v>4272</v>
      </c>
      <c r="C3465" s="4" t="s">
        <v>9</v>
      </c>
      <c r="D3465" s="4">
        <v>39</v>
      </c>
      <c r="E3465" s="4">
        <v>43</v>
      </c>
      <c r="F3465" s="4">
        <v>9</v>
      </c>
      <c r="G3465" s="4">
        <v>0</v>
      </c>
      <c r="H3465" s="4" t="s">
        <v>10</v>
      </c>
      <c r="I3465" s="4" t="s">
        <v>13</v>
      </c>
      <c r="J3465" s="4" t="s">
        <v>12</v>
      </c>
    </row>
    <row r="3466" spans="1:10" ht="15.75">
      <c r="A3466" s="6">
        <v>3465</v>
      </c>
      <c r="B3466" s="4" t="s">
        <v>4260</v>
      </c>
      <c r="C3466" s="4" t="s">
        <v>9</v>
      </c>
      <c r="D3466" s="4">
        <v>39</v>
      </c>
      <c r="E3466" s="4">
        <v>35</v>
      </c>
      <c r="F3466" s="4">
        <v>5</v>
      </c>
      <c r="G3466" s="4">
        <v>0</v>
      </c>
      <c r="H3466" s="4" t="s">
        <v>10</v>
      </c>
      <c r="I3466" s="4" t="s">
        <v>13</v>
      </c>
      <c r="J3466" s="4" t="s">
        <v>12</v>
      </c>
    </row>
    <row r="3467" spans="1:10" ht="15.75">
      <c r="A3467" s="6">
        <v>3466</v>
      </c>
      <c r="B3467" s="4" t="s">
        <v>4261</v>
      </c>
      <c r="C3467" s="4" t="s">
        <v>9</v>
      </c>
      <c r="D3467" s="4">
        <v>32</v>
      </c>
      <c r="E3467" s="4">
        <v>33</v>
      </c>
      <c r="F3467" s="4">
        <v>5</v>
      </c>
      <c r="G3467" s="4">
        <v>1</v>
      </c>
      <c r="H3467" s="4" t="s">
        <v>10</v>
      </c>
      <c r="I3467" s="4" t="s">
        <v>4892</v>
      </c>
      <c r="J3467" s="4" t="s">
        <v>16</v>
      </c>
    </row>
    <row r="3468" spans="1:10" ht="15.75">
      <c r="A3468" s="6">
        <v>3467</v>
      </c>
      <c r="B3468" s="4" t="s">
        <v>4262</v>
      </c>
      <c r="C3468" s="4" t="s">
        <v>9</v>
      </c>
      <c r="D3468" s="4">
        <v>27</v>
      </c>
      <c r="E3468" s="4">
        <v>30</v>
      </c>
      <c r="F3468" s="4">
        <v>4</v>
      </c>
      <c r="G3468" s="4">
        <v>1</v>
      </c>
      <c r="H3468" s="4" t="s">
        <v>10</v>
      </c>
      <c r="I3468" s="4" t="s">
        <v>13</v>
      </c>
      <c r="J3468" s="4" t="s">
        <v>12</v>
      </c>
    </row>
    <row r="3469" spans="1:10" ht="15.75">
      <c r="A3469" s="6">
        <v>3468</v>
      </c>
      <c r="B3469" s="4" t="s">
        <v>2887</v>
      </c>
      <c r="C3469" s="4" t="s">
        <v>9</v>
      </c>
      <c r="D3469" s="4">
        <v>38</v>
      </c>
      <c r="E3469" s="4">
        <v>42</v>
      </c>
      <c r="F3469" s="4">
        <v>16</v>
      </c>
      <c r="G3469" s="4">
        <v>1</v>
      </c>
      <c r="H3469" s="4" t="s">
        <v>10</v>
      </c>
      <c r="I3469" s="4" t="s">
        <v>13</v>
      </c>
      <c r="J3469" s="4" t="s">
        <v>12</v>
      </c>
    </row>
    <row r="3470" spans="1:10" ht="15.75">
      <c r="A3470" s="6">
        <v>3469</v>
      </c>
      <c r="B3470" s="4" t="s">
        <v>4263</v>
      </c>
      <c r="C3470" s="4" t="s">
        <v>9</v>
      </c>
      <c r="D3470" s="4">
        <v>29</v>
      </c>
      <c r="E3470" s="4">
        <v>30</v>
      </c>
      <c r="F3470" s="4">
        <v>8</v>
      </c>
      <c r="G3470" s="4">
        <v>1</v>
      </c>
      <c r="H3470" s="4" t="s">
        <v>10</v>
      </c>
      <c r="I3470" s="4" t="s">
        <v>4892</v>
      </c>
      <c r="J3470" s="4" t="s">
        <v>12</v>
      </c>
    </row>
    <row r="3471" spans="1:10" ht="15.75">
      <c r="A3471" s="6">
        <v>3470</v>
      </c>
      <c r="B3471" s="4" t="s">
        <v>4264</v>
      </c>
      <c r="C3471" s="4" t="s">
        <v>9</v>
      </c>
      <c r="D3471" s="4">
        <v>32</v>
      </c>
      <c r="E3471" s="4">
        <v>38</v>
      </c>
      <c r="F3471" s="4">
        <v>4</v>
      </c>
      <c r="G3471" s="4">
        <v>1</v>
      </c>
      <c r="H3471" s="4" t="s">
        <v>10</v>
      </c>
      <c r="I3471" s="4" t="s">
        <v>13</v>
      </c>
      <c r="J3471" s="4" t="s">
        <v>12</v>
      </c>
    </row>
    <row r="3472" spans="1:10" ht="15.75">
      <c r="A3472" s="6">
        <v>3471</v>
      </c>
      <c r="B3472" s="4" t="s">
        <v>4265</v>
      </c>
      <c r="C3472" s="4" t="s">
        <v>9</v>
      </c>
      <c r="D3472" s="4">
        <v>34</v>
      </c>
      <c r="E3472" s="4">
        <v>34</v>
      </c>
      <c r="F3472" s="4">
        <v>12</v>
      </c>
      <c r="G3472" s="4">
        <v>2</v>
      </c>
      <c r="H3472" s="4" t="s">
        <v>10</v>
      </c>
      <c r="I3472" s="4" t="s">
        <v>13</v>
      </c>
      <c r="J3472" s="4" t="s">
        <v>12</v>
      </c>
    </row>
    <row r="3473" spans="1:10" ht="15.75">
      <c r="A3473" s="6">
        <v>3472</v>
      </c>
      <c r="B3473" s="4" t="s">
        <v>4266</v>
      </c>
      <c r="C3473" s="4" t="s">
        <v>9</v>
      </c>
      <c r="D3473" s="4">
        <v>25</v>
      </c>
      <c r="E3473" s="4">
        <v>29</v>
      </c>
      <c r="F3473" s="4">
        <v>2</v>
      </c>
      <c r="G3473" s="4">
        <v>0</v>
      </c>
      <c r="H3473" s="4" t="s">
        <v>10</v>
      </c>
      <c r="I3473" s="4" t="s">
        <v>13</v>
      </c>
      <c r="J3473" s="4" t="s">
        <v>12</v>
      </c>
    </row>
    <row r="3474" spans="1:10" ht="15.75">
      <c r="A3474" s="6">
        <v>3473</v>
      </c>
      <c r="B3474" s="4" t="s">
        <v>4267</v>
      </c>
      <c r="C3474" s="4" t="s">
        <v>9</v>
      </c>
      <c r="D3474" s="4">
        <v>38</v>
      </c>
      <c r="E3474" s="4">
        <v>40</v>
      </c>
      <c r="F3474" s="4">
        <v>5</v>
      </c>
      <c r="G3474" s="4">
        <v>0</v>
      </c>
      <c r="H3474" s="4" t="s">
        <v>15</v>
      </c>
      <c r="I3474" s="4" t="s">
        <v>4896</v>
      </c>
      <c r="J3474" s="4" t="s">
        <v>12</v>
      </c>
    </row>
    <row r="3475" spans="1:10" ht="15.75">
      <c r="A3475" s="6">
        <v>3474</v>
      </c>
      <c r="B3475" s="4" t="s">
        <v>2888</v>
      </c>
      <c r="C3475" s="4" t="s">
        <v>9</v>
      </c>
      <c r="D3475" s="4">
        <v>30</v>
      </c>
      <c r="E3475" s="4">
        <v>35</v>
      </c>
      <c r="F3475" s="4">
        <v>14</v>
      </c>
      <c r="G3475" s="4">
        <v>1</v>
      </c>
      <c r="H3475" s="4" t="s">
        <v>10</v>
      </c>
      <c r="I3475" s="4" t="s">
        <v>4897</v>
      </c>
      <c r="J3475" s="4" t="s">
        <v>12</v>
      </c>
    </row>
    <row r="3476" spans="1:10" ht="15.75">
      <c r="A3476" s="6">
        <v>3475</v>
      </c>
      <c r="B3476" s="4" t="s">
        <v>2889</v>
      </c>
      <c r="C3476" s="4" t="s">
        <v>9</v>
      </c>
      <c r="D3476" s="4">
        <v>33</v>
      </c>
      <c r="E3476" s="4">
        <v>32</v>
      </c>
      <c r="F3476" s="4">
        <v>8</v>
      </c>
      <c r="G3476" s="4">
        <v>1</v>
      </c>
      <c r="H3476" s="4" t="s">
        <v>10</v>
      </c>
      <c r="I3476" s="4" t="s">
        <v>4891</v>
      </c>
      <c r="J3476" s="4" t="s">
        <v>12</v>
      </c>
    </row>
    <row r="3477" spans="1:10" ht="15.75">
      <c r="A3477" s="6">
        <v>3476</v>
      </c>
      <c r="B3477" s="4" t="s">
        <v>4268</v>
      </c>
      <c r="C3477" s="4" t="s">
        <v>9</v>
      </c>
      <c r="D3477" s="4">
        <v>35</v>
      </c>
      <c r="E3477" s="4">
        <v>40</v>
      </c>
      <c r="F3477" s="4">
        <v>14</v>
      </c>
      <c r="G3477" s="4">
        <v>1</v>
      </c>
      <c r="H3477" s="4" t="s">
        <v>15</v>
      </c>
      <c r="I3477" s="4" t="s">
        <v>4898</v>
      </c>
      <c r="J3477" s="4" t="s">
        <v>16</v>
      </c>
    </row>
    <row r="3478" spans="1:10" ht="15.75">
      <c r="A3478" s="6">
        <v>3477</v>
      </c>
      <c r="B3478" s="4" t="s">
        <v>2890</v>
      </c>
      <c r="C3478" s="4" t="s">
        <v>9</v>
      </c>
      <c r="D3478" s="4">
        <v>41</v>
      </c>
      <c r="E3478" s="4">
        <v>46</v>
      </c>
      <c r="F3478" s="4">
        <v>21</v>
      </c>
      <c r="G3478" s="4">
        <v>2</v>
      </c>
      <c r="H3478" s="4" t="s">
        <v>10</v>
      </c>
      <c r="I3478" s="4" t="s">
        <v>4899</v>
      </c>
      <c r="J3478" s="4" t="s">
        <v>12</v>
      </c>
    </row>
    <row r="3479" spans="1:10" ht="15.75">
      <c r="A3479" s="6">
        <v>3478</v>
      </c>
      <c r="B3479" s="4" t="s">
        <v>4269</v>
      </c>
      <c r="C3479" s="4" t="s">
        <v>9</v>
      </c>
      <c r="D3479" s="4">
        <v>51</v>
      </c>
      <c r="E3479" s="4">
        <v>51</v>
      </c>
      <c r="F3479" s="4">
        <v>19</v>
      </c>
      <c r="G3479" s="4">
        <v>2</v>
      </c>
      <c r="H3479" s="4" t="s">
        <v>10</v>
      </c>
      <c r="I3479" s="4" t="s">
        <v>32</v>
      </c>
      <c r="J3479" s="4" t="s">
        <v>16</v>
      </c>
    </row>
    <row r="3480" spans="1:10" ht="15.75">
      <c r="A3480" s="6">
        <v>3479</v>
      </c>
      <c r="B3480" s="4" t="s">
        <v>2891</v>
      </c>
      <c r="C3480" s="4" t="s">
        <v>9</v>
      </c>
      <c r="D3480" s="4">
        <v>49</v>
      </c>
      <c r="E3480" s="4">
        <v>50</v>
      </c>
      <c r="F3480" s="4">
        <v>26</v>
      </c>
      <c r="G3480" s="4">
        <v>3</v>
      </c>
      <c r="H3480" s="4" t="s">
        <v>10</v>
      </c>
      <c r="I3480" s="4" t="s">
        <v>13</v>
      </c>
      <c r="J3480" s="4" t="s">
        <v>12</v>
      </c>
    </row>
    <row r="3481" spans="1:10" ht="15.75">
      <c r="A3481" s="6">
        <v>3480</v>
      </c>
      <c r="B3481" s="4" t="s">
        <v>4270</v>
      </c>
      <c r="C3481" s="4" t="s">
        <v>9</v>
      </c>
      <c r="D3481" s="4">
        <v>28</v>
      </c>
      <c r="E3481" s="4">
        <v>26</v>
      </c>
      <c r="F3481" s="4">
        <v>5</v>
      </c>
      <c r="G3481" s="4">
        <v>1</v>
      </c>
      <c r="H3481" s="4" t="s">
        <v>10</v>
      </c>
      <c r="I3481" s="4" t="s">
        <v>13</v>
      </c>
      <c r="J3481" s="4" t="s">
        <v>12</v>
      </c>
    </row>
    <row r="3482" spans="1:10" ht="15.75">
      <c r="A3482" s="6">
        <v>3481</v>
      </c>
      <c r="B3482" s="4" t="s">
        <v>4221</v>
      </c>
      <c r="C3482" s="4" t="s">
        <v>9</v>
      </c>
      <c r="D3482" s="4">
        <v>34</v>
      </c>
      <c r="E3482" s="4">
        <v>34</v>
      </c>
      <c r="F3482" s="4">
        <v>12</v>
      </c>
      <c r="G3482" s="4">
        <v>2</v>
      </c>
      <c r="H3482" s="4" t="s">
        <v>10</v>
      </c>
      <c r="I3482" s="4" t="s">
        <v>13</v>
      </c>
      <c r="J3482" s="4" t="s">
        <v>12</v>
      </c>
    </row>
    <row r="3483" spans="1:10" ht="15.75">
      <c r="A3483" s="6">
        <v>3482</v>
      </c>
      <c r="B3483" s="4" t="s">
        <v>4222</v>
      </c>
      <c r="C3483" s="4" t="s">
        <v>9</v>
      </c>
      <c r="D3483" s="4">
        <v>28</v>
      </c>
      <c r="E3483" s="4">
        <v>32</v>
      </c>
      <c r="F3483" s="4">
        <v>2</v>
      </c>
      <c r="G3483" s="4">
        <v>0</v>
      </c>
      <c r="H3483" s="4" t="s">
        <v>10</v>
      </c>
      <c r="I3483" s="4" t="s">
        <v>9</v>
      </c>
      <c r="J3483" s="4" t="s">
        <v>12</v>
      </c>
    </row>
    <row r="3484" spans="1:10" ht="15.75">
      <c r="A3484" s="6">
        <v>3483</v>
      </c>
      <c r="B3484" s="4" t="s">
        <v>2899</v>
      </c>
      <c r="C3484" s="4" t="s">
        <v>9</v>
      </c>
      <c r="D3484" s="4">
        <v>38</v>
      </c>
      <c r="E3484" s="4">
        <v>40</v>
      </c>
      <c r="F3484" s="4">
        <v>5</v>
      </c>
      <c r="G3484" s="4">
        <v>0</v>
      </c>
      <c r="H3484" s="4" t="s">
        <v>10</v>
      </c>
      <c r="I3484" s="4" t="s">
        <v>4889</v>
      </c>
      <c r="J3484" s="4" t="s">
        <v>12</v>
      </c>
    </row>
    <row r="3485" spans="1:10" ht="15.75">
      <c r="A3485" s="6">
        <v>3484</v>
      </c>
      <c r="B3485" s="4" t="s">
        <v>4223</v>
      </c>
      <c r="C3485" s="4" t="s">
        <v>9</v>
      </c>
      <c r="D3485" s="4">
        <v>30</v>
      </c>
      <c r="E3485" s="4">
        <v>35</v>
      </c>
      <c r="F3485" s="4">
        <v>14</v>
      </c>
      <c r="G3485" s="4">
        <v>1</v>
      </c>
      <c r="H3485" s="4" t="s">
        <v>10</v>
      </c>
      <c r="I3485" s="4" t="s">
        <v>13</v>
      </c>
      <c r="J3485" s="4" t="s">
        <v>12</v>
      </c>
    </row>
    <row r="3486" spans="1:10" ht="15.75">
      <c r="A3486" s="6">
        <v>3485</v>
      </c>
      <c r="B3486" s="4" t="s">
        <v>4224</v>
      </c>
      <c r="C3486" s="4" t="s">
        <v>9</v>
      </c>
      <c r="D3486" s="4">
        <v>33</v>
      </c>
      <c r="E3486" s="4">
        <v>32</v>
      </c>
      <c r="F3486" s="4">
        <v>8</v>
      </c>
      <c r="G3486" s="4">
        <v>1</v>
      </c>
      <c r="H3486" s="4" t="s">
        <v>10</v>
      </c>
      <c r="I3486" s="4" t="s">
        <v>13</v>
      </c>
      <c r="J3486" s="4" t="s">
        <v>12</v>
      </c>
    </row>
    <row r="3487" spans="1:10" ht="15.75">
      <c r="A3487" s="6">
        <v>3486</v>
      </c>
      <c r="B3487" s="4" t="s">
        <v>4225</v>
      </c>
      <c r="C3487" s="4" t="s">
        <v>9</v>
      </c>
      <c r="D3487" s="4">
        <v>41</v>
      </c>
      <c r="E3487" s="4">
        <v>46</v>
      </c>
      <c r="F3487" s="4">
        <v>21</v>
      </c>
      <c r="G3487" s="4">
        <v>2</v>
      </c>
      <c r="H3487" s="4" t="s">
        <v>10</v>
      </c>
      <c r="I3487" s="4" t="s">
        <v>13</v>
      </c>
      <c r="J3487" s="4" t="s">
        <v>12</v>
      </c>
    </row>
    <row r="3488" spans="1:10" ht="15.75">
      <c r="A3488" s="6">
        <v>3487</v>
      </c>
      <c r="B3488" s="4" t="s">
        <v>4226</v>
      </c>
      <c r="C3488" s="4" t="s">
        <v>9</v>
      </c>
      <c r="D3488" s="4">
        <v>51</v>
      </c>
      <c r="E3488" s="4">
        <v>51</v>
      </c>
      <c r="F3488" s="4">
        <v>19</v>
      </c>
      <c r="G3488" s="4">
        <v>2</v>
      </c>
      <c r="H3488" s="4" t="s">
        <v>10</v>
      </c>
      <c r="I3488" s="4" t="s">
        <v>11</v>
      </c>
      <c r="J3488" s="4" t="s">
        <v>16</v>
      </c>
    </row>
    <row r="3489" spans="1:10" ht="15.75">
      <c r="A3489" s="6">
        <v>3488</v>
      </c>
      <c r="B3489" s="4" t="s">
        <v>4227</v>
      </c>
      <c r="C3489" s="4" t="s">
        <v>9</v>
      </c>
      <c r="D3489" s="4">
        <v>50</v>
      </c>
      <c r="E3489" s="4">
        <v>51</v>
      </c>
      <c r="F3489" s="4">
        <v>26</v>
      </c>
      <c r="G3489" s="4">
        <v>3</v>
      </c>
      <c r="H3489" s="4" t="s">
        <v>10</v>
      </c>
      <c r="I3489" s="4" t="s">
        <v>4892</v>
      </c>
      <c r="J3489" s="4" t="s">
        <v>12</v>
      </c>
    </row>
    <row r="3490" spans="1:10" ht="15.75">
      <c r="A3490" s="6">
        <v>3489</v>
      </c>
      <c r="B3490" s="4" t="s">
        <v>4228</v>
      </c>
      <c r="C3490" s="4" t="s">
        <v>9</v>
      </c>
      <c r="D3490" s="4">
        <v>33</v>
      </c>
      <c r="E3490" s="4">
        <v>46</v>
      </c>
      <c r="F3490" s="4">
        <v>10</v>
      </c>
      <c r="G3490" s="4">
        <v>1</v>
      </c>
      <c r="H3490" s="4" t="s">
        <v>15</v>
      </c>
      <c r="I3490" s="4" t="s">
        <v>11</v>
      </c>
      <c r="J3490" s="4" t="s">
        <v>16</v>
      </c>
    </row>
    <row r="3491" spans="1:10" ht="15.75">
      <c r="A3491" s="6">
        <v>3490</v>
      </c>
      <c r="B3491" s="4" t="s">
        <v>4229</v>
      </c>
      <c r="C3491" s="4" t="s">
        <v>9</v>
      </c>
      <c r="D3491" s="4">
        <v>36</v>
      </c>
      <c r="E3491" s="4">
        <v>38</v>
      </c>
      <c r="F3491" s="4">
        <v>8</v>
      </c>
      <c r="G3491" s="4">
        <v>2</v>
      </c>
      <c r="H3491" s="4" t="s">
        <v>10</v>
      </c>
      <c r="I3491" s="4" t="s">
        <v>4900</v>
      </c>
      <c r="J3491" s="4" t="s">
        <v>12</v>
      </c>
    </row>
    <row r="3492" spans="1:10" ht="15.75">
      <c r="A3492" s="6">
        <v>3491</v>
      </c>
      <c r="B3492" s="4" t="s">
        <v>4230</v>
      </c>
      <c r="C3492" s="4" t="s">
        <v>9</v>
      </c>
      <c r="D3492" s="4">
        <v>42</v>
      </c>
      <c r="E3492" s="4">
        <v>38</v>
      </c>
      <c r="F3492" s="4">
        <v>8</v>
      </c>
      <c r="G3492" s="4">
        <v>1</v>
      </c>
      <c r="H3492" s="4" t="s">
        <v>10</v>
      </c>
      <c r="I3492" s="4" t="s">
        <v>4901</v>
      </c>
      <c r="J3492" s="4" t="s">
        <v>12</v>
      </c>
    </row>
    <row r="3493" spans="1:10" ht="15.75">
      <c r="A3493" s="6">
        <v>3492</v>
      </c>
      <c r="B3493" s="4" t="s">
        <v>4231</v>
      </c>
      <c r="C3493" s="4" t="s">
        <v>9</v>
      </c>
      <c r="D3493" s="4">
        <v>26</v>
      </c>
      <c r="E3493" s="4">
        <v>26</v>
      </c>
      <c r="F3493" s="4">
        <v>4</v>
      </c>
      <c r="G3493" s="4">
        <v>1</v>
      </c>
      <c r="H3493" s="4" t="s">
        <v>10</v>
      </c>
      <c r="I3493" s="4" t="s">
        <v>4892</v>
      </c>
      <c r="J3493" s="4" t="s">
        <v>12</v>
      </c>
    </row>
    <row r="3494" spans="1:10" ht="15.75">
      <c r="A3494" s="6">
        <v>3493</v>
      </c>
      <c r="B3494" s="4" t="s">
        <v>4232</v>
      </c>
      <c r="C3494" s="4" t="s">
        <v>9</v>
      </c>
      <c r="D3494" s="4">
        <v>24</v>
      </c>
      <c r="E3494" s="4">
        <v>29</v>
      </c>
      <c r="F3494" s="4">
        <v>9</v>
      </c>
      <c r="G3494" s="4">
        <v>1</v>
      </c>
      <c r="H3494" s="4" t="s">
        <v>10</v>
      </c>
      <c r="I3494" s="4" t="s">
        <v>4902</v>
      </c>
      <c r="J3494" s="4" t="s">
        <v>12</v>
      </c>
    </row>
    <row r="3495" spans="1:10" ht="15.75">
      <c r="A3495" s="6">
        <v>3494</v>
      </c>
      <c r="B3495" s="4" t="s">
        <v>4233</v>
      </c>
      <c r="C3495" s="4" t="s">
        <v>9</v>
      </c>
      <c r="D3495" s="4">
        <v>38</v>
      </c>
      <c r="E3495" s="4">
        <v>39</v>
      </c>
      <c r="F3495" s="4">
        <v>15</v>
      </c>
      <c r="G3495" s="4">
        <v>3</v>
      </c>
      <c r="H3495" s="4" t="s">
        <v>15</v>
      </c>
      <c r="I3495" s="4" t="s">
        <v>11</v>
      </c>
      <c r="J3495" s="4" t="s">
        <v>16</v>
      </c>
    </row>
    <row r="3496" spans="1:10" ht="15.75">
      <c r="A3496" s="6">
        <v>3495</v>
      </c>
      <c r="B3496" s="4" t="s">
        <v>4234</v>
      </c>
      <c r="C3496" s="4" t="s">
        <v>9</v>
      </c>
      <c r="D3496" s="4">
        <v>34</v>
      </c>
      <c r="E3496" s="4">
        <v>35</v>
      </c>
      <c r="F3496" s="4">
        <v>12</v>
      </c>
      <c r="G3496" s="4">
        <v>2</v>
      </c>
      <c r="H3496" s="4" t="s">
        <v>10</v>
      </c>
      <c r="I3496" s="4" t="s">
        <v>13</v>
      </c>
      <c r="J3496" s="4" t="s">
        <v>12</v>
      </c>
    </row>
    <row r="3497" spans="1:10" ht="15.75">
      <c r="A3497" s="6">
        <v>3496</v>
      </c>
      <c r="B3497" s="4" t="s">
        <v>4235</v>
      </c>
      <c r="C3497" s="4" t="s">
        <v>9</v>
      </c>
      <c r="D3497" s="4">
        <v>35</v>
      </c>
      <c r="E3497" s="4">
        <v>52</v>
      </c>
      <c r="F3497" s="4">
        <v>18</v>
      </c>
      <c r="G3497" s="4">
        <v>3</v>
      </c>
      <c r="H3497" s="4" t="s">
        <v>10</v>
      </c>
      <c r="I3497" s="4" t="s">
        <v>4899</v>
      </c>
      <c r="J3497" s="4" t="s">
        <v>12</v>
      </c>
    </row>
    <row r="3498" spans="1:10" ht="15.75">
      <c r="A3498" s="6">
        <v>3497</v>
      </c>
      <c r="B3498" s="4" t="s">
        <v>4236</v>
      </c>
      <c r="C3498" s="4" t="s">
        <v>9</v>
      </c>
      <c r="D3498" s="4">
        <v>45</v>
      </c>
      <c r="E3498" s="4">
        <v>51</v>
      </c>
      <c r="F3498" s="4">
        <v>20</v>
      </c>
      <c r="G3498" s="4">
        <v>5</v>
      </c>
      <c r="H3498" s="4" t="s">
        <v>15</v>
      </c>
      <c r="I3498" s="4" t="s">
        <v>11</v>
      </c>
      <c r="J3498" s="4" t="s">
        <v>12</v>
      </c>
    </row>
    <row r="3499" spans="1:10" ht="15.75">
      <c r="A3499" s="6">
        <v>3498</v>
      </c>
      <c r="B3499" s="4" t="s">
        <v>2900</v>
      </c>
      <c r="C3499" s="4" t="s">
        <v>9</v>
      </c>
      <c r="D3499" s="4">
        <v>40</v>
      </c>
      <c r="E3499" s="4">
        <v>49</v>
      </c>
      <c r="F3499" s="4">
        <v>10</v>
      </c>
      <c r="G3499" s="4">
        <v>2</v>
      </c>
      <c r="H3499" s="4" t="s">
        <v>10</v>
      </c>
      <c r="I3499" s="4" t="s">
        <v>4903</v>
      </c>
      <c r="J3499" s="4" t="s">
        <v>12</v>
      </c>
    </row>
    <row r="3500" spans="1:10" ht="15.75">
      <c r="A3500" s="6">
        <v>3499</v>
      </c>
      <c r="B3500" s="4" t="s">
        <v>4237</v>
      </c>
      <c r="C3500" s="4" t="s">
        <v>9</v>
      </c>
      <c r="D3500" s="4">
        <v>32</v>
      </c>
      <c r="E3500" s="4">
        <v>34</v>
      </c>
      <c r="F3500" s="4">
        <v>12</v>
      </c>
      <c r="G3500" s="4">
        <v>0</v>
      </c>
      <c r="H3500" s="4" t="s">
        <v>10</v>
      </c>
      <c r="I3500" s="4" t="s">
        <v>11</v>
      </c>
      <c r="J3500" s="4" t="s">
        <v>12</v>
      </c>
    </row>
    <row r="3501" spans="1:10" ht="15.75">
      <c r="A3501" s="6">
        <v>3500</v>
      </c>
      <c r="B3501" s="4" t="s">
        <v>4238</v>
      </c>
      <c r="C3501" s="4" t="s">
        <v>9</v>
      </c>
      <c r="D3501" s="4">
        <v>23</v>
      </c>
      <c r="E3501" s="4">
        <v>27</v>
      </c>
      <c r="F3501" s="4">
        <v>7</v>
      </c>
      <c r="G3501" s="4">
        <v>2</v>
      </c>
      <c r="H3501" s="4" t="s">
        <v>10</v>
      </c>
      <c r="I3501" s="4" t="s">
        <v>11</v>
      </c>
      <c r="J3501" s="4" t="s">
        <v>12</v>
      </c>
    </row>
    <row r="3502" spans="1:10" ht="15.75">
      <c r="A3502" s="6">
        <v>3501</v>
      </c>
      <c r="B3502" s="4" t="s">
        <v>4239</v>
      </c>
      <c r="C3502" s="4" t="s">
        <v>9</v>
      </c>
      <c r="D3502" s="4">
        <v>42</v>
      </c>
      <c r="E3502" s="4">
        <v>42</v>
      </c>
      <c r="F3502" s="4">
        <v>7</v>
      </c>
      <c r="G3502" s="4">
        <v>0</v>
      </c>
      <c r="H3502" s="4" t="s">
        <v>10</v>
      </c>
      <c r="I3502" s="4" t="s">
        <v>4901</v>
      </c>
      <c r="J3502" s="4" t="s">
        <v>12</v>
      </c>
    </row>
    <row r="3503" spans="1:10" ht="15.75">
      <c r="A3503" s="6">
        <v>3502</v>
      </c>
      <c r="B3503" s="4" t="s">
        <v>4240</v>
      </c>
      <c r="C3503" s="4" t="s">
        <v>9</v>
      </c>
      <c r="D3503" s="4">
        <v>36</v>
      </c>
      <c r="E3503" s="4">
        <v>32</v>
      </c>
      <c r="F3503" s="4">
        <v>8</v>
      </c>
      <c r="G3503" s="4">
        <v>5</v>
      </c>
      <c r="H3503" s="4" t="s">
        <v>10</v>
      </c>
      <c r="I3503" s="4" t="s">
        <v>11</v>
      </c>
      <c r="J3503" s="4" t="s">
        <v>12</v>
      </c>
    </row>
    <row r="3504" spans="1:10" ht="15.75">
      <c r="A3504" s="6">
        <v>3503</v>
      </c>
      <c r="B3504" s="4" t="s">
        <v>4241</v>
      </c>
      <c r="C3504" s="4" t="s">
        <v>9</v>
      </c>
      <c r="D3504" s="4">
        <v>27</v>
      </c>
      <c r="E3504" s="4">
        <v>40</v>
      </c>
      <c r="F3504" s="4">
        <v>6</v>
      </c>
      <c r="G3504" s="4">
        <v>0</v>
      </c>
      <c r="H3504" s="4" t="s">
        <v>10</v>
      </c>
      <c r="I3504" s="4" t="s">
        <v>4892</v>
      </c>
      <c r="J3504" s="4" t="s">
        <v>12</v>
      </c>
    </row>
    <row r="3505" spans="1:10" ht="15.75">
      <c r="A3505" s="6">
        <v>3504</v>
      </c>
      <c r="B3505" s="4" t="s">
        <v>2901</v>
      </c>
      <c r="C3505" s="4" t="s">
        <v>9</v>
      </c>
      <c r="D3505" s="4">
        <v>30</v>
      </c>
      <c r="E3505" s="4">
        <v>38</v>
      </c>
      <c r="F3505" s="4">
        <v>9</v>
      </c>
      <c r="G3505" s="4">
        <v>0</v>
      </c>
      <c r="H3505" s="4" t="s">
        <v>10</v>
      </c>
      <c r="I3505" s="4" t="s">
        <v>11</v>
      </c>
      <c r="J3505" s="4" t="s">
        <v>12</v>
      </c>
    </row>
    <row r="3506" spans="1:10" ht="15.75">
      <c r="A3506" s="6">
        <v>3505</v>
      </c>
      <c r="B3506" s="4" t="s">
        <v>4242</v>
      </c>
      <c r="C3506" s="4" t="s">
        <v>9</v>
      </c>
      <c r="D3506" s="4">
        <v>54</v>
      </c>
      <c r="E3506" s="4">
        <v>57</v>
      </c>
      <c r="F3506" s="4">
        <v>37</v>
      </c>
      <c r="G3506" s="4">
        <v>2</v>
      </c>
      <c r="H3506" s="4" t="s">
        <v>10</v>
      </c>
      <c r="I3506" s="4" t="s">
        <v>4892</v>
      </c>
      <c r="J3506" s="4" t="s">
        <v>12</v>
      </c>
    </row>
    <row r="3507" spans="1:10" ht="15.75">
      <c r="A3507" s="6">
        <v>3506</v>
      </c>
      <c r="B3507" s="4" t="s">
        <v>4243</v>
      </c>
      <c r="C3507" s="4" t="s">
        <v>9</v>
      </c>
      <c r="D3507" s="4">
        <v>28</v>
      </c>
      <c r="E3507" s="4">
        <v>29</v>
      </c>
      <c r="F3507" s="4">
        <v>6</v>
      </c>
      <c r="G3507" s="4">
        <v>2</v>
      </c>
      <c r="H3507" s="4" t="s">
        <v>15</v>
      </c>
      <c r="I3507" s="4" t="s">
        <v>13</v>
      </c>
      <c r="J3507" s="4" t="s">
        <v>16</v>
      </c>
    </row>
    <row r="3508" spans="1:10" ht="15.75">
      <c r="A3508" s="6">
        <v>3507</v>
      </c>
      <c r="B3508" s="4" t="s">
        <v>4244</v>
      </c>
      <c r="C3508" s="4" t="s">
        <v>9</v>
      </c>
      <c r="D3508" s="4">
        <v>29</v>
      </c>
      <c r="E3508" s="4">
        <v>30</v>
      </c>
      <c r="F3508" s="4">
        <v>4</v>
      </c>
      <c r="G3508" s="4">
        <v>1</v>
      </c>
      <c r="H3508" s="4" t="s">
        <v>10</v>
      </c>
      <c r="I3508" s="4" t="s">
        <v>4889</v>
      </c>
      <c r="J3508" s="4" t="s">
        <v>12</v>
      </c>
    </row>
    <row r="3509" spans="1:10" ht="15.75">
      <c r="A3509" s="6">
        <v>3508</v>
      </c>
      <c r="B3509" s="4" t="s">
        <v>4245</v>
      </c>
      <c r="C3509" s="4" t="s">
        <v>9</v>
      </c>
      <c r="D3509" s="4">
        <v>31</v>
      </c>
      <c r="E3509" s="4">
        <v>27</v>
      </c>
      <c r="F3509" s="4">
        <v>6</v>
      </c>
      <c r="G3509" s="4">
        <v>1</v>
      </c>
      <c r="H3509" s="4" t="s">
        <v>15</v>
      </c>
      <c r="I3509" s="4" t="s">
        <v>13</v>
      </c>
      <c r="J3509" s="4" t="s">
        <v>16</v>
      </c>
    </row>
    <row r="3510" spans="1:10" ht="15.75">
      <c r="A3510" s="6">
        <v>3509</v>
      </c>
      <c r="B3510" s="4" t="s">
        <v>4246</v>
      </c>
      <c r="C3510" s="4" t="s">
        <v>9</v>
      </c>
      <c r="D3510" s="4">
        <v>38</v>
      </c>
      <c r="E3510" s="4">
        <v>51</v>
      </c>
      <c r="F3510" s="4">
        <v>11</v>
      </c>
      <c r="G3510" s="4">
        <v>0</v>
      </c>
      <c r="H3510" s="4" t="s">
        <v>10</v>
      </c>
      <c r="I3510" s="4" t="s">
        <v>4889</v>
      </c>
      <c r="J3510" s="4" t="s">
        <v>12</v>
      </c>
    </row>
    <row r="3511" spans="1:10" ht="15.75">
      <c r="A3511" s="6">
        <v>3510</v>
      </c>
      <c r="B3511" s="4" t="s">
        <v>2902</v>
      </c>
      <c r="C3511" s="4" t="s">
        <v>9</v>
      </c>
      <c r="D3511" s="4">
        <v>30</v>
      </c>
      <c r="E3511" s="4">
        <v>30</v>
      </c>
      <c r="F3511" s="4">
        <v>1</v>
      </c>
      <c r="G3511" s="4">
        <v>0</v>
      </c>
      <c r="H3511" s="4" t="s">
        <v>10</v>
      </c>
      <c r="I3511" s="4" t="s">
        <v>4892</v>
      </c>
      <c r="J3511" s="4" t="s">
        <v>12</v>
      </c>
    </row>
    <row r="3512" spans="1:10" ht="15.75">
      <c r="A3512" s="6">
        <v>3511</v>
      </c>
      <c r="B3512" s="4" t="s">
        <v>4247</v>
      </c>
      <c r="C3512" s="4" t="s">
        <v>9</v>
      </c>
      <c r="D3512" s="4">
        <v>26</v>
      </c>
      <c r="E3512" s="4">
        <v>27</v>
      </c>
      <c r="F3512" s="4">
        <v>3</v>
      </c>
      <c r="G3512" s="4">
        <v>1</v>
      </c>
      <c r="H3512" s="4" t="s">
        <v>10</v>
      </c>
      <c r="I3512" s="4" t="s">
        <v>4904</v>
      </c>
      <c r="J3512" s="4" t="s">
        <v>12</v>
      </c>
    </row>
    <row r="3513" spans="1:10" ht="15.75">
      <c r="A3513" s="6">
        <v>3512</v>
      </c>
      <c r="B3513" s="4" t="s">
        <v>4248</v>
      </c>
      <c r="C3513" s="4" t="s">
        <v>9</v>
      </c>
      <c r="D3513" s="4">
        <v>29</v>
      </c>
      <c r="E3513" s="4">
        <v>37</v>
      </c>
      <c r="F3513" s="4">
        <v>5</v>
      </c>
      <c r="G3513" s="4">
        <v>0</v>
      </c>
      <c r="H3513" s="4" t="s">
        <v>10</v>
      </c>
      <c r="I3513" s="4" t="s">
        <v>11</v>
      </c>
      <c r="J3513" s="4" t="s">
        <v>12</v>
      </c>
    </row>
    <row r="3514" spans="1:10" ht="15.75">
      <c r="A3514" s="6">
        <v>3513</v>
      </c>
      <c r="B3514" s="4" t="s">
        <v>4249</v>
      </c>
      <c r="C3514" s="4" t="s">
        <v>9</v>
      </c>
      <c r="D3514" s="4">
        <v>26</v>
      </c>
      <c r="E3514" s="4">
        <v>35</v>
      </c>
      <c r="F3514" s="4">
        <v>6</v>
      </c>
      <c r="G3514" s="4">
        <v>1</v>
      </c>
      <c r="H3514" s="4" t="s">
        <v>10</v>
      </c>
      <c r="I3514" s="4" t="s">
        <v>11</v>
      </c>
      <c r="J3514" s="4" t="s">
        <v>12</v>
      </c>
    </row>
    <row r="3515" spans="1:10" ht="15.75">
      <c r="A3515" s="6">
        <v>3514</v>
      </c>
      <c r="B3515" s="4" t="s">
        <v>4250</v>
      </c>
      <c r="C3515" s="4" t="s">
        <v>9</v>
      </c>
      <c r="D3515" s="4">
        <v>38</v>
      </c>
      <c r="E3515" s="4">
        <v>48</v>
      </c>
      <c r="F3515" s="4">
        <v>22</v>
      </c>
      <c r="G3515" s="4">
        <v>2</v>
      </c>
      <c r="H3515" s="4" t="s">
        <v>10</v>
      </c>
      <c r="I3515" s="4" t="s">
        <v>4892</v>
      </c>
      <c r="J3515" s="4" t="s">
        <v>12</v>
      </c>
    </row>
    <row r="3516" spans="1:10" ht="15.75">
      <c r="A3516" s="6">
        <v>3515</v>
      </c>
      <c r="B3516" s="4" t="s">
        <v>4251</v>
      </c>
      <c r="C3516" s="4" t="s">
        <v>9</v>
      </c>
      <c r="D3516" s="4">
        <v>37</v>
      </c>
      <c r="E3516" s="4">
        <v>37</v>
      </c>
      <c r="F3516" s="4">
        <v>12</v>
      </c>
      <c r="G3516" s="4">
        <v>0</v>
      </c>
      <c r="H3516" s="4" t="s">
        <v>10</v>
      </c>
      <c r="I3516" s="4" t="s">
        <v>4905</v>
      </c>
      <c r="J3516" s="4" t="s">
        <v>12</v>
      </c>
    </row>
    <row r="3517" spans="1:10" ht="15.75">
      <c r="A3517" s="6">
        <v>3516</v>
      </c>
      <c r="B3517" s="4" t="s">
        <v>2903</v>
      </c>
      <c r="C3517" s="4" t="s">
        <v>9</v>
      </c>
      <c r="D3517" s="4">
        <v>51</v>
      </c>
      <c r="E3517" s="4">
        <v>57</v>
      </c>
      <c r="F3517" s="4">
        <v>31</v>
      </c>
      <c r="G3517" s="4">
        <v>2</v>
      </c>
      <c r="H3517" s="4" t="s">
        <v>10</v>
      </c>
      <c r="I3517" s="4" t="s">
        <v>4906</v>
      </c>
      <c r="J3517" s="4" t="s">
        <v>12</v>
      </c>
    </row>
    <row r="3518" spans="1:10" ht="15.75">
      <c r="A3518" s="6">
        <v>3517</v>
      </c>
      <c r="B3518" s="4" t="s">
        <v>4252</v>
      </c>
      <c r="C3518" s="4" t="s">
        <v>9</v>
      </c>
      <c r="D3518" s="4">
        <v>40</v>
      </c>
      <c r="E3518" s="4">
        <v>47</v>
      </c>
      <c r="F3518" s="4">
        <v>21</v>
      </c>
      <c r="G3518" s="4">
        <v>3</v>
      </c>
      <c r="H3518" s="4" t="s">
        <v>10</v>
      </c>
      <c r="I3518" s="4" t="s">
        <v>4892</v>
      </c>
      <c r="J3518" s="4" t="s">
        <v>12</v>
      </c>
    </row>
    <row r="3519" spans="1:10" ht="15.75">
      <c r="A3519" s="6">
        <v>3518</v>
      </c>
      <c r="B3519" s="4" t="s">
        <v>4253</v>
      </c>
      <c r="C3519" s="4" t="s">
        <v>9</v>
      </c>
      <c r="D3519" s="4">
        <v>34</v>
      </c>
      <c r="E3519" s="4">
        <v>35</v>
      </c>
      <c r="F3519" s="4">
        <v>11</v>
      </c>
      <c r="G3519" s="4">
        <v>2</v>
      </c>
      <c r="H3519" s="4" t="s">
        <v>10</v>
      </c>
      <c r="I3519" s="4" t="s">
        <v>4907</v>
      </c>
      <c r="J3519" s="4" t="s">
        <v>12</v>
      </c>
    </row>
    <row r="3520" spans="1:10" ht="15.75">
      <c r="A3520" s="6">
        <v>3519</v>
      </c>
      <c r="B3520" s="4" t="s">
        <v>4254</v>
      </c>
      <c r="C3520" s="4" t="s">
        <v>9</v>
      </c>
      <c r="D3520" s="4">
        <v>24</v>
      </c>
      <c r="E3520" s="4">
        <v>32</v>
      </c>
      <c r="F3520" s="4">
        <v>6</v>
      </c>
      <c r="G3520" s="4">
        <v>1</v>
      </c>
      <c r="H3520" s="4" t="s">
        <v>15</v>
      </c>
      <c r="I3520" s="4" t="s">
        <v>4890</v>
      </c>
      <c r="J3520" s="4" t="s">
        <v>12</v>
      </c>
    </row>
    <row r="3521" spans="1:10" ht="15.75">
      <c r="A3521" s="6">
        <v>3520</v>
      </c>
      <c r="B3521" s="4" t="s">
        <v>4255</v>
      </c>
      <c r="C3521" s="4" t="s">
        <v>9</v>
      </c>
      <c r="D3521" s="4">
        <v>28</v>
      </c>
      <c r="E3521" s="4">
        <v>28</v>
      </c>
      <c r="F3521" s="4">
        <v>7</v>
      </c>
      <c r="G3521" s="4">
        <v>1</v>
      </c>
      <c r="H3521" s="4" t="s">
        <v>10</v>
      </c>
      <c r="I3521" s="4" t="s">
        <v>4891</v>
      </c>
      <c r="J3521" s="4" t="s">
        <v>12</v>
      </c>
    </row>
    <row r="3522" spans="1:10" ht="15.75">
      <c r="A3522" s="6">
        <v>3521</v>
      </c>
      <c r="B3522" s="4" t="s">
        <v>4256</v>
      </c>
      <c r="C3522" s="4" t="s">
        <v>9</v>
      </c>
      <c r="D3522" s="4">
        <v>23</v>
      </c>
      <c r="E3522" s="4">
        <v>24</v>
      </c>
      <c r="F3522" s="4">
        <v>3</v>
      </c>
      <c r="G3522" s="4">
        <v>1</v>
      </c>
      <c r="H3522" s="4" t="s">
        <v>10</v>
      </c>
      <c r="I3522" s="4" t="s">
        <v>11</v>
      </c>
      <c r="J3522" s="4" t="s">
        <v>12</v>
      </c>
    </row>
    <row r="3523" spans="1:10" ht="15.75">
      <c r="A3523" s="6">
        <v>3522</v>
      </c>
      <c r="B3523" s="4" t="s">
        <v>2904</v>
      </c>
      <c r="C3523" s="4" t="s">
        <v>9</v>
      </c>
      <c r="D3523" s="4">
        <v>34</v>
      </c>
      <c r="E3523" s="4">
        <v>45</v>
      </c>
      <c r="F3523" s="4">
        <v>16</v>
      </c>
      <c r="G3523" s="4">
        <v>2</v>
      </c>
      <c r="H3523" s="4" t="s">
        <v>10</v>
      </c>
      <c r="I3523" s="4" t="s">
        <v>4896</v>
      </c>
      <c r="J3523" s="4" t="s">
        <v>12</v>
      </c>
    </row>
    <row r="3524" spans="1:10" ht="15.75">
      <c r="A3524" s="6">
        <v>3523</v>
      </c>
      <c r="B3524" s="4" t="s">
        <v>4257</v>
      </c>
      <c r="C3524" s="4" t="s">
        <v>9</v>
      </c>
      <c r="D3524" s="4">
        <v>34</v>
      </c>
      <c r="E3524" s="4">
        <v>39</v>
      </c>
      <c r="F3524" s="4">
        <v>2</v>
      </c>
      <c r="G3524" s="4">
        <v>0</v>
      </c>
      <c r="H3524" s="4" t="s">
        <v>10</v>
      </c>
      <c r="I3524" s="4" t="s">
        <v>11</v>
      </c>
      <c r="J3524" s="4" t="s">
        <v>12</v>
      </c>
    </row>
    <row r="3525" spans="1:10" ht="15.75">
      <c r="A3525" s="6">
        <v>3524</v>
      </c>
      <c r="B3525" s="4" t="s">
        <v>4258</v>
      </c>
      <c r="C3525" s="4" t="s">
        <v>9</v>
      </c>
      <c r="D3525" s="4">
        <v>43</v>
      </c>
      <c r="E3525" s="4">
        <v>53</v>
      </c>
      <c r="F3525" s="4">
        <v>23</v>
      </c>
      <c r="G3525" s="4">
        <v>4</v>
      </c>
      <c r="H3525" s="4" t="s">
        <v>10</v>
      </c>
      <c r="I3525" s="4" t="s">
        <v>11</v>
      </c>
      <c r="J3525" s="4" t="s">
        <v>12</v>
      </c>
    </row>
    <row r="3526" spans="1:10" ht="15.75">
      <c r="A3526" s="6">
        <v>3525</v>
      </c>
      <c r="B3526" s="4" t="s">
        <v>4259</v>
      </c>
      <c r="C3526" s="4" t="s">
        <v>9</v>
      </c>
      <c r="D3526" s="4">
        <v>54</v>
      </c>
      <c r="E3526" s="4">
        <v>61</v>
      </c>
      <c r="F3526" s="4">
        <v>3</v>
      </c>
      <c r="G3526" s="4">
        <v>0</v>
      </c>
      <c r="H3526" s="4" t="s">
        <v>10</v>
      </c>
      <c r="I3526" s="4" t="s">
        <v>13</v>
      </c>
      <c r="J3526" s="4" t="s">
        <v>12</v>
      </c>
    </row>
    <row r="3527" spans="1:10" ht="15.75">
      <c r="A3527" s="6">
        <v>3526</v>
      </c>
      <c r="B3527" s="4" t="s">
        <v>3136</v>
      </c>
      <c r="C3527" s="4" t="s">
        <v>9</v>
      </c>
      <c r="D3527" s="4">
        <v>26</v>
      </c>
      <c r="E3527" s="4">
        <v>34</v>
      </c>
      <c r="F3527" s="4">
        <v>1</v>
      </c>
      <c r="G3527" s="4">
        <v>0</v>
      </c>
      <c r="H3527" s="4" t="s">
        <v>10</v>
      </c>
      <c r="I3527" s="4" t="s">
        <v>11</v>
      </c>
      <c r="J3527" s="4" t="s">
        <v>12</v>
      </c>
    </row>
    <row r="3528" spans="1:10" ht="15.75">
      <c r="A3528" s="6">
        <v>3527</v>
      </c>
      <c r="B3528" s="4" t="s">
        <v>4210</v>
      </c>
      <c r="C3528" s="4" t="s">
        <v>9</v>
      </c>
      <c r="D3528" s="4">
        <v>26</v>
      </c>
      <c r="E3528" s="4">
        <v>23</v>
      </c>
      <c r="F3528" s="4">
        <v>3</v>
      </c>
      <c r="G3528" s="4">
        <v>0</v>
      </c>
      <c r="H3528" s="4" t="s">
        <v>10</v>
      </c>
      <c r="I3528" s="4" t="s">
        <v>4892</v>
      </c>
      <c r="J3528" s="4" t="s">
        <v>12</v>
      </c>
    </row>
    <row r="3529" spans="1:10" ht="15.75">
      <c r="A3529" s="6">
        <v>3528</v>
      </c>
      <c r="B3529" s="4" t="s">
        <v>4211</v>
      </c>
      <c r="C3529" s="6" t="s">
        <v>9</v>
      </c>
      <c r="D3529" s="6">
        <v>24</v>
      </c>
      <c r="E3529" s="6">
        <v>29</v>
      </c>
      <c r="F3529" s="6">
        <v>1</v>
      </c>
      <c r="G3529" s="6">
        <v>1</v>
      </c>
      <c r="H3529" s="6" t="s">
        <v>10</v>
      </c>
      <c r="I3529" s="6" t="s">
        <v>11</v>
      </c>
      <c r="J3529" s="6" t="s">
        <v>12</v>
      </c>
    </row>
    <row r="3530" spans="1:10" ht="15.75">
      <c r="A3530" s="6">
        <v>3529</v>
      </c>
      <c r="B3530" s="4" t="s">
        <v>2925</v>
      </c>
      <c r="C3530" s="6" t="s">
        <v>9</v>
      </c>
      <c r="D3530" s="6">
        <v>31</v>
      </c>
      <c r="E3530" s="6">
        <v>44</v>
      </c>
      <c r="F3530" s="6">
        <v>11</v>
      </c>
      <c r="G3530" s="6">
        <v>2</v>
      </c>
      <c r="H3530" s="6" t="s">
        <v>10</v>
      </c>
      <c r="I3530" s="6" t="s">
        <v>11</v>
      </c>
      <c r="J3530" s="6" t="s">
        <v>12</v>
      </c>
    </row>
    <row r="3531" spans="1:10" ht="15.75">
      <c r="A3531" s="6">
        <v>3530</v>
      </c>
      <c r="B3531" s="4" t="s">
        <v>2926</v>
      </c>
      <c r="C3531" s="6" t="s">
        <v>9</v>
      </c>
      <c r="D3531" s="6">
        <v>28</v>
      </c>
      <c r="E3531" s="6">
        <v>27</v>
      </c>
      <c r="F3531" s="6">
        <v>11</v>
      </c>
      <c r="G3531" s="6">
        <v>3</v>
      </c>
      <c r="H3531" s="6" t="s">
        <v>10</v>
      </c>
      <c r="I3531" s="6" t="s">
        <v>4908</v>
      </c>
      <c r="J3531" s="6" t="s">
        <v>12</v>
      </c>
    </row>
    <row r="3532" spans="1:10" ht="15.75">
      <c r="A3532" s="6">
        <v>3531</v>
      </c>
      <c r="B3532" s="4" t="s">
        <v>2927</v>
      </c>
      <c r="C3532" s="6" t="s">
        <v>9</v>
      </c>
      <c r="D3532" s="6">
        <v>45</v>
      </c>
      <c r="E3532" s="6">
        <v>48</v>
      </c>
      <c r="F3532" s="6">
        <v>22</v>
      </c>
      <c r="G3532" s="6">
        <v>2</v>
      </c>
      <c r="H3532" s="6" t="s">
        <v>10</v>
      </c>
      <c r="I3532" s="6" t="s">
        <v>11</v>
      </c>
      <c r="J3532" s="6" t="s">
        <v>12</v>
      </c>
    </row>
    <row r="3533" spans="1:10" ht="15.75">
      <c r="A3533" s="6">
        <v>3532</v>
      </c>
      <c r="B3533" s="4" t="s">
        <v>4212</v>
      </c>
      <c r="C3533" s="6" t="s">
        <v>9</v>
      </c>
      <c r="D3533" s="6">
        <v>37</v>
      </c>
      <c r="E3533" s="6">
        <v>49</v>
      </c>
      <c r="F3533" s="6">
        <v>4</v>
      </c>
      <c r="G3533" s="6">
        <v>2</v>
      </c>
      <c r="H3533" s="6" t="s">
        <v>10</v>
      </c>
      <c r="I3533" s="6" t="s">
        <v>11</v>
      </c>
      <c r="J3533" s="6" t="s">
        <v>12</v>
      </c>
    </row>
    <row r="3534" spans="1:10" ht="15.75">
      <c r="A3534" s="6">
        <v>3533</v>
      </c>
      <c r="B3534" s="4" t="s">
        <v>2928</v>
      </c>
      <c r="C3534" s="6" t="s">
        <v>9</v>
      </c>
      <c r="D3534" s="6">
        <v>47</v>
      </c>
      <c r="E3534" s="6">
        <v>60</v>
      </c>
      <c r="F3534" s="6">
        <v>29</v>
      </c>
      <c r="G3534" s="6">
        <v>3</v>
      </c>
      <c r="H3534" s="6" t="s">
        <v>10</v>
      </c>
      <c r="I3534" s="6" t="s">
        <v>11</v>
      </c>
      <c r="J3534" s="6" t="s">
        <v>12</v>
      </c>
    </row>
    <row r="3535" spans="1:10" ht="15.75">
      <c r="A3535" s="6">
        <v>3534</v>
      </c>
      <c r="B3535" s="4" t="s">
        <v>2929</v>
      </c>
      <c r="C3535" s="6" t="s">
        <v>9</v>
      </c>
      <c r="D3535" s="6">
        <v>39</v>
      </c>
      <c r="E3535" s="6">
        <v>44</v>
      </c>
      <c r="F3535" s="6">
        <v>16</v>
      </c>
      <c r="G3535" s="6">
        <v>3</v>
      </c>
      <c r="H3535" s="6" t="s">
        <v>10</v>
      </c>
      <c r="I3535" s="6" t="s">
        <v>13</v>
      </c>
      <c r="J3535" s="6" t="s">
        <v>12</v>
      </c>
    </row>
    <row r="3536" spans="1:10" ht="15.75">
      <c r="A3536" s="6">
        <v>3535</v>
      </c>
      <c r="B3536" s="4" t="s">
        <v>4213</v>
      </c>
      <c r="C3536" s="6" t="s">
        <v>9</v>
      </c>
      <c r="D3536" s="6">
        <v>40</v>
      </c>
      <c r="E3536" s="6">
        <v>42</v>
      </c>
      <c r="F3536" s="6">
        <v>18</v>
      </c>
      <c r="G3536" s="6">
        <v>2</v>
      </c>
      <c r="H3536" s="6" t="s">
        <v>10</v>
      </c>
      <c r="I3536" s="6" t="s">
        <v>11</v>
      </c>
      <c r="J3536" s="6" t="s">
        <v>12</v>
      </c>
    </row>
    <row r="3537" spans="1:10" ht="15.75">
      <c r="A3537" s="6">
        <v>3536</v>
      </c>
      <c r="B3537" s="4" t="s">
        <v>4214</v>
      </c>
      <c r="C3537" s="6" t="s">
        <v>9</v>
      </c>
      <c r="D3537" s="6">
        <v>31</v>
      </c>
      <c r="E3537" s="6">
        <v>31</v>
      </c>
      <c r="F3537" s="6">
        <v>3</v>
      </c>
      <c r="G3537" s="6">
        <v>2</v>
      </c>
      <c r="H3537" s="6" t="s">
        <v>10</v>
      </c>
      <c r="I3537" s="6" t="s">
        <v>4892</v>
      </c>
      <c r="J3537" s="6" t="s">
        <v>12</v>
      </c>
    </row>
    <row r="3538" spans="1:10" ht="15.75">
      <c r="A3538" s="6">
        <v>3537</v>
      </c>
      <c r="B3538" s="4" t="s">
        <v>4215</v>
      </c>
      <c r="C3538" s="6" t="s">
        <v>9</v>
      </c>
      <c r="D3538" s="6">
        <v>56</v>
      </c>
      <c r="E3538" s="6">
        <v>71</v>
      </c>
      <c r="F3538" s="6">
        <v>33</v>
      </c>
      <c r="G3538" s="6">
        <v>7</v>
      </c>
      <c r="H3538" s="6" t="s">
        <v>15</v>
      </c>
      <c r="I3538" s="6" t="s">
        <v>11</v>
      </c>
      <c r="J3538" s="6" t="s">
        <v>16</v>
      </c>
    </row>
    <row r="3539" spans="1:10" ht="15.75">
      <c r="A3539" s="6">
        <v>3538</v>
      </c>
      <c r="B3539" s="4" t="s">
        <v>4216</v>
      </c>
      <c r="C3539" s="6" t="s">
        <v>9</v>
      </c>
      <c r="D3539" s="6">
        <v>47</v>
      </c>
      <c r="E3539" s="6">
        <v>45</v>
      </c>
      <c r="F3539" s="6">
        <v>21</v>
      </c>
      <c r="G3539" s="6">
        <v>0</v>
      </c>
      <c r="H3539" s="6" t="s">
        <v>10</v>
      </c>
      <c r="I3539" s="6" t="s">
        <v>4900</v>
      </c>
      <c r="J3539" s="6" t="s">
        <v>12</v>
      </c>
    </row>
    <row r="3540" spans="1:10" ht="15.75">
      <c r="A3540" s="6">
        <v>3539</v>
      </c>
      <c r="B3540" s="4" t="s">
        <v>4217</v>
      </c>
      <c r="C3540" s="6" t="s">
        <v>9</v>
      </c>
      <c r="D3540" s="6">
        <v>58</v>
      </c>
      <c r="E3540" s="6">
        <v>55</v>
      </c>
      <c r="F3540" s="6">
        <v>31</v>
      </c>
      <c r="G3540" s="6">
        <v>3</v>
      </c>
      <c r="H3540" s="6" t="s">
        <v>10</v>
      </c>
      <c r="I3540" s="6" t="s">
        <v>11</v>
      </c>
      <c r="J3540" s="6" t="s">
        <v>12</v>
      </c>
    </row>
    <row r="3541" spans="1:10" ht="15.75">
      <c r="A3541" s="6">
        <v>3540</v>
      </c>
      <c r="B3541" s="4" t="s">
        <v>2930</v>
      </c>
      <c r="C3541" s="6" t="s">
        <v>9</v>
      </c>
      <c r="D3541" s="6">
        <v>38</v>
      </c>
      <c r="E3541" s="6">
        <v>42</v>
      </c>
      <c r="F3541" s="6">
        <v>17</v>
      </c>
      <c r="G3541" s="6">
        <v>3</v>
      </c>
      <c r="H3541" s="6" t="s">
        <v>10</v>
      </c>
      <c r="I3541" s="6" t="s">
        <v>4892</v>
      </c>
      <c r="J3541" s="6" t="s">
        <v>12</v>
      </c>
    </row>
    <row r="3542" spans="1:10" ht="15.75">
      <c r="A3542" s="6">
        <v>3541</v>
      </c>
      <c r="B3542" s="4" t="s">
        <v>2931</v>
      </c>
      <c r="C3542" s="6" t="s">
        <v>9</v>
      </c>
      <c r="D3542" s="6">
        <v>42</v>
      </c>
      <c r="E3542" s="6">
        <v>40</v>
      </c>
      <c r="F3542" s="6">
        <v>20</v>
      </c>
      <c r="G3542" s="6">
        <v>3</v>
      </c>
      <c r="H3542" s="6" t="s">
        <v>10</v>
      </c>
      <c r="I3542" s="6" t="s">
        <v>4897</v>
      </c>
      <c r="J3542" s="6" t="s">
        <v>12</v>
      </c>
    </row>
    <row r="3543" spans="1:10" ht="15.75">
      <c r="A3543" s="6">
        <v>3542</v>
      </c>
      <c r="B3543" s="4" t="s">
        <v>4218</v>
      </c>
      <c r="C3543" s="6" t="s">
        <v>9</v>
      </c>
      <c r="D3543" s="6">
        <v>39</v>
      </c>
      <c r="E3543" s="6">
        <v>43</v>
      </c>
      <c r="F3543" s="6">
        <v>22</v>
      </c>
      <c r="G3543" s="6">
        <v>3</v>
      </c>
      <c r="H3543" s="6" t="s">
        <v>10</v>
      </c>
      <c r="I3543" s="6" t="s">
        <v>4889</v>
      </c>
      <c r="J3543" s="6" t="s">
        <v>12</v>
      </c>
    </row>
    <row r="3544" spans="1:10" ht="15.75">
      <c r="A3544" s="6">
        <v>3543</v>
      </c>
      <c r="B3544" s="4" t="s">
        <v>2932</v>
      </c>
      <c r="C3544" s="6" t="s">
        <v>9</v>
      </c>
      <c r="D3544" s="6">
        <v>41</v>
      </c>
      <c r="E3544" s="6">
        <v>41</v>
      </c>
      <c r="F3544" s="6">
        <v>15</v>
      </c>
      <c r="G3544" s="6">
        <v>2</v>
      </c>
      <c r="H3544" s="6" t="s">
        <v>10</v>
      </c>
      <c r="I3544" s="6" t="s">
        <v>4909</v>
      </c>
      <c r="J3544" s="6" t="s">
        <v>12</v>
      </c>
    </row>
    <row r="3545" spans="1:10" ht="15.75">
      <c r="A3545" s="6">
        <v>3544</v>
      </c>
      <c r="B3545" s="4" t="s">
        <v>2933</v>
      </c>
      <c r="C3545" s="6" t="s">
        <v>9</v>
      </c>
      <c r="D3545" s="6">
        <v>43</v>
      </c>
      <c r="E3545" s="6">
        <v>43</v>
      </c>
      <c r="F3545" s="6">
        <v>17</v>
      </c>
      <c r="G3545" s="6">
        <v>4</v>
      </c>
      <c r="H3545" s="6" t="s">
        <v>10</v>
      </c>
      <c r="I3545" s="6" t="s">
        <v>4910</v>
      </c>
      <c r="J3545" s="6" t="s">
        <v>12</v>
      </c>
    </row>
    <row r="3546" spans="1:10" ht="15.75">
      <c r="A3546" s="6">
        <v>3545</v>
      </c>
      <c r="B3546" s="4" t="s">
        <v>2934</v>
      </c>
      <c r="C3546" s="6" t="s">
        <v>9</v>
      </c>
      <c r="D3546" s="6">
        <v>37</v>
      </c>
      <c r="E3546" s="6">
        <v>42</v>
      </c>
      <c r="F3546" s="6">
        <v>10</v>
      </c>
      <c r="G3546" s="6">
        <v>2</v>
      </c>
      <c r="H3546" s="6" t="s">
        <v>10</v>
      </c>
      <c r="I3546" s="6" t="s">
        <v>4911</v>
      </c>
      <c r="J3546" s="6" t="s">
        <v>12</v>
      </c>
    </row>
    <row r="3547" spans="1:10" ht="15.75">
      <c r="A3547" s="6">
        <v>3546</v>
      </c>
      <c r="B3547" s="4" t="s">
        <v>4219</v>
      </c>
      <c r="C3547" s="6" t="s">
        <v>9</v>
      </c>
      <c r="D3547" s="6">
        <v>37</v>
      </c>
      <c r="E3547" s="6">
        <v>41</v>
      </c>
      <c r="F3547" s="6">
        <v>10</v>
      </c>
      <c r="G3547" s="6">
        <v>3</v>
      </c>
      <c r="H3547" s="6" t="s">
        <v>10</v>
      </c>
      <c r="I3547" s="6" t="s">
        <v>4912</v>
      </c>
      <c r="J3547" s="6" t="s">
        <v>12</v>
      </c>
    </row>
    <row r="3548" spans="1:10" ht="15.75">
      <c r="A3548" s="6">
        <v>3547</v>
      </c>
      <c r="B3548" s="4" t="s">
        <v>2936</v>
      </c>
      <c r="C3548" s="6" t="s">
        <v>9</v>
      </c>
      <c r="D3548" s="6">
        <v>40</v>
      </c>
      <c r="E3548" s="6">
        <v>43</v>
      </c>
      <c r="F3548" s="6">
        <v>15</v>
      </c>
      <c r="G3548" s="6">
        <v>4</v>
      </c>
      <c r="H3548" s="6" t="s">
        <v>10</v>
      </c>
      <c r="I3548" s="6" t="s">
        <v>4913</v>
      </c>
      <c r="J3548" s="6" t="s">
        <v>12</v>
      </c>
    </row>
    <row r="3549" spans="1:10" ht="15.75">
      <c r="A3549" s="6">
        <v>3548</v>
      </c>
      <c r="B3549" s="4" t="s">
        <v>4220</v>
      </c>
      <c r="C3549" s="6" t="s">
        <v>9</v>
      </c>
      <c r="D3549" s="6">
        <v>42</v>
      </c>
      <c r="E3549" s="6">
        <v>38</v>
      </c>
      <c r="F3549" s="6">
        <v>8</v>
      </c>
      <c r="G3549" s="6">
        <v>1</v>
      </c>
      <c r="H3549" s="6" t="s">
        <v>10</v>
      </c>
      <c r="I3549" s="6" t="s">
        <v>4901</v>
      </c>
      <c r="J3549" s="6" t="s">
        <v>12</v>
      </c>
    </row>
    <row r="3550" spans="1:10" ht="15.75">
      <c r="A3550" s="6">
        <v>3549</v>
      </c>
      <c r="B3550" s="4" t="s">
        <v>2579</v>
      </c>
      <c r="C3550" s="6" t="s">
        <v>9</v>
      </c>
      <c r="D3550" s="6">
        <v>38</v>
      </c>
      <c r="E3550" s="6">
        <v>39</v>
      </c>
      <c r="F3550" s="6">
        <v>15</v>
      </c>
      <c r="G3550" s="6">
        <v>3</v>
      </c>
      <c r="H3550" s="6" t="s">
        <v>15</v>
      </c>
      <c r="I3550" s="6" t="s">
        <v>11</v>
      </c>
      <c r="J3550" s="6" t="s">
        <v>16</v>
      </c>
    </row>
    <row r="3551" spans="1:10" ht="15.75">
      <c r="A3551" s="6">
        <v>3550</v>
      </c>
      <c r="B3551" s="4" t="s">
        <v>3137</v>
      </c>
      <c r="C3551" s="4" t="s">
        <v>9</v>
      </c>
      <c r="D3551" s="4">
        <v>31</v>
      </c>
      <c r="E3551" s="4">
        <v>33</v>
      </c>
      <c r="F3551" s="4">
        <v>6</v>
      </c>
      <c r="G3551" s="4">
        <v>2</v>
      </c>
      <c r="H3551" s="4" t="s">
        <v>10</v>
      </c>
      <c r="I3551" s="4" t="s">
        <v>4899</v>
      </c>
      <c r="J3551" s="4" t="s">
        <v>12</v>
      </c>
    </row>
    <row r="3552" spans="1:10" ht="15.75">
      <c r="A3552" s="6">
        <v>3551</v>
      </c>
      <c r="B3552" s="6" t="s">
        <v>3138</v>
      </c>
      <c r="C3552" s="6" t="s">
        <v>9</v>
      </c>
      <c r="D3552" s="6">
        <v>29</v>
      </c>
      <c r="E3552" s="6">
        <v>33</v>
      </c>
      <c r="F3552" s="6">
        <v>4</v>
      </c>
      <c r="G3552" s="6">
        <v>1</v>
      </c>
      <c r="H3552" s="6" t="s">
        <v>10</v>
      </c>
      <c r="I3552" s="6" t="s">
        <v>4914</v>
      </c>
      <c r="J3552" s="6" t="s">
        <v>12</v>
      </c>
    </row>
    <row r="3553" spans="1:10" ht="15.75">
      <c r="A3553" s="6">
        <v>3552</v>
      </c>
      <c r="B3553" s="6" t="s">
        <v>3139</v>
      </c>
      <c r="C3553" s="6" t="s">
        <v>9</v>
      </c>
      <c r="D3553" s="6">
        <v>31</v>
      </c>
      <c r="E3553" s="6">
        <v>34</v>
      </c>
      <c r="F3553" s="6">
        <v>7</v>
      </c>
      <c r="G3553" s="6">
        <v>2</v>
      </c>
      <c r="H3553" s="6" t="s">
        <v>10</v>
      </c>
      <c r="I3553" s="6" t="s">
        <v>4915</v>
      </c>
      <c r="J3553" s="6" t="s">
        <v>12</v>
      </c>
    </row>
    <row r="3554" spans="1:10" ht="15.75">
      <c r="A3554" s="6">
        <v>3553</v>
      </c>
      <c r="B3554" s="6" t="s">
        <v>3140</v>
      </c>
      <c r="C3554" s="6" t="s">
        <v>9</v>
      </c>
      <c r="D3554" s="6">
        <v>45</v>
      </c>
      <c r="E3554" s="6">
        <v>46</v>
      </c>
      <c r="F3554" s="6">
        <v>20</v>
      </c>
      <c r="G3554" s="6">
        <v>5</v>
      </c>
      <c r="H3554" s="6" t="s">
        <v>10</v>
      </c>
      <c r="I3554" s="6" t="s">
        <v>4916</v>
      </c>
      <c r="J3554" s="6" t="s">
        <v>12</v>
      </c>
    </row>
    <row r="3555" spans="1:10" ht="15.75">
      <c r="A3555" s="6">
        <v>3554</v>
      </c>
      <c r="B3555" s="6" t="s">
        <v>3141</v>
      </c>
      <c r="C3555" s="6" t="s">
        <v>9</v>
      </c>
      <c r="D3555" s="6">
        <v>39</v>
      </c>
      <c r="E3555" s="6">
        <v>40</v>
      </c>
      <c r="F3555" s="6">
        <v>11</v>
      </c>
      <c r="G3555" s="6">
        <v>3</v>
      </c>
      <c r="H3555" s="6" t="s">
        <v>10</v>
      </c>
      <c r="I3555" s="6" t="s">
        <v>4917</v>
      </c>
      <c r="J3555" s="6" t="s">
        <v>12</v>
      </c>
    </row>
    <row r="3556" spans="1:10" ht="15.75">
      <c r="A3556" s="6">
        <v>3555</v>
      </c>
      <c r="B3556" s="6" t="s">
        <v>3142</v>
      </c>
      <c r="C3556" s="6" t="s">
        <v>9</v>
      </c>
      <c r="D3556" s="6">
        <v>42</v>
      </c>
      <c r="E3556" s="6">
        <v>42</v>
      </c>
      <c r="F3556" s="6">
        <v>15</v>
      </c>
      <c r="G3556" s="6">
        <v>2</v>
      </c>
      <c r="H3556" s="6" t="s">
        <v>10</v>
      </c>
      <c r="I3556" s="6" t="s">
        <v>4909</v>
      </c>
      <c r="J3556" s="6" t="s">
        <v>12</v>
      </c>
    </row>
    <row r="3557" spans="1:10" ht="15.75">
      <c r="A3557" s="6">
        <v>3556</v>
      </c>
      <c r="B3557" s="6" t="s">
        <v>3143</v>
      </c>
      <c r="C3557" s="6" t="s">
        <v>9</v>
      </c>
      <c r="D3557" s="6">
        <v>43</v>
      </c>
      <c r="E3557" s="6">
        <v>43</v>
      </c>
      <c r="F3557" s="6">
        <v>17</v>
      </c>
      <c r="G3557" s="6">
        <v>4</v>
      </c>
      <c r="H3557" s="6" t="s">
        <v>10</v>
      </c>
      <c r="I3557" s="6" t="s">
        <v>4910</v>
      </c>
      <c r="J3557" s="6" t="s">
        <v>12</v>
      </c>
    </row>
    <row r="3558" spans="1:10" ht="15.75">
      <c r="A3558" s="6">
        <v>3557</v>
      </c>
      <c r="B3558" s="6" t="s">
        <v>3144</v>
      </c>
      <c r="C3558" s="6" t="s">
        <v>9</v>
      </c>
      <c r="D3558" s="6">
        <v>36</v>
      </c>
      <c r="E3558" s="6">
        <v>41</v>
      </c>
      <c r="F3558" s="6">
        <v>10</v>
      </c>
      <c r="G3558" s="6">
        <v>2</v>
      </c>
      <c r="H3558" s="6" t="s">
        <v>10</v>
      </c>
      <c r="I3558" s="6" t="s">
        <v>4911</v>
      </c>
      <c r="J3558" s="6" t="s">
        <v>12</v>
      </c>
    </row>
    <row r="3559" spans="1:10" ht="15.75">
      <c r="A3559" s="6">
        <v>3558</v>
      </c>
      <c r="B3559" s="6" t="s">
        <v>3145</v>
      </c>
      <c r="C3559" s="6" t="s">
        <v>9</v>
      </c>
      <c r="D3559" s="6">
        <v>37</v>
      </c>
      <c r="E3559" s="6">
        <v>40</v>
      </c>
      <c r="F3559" s="6">
        <v>10</v>
      </c>
      <c r="G3559" s="6">
        <v>3</v>
      </c>
      <c r="H3559" s="6" t="s">
        <v>10</v>
      </c>
      <c r="I3559" s="6" t="s">
        <v>4918</v>
      </c>
      <c r="J3559" s="6" t="s">
        <v>12</v>
      </c>
    </row>
    <row r="3560" spans="1:10" ht="15.75">
      <c r="A3560" s="6">
        <v>3559</v>
      </c>
      <c r="B3560" s="4" t="s">
        <v>4315</v>
      </c>
      <c r="C3560" s="6" t="s">
        <v>9</v>
      </c>
      <c r="D3560" s="6">
        <v>39</v>
      </c>
      <c r="E3560" s="6">
        <v>40</v>
      </c>
      <c r="F3560" s="6">
        <v>11</v>
      </c>
      <c r="G3560" s="6">
        <v>2</v>
      </c>
      <c r="H3560" s="6" t="s">
        <v>10</v>
      </c>
      <c r="I3560" s="6" t="s">
        <v>4919</v>
      </c>
      <c r="J3560" s="6" t="s">
        <v>12</v>
      </c>
    </row>
    <row r="3561" spans="1:10" ht="15.75">
      <c r="A3561" s="6">
        <v>3560</v>
      </c>
      <c r="B3561" s="4" t="s">
        <v>4316</v>
      </c>
      <c r="C3561" s="6" t="s">
        <v>9</v>
      </c>
      <c r="D3561" s="6">
        <v>39</v>
      </c>
      <c r="E3561" s="6">
        <v>40</v>
      </c>
      <c r="F3561" s="6">
        <v>15</v>
      </c>
      <c r="G3561" s="6">
        <v>3</v>
      </c>
      <c r="H3561" s="6" t="s">
        <v>10</v>
      </c>
      <c r="I3561" s="6" t="s">
        <v>4920</v>
      </c>
      <c r="J3561" s="6" t="s">
        <v>12</v>
      </c>
    </row>
    <row r="3562" spans="1:10" ht="15.75">
      <c r="A3562" s="6">
        <v>3561</v>
      </c>
      <c r="B3562" s="4" t="s">
        <v>4317</v>
      </c>
      <c r="C3562" s="6" t="s">
        <v>9</v>
      </c>
      <c r="D3562" s="6">
        <v>33</v>
      </c>
      <c r="E3562" s="6">
        <v>38</v>
      </c>
      <c r="F3562" s="6">
        <v>10</v>
      </c>
      <c r="G3562" s="6">
        <v>2</v>
      </c>
      <c r="H3562" s="6" t="s">
        <v>10</v>
      </c>
      <c r="I3562" s="6" t="s">
        <v>4921</v>
      </c>
      <c r="J3562" s="6" t="s">
        <v>12</v>
      </c>
    </row>
    <row r="3563" spans="1:10" ht="15.75">
      <c r="A3563" s="6">
        <v>3562</v>
      </c>
      <c r="B3563" s="4" t="s">
        <v>4318</v>
      </c>
      <c r="C3563" s="6" t="s">
        <v>9</v>
      </c>
      <c r="D3563" s="6">
        <v>38</v>
      </c>
      <c r="E3563" s="6">
        <v>42</v>
      </c>
      <c r="F3563" s="6">
        <v>10</v>
      </c>
      <c r="G3563" s="6">
        <v>3</v>
      </c>
      <c r="H3563" s="6" t="s">
        <v>10</v>
      </c>
      <c r="I3563" s="6" t="s">
        <v>4912</v>
      </c>
      <c r="J3563" s="6" t="s">
        <v>12</v>
      </c>
    </row>
    <row r="3564" spans="1:10" ht="15.75">
      <c r="A3564" s="6">
        <v>3563</v>
      </c>
      <c r="B3564" s="4" t="s">
        <v>4319</v>
      </c>
      <c r="C3564" s="6" t="s">
        <v>9</v>
      </c>
      <c r="D3564" s="6">
        <v>40</v>
      </c>
      <c r="E3564" s="6">
        <v>43</v>
      </c>
      <c r="F3564" s="6">
        <v>15</v>
      </c>
      <c r="G3564" s="6">
        <v>4</v>
      </c>
      <c r="H3564" s="6" t="s">
        <v>10</v>
      </c>
      <c r="I3564" s="6" t="s">
        <v>4913</v>
      </c>
      <c r="J3564" s="6" t="s">
        <v>12</v>
      </c>
    </row>
    <row r="3565" spans="1:10" ht="15.75">
      <c r="A3565" s="6">
        <v>3564</v>
      </c>
      <c r="B3565" s="4" t="s">
        <v>4320</v>
      </c>
      <c r="C3565" s="6" t="s">
        <v>9</v>
      </c>
      <c r="D3565" s="6">
        <v>31</v>
      </c>
      <c r="E3565" s="6">
        <v>33</v>
      </c>
      <c r="F3565" s="6">
        <v>4</v>
      </c>
      <c r="G3565" s="6">
        <v>1</v>
      </c>
      <c r="H3565" s="6" t="s">
        <v>15</v>
      </c>
      <c r="I3565" s="6" t="s">
        <v>4893</v>
      </c>
      <c r="J3565" s="6" t="s">
        <v>12</v>
      </c>
    </row>
    <row r="3566" spans="1:10" ht="15.75">
      <c r="A3566" s="6">
        <v>3565</v>
      </c>
      <c r="B3566" s="4" t="s">
        <v>4321</v>
      </c>
      <c r="C3566" s="6" t="s">
        <v>9</v>
      </c>
      <c r="D3566" s="6">
        <v>25</v>
      </c>
      <c r="E3566" s="6">
        <v>26</v>
      </c>
      <c r="F3566" s="6">
        <v>2</v>
      </c>
      <c r="G3566" s="6">
        <v>1</v>
      </c>
      <c r="H3566" s="6" t="s">
        <v>10</v>
      </c>
      <c r="I3566" s="6" t="s">
        <v>11</v>
      </c>
      <c r="J3566" s="6" t="s">
        <v>12</v>
      </c>
    </row>
    <row r="3567" spans="1:10" ht="15.75">
      <c r="A3567" s="6">
        <v>3566</v>
      </c>
      <c r="B3567" s="4" t="s">
        <v>4322</v>
      </c>
      <c r="C3567" s="6" t="s">
        <v>9</v>
      </c>
      <c r="D3567" s="6">
        <v>30</v>
      </c>
      <c r="E3567" s="6">
        <v>33</v>
      </c>
      <c r="F3567" s="6">
        <v>4</v>
      </c>
      <c r="G3567" s="6">
        <v>1</v>
      </c>
      <c r="H3567" s="6" t="s">
        <v>10</v>
      </c>
      <c r="I3567" s="6" t="s">
        <v>13</v>
      </c>
      <c r="J3567" s="6" t="s">
        <v>12</v>
      </c>
    </row>
    <row r="3568" spans="1:10" ht="15.75">
      <c r="A3568" s="6">
        <v>3567</v>
      </c>
      <c r="B3568" s="4" t="s">
        <v>4322</v>
      </c>
      <c r="C3568" s="6" t="s">
        <v>9</v>
      </c>
      <c r="D3568" s="6">
        <v>38</v>
      </c>
      <c r="E3568" s="6">
        <v>42</v>
      </c>
      <c r="F3568" s="6">
        <v>16</v>
      </c>
      <c r="G3568" s="6">
        <v>1</v>
      </c>
      <c r="H3568" s="6" t="s">
        <v>10</v>
      </c>
      <c r="I3568" s="6" t="s">
        <v>13</v>
      </c>
      <c r="J3568" s="6" t="s">
        <v>12</v>
      </c>
    </row>
    <row r="3569" spans="1:10" ht="15.75">
      <c r="A3569" s="6">
        <v>3568</v>
      </c>
      <c r="B3569" s="4" t="s">
        <v>4323</v>
      </c>
      <c r="C3569" s="6" t="s">
        <v>9</v>
      </c>
      <c r="D3569" s="6">
        <v>36</v>
      </c>
      <c r="E3569" s="6">
        <v>35</v>
      </c>
      <c r="F3569" s="6">
        <v>8</v>
      </c>
      <c r="G3569" s="6">
        <v>1</v>
      </c>
      <c r="H3569" s="6" t="s">
        <v>10</v>
      </c>
      <c r="I3569" s="6" t="s">
        <v>4891</v>
      </c>
      <c r="J3569" s="6" t="s">
        <v>12</v>
      </c>
    </row>
    <row r="3570" spans="1:10" ht="15.75">
      <c r="A3570" s="6">
        <v>3569</v>
      </c>
      <c r="B3570" s="4" t="s">
        <v>2589</v>
      </c>
      <c r="C3570" s="6" t="s">
        <v>9</v>
      </c>
      <c r="D3570" s="6">
        <v>30</v>
      </c>
      <c r="E3570" s="6">
        <v>35</v>
      </c>
      <c r="F3570" s="6">
        <v>14</v>
      </c>
      <c r="G3570" s="6">
        <v>1</v>
      </c>
      <c r="H3570" s="6" t="s">
        <v>15</v>
      </c>
      <c r="I3570" s="6" t="s">
        <v>4898</v>
      </c>
      <c r="J3570" s="6" t="s">
        <v>16</v>
      </c>
    </row>
    <row r="3571" spans="1:10" ht="15.75">
      <c r="A3571" s="6">
        <v>3570</v>
      </c>
      <c r="B3571" s="4" t="s">
        <v>4324</v>
      </c>
      <c r="C3571" s="6" t="s">
        <v>9</v>
      </c>
      <c r="D3571" s="6">
        <v>33</v>
      </c>
      <c r="E3571" s="6">
        <v>46</v>
      </c>
      <c r="F3571" s="6">
        <v>10</v>
      </c>
      <c r="G3571" s="6">
        <v>1</v>
      </c>
      <c r="H3571" s="6" t="s">
        <v>15</v>
      </c>
      <c r="I3571" s="6" t="s">
        <v>11</v>
      </c>
      <c r="J3571" s="6" t="s">
        <v>16</v>
      </c>
    </row>
    <row r="3572" spans="1:10" ht="15.75">
      <c r="A3572" s="6">
        <v>3571</v>
      </c>
      <c r="B3572" s="4" t="s">
        <v>2591</v>
      </c>
      <c r="C3572" s="6" t="s">
        <v>9</v>
      </c>
      <c r="D3572" s="6">
        <v>36</v>
      </c>
      <c r="E3572" s="6">
        <v>38</v>
      </c>
      <c r="F3572" s="6">
        <v>8</v>
      </c>
      <c r="G3572" s="6">
        <v>2</v>
      </c>
      <c r="H3572" s="6" t="s">
        <v>10</v>
      </c>
      <c r="I3572" s="6" t="s">
        <v>4900</v>
      </c>
      <c r="J3572" s="6" t="s">
        <v>12</v>
      </c>
    </row>
    <row r="3573" spans="1:10" ht="15.75">
      <c r="A3573" s="6">
        <v>3572</v>
      </c>
      <c r="B3573" s="4" t="s">
        <v>2592</v>
      </c>
      <c r="C3573" s="6" t="s">
        <v>9</v>
      </c>
      <c r="D3573" s="6">
        <v>44</v>
      </c>
      <c r="E3573" s="6">
        <v>40</v>
      </c>
      <c r="F3573" s="6">
        <v>8</v>
      </c>
      <c r="G3573" s="6">
        <v>1</v>
      </c>
      <c r="H3573" s="6" t="s">
        <v>10</v>
      </c>
      <c r="I3573" s="6" t="s">
        <v>4901</v>
      </c>
      <c r="J3573" s="6" t="s">
        <v>12</v>
      </c>
    </row>
    <row r="3574" spans="1:10" ht="15.75">
      <c r="A3574" s="6">
        <v>3573</v>
      </c>
      <c r="B3574" s="4" t="s">
        <v>2593</v>
      </c>
      <c r="C3574" s="6" t="s">
        <v>9</v>
      </c>
      <c r="D3574" s="6">
        <v>38</v>
      </c>
      <c r="E3574" s="6">
        <v>39</v>
      </c>
      <c r="F3574" s="6">
        <v>15</v>
      </c>
      <c r="G3574" s="6">
        <v>3</v>
      </c>
      <c r="H3574" s="6" t="s">
        <v>15</v>
      </c>
      <c r="I3574" s="6" t="s">
        <v>11</v>
      </c>
      <c r="J3574" s="6" t="s">
        <v>16</v>
      </c>
    </row>
    <row r="3575" spans="1:10" ht="15.75">
      <c r="A3575" s="6">
        <v>3574</v>
      </c>
      <c r="B3575" s="4" t="s">
        <v>2590</v>
      </c>
      <c r="C3575" s="6" t="s">
        <v>9</v>
      </c>
      <c r="D3575" s="6">
        <v>34</v>
      </c>
      <c r="E3575" s="6">
        <v>35</v>
      </c>
      <c r="F3575" s="6">
        <v>12</v>
      </c>
      <c r="G3575" s="6">
        <v>2</v>
      </c>
      <c r="H3575" s="6" t="s">
        <v>10</v>
      </c>
      <c r="I3575" s="6" t="s">
        <v>13</v>
      </c>
      <c r="J3575" s="6" t="s">
        <v>12</v>
      </c>
    </row>
    <row r="3576" spans="1:10" ht="15.75">
      <c r="A3576" s="6">
        <v>3575</v>
      </c>
      <c r="B3576" s="4" t="s">
        <v>2594</v>
      </c>
      <c r="C3576" s="6" t="s">
        <v>9</v>
      </c>
      <c r="D3576" s="6">
        <v>35</v>
      </c>
      <c r="E3576" s="6">
        <v>52</v>
      </c>
      <c r="F3576" s="6">
        <v>18</v>
      </c>
      <c r="G3576" s="6">
        <v>3</v>
      </c>
      <c r="H3576" s="6" t="s">
        <v>10</v>
      </c>
      <c r="I3576" s="6" t="s">
        <v>4899</v>
      </c>
      <c r="J3576" s="6" t="s">
        <v>12</v>
      </c>
    </row>
    <row r="3577" spans="1:10" ht="15.75">
      <c r="A3577" s="6">
        <v>3576</v>
      </c>
      <c r="B3577" s="4" t="s">
        <v>2595</v>
      </c>
      <c r="C3577" s="6" t="s">
        <v>9</v>
      </c>
      <c r="D3577" s="6">
        <v>32</v>
      </c>
      <c r="E3577" s="6">
        <v>31</v>
      </c>
      <c r="F3577" s="6">
        <v>6</v>
      </c>
      <c r="G3577" s="6">
        <v>2</v>
      </c>
      <c r="H3577" s="6" t="s">
        <v>10</v>
      </c>
      <c r="I3577" s="6" t="s">
        <v>4922</v>
      </c>
      <c r="J3577" s="6" t="s">
        <v>12</v>
      </c>
    </row>
    <row r="3578" spans="1:10" ht="15.75">
      <c r="A3578" s="6">
        <v>3577</v>
      </c>
      <c r="B3578" s="4" t="s">
        <v>2596</v>
      </c>
      <c r="C3578" s="6" t="s">
        <v>9</v>
      </c>
      <c r="D3578" s="6">
        <v>38</v>
      </c>
      <c r="E3578" s="6">
        <v>47</v>
      </c>
      <c r="F3578" s="6">
        <v>13</v>
      </c>
      <c r="G3578" s="6">
        <v>4</v>
      </c>
      <c r="H3578" s="6" t="s">
        <v>10</v>
      </c>
      <c r="I3578" s="6" t="s">
        <v>4923</v>
      </c>
      <c r="J3578" s="6" t="s">
        <v>12</v>
      </c>
    </row>
    <row r="3579" spans="1:10" ht="15.75">
      <c r="A3579" s="6">
        <v>3578</v>
      </c>
      <c r="B3579" s="4" t="s">
        <v>2597</v>
      </c>
      <c r="C3579" s="6" t="s">
        <v>9</v>
      </c>
      <c r="D3579" s="6">
        <v>29</v>
      </c>
      <c r="E3579" s="6">
        <v>31</v>
      </c>
      <c r="F3579" s="6">
        <v>6</v>
      </c>
      <c r="G3579" s="6">
        <v>2</v>
      </c>
      <c r="H3579" s="6" t="s">
        <v>10</v>
      </c>
      <c r="I3579" s="6" t="s">
        <v>4899</v>
      </c>
      <c r="J3579" s="6" t="s">
        <v>12</v>
      </c>
    </row>
    <row r="3580" spans="1:10" ht="15.75">
      <c r="A3580" s="6">
        <v>3579</v>
      </c>
      <c r="B3580" s="4" t="s">
        <v>2598</v>
      </c>
      <c r="C3580" s="6" t="s">
        <v>9</v>
      </c>
      <c r="D3580" s="6">
        <v>29</v>
      </c>
      <c r="E3580" s="6">
        <v>33</v>
      </c>
      <c r="F3580" s="6">
        <v>4</v>
      </c>
      <c r="G3580" s="6">
        <v>1</v>
      </c>
      <c r="H3580" s="6" t="s">
        <v>10</v>
      </c>
      <c r="I3580" s="6" t="s">
        <v>4914</v>
      </c>
      <c r="J3580" s="6" t="s">
        <v>12</v>
      </c>
    </row>
    <row r="3581" spans="1:10" ht="15.75">
      <c r="A3581" s="6">
        <v>3580</v>
      </c>
      <c r="B3581" s="4" t="s">
        <v>2599</v>
      </c>
      <c r="C3581" s="6" t="s">
        <v>9</v>
      </c>
      <c r="D3581" s="6">
        <v>33</v>
      </c>
      <c r="E3581" s="6">
        <v>36</v>
      </c>
      <c r="F3581" s="6">
        <v>7</v>
      </c>
      <c r="G3581" s="6">
        <v>2</v>
      </c>
      <c r="H3581" s="6" t="s">
        <v>10</v>
      </c>
      <c r="I3581" s="6" t="s">
        <v>4915</v>
      </c>
      <c r="J3581" s="6" t="s">
        <v>12</v>
      </c>
    </row>
    <row r="3582" spans="1:10" ht="15.75">
      <c r="A3582" s="6">
        <v>3581</v>
      </c>
      <c r="B3582" s="4" t="s">
        <v>2600</v>
      </c>
      <c r="C3582" s="6" t="s">
        <v>9</v>
      </c>
      <c r="D3582" s="6">
        <v>35</v>
      </c>
      <c r="E3582" s="6">
        <v>33</v>
      </c>
      <c r="F3582" s="6">
        <v>7</v>
      </c>
      <c r="G3582" s="6">
        <v>3</v>
      </c>
      <c r="H3582" s="6" t="s">
        <v>10</v>
      </c>
      <c r="I3582" s="6" t="s">
        <v>4924</v>
      </c>
      <c r="J3582" s="6" t="s">
        <v>12</v>
      </c>
    </row>
    <row r="3583" spans="1:10" ht="15.75">
      <c r="A3583" s="6">
        <v>3582</v>
      </c>
      <c r="B3583" s="4" t="s">
        <v>2601</v>
      </c>
      <c r="C3583" s="6" t="s">
        <v>9</v>
      </c>
      <c r="D3583" s="6">
        <v>37</v>
      </c>
      <c r="E3583" s="6">
        <v>39</v>
      </c>
      <c r="F3583" s="6">
        <v>10</v>
      </c>
      <c r="G3583" s="6">
        <v>3</v>
      </c>
      <c r="H3583" s="6" t="s">
        <v>10</v>
      </c>
      <c r="I3583" s="6" t="s">
        <v>4925</v>
      </c>
      <c r="J3583" s="6" t="s">
        <v>12</v>
      </c>
    </row>
    <row r="3584" spans="1:10" ht="15.75">
      <c r="A3584" s="6">
        <v>3583</v>
      </c>
      <c r="B3584" s="4" t="s">
        <v>2602</v>
      </c>
      <c r="C3584" s="6" t="s">
        <v>9</v>
      </c>
      <c r="D3584" s="6">
        <v>45</v>
      </c>
      <c r="E3584" s="6">
        <v>44</v>
      </c>
      <c r="F3584" s="6">
        <v>20</v>
      </c>
      <c r="G3584" s="6">
        <v>3</v>
      </c>
      <c r="H3584" s="6" t="s">
        <v>10</v>
      </c>
      <c r="I3584" s="6" t="s">
        <v>4926</v>
      </c>
      <c r="J3584" s="6" t="s">
        <v>12</v>
      </c>
    </row>
    <row r="3585" spans="1:10" ht="15.75">
      <c r="A3585" s="6">
        <v>3584</v>
      </c>
      <c r="B3585" s="4" t="s">
        <v>2603</v>
      </c>
      <c r="C3585" s="6" t="s">
        <v>9</v>
      </c>
      <c r="D3585" s="6">
        <v>44</v>
      </c>
      <c r="E3585" s="6">
        <v>43</v>
      </c>
      <c r="F3585" s="6">
        <v>18</v>
      </c>
      <c r="G3585" s="6">
        <v>4</v>
      </c>
      <c r="H3585" s="6" t="s">
        <v>10</v>
      </c>
      <c r="I3585" s="6" t="s">
        <v>4927</v>
      </c>
      <c r="J3585" s="6" t="s">
        <v>12</v>
      </c>
    </row>
    <row r="3586" spans="1:10" ht="15.75">
      <c r="A3586" s="6">
        <v>3585</v>
      </c>
      <c r="B3586" s="4" t="s">
        <v>2604</v>
      </c>
      <c r="C3586" s="6" t="s">
        <v>9</v>
      </c>
      <c r="D3586" s="6">
        <v>30</v>
      </c>
      <c r="E3586" s="6">
        <v>35</v>
      </c>
      <c r="F3586" s="6">
        <v>9</v>
      </c>
      <c r="G3586" s="6">
        <v>2</v>
      </c>
      <c r="H3586" s="6" t="s">
        <v>10</v>
      </c>
      <c r="I3586" s="6" t="s">
        <v>4928</v>
      </c>
      <c r="J3586" s="6" t="s">
        <v>12</v>
      </c>
    </row>
    <row r="3587" spans="1:10" ht="15.75">
      <c r="A3587" s="6">
        <v>3586</v>
      </c>
      <c r="B3587" s="4" t="s">
        <v>2605</v>
      </c>
      <c r="C3587" s="6" t="s">
        <v>9</v>
      </c>
      <c r="D3587" s="6">
        <v>32</v>
      </c>
      <c r="E3587" s="6">
        <v>31</v>
      </c>
      <c r="F3587" s="6">
        <v>7</v>
      </c>
      <c r="G3587" s="6">
        <v>1</v>
      </c>
      <c r="H3587" s="6" t="s">
        <v>10</v>
      </c>
      <c r="I3587" s="6" t="s">
        <v>4929</v>
      </c>
      <c r="J3587" s="6" t="s">
        <v>12</v>
      </c>
    </row>
    <row r="3588" spans="1:10" ht="15.75">
      <c r="A3588" s="6">
        <v>3587</v>
      </c>
      <c r="B3588" s="4" t="s">
        <v>2606</v>
      </c>
      <c r="C3588" s="6" t="s">
        <v>9</v>
      </c>
      <c r="D3588" s="6">
        <v>38</v>
      </c>
      <c r="E3588" s="6">
        <v>39</v>
      </c>
      <c r="F3588" s="6">
        <v>10</v>
      </c>
      <c r="G3588" s="6">
        <v>2</v>
      </c>
      <c r="H3588" s="6" t="s">
        <v>10</v>
      </c>
      <c r="I3588" s="6" t="s">
        <v>4930</v>
      </c>
      <c r="J3588" s="6" t="s">
        <v>12</v>
      </c>
    </row>
    <row r="3589" spans="1:10" ht="15.75">
      <c r="A3589" s="6">
        <v>3588</v>
      </c>
      <c r="B3589" s="4" t="s">
        <v>2607</v>
      </c>
      <c r="C3589" s="6" t="s">
        <v>9</v>
      </c>
      <c r="D3589" s="6">
        <v>33</v>
      </c>
      <c r="E3589" s="6">
        <v>34</v>
      </c>
      <c r="F3589" s="6">
        <v>8</v>
      </c>
      <c r="G3589" s="6">
        <v>1</v>
      </c>
      <c r="H3589" s="6" t="s">
        <v>10</v>
      </c>
      <c r="I3589" s="6" t="s">
        <v>4931</v>
      </c>
      <c r="J3589" s="6" t="s">
        <v>12</v>
      </c>
    </row>
    <row r="3590" spans="1:10" ht="15.75">
      <c r="A3590" s="6">
        <v>3589</v>
      </c>
      <c r="B3590" s="4" t="s">
        <v>2608</v>
      </c>
      <c r="C3590" s="6" t="s">
        <v>9</v>
      </c>
      <c r="D3590" s="6">
        <v>39</v>
      </c>
      <c r="E3590" s="6">
        <v>42</v>
      </c>
      <c r="F3590" s="6">
        <v>12</v>
      </c>
      <c r="G3590" s="6">
        <v>3</v>
      </c>
      <c r="H3590" s="6" t="s">
        <v>10</v>
      </c>
      <c r="I3590" s="6" t="s">
        <v>4932</v>
      </c>
      <c r="J3590" s="6" t="s">
        <v>12</v>
      </c>
    </row>
    <row r="3591" spans="1:10" ht="15.75">
      <c r="A3591" s="6">
        <v>3590</v>
      </c>
      <c r="B3591" s="4" t="s">
        <v>2609</v>
      </c>
      <c r="C3591" s="6" t="s">
        <v>9</v>
      </c>
      <c r="D3591" s="6">
        <v>38</v>
      </c>
      <c r="E3591" s="6">
        <v>39</v>
      </c>
      <c r="F3591" s="6">
        <v>11</v>
      </c>
      <c r="G3591" s="6">
        <v>2</v>
      </c>
      <c r="H3591" s="6" t="s">
        <v>10</v>
      </c>
      <c r="I3591" s="6" t="s">
        <v>4933</v>
      </c>
      <c r="J3591" s="6" t="s">
        <v>12</v>
      </c>
    </row>
    <row r="3592" spans="1:10" ht="15.75">
      <c r="A3592" s="6">
        <v>3591</v>
      </c>
      <c r="B3592" s="4" t="s">
        <v>2610</v>
      </c>
      <c r="C3592" s="6" t="s">
        <v>9</v>
      </c>
      <c r="D3592" s="6">
        <v>30</v>
      </c>
      <c r="E3592" s="6">
        <v>32</v>
      </c>
      <c r="F3592" s="6">
        <v>7</v>
      </c>
      <c r="G3592" s="6">
        <v>2</v>
      </c>
      <c r="H3592" s="6" t="s">
        <v>10</v>
      </c>
      <c r="I3592" s="6" t="s">
        <v>4934</v>
      </c>
      <c r="J3592" s="6" t="s">
        <v>12</v>
      </c>
    </row>
    <row r="3593" spans="1:10" ht="15.75">
      <c r="A3593" s="6">
        <v>3592</v>
      </c>
      <c r="B3593" s="4" t="s">
        <v>2611</v>
      </c>
      <c r="C3593" s="6" t="s">
        <v>9</v>
      </c>
      <c r="D3593" s="6">
        <v>32</v>
      </c>
      <c r="E3593" s="6">
        <v>34</v>
      </c>
      <c r="F3593" s="6">
        <v>6</v>
      </c>
      <c r="G3593" s="6">
        <v>2</v>
      </c>
      <c r="H3593" s="6" t="s">
        <v>10</v>
      </c>
      <c r="I3593" s="6" t="s">
        <v>4904</v>
      </c>
      <c r="J3593" s="6" t="s">
        <v>12</v>
      </c>
    </row>
    <row r="3594" spans="1:10" ht="15.75">
      <c r="A3594" s="6">
        <v>3593</v>
      </c>
      <c r="B3594" s="4" t="s">
        <v>2612</v>
      </c>
      <c r="C3594" s="6" t="s">
        <v>9</v>
      </c>
      <c r="D3594" s="6">
        <v>33</v>
      </c>
      <c r="E3594" s="6">
        <v>32</v>
      </c>
      <c r="F3594" s="6">
        <v>6</v>
      </c>
      <c r="G3594" s="6">
        <v>3</v>
      </c>
      <c r="H3594" s="6" t="s">
        <v>10</v>
      </c>
      <c r="I3594" s="6" t="s">
        <v>4935</v>
      </c>
      <c r="J3594" s="6" t="s">
        <v>12</v>
      </c>
    </row>
    <row r="3595" spans="1:10" ht="15.75">
      <c r="A3595" s="6">
        <v>3594</v>
      </c>
      <c r="B3595" s="4" t="s">
        <v>2613</v>
      </c>
      <c r="C3595" s="6" t="s">
        <v>9</v>
      </c>
      <c r="D3595" s="6">
        <v>35</v>
      </c>
      <c r="E3595" s="6">
        <v>39</v>
      </c>
      <c r="F3595" s="6">
        <v>10</v>
      </c>
      <c r="G3595" s="6">
        <v>3</v>
      </c>
      <c r="H3595" s="6" t="s">
        <v>10</v>
      </c>
      <c r="I3595" s="6" t="s">
        <v>4936</v>
      </c>
      <c r="J3595" s="6" t="s">
        <v>12</v>
      </c>
    </row>
    <row r="3596" spans="1:10" ht="15.75">
      <c r="A3596" s="6">
        <v>3595</v>
      </c>
      <c r="B3596" s="4" t="s">
        <v>2614</v>
      </c>
      <c r="C3596" s="6" t="s">
        <v>9</v>
      </c>
      <c r="D3596" s="6">
        <v>36</v>
      </c>
      <c r="E3596" s="6">
        <v>39</v>
      </c>
      <c r="F3596" s="6">
        <v>10</v>
      </c>
      <c r="G3596" s="6">
        <v>2</v>
      </c>
      <c r="H3596" s="6" t="s">
        <v>10</v>
      </c>
      <c r="I3596" s="6" t="s">
        <v>4937</v>
      </c>
      <c r="J3596" s="6" t="s">
        <v>12</v>
      </c>
    </row>
    <row r="3597" spans="1:10" ht="15.75">
      <c r="A3597" s="6">
        <v>3596</v>
      </c>
      <c r="B3597" s="4" t="s">
        <v>2615</v>
      </c>
      <c r="C3597" s="6" t="s">
        <v>9</v>
      </c>
      <c r="D3597" s="6">
        <v>30</v>
      </c>
      <c r="E3597" s="6">
        <v>32</v>
      </c>
      <c r="F3597" s="6">
        <v>7</v>
      </c>
      <c r="G3597" s="6">
        <v>3</v>
      </c>
      <c r="H3597" s="6" t="s">
        <v>10</v>
      </c>
      <c r="I3597" s="6" t="s">
        <v>4917</v>
      </c>
      <c r="J3597" s="6" t="s">
        <v>12</v>
      </c>
    </row>
    <row r="3598" spans="1:10" ht="15.75">
      <c r="A3598" s="6">
        <v>3597</v>
      </c>
      <c r="B3598" s="4" t="s">
        <v>2616</v>
      </c>
      <c r="C3598" s="6" t="s">
        <v>9</v>
      </c>
      <c r="D3598" s="6">
        <v>35</v>
      </c>
      <c r="E3598" s="6">
        <v>38</v>
      </c>
      <c r="F3598" s="6">
        <v>10</v>
      </c>
      <c r="G3598" s="6">
        <v>2</v>
      </c>
      <c r="H3598" s="6" t="s">
        <v>10</v>
      </c>
      <c r="I3598" s="6" t="s">
        <v>4909</v>
      </c>
      <c r="J3598" s="6" t="s">
        <v>12</v>
      </c>
    </row>
    <row r="3599" spans="1:10" ht="15.75">
      <c r="A3599" s="6">
        <v>3598</v>
      </c>
      <c r="B3599" s="4" t="s">
        <v>2617</v>
      </c>
      <c r="C3599" s="6" t="s">
        <v>9</v>
      </c>
      <c r="D3599" s="6">
        <v>41</v>
      </c>
      <c r="E3599" s="6">
        <v>41</v>
      </c>
      <c r="F3599" s="6">
        <v>11</v>
      </c>
      <c r="G3599" s="6">
        <v>3</v>
      </c>
      <c r="H3599" s="6" t="s">
        <v>10</v>
      </c>
      <c r="I3599" s="6" t="s">
        <v>4938</v>
      </c>
      <c r="J3599" s="6" t="s">
        <v>12</v>
      </c>
    </row>
    <row r="3600" spans="1:10" ht="15.75">
      <c r="A3600" s="6">
        <v>3599</v>
      </c>
      <c r="B3600" s="4" t="s">
        <v>2618</v>
      </c>
      <c r="C3600" s="6" t="s">
        <v>9</v>
      </c>
      <c r="D3600" s="6">
        <v>42</v>
      </c>
      <c r="E3600" s="6">
        <v>44</v>
      </c>
      <c r="F3600" s="6">
        <v>13</v>
      </c>
      <c r="G3600" s="6">
        <v>4</v>
      </c>
      <c r="H3600" s="6" t="s">
        <v>10</v>
      </c>
      <c r="I3600" s="6" t="s">
        <v>4937</v>
      </c>
      <c r="J3600" s="6" t="s">
        <v>12</v>
      </c>
    </row>
    <row r="3601" spans="1:10" ht="15.75">
      <c r="A3601" s="6">
        <v>3600</v>
      </c>
      <c r="B3601" s="4" t="s">
        <v>2619</v>
      </c>
      <c r="C3601" s="6" t="s">
        <v>9</v>
      </c>
      <c r="D3601" s="6">
        <v>34</v>
      </c>
      <c r="E3601" s="6">
        <v>41</v>
      </c>
      <c r="F3601" s="6">
        <v>10</v>
      </c>
      <c r="G3601" s="6">
        <v>3</v>
      </c>
      <c r="H3601" s="6" t="s">
        <v>10</v>
      </c>
      <c r="I3601" s="6" t="s">
        <v>4939</v>
      </c>
      <c r="J3601" s="6" t="s">
        <v>12</v>
      </c>
    </row>
    <row r="3602" spans="1:10" ht="15.75">
      <c r="A3602" s="6">
        <v>3601</v>
      </c>
      <c r="B3602" s="4" t="s">
        <v>4325</v>
      </c>
      <c r="C3602" s="6" t="s">
        <v>9</v>
      </c>
      <c r="D3602" s="6">
        <v>41</v>
      </c>
      <c r="E3602" s="6">
        <v>43</v>
      </c>
      <c r="F3602" s="6">
        <v>12</v>
      </c>
      <c r="G3602" s="6">
        <v>1</v>
      </c>
      <c r="H3602" s="6" t="s">
        <v>10</v>
      </c>
      <c r="I3602" s="6" t="s">
        <v>4940</v>
      </c>
      <c r="J3602" s="6" t="s">
        <v>12</v>
      </c>
    </row>
    <row r="3603" spans="1:10" ht="15.75">
      <c r="A3603" s="6">
        <v>3602</v>
      </c>
      <c r="B3603" s="4" t="s">
        <v>4326</v>
      </c>
      <c r="C3603" s="6" t="s">
        <v>9</v>
      </c>
      <c r="D3603" s="6">
        <v>38</v>
      </c>
      <c r="E3603" s="6">
        <v>40</v>
      </c>
      <c r="F3603" s="6">
        <v>10</v>
      </c>
      <c r="G3603" s="6">
        <v>2</v>
      </c>
      <c r="H3603" s="6" t="s">
        <v>10</v>
      </c>
      <c r="I3603" s="6" t="s">
        <v>4941</v>
      </c>
      <c r="J3603" s="6" t="s">
        <v>12</v>
      </c>
    </row>
    <row r="3604" spans="1:10" ht="15.75">
      <c r="A3604" s="6">
        <v>3603</v>
      </c>
      <c r="B3604" s="4" t="s">
        <v>2620</v>
      </c>
      <c r="C3604" s="6" t="s">
        <v>9</v>
      </c>
      <c r="D3604" s="6">
        <v>39</v>
      </c>
      <c r="E3604" s="6">
        <v>45</v>
      </c>
      <c r="F3604" s="6">
        <v>9</v>
      </c>
      <c r="G3604" s="6">
        <v>3</v>
      </c>
      <c r="H3604" s="6" t="s">
        <v>10</v>
      </c>
      <c r="I3604" s="6" t="s">
        <v>4942</v>
      </c>
      <c r="J3604" s="6" t="s">
        <v>12</v>
      </c>
    </row>
    <row r="3605" spans="1:10" ht="15.75">
      <c r="A3605" s="6">
        <v>3604</v>
      </c>
      <c r="B3605" s="4" t="s">
        <v>2621</v>
      </c>
      <c r="C3605" s="6" t="s">
        <v>9</v>
      </c>
      <c r="D3605" s="6">
        <v>41</v>
      </c>
      <c r="E3605" s="6">
        <v>42</v>
      </c>
      <c r="F3605" s="6">
        <v>13</v>
      </c>
      <c r="G3605" s="6">
        <v>4</v>
      </c>
      <c r="H3605" s="6" t="s">
        <v>10</v>
      </c>
      <c r="I3605" s="6" t="s">
        <v>4943</v>
      </c>
      <c r="J3605" s="6" t="s">
        <v>12</v>
      </c>
    </row>
    <row r="3606" spans="1:10" ht="15.75">
      <c r="A3606" s="6">
        <v>3605</v>
      </c>
      <c r="B3606" s="4" t="s">
        <v>2622</v>
      </c>
      <c r="C3606" s="6" t="s">
        <v>9</v>
      </c>
      <c r="D3606" s="6">
        <v>35</v>
      </c>
      <c r="E3606" s="6">
        <v>39</v>
      </c>
      <c r="F3606" s="6">
        <v>13</v>
      </c>
      <c r="G3606" s="6">
        <v>3</v>
      </c>
      <c r="H3606" s="6" t="s">
        <v>10</v>
      </c>
      <c r="I3606" s="6" t="s">
        <v>4944</v>
      </c>
      <c r="J3606" s="6" t="s">
        <v>12</v>
      </c>
    </row>
    <row r="3607" spans="1:10" ht="15.75">
      <c r="A3607" s="6">
        <v>3606</v>
      </c>
      <c r="B3607" s="4" t="s">
        <v>2958</v>
      </c>
      <c r="C3607" s="6" t="s">
        <v>9</v>
      </c>
      <c r="D3607" s="6">
        <v>43</v>
      </c>
      <c r="E3607" s="6">
        <v>47</v>
      </c>
      <c r="F3607" s="6">
        <v>20</v>
      </c>
      <c r="G3607" s="6">
        <v>6</v>
      </c>
      <c r="H3607" s="6" t="s">
        <v>10</v>
      </c>
      <c r="I3607" s="6" t="s">
        <v>4945</v>
      </c>
      <c r="J3607" s="6" t="s">
        <v>12</v>
      </c>
    </row>
    <row r="3608" spans="1:10" ht="15.75">
      <c r="A3608" s="6">
        <v>3607</v>
      </c>
      <c r="B3608" s="4" t="s">
        <v>2623</v>
      </c>
      <c r="C3608" s="6" t="s">
        <v>9</v>
      </c>
      <c r="D3608" s="6">
        <v>47</v>
      </c>
      <c r="E3608" s="6">
        <v>51</v>
      </c>
      <c r="F3608" s="6">
        <v>25</v>
      </c>
      <c r="G3608" s="6">
        <v>4</v>
      </c>
      <c r="H3608" s="6" t="s">
        <v>10</v>
      </c>
      <c r="I3608" s="6" t="s">
        <v>4946</v>
      </c>
      <c r="J3608" s="6" t="s">
        <v>12</v>
      </c>
    </row>
    <row r="3609" spans="1:10" ht="15.75">
      <c r="A3609" s="6">
        <v>3608</v>
      </c>
      <c r="B3609" s="4" t="s">
        <v>2624</v>
      </c>
      <c r="C3609" s="6" t="s">
        <v>9</v>
      </c>
      <c r="D3609" s="6">
        <v>32</v>
      </c>
      <c r="E3609" s="6">
        <v>35</v>
      </c>
      <c r="F3609" s="6">
        <v>8</v>
      </c>
      <c r="G3609" s="6">
        <v>2</v>
      </c>
      <c r="H3609" s="6" t="s">
        <v>10</v>
      </c>
      <c r="I3609" s="6" t="s">
        <v>4891</v>
      </c>
      <c r="J3609" s="6" t="s">
        <v>12</v>
      </c>
    </row>
    <row r="3610" spans="1:10" ht="15.75">
      <c r="A3610" s="6">
        <v>3609</v>
      </c>
      <c r="B3610" s="4" t="s">
        <v>2625</v>
      </c>
      <c r="C3610" s="4" t="s">
        <v>9</v>
      </c>
      <c r="D3610" s="4">
        <v>33</v>
      </c>
      <c r="E3610" s="4">
        <v>29</v>
      </c>
      <c r="F3610" s="4">
        <v>1</v>
      </c>
      <c r="G3610" s="4">
        <v>0</v>
      </c>
      <c r="H3610" s="4" t="s">
        <v>10</v>
      </c>
      <c r="I3610" s="4" t="s">
        <v>4892</v>
      </c>
      <c r="J3610" s="4" t="s">
        <v>12</v>
      </c>
    </row>
    <row r="3611" spans="1:10" ht="15.75">
      <c r="A3611" s="6">
        <v>3610</v>
      </c>
      <c r="B3611" s="4" t="s">
        <v>2626</v>
      </c>
      <c r="C3611" s="4" t="s">
        <v>9</v>
      </c>
      <c r="D3611" s="4">
        <v>29</v>
      </c>
      <c r="E3611" s="4">
        <v>42</v>
      </c>
      <c r="F3611" s="4">
        <v>2</v>
      </c>
      <c r="G3611" s="4">
        <v>1</v>
      </c>
      <c r="H3611" s="4" t="s">
        <v>10</v>
      </c>
      <c r="I3611" s="4" t="s">
        <v>13</v>
      </c>
      <c r="J3611" s="4" t="s">
        <v>12</v>
      </c>
    </row>
    <row r="3612" spans="1:10" ht="15.75">
      <c r="A3612" s="6">
        <v>3611</v>
      </c>
      <c r="B3612" s="4" t="s">
        <v>2627</v>
      </c>
      <c r="C3612" s="4" t="s">
        <v>9</v>
      </c>
      <c r="D3612" s="4">
        <v>46</v>
      </c>
      <c r="E3612" s="4">
        <v>52</v>
      </c>
      <c r="F3612" s="4">
        <v>21</v>
      </c>
      <c r="G3612" s="4">
        <v>1</v>
      </c>
      <c r="H3612" s="4" t="s">
        <v>10</v>
      </c>
      <c r="I3612" s="4" t="s">
        <v>28</v>
      </c>
      <c r="J3612" s="4" t="s">
        <v>12</v>
      </c>
    </row>
    <row r="3613" spans="1:10" ht="15.75">
      <c r="A3613" s="6">
        <v>3612</v>
      </c>
      <c r="B3613" s="4" t="s">
        <v>2628</v>
      </c>
      <c r="C3613" s="4" t="s">
        <v>9</v>
      </c>
      <c r="D3613" s="4">
        <v>41</v>
      </c>
      <c r="E3613" s="4">
        <v>43</v>
      </c>
      <c r="F3613" s="4">
        <v>16</v>
      </c>
      <c r="G3613" s="4">
        <v>2</v>
      </c>
      <c r="H3613" s="4" t="s">
        <v>10</v>
      </c>
      <c r="I3613" s="4" t="s">
        <v>11</v>
      </c>
      <c r="J3613" s="4" t="s">
        <v>12</v>
      </c>
    </row>
    <row r="3614" spans="1:10" ht="15.75">
      <c r="A3614" s="6">
        <v>3613</v>
      </c>
      <c r="B3614" s="4" t="s">
        <v>2629</v>
      </c>
      <c r="C3614" s="4" t="s">
        <v>9</v>
      </c>
      <c r="D3614" s="4">
        <v>30</v>
      </c>
      <c r="E3614" s="4">
        <v>35</v>
      </c>
      <c r="F3614" s="4">
        <v>6</v>
      </c>
      <c r="G3614" s="4">
        <v>1</v>
      </c>
      <c r="H3614" s="4" t="s">
        <v>10</v>
      </c>
      <c r="I3614" s="4" t="s">
        <v>4889</v>
      </c>
      <c r="J3614" s="4" t="s">
        <v>12</v>
      </c>
    </row>
    <row r="3615" spans="1:10" ht="15.75">
      <c r="A3615" s="6">
        <v>3614</v>
      </c>
      <c r="B3615" s="4" t="s">
        <v>2630</v>
      </c>
      <c r="C3615" s="4" t="s">
        <v>9</v>
      </c>
      <c r="D3615" s="4">
        <v>25</v>
      </c>
      <c r="E3615" s="4">
        <v>26</v>
      </c>
      <c r="F3615" s="4">
        <v>2</v>
      </c>
      <c r="G3615" s="4">
        <v>1</v>
      </c>
      <c r="H3615" s="4" t="s">
        <v>10</v>
      </c>
      <c r="I3615" s="4" t="s">
        <v>11</v>
      </c>
      <c r="J3615" s="4" t="s">
        <v>12</v>
      </c>
    </row>
    <row r="3616" spans="1:10" ht="15.75">
      <c r="A3616" s="6">
        <v>3615</v>
      </c>
      <c r="B3616" s="4" t="s">
        <v>2631</v>
      </c>
      <c r="C3616" s="4" t="s">
        <v>9</v>
      </c>
      <c r="D3616" s="4">
        <v>30</v>
      </c>
      <c r="E3616" s="4">
        <v>35</v>
      </c>
      <c r="F3616" s="4">
        <v>14</v>
      </c>
      <c r="G3616" s="4">
        <v>1</v>
      </c>
      <c r="H3616" s="4" t="s">
        <v>10</v>
      </c>
      <c r="I3616" s="4" t="s">
        <v>13</v>
      </c>
      <c r="J3616" s="4" t="s">
        <v>12</v>
      </c>
    </row>
    <row r="3617" spans="1:10" ht="15.75">
      <c r="A3617" s="6">
        <v>3616</v>
      </c>
      <c r="B3617" s="4" t="s">
        <v>2632</v>
      </c>
      <c r="C3617" s="4" t="s">
        <v>9</v>
      </c>
      <c r="D3617" s="4">
        <v>34</v>
      </c>
      <c r="E3617" s="4">
        <v>33</v>
      </c>
      <c r="F3617" s="4">
        <v>8</v>
      </c>
      <c r="G3617" s="4">
        <v>1</v>
      </c>
      <c r="H3617" s="4" t="s">
        <v>10</v>
      </c>
      <c r="I3617" s="4" t="s">
        <v>13</v>
      </c>
      <c r="J3617" s="4" t="s">
        <v>12</v>
      </c>
    </row>
    <row r="3618" spans="1:10" ht="15.75">
      <c r="A3618" s="6">
        <v>3617</v>
      </c>
      <c r="B3618" s="4" t="s">
        <v>2633</v>
      </c>
      <c r="C3618" s="4" t="s">
        <v>9</v>
      </c>
      <c r="D3618" s="4">
        <v>34</v>
      </c>
      <c r="E3618" s="4">
        <v>35</v>
      </c>
      <c r="F3618" s="4">
        <v>10</v>
      </c>
      <c r="G3618" s="4">
        <v>2</v>
      </c>
      <c r="H3618" s="4" t="s">
        <v>10</v>
      </c>
      <c r="I3618" s="4" t="s">
        <v>4892</v>
      </c>
      <c r="J3618" s="4" t="s">
        <v>12</v>
      </c>
    </row>
    <row r="3619" spans="1:10" ht="15.75">
      <c r="A3619" s="6">
        <v>3618</v>
      </c>
      <c r="B3619" s="4" t="s">
        <v>2634</v>
      </c>
      <c r="C3619" s="4" t="s">
        <v>9</v>
      </c>
      <c r="D3619" s="4">
        <v>27</v>
      </c>
      <c r="E3619" s="4">
        <v>28</v>
      </c>
      <c r="F3619" s="4">
        <v>8</v>
      </c>
      <c r="G3619" s="4">
        <v>2</v>
      </c>
      <c r="H3619" s="4" t="s">
        <v>10</v>
      </c>
      <c r="I3619" s="4" t="s">
        <v>11</v>
      </c>
      <c r="J3619" s="4" t="s">
        <v>12</v>
      </c>
    </row>
    <row r="3620" spans="1:10" ht="15.75">
      <c r="A3620" s="6">
        <v>3619</v>
      </c>
      <c r="B3620" s="4" t="s">
        <v>2635</v>
      </c>
      <c r="C3620" s="4" t="s">
        <v>9</v>
      </c>
      <c r="D3620" s="4">
        <v>28</v>
      </c>
      <c r="E3620" s="4">
        <v>30</v>
      </c>
      <c r="F3620" s="4">
        <v>5</v>
      </c>
      <c r="G3620" s="4">
        <v>1</v>
      </c>
      <c r="H3620" s="4" t="s">
        <v>10</v>
      </c>
      <c r="I3620" s="4" t="s">
        <v>4972</v>
      </c>
      <c r="J3620" s="4" t="s">
        <v>12</v>
      </c>
    </row>
    <row r="3621" spans="1:10" ht="15.75">
      <c r="A3621" s="6">
        <v>3620</v>
      </c>
      <c r="B3621" s="4" t="s">
        <v>2636</v>
      </c>
      <c r="C3621" s="4" t="s">
        <v>9</v>
      </c>
      <c r="D3621" s="4">
        <v>40</v>
      </c>
      <c r="E3621" s="4">
        <v>39</v>
      </c>
      <c r="F3621" s="4">
        <v>20</v>
      </c>
      <c r="G3621" s="4">
        <v>3</v>
      </c>
      <c r="H3621" s="4" t="s">
        <v>10</v>
      </c>
      <c r="I3621" s="4" t="s">
        <v>4926</v>
      </c>
      <c r="J3621" s="4" t="s">
        <v>12</v>
      </c>
    </row>
    <row r="3622" spans="1:10" ht="15.75">
      <c r="A3622" s="6">
        <v>3621</v>
      </c>
      <c r="B3622" s="4" t="s">
        <v>4204</v>
      </c>
      <c r="C3622" s="4" t="s">
        <v>9</v>
      </c>
      <c r="D3622" s="4">
        <v>33</v>
      </c>
      <c r="E3622" s="4">
        <v>37</v>
      </c>
      <c r="F3622" s="4">
        <v>13</v>
      </c>
      <c r="G3622" s="4">
        <v>6</v>
      </c>
      <c r="H3622" s="4" t="s">
        <v>10</v>
      </c>
      <c r="I3622" s="4" t="s">
        <v>11</v>
      </c>
      <c r="J3622" s="4" t="s">
        <v>12</v>
      </c>
    </row>
    <row r="3623" spans="1:10" ht="15.75">
      <c r="A3623" s="6">
        <v>3622</v>
      </c>
      <c r="B3623" s="4" t="s">
        <v>2946</v>
      </c>
      <c r="C3623" s="4" t="s">
        <v>9</v>
      </c>
      <c r="D3623" s="4">
        <v>43</v>
      </c>
      <c r="E3623" s="4">
        <v>44</v>
      </c>
      <c r="F3623" s="4">
        <v>5</v>
      </c>
      <c r="G3623" s="4">
        <v>0</v>
      </c>
      <c r="H3623" s="4" t="s">
        <v>10</v>
      </c>
      <c r="I3623" s="4" t="s">
        <v>4892</v>
      </c>
      <c r="J3623" s="4" t="s">
        <v>12</v>
      </c>
    </row>
    <row r="3624" spans="1:10" ht="15.75">
      <c r="A3624" s="6">
        <v>3623</v>
      </c>
      <c r="B3624" s="4" t="s">
        <v>4205</v>
      </c>
      <c r="C3624" s="4" t="s">
        <v>9</v>
      </c>
      <c r="D3624" s="4">
        <v>46</v>
      </c>
      <c r="E3624" s="4">
        <v>50</v>
      </c>
      <c r="F3624" s="4">
        <v>20</v>
      </c>
      <c r="G3624" s="4">
        <v>6</v>
      </c>
      <c r="H3624" s="4" t="s">
        <v>10</v>
      </c>
      <c r="I3624" s="4" t="s">
        <v>4952</v>
      </c>
      <c r="J3624" s="4" t="s">
        <v>12</v>
      </c>
    </row>
    <row r="3625" spans="1:10" ht="15.75">
      <c r="A3625" s="6">
        <v>3624</v>
      </c>
      <c r="B3625" s="4" t="s">
        <v>2947</v>
      </c>
      <c r="C3625" s="4" t="s">
        <v>9</v>
      </c>
      <c r="D3625" s="4">
        <v>26</v>
      </c>
      <c r="E3625" s="4">
        <v>27</v>
      </c>
      <c r="F3625" s="4">
        <v>3</v>
      </c>
      <c r="G3625" s="4">
        <v>0</v>
      </c>
      <c r="H3625" s="4" t="s">
        <v>10</v>
      </c>
      <c r="I3625" s="4" t="s">
        <v>4973</v>
      </c>
      <c r="J3625" s="4" t="s">
        <v>12</v>
      </c>
    </row>
    <row r="3626" spans="1:10" ht="15.75">
      <c r="A3626" s="6">
        <v>3625</v>
      </c>
      <c r="B3626" s="4" t="s">
        <v>2948</v>
      </c>
      <c r="C3626" s="4" t="s">
        <v>9</v>
      </c>
      <c r="D3626" s="4">
        <v>46</v>
      </c>
      <c r="E3626" s="4">
        <v>46</v>
      </c>
      <c r="F3626" s="4">
        <v>20</v>
      </c>
      <c r="G3626" s="4">
        <v>3</v>
      </c>
      <c r="H3626" s="4" t="s">
        <v>10</v>
      </c>
      <c r="I3626" s="4" t="s">
        <v>4988</v>
      </c>
      <c r="J3626" s="4" t="s">
        <v>12</v>
      </c>
    </row>
    <row r="3627" spans="1:10" ht="15.75">
      <c r="A3627" s="6">
        <v>3626</v>
      </c>
      <c r="B3627" s="4" t="s">
        <v>4206</v>
      </c>
      <c r="C3627" s="4" t="s">
        <v>9</v>
      </c>
      <c r="D3627" s="4">
        <v>33</v>
      </c>
      <c r="E3627" s="4">
        <v>51</v>
      </c>
      <c r="F3627" s="4">
        <v>9</v>
      </c>
      <c r="G3627" s="4">
        <v>1</v>
      </c>
      <c r="H3627" s="4" t="s">
        <v>10</v>
      </c>
      <c r="I3627" s="4" t="s">
        <v>11</v>
      </c>
      <c r="J3627" s="4" t="s">
        <v>12</v>
      </c>
    </row>
    <row r="3628" spans="1:10" ht="15.75">
      <c r="A3628" s="6">
        <v>3627</v>
      </c>
      <c r="B3628" s="4" t="s">
        <v>4206</v>
      </c>
      <c r="C3628" s="4" t="s">
        <v>9</v>
      </c>
      <c r="D3628" s="4">
        <v>26</v>
      </c>
      <c r="E3628" s="4">
        <v>28</v>
      </c>
      <c r="F3628" s="4">
        <v>1</v>
      </c>
      <c r="G3628" s="4">
        <v>0</v>
      </c>
      <c r="H3628" s="4" t="s">
        <v>10</v>
      </c>
      <c r="I3628" s="4" t="s">
        <v>13</v>
      </c>
      <c r="J3628" s="4" t="s">
        <v>12</v>
      </c>
    </row>
    <row r="3629" spans="1:10" ht="15.75">
      <c r="A3629" s="6">
        <v>3628</v>
      </c>
      <c r="B3629" s="4" t="s">
        <v>2949</v>
      </c>
      <c r="C3629" s="4" t="s">
        <v>9</v>
      </c>
      <c r="D3629" s="4">
        <v>47</v>
      </c>
      <c r="E3629" s="4">
        <v>45</v>
      </c>
      <c r="F3629" s="4">
        <v>21</v>
      </c>
      <c r="G3629" s="4">
        <v>0</v>
      </c>
      <c r="H3629" s="4" t="s">
        <v>10</v>
      </c>
      <c r="I3629" s="4" t="s">
        <v>4900</v>
      </c>
      <c r="J3629" s="4" t="s">
        <v>12</v>
      </c>
    </row>
    <row r="3630" spans="1:10" ht="15.75">
      <c r="A3630" s="6">
        <v>3629</v>
      </c>
      <c r="B3630" s="4" t="s">
        <v>4207</v>
      </c>
      <c r="C3630" s="4" t="s">
        <v>9</v>
      </c>
      <c r="D3630" s="4">
        <v>57</v>
      </c>
      <c r="E3630" s="4">
        <v>54</v>
      </c>
      <c r="F3630" s="4">
        <v>31</v>
      </c>
      <c r="G3630" s="4">
        <v>3</v>
      </c>
      <c r="H3630" s="4" t="s">
        <v>10</v>
      </c>
      <c r="I3630" s="4" t="s">
        <v>11</v>
      </c>
      <c r="J3630" s="4" t="s">
        <v>12</v>
      </c>
    </row>
    <row r="3631" spans="1:10" ht="15.75">
      <c r="A3631" s="6">
        <v>3630</v>
      </c>
      <c r="B3631" s="4" t="s">
        <v>2950</v>
      </c>
      <c r="C3631" s="4" t="s">
        <v>9</v>
      </c>
      <c r="D3631" s="4">
        <v>38</v>
      </c>
      <c r="E3631" s="4">
        <v>42</v>
      </c>
      <c r="F3631" s="4">
        <v>17</v>
      </c>
      <c r="G3631" s="4">
        <v>3</v>
      </c>
      <c r="H3631" s="4" t="s">
        <v>10</v>
      </c>
      <c r="I3631" s="4" t="s">
        <v>4892</v>
      </c>
      <c r="J3631" s="4" t="s">
        <v>12</v>
      </c>
    </row>
    <row r="3632" spans="1:10" ht="15.75">
      <c r="A3632" s="6">
        <v>3631</v>
      </c>
      <c r="B3632" s="4" t="s">
        <v>4208</v>
      </c>
      <c r="C3632" s="4" t="s">
        <v>9</v>
      </c>
      <c r="D3632" s="4">
        <v>43</v>
      </c>
      <c r="E3632" s="4">
        <v>41</v>
      </c>
      <c r="F3632" s="4">
        <v>20</v>
      </c>
      <c r="G3632" s="4">
        <v>3</v>
      </c>
      <c r="H3632" s="4" t="s">
        <v>10</v>
      </c>
      <c r="I3632" s="4" t="s">
        <v>4897</v>
      </c>
      <c r="J3632" s="4" t="s">
        <v>12</v>
      </c>
    </row>
    <row r="3633" spans="1:10" ht="15.75">
      <c r="A3633" s="6">
        <v>3632</v>
      </c>
      <c r="B3633" s="4" t="s">
        <v>4209</v>
      </c>
      <c r="C3633" s="4" t="s">
        <v>9</v>
      </c>
      <c r="D3633" s="4">
        <v>27</v>
      </c>
      <c r="E3633" s="4">
        <v>52</v>
      </c>
      <c r="F3633" s="4">
        <v>6</v>
      </c>
      <c r="G3633" s="4">
        <v>2</v>
      </c>
      <c r="H3633" s="4" t="s">
        <v>10</v>
      </c>
      <c r="I3633" s="4" t="s">
        <v>13</v>
      </c>
      <c r="J3633" s="4" t="s">
        <v>12</v>
      </c>
    </row>
    <row r="3634" spans="1:10" ht="15.75">
      <c r="A3634" s="6">
        <v>3633</v>
      </c>
      <c r="B3634" s="4" t="s">
        <v>2953</v>
      </c>
      <c r="C3634" s="4" t="s">
        <v>9</v>
      </c>
      <c r="D3634" s="4">
        <v>41</v>
      </c>
      <c r="E3634" s="4">
        <v>45</v>
      </c>
      <c r="F3634" s="4">
        <v>15</v>
      </c>
      <c r="G3634" s="4">
        <v>3</v>
      </c>
      <c r="H3634" s="4" t="s">
        <v>10</v>
      </c>
      <c r="I3634" s="4" t="s">
        <v>29</v>
      </c>
      <c r="J3634" s="4" t="s">
        <v>12</v>
      </c>
    </row>
    <row r="3635" spans="1:10" ht="15.75">
      <c r="A3635" s="6">
        <v>3634</v>
      </c>
      <c r="B3635" s="4" t="s">
        <v>2950</v>
      </c>
      <c r="C3635" s="4" t="s">
        <v>9</v>
      </c>
      <c r="D3635" s="4">
        <v>30</v>
      </c>
      <c r="E3635" s="4">
        <v>35</v>
      </c>
      <c r="F3635" s="4">
        <v>7</v>
      </c>
      <c r="G3635" s="4">
        <v>1</v>
      </c>
      <c r="H3635" s="4" t="s">
        <v>10</v>
      </c>
      <c r="I3635" s="4" t="s">
        <v>30</v>
      </c>
      <c r="J3635" s="4" t="s">
        <v>12</v>
      </c>
    </row>
    <row r="3636" spans="1:10" ht="15.75">
      <c r="A3636" s="6">
        <v>3635</v>
      </c>
      <c r="B3636" s="4" t="s">
        <v>4208</v>
      </c>
      <c r="C3636" s="4" t="s">
        <v>9</v>
      </c>
      <c r="D3636" s="4">
        <v>25</v>
      </c>
      <c r="E3636" s="4">
        <v>28</v>
      </c>
      <c r="F3636" s="4">
        <v>3</v>
      </c>
      <c r="G3636" s="4">
        <v>0</v>
      </c>
      <c r="H3636" s="4" t="s">
        <v>10</v>
      </c>
      <c r="I3636" s="4" t="s">
        <v>5008</v>
      </c>
      <c r="J3636" s="4" t="s">
        <v>12</v>
      </c>
    </row>
    <row r="3637" spans="1:10" ht="15.75">
      <c r="A3637" s="6">
        <v>3636</v>
      </c>
      <c r="B3637" s="4" t="s">
        <v>2953</v>
      </c>
      <c r="C3637" s="4" t="s">
        <v>9</v>
      </c>
      <c r="D3637" s="4">
        <v>32</v>
      </c>
      <c r="E3637" s="4">
        <v>30</v>
      </c>
      <c r="F3637" s="4">
        <v>6</v>
      </c>
      <c r="G3637" s="4">
        <v>2</v>
      </c>
      <c r="H3637" s="4" t="s">
        <v>10</v>
      </c>
      <c r="I3637" s="4" t="s">
        <v>4922</v>
      </c>
      <c r="J3637" s="4" t="s">
        <v>12</v>
      </c>
    </row>
    <row r="3638" spans="1:10" ht="15.75">
      <c r="A3638" s="6">
        <v>3637</v>
      </c>
      <c r="B3638" s="4" t="s">
        <v>2956</v>
      </c>
      <c r="C3638" s="4" t="s">
        <v>9</v>
      </c>
      <c r="D3638" s="4">
        <v>25</v>
      </c>
      <c r="E3638" s="4">
        <v>29</v>
      </c>
      <c r="F3638" s="4">
        <v>3</v>
      </c>
      <c r="G3638" s="4">
        <v>0</v>
      </c>
      <c r="H3638" s="4" t="s">
        <v>10</v>
      </c>
      <c r="I3638" s="4" t="s">
        <v>4958</v>
      </c>
      <c r="J3638" s="4" t="s">
        <v>12</v>
      </c>
    </row>
    <row r="3639" spans="1:10" ht="15.75">
      <c r="A3639" s="6">
        <v>3638</v>
      </c>
      <c r="B3639" s="4" t="s">
        <v>2600</v>
      </c>
      <c r="C3639" s="4" t="s">
        <v>9</v>
      </c>
      <c r="D3639" s="4">
        <v>26</v>
      </c>
      <c r="E3639" s="4">
        <v>29</v>
      </c>
      <c r="F3639" s="4">
        <v>3</v>
      </c>
      <c r="G3639" s="4">
        <v>0</v>
      </c>
      <c r="H3639" s="4" t="s">
        <v>10</v>
      </c>
      <c r="I3639" s="4" t="s">
        <v>4905</v>
      </c>
      <c r="J3639" s="4" t="s">
        <v>12</v>
      </c>
    </row>
    <row r="3640" spans="1:10" ht="15.75">
      <c r="A3640" s="6">
        <v>3639</v>
      </c>
      <c r="B3640" s="4" t="s">
        <v>4202</v>
      </c>
      <c r="C3640" s="4" t="s">
        <v>9</v>
      </c>
      <c r="D3640" s="4">
        <v>39</v>
      </c>
      <c r="E3640" s="4">
        <v>40</v>
      </c>
      <c r="F3640" s="4">
        <v>5</v>
      </c>
      <c r="G3640" s="4">
        <v>0</v>
      </c>
      <c r="H3640" s="4" t="s">
        <v>10</v>
      </c>
      <c r="I3640" s="4" t="s">
        <v>4889</v>
      </c>
      <c r="J3640" s="4" t="s">
        <v>12</v>
      </c>
    </row>
    <row r="3641" spans="1:10" ht="15.75">
      <c r="A3641" s="6">
        <v>3640</v>
      </c>
      <c r="B3641" s="4" t="s">
        <v>4203</v>
      </c>
      <c r="C3641" s="4" t="s">
        <v>9</v>
      </c>
      <c r="D3641" s="4">
        <v>29</v>
      </c>
      <c r="E3641" s="4">
        <v>29</v>
      </c>
      <c r="F3641" s="4">
        <v>5</v>
      </c>
      <c r="G3641" s="4">
        <v>1</v>
      </c>
      <c r="H3641" s="4" t="s">
        <v>10</v>
      </c>
      <c r="I3641" s="4" t="s">
        <v>4900</v>
      </c>
      <c r="J3641" s="4" t="s">
        <v>12</v>
      </c>
    </row>
    <row r="3642" spans="1:10" ht="15.75">
      <c r="A3642" s="6">
        <v>3641</v>
      </c>
      <c r="B3642" s="4" t="s">
        <v>4327</v>
      </c>
      <c r="C3642" s="4" t="s">
        <v>9</v>
      </c>
      <c r="D3642" s="4">
        <v>27</v>
      </c>
      <c r="E3642" s="4">
        <v>28</v>
      </c>
      <c r="F3642" s="4">
        <v>3</v>
      </c>
      <c r="G3642" s="4">
        <v>0</v>
      </c>
      <c r="H3642" s="4" t="s">
        <v>10</v>
      </c>
      <c r="I3642" s="4" t="s">
        <v>4973</v>
      </c>
      <c r="J3642" s="4" t="s">
        <v>12</v>
      </c>
    </row>
    <row r="3643" spans="1:10" ht="15.75">
      <c r="A3643" s="6">
        <v>3642</v>
      </c>
      <c r="B3643" s="4" t="s">
        <v>2513</v>
      </c>
      <c r="C3643" s="4" t="s">
        <v>14</v>
      </c>
      <c r="D3643" s="4">
        <v>46</v>
      </c>
      <c r="E3643" s="4">
        <v>37</v>
      </c>
      <c r="F3643" s="4">
        <v>10</v>
      </c>
      <c r="G3643" s="4">
        <v>2</v>
      </c>
      <c r="H3643" s="4" t="s">
        <v>10</v>
      </c>
      <c r="I3643" s="4" t="s">
        <v>11</v>
      </c>
      <c r="J3643" s="4" t="s">
        <v>12</v>
      </c>
    </row>
    <row r="3644" spans="1:10" ht="15.75">
      <c r="A3644" s="6">
        <v>3643</v>
      </c>
      <c r="B3644" s="4" t="s">
        <v>4309</v>
      </c>
      <c r="C3644" s="4" t="s">
        <v>14</v>
      </c>
      <c r="D3644" s="4">
        <v>37</v>
      </c>
      <c r="E3644" s="4">
        <v>26</v>
      </c>
      <c r="F3644" s="4">
        <v>5</v>
      </c>
      <c r="G3644" s="4">
        <v>1</v>
      </c>
      <c r="H3644" s="4" t="s">
        <v>10</v>
      </c>
      <c r="I3644" s="4" t="s">
        <v>4896</v>
      </c>
      <c r="J3644" s="4" t="s">
        <v>12</v>
      </c>
    </row>
    <row r="3645" spans="1:10" ht="15.75">
      <c r="A3645" s="6">
        <v>3644</v>
      </c>
      <c r="B3645" s="4" t="s">
        <v>4308</v>
      </c>
      <c r="C3645" s="4" t="s">
        <v>14</v>
      </c>
      <c r="D3645" s="4">
        <v>37</v>
      </c>
      <c r="E3645" s="4">
        <v>37</v>
      </c>
      <c r="F3645" s="4">
        <v>7</v>
      </c>
      <c r="G3645" s="4">
        <v>1</v>
      </c>
      <c r="H3645" s="4" t="s">
        <v>10</v>
      </c>
      <c r="I3645" s="4" t="s">
        <v>11</v>
      </c>
      <c r="J3645" s="4" t="s">
        <v>16</v>
      </c>
    </row>
    <row r="3646" spans="1:10" ht="15.75">
      <c r="A3646" s="6">
        <v>3645</v>
      </c>
      <c r="B3646" s="4" t="s">
        <v>2875</v>
      </c>
      <c r="C3646" s="4" t="s">
        <v>14</v>
      </c>
      <c r="D3646" s="4">
        <v>26</v>
      </c>
      <c r="E3646" s="4">
        <v>23</v>
      </c>
      <c r="F3646" s="4">
        <v>2</v>
      </c>
      <c r="G3646" s="4">
        <v>0</v>
      </c>
      <c r="H3646" s="4" t="s">
        <v>10</v>
      </c>
      <c r="I3646" s="4" t="s">
        <v>4892</v>
      </c>
      <c r="J3646" s="4" t="s">
        <v>12</v>
      </c>
    </row>
    <row r="3647" spans="1:10" ht="15.75">
      <c r="A3647" s="6">
        <v>3646</v>
      </c>
      <c r="B3647" s="4" t="s">
        <v>4307</v>
      </c>
      <c r="C3647" s="4" t="s">
        <v>14</v>
      </c>
      <c r="D3647" s="4">
        <v>50</v>
      </c>
      <c r="E3647" s="4">
        <v>42</v>
      </c>
      <c r="F3647" s="4">
        <v>7</v>
      </c>
      <c r="G3647" s="4">
        <v>2</v>
      </c>
      <c r="H3647" s="4" t="s">
        <v>10</v>
      </c>
      <c r="I3647" s="4" t="s">
        <v>11</v>
      </c>
      <c r="J3647" s="4" t="s">
        <v>12</v>
      </c>
    </row>
    <row r="3648" spans="1:10" ht="15.75">
      <c r="A3648" s="6">
        <v>3647</v>
      </c>
      <c r="B3648" s="4" t="s">
        <v>4306</v>
      </c>
      <c r="C3648" s="4" t="s">
        <v>14</v>
      </c>
      <c r="D3648" s="4">
        <v>43</v>
      </c>
      <c r="E3648" s="4">
        <v>36</v>
      </c>
      <c r="F3648" s="4">
        <v>13</v>
      </c>
      <c r="G3648" s="4">
        <v>2</v>
      </c>
      <c r="H3648" s="4" t="s">
        <v>10</v>
      </c>
      <c r="I3648" s="4" t="s">
        <v>11</v>
      </c>
      <c r="J3648" s="4" t="s">
        <v>12</v>
      </c>
    </row>
    <row r="3649" spans="1:10" ht="15.75">
      <c r="A3649" s="6">
        <v>3648</v>
      </c>
      <c r="B3649" s="4" t="s">
        <v>2876</v>
      </c>
      <c r="C3649" s="4" t="s">
        <v>14</v>
      </c>
      <c r="D3649" s="4">
        <v>44</v>
      </c>
      <c r="E3649" s="4">
        <v>44</v>
      </c>
      <c r="F3649" s="4">
        <v>15</v>
      </c>
      <c r="G3649" s="4">
        <v>3</v>
      </c>
      <c r="H3649" s="4" t="s">
        <v>10</v>
      </c>
      <c r="I3649" s="4" t="s">
        <v>11</v>
      </c>
      <c r="J3649" s="4" t="s">
        <v>12</v>
      </c>
    </row>
    <row r="3650" spans="1:10" ht="15.75">
      <c r="A3650" s="6">
        <v>3649</v>
      </c>
      <c r="B3650" s="4" t="s">
        <v>2540</v>
      </c>
      <c r="C3650" s="4" t="s">
        <v>14</v>
      </c>
      <c r="D3650" s="4">
        <v>40</v>
      </c>
      <c r="E3650" s="4">
        <v>35</v>
      </c>
      <c r="F3650" s="4">
        <v>10</v>
      </c>
      <c r="G3650" s="4">
        <v>2</v>
      </c>
      <c r="H3650" s="4" t="s">
        <v>10</v>
      </c>
      <c r="I3650" s="4" t="s">
        <v>4897</v>
      </c>
      <c r="J3650" s="4" t="s">
        <v>12</v>
      </c>
    </row>
    <row r="3651" spans="1:10" ht="15.75">
      <c r="A3651" s="6">
        <v>3650</v>
      </c>
      <c r="B3651" s="4" t="s">
        <v>2541</v>
      </c>
      <c r="C3651" s="4" t="s">
        <v>14</v>
      </c>
      <c r="D3651" s="4">
        <v>45</v>
      </c>
      <c r="E3651" s="4">
        <v>34</v>
      </c>
      <c r="F3651" s="4">
        <v>12</v>
      </c>
      <c r="G3651" s="4">
        <v>2</v>
      </c>
      <c r="H3651" s="4" t="s">
        <v>10</v>
      </c>
      <c r="I3651" s="4" t="s">
        <v>11</v>
      </c>
      <c r="J3651" s="4" t="s">
        <v>12</v>
      </c>
    </row>
    <row r="3652" spans="1:10" ht="15.75">
      <c r="A3652" s="6">
        <v>3651</v>
      </c>
      <c r="B3652" s="4" t="s">
        <v>2869</v>
      </c>
      <c r="C3652" s="4" t="s">
        <v>14</v>
      </c>
      <c r="D3652" s="4">
        <v>37</v>
      </c>
      <c r="E3652" s="4">
        <v>26</v>
      </c>
      <c r="F3652" s="4">
        <v>5</v>
      </c>
      <c r="G3652" s="4">
        <v>1</v>
      </c>
      <c r="H3652" s="4" t="s">
        <v>10</v>
      </c>
      <c r="I3652" s="4" t="s">
        <v>4896</v>
      </c>
      <c r="J3652" s="4" t="s">
        <v>12</v>
      </c>
    </row>
    <row r="3653" spans="1:10" ht="15.75">
      <c r="A3653" s="6">
        <v>3652</v>
      </c>
      <c r="B3653" s="4" t="s">
        <v>4307</v>
      </c>
      <c r="C3653" s="4" t="s">
        <v>14</v>
      </c>
      <c r="D3653" s="4">
        <v>39</v>
      </c>
      <c r="E3653" s="4">
        <v>37</v>
      </c>
      <c r="F3653" s="4">
        <v>10</v>
      </c>
      <c r="G3653" s="4">
        <v>2</v>
      </c>
      <c r="H3653" s="4" t="s">
        <v>10</v>
      </c>
      <c r="I3653" s="4" t="s">
        <v>11</v>
      </c>
      <c r="J3653" s="4" t="s">
        <v>12</v>
      </c>
    </row>
    <row r="3654" spans="1:10" ht="15.75">
      <c r="A3654" s="6">
        <v>3653</v>
      </c>
      <c r="B3654" s="4" t="s">
        <v>4306</v>
      </c>
      <c r="C3654" s="4" t="s">
        <v>14</v>
      </c>
      <c r="D3654" s="4">
        <v>31</v>
      </c>
      <c r="E3654" s="4">
        <v>30</v>
      </c>
      <c r="F3654" s="4">
        <v>7</v>
      </c>
      <c r="G3654" s="4">
        <v>2</v>
      </c>
      <c r="H3654" s="4" t="s">
        <v>10</v>
      </c>
      <c r="I3654" s="4" t="s">
        <v>28</v>
      </c>
      <c r="J3654" s="4" t="s">
        <v>12</v>
      </c>
    </row>
    <row r="3655" spans="1:10" ht="15.75">
      <c r="A3655" s="6">
        <v>3654</v>
      </c>
      <c r="B3655" s="4" t="s">
        <v>2873</v>
      </c>
      <c r="C3655" s="4" t="s">
        <v>14</v>
      </c>
      <c r="D3655" s="4">
        <v>36</v>
      </c>
      <c r="E3655" s="4">
        <v>36</v>
      </c>
      <c r="F3655" s="4">
        <v>7</v>
      </c>
      <c r="G3655" s="4">
        <v>1</v>
      </c>
      <c r="H3655" s="4" t="s">
        <v>10</v>
      </c>
      <c r="I3655" s="4" t="s">
        <v>11</v>
      </c>
      <c r="J3655" s="4" t="s">
        <v>16</v>
      </c>
    </row>
    <row r="3656" spans="1:10" ht="15.75">
      <c r="A3656" s="6">
        <v>3655</v>
      </c>
      <c r="B3656" s="4" t="s">
        <v>4305</v>
      </c>
      <c r="C3656" s="4" t="s">
        <v>14</v>
      </c>
      <c r="D3656" s="4">
        <v>32</v>
      </c>
      <c r="E3656" s="4">
        <v>25</v>
      </c>
      <c r="F3656" s="4">
        <v>4</v>
      </c>
      <c r="G3656" s="4">
        <v>1</v>
      </c>
      <c r="H3656" s="4" t="s">
        <v>10</v>
      </c>
      <c r="I3656" s="4" t="s">
        <v>13</v>
      </c>
      <c r="J3656" s="4" t="s">
        <v>12</v>
      </c>
    </row>
    <row r="3657" spans="1:10" ht="15.75">
      <c r="A3657" s="6">
        <v>3656</v>
      </c>
      <c r="B3657" s="4" t="s">
        <v>2874</v>
      </c>
      <c r="C3657" s="4" t="s">
        <v>14</v>
      </c>
      <c r="D3657" s="4">
        <v>31</v>
      </c>
      <c r="E3657" s="4">
        <v>35</v>
      </c>
      <c r="F3657" s="4">
        <v>8</v>
      </c>
      <c r="G3657" s="4">
        <v>2</v>
      </c>
      <c r="H3657" s="4" t="s">
        <v>10</v>
      </c>
      <c r="I3657" s="4" t="s">
        <v>11</v>
      </c>
      <c r="J3657" s="4" t="s">
        <v>12</v>
      </c>
    </row>
    <row r="3658" spans="1:10" ht="15.75">
      <c r="A3658" s="6">
        <v>3657</v>
      </c>
      <c r="B3658" s="4" t="s">
        <v>4304</v>
      </c>
      <c r="C3658" s="4" t="s">
        <v>14</v>
      </c>
      <c r="D3658" s="4">
        <v>30</v>
      </c>
      <c r="E3658" s="4">
        <v>28</v>
      </c>
      <c r="F3658" s="4">
        <v>7</v>
      </c>
      <c r="G3658" s="4">
        <v>2</v>
      </c>
      <c r="H3658" s="4" t="s">
        <v>10</v>
      </c>
      <c r="I3658" s="4" t="s">
        <v>28</v>
      </c>
      <c r="J3658" s="4" t="s">
        <v>12</v>
      </c>
    </row>
    <row r="3659" spans="1:10" ht="15.75">
      <c r="A3659" s="6">
        <v>3658</v>
      </c>
      <c r="B3659" s="4" t="s">
        <v>4303</v>
      </c>
      <c r="C3659" s="4" t="s">
        <v>14</v>
      </c>
      <c r="D3659" s="4">
        <v>48</v>
      </c>
      <c r="E3659" s="4">
        <v>45</v>
      </c>
      <c r="F3659" s="4">
        <v>19</v>
      </c>
      <c r="G3659" s="4">
        <v>2</v>
      </c>
      <c r="H3659" s="4" t="s">
        <v>10</v>
      </c>
      <c r="I3659" s="4" t="s">
        <v>4932</v>
      </c>
      <c r="J3659" s="4" t="s">
        <v>12</v>
      </c>
    </row>
    <row r="3660" spans="1:10" ht="15.75">
      <c r="A3660" s="6">
        <v>3659</v>
      </c>
      <c r="B3660" s="4" t="s">
        <v>2545</v>
      </c>
      <c r="C3660" s="4" t="s">
        <v>14</v>
      </c>
      <c r="D3660" s="4">
        <v>27</v>
      </c>
      <c r="E3660" s="4">
        <v>27</v>
      </c>
      <c r="F3660" s="4">
        <v>2</v>
      </c>
      <c r="G3660" s="4">
        <v>1</v>
      </c>
      <c r="H3660" s="4" t="s">
        <v>10</v>
      </c>
      <c r="I3660" s="4" t="s">
        <v>11</v>
      </c>
      <c r="J3660" s="4" t="s">
        <v>12</v>
      </c>
    </row>
    <row r="3661" spans="1:10" ht="15.75">
      <c r="A3661" s="6">
        <v>3660</v>
      </c>
      <c r="B3661" s="4" t="s">
        <v>2546</v>
      </c>
      <c r="C3661" s="4" t="s">
        <v>14</v>
      </c>
      <c r="D3661" s="4">
        <v>21</v>
      </c>
      <c r="E3661" s="4">
        <v>22</v>
      </c>
      <c r="F3661" s="4">
        <v>5</v>
      </c>
      <c r="G3661" s="4">
        <v>1</v>
      </c>
      <c r="H3661" s="4" t="s">
        <v>10</v>
      </c>
      <c r="I3661" s="4" t="s">
        <v>11</v>
      </c>
      <c r="J3661" s="4" t="s">
        <v>12</v>
      </c>
    </row>
    <row r="3662" spans="1:10" ht="15.75">
      <c r="A3662" s="6">
        <v>3661</v>
      </c>
      <c r="B3662" s="4" t="s">
        <v>2547</v>
      </c>
      <c r="C3662" s="4" t="s">
        <v>14</v>
      </c>
      <c r="D3662" s="4">
        <v>56</v>
      </c>
      <c r="E3662" s="4">
        <v>34</v>
      </c>
      <c r="F3662" s="4">
        <v>16</v>
      </c>
      <c r="G3662" s="4">
        <v>1</v>
      </c>
      <c r="H3662" s="4" t="s">
        <v>10</v>
      </c>
      <c r="I3662" s="4" t="s">
        <v>4963</v>
      </c>
      <c r="J3662" s="4" t="s">
        <v>12</v>
      </c>
    </row>
    <row r="3663" spans="1:10" ht="15.75">
      <c r="A3663" s="6">
        <v>3662</v>
      </c>
      <c r="B3663" s="4" t="s">
        <v>2548</v>
      </c>
      <c r="C3663" s="4" t="s">
        <v>14</v>
      </c>
      <c r="D3663" s="4">
        <v>48</v>
      </c>
      <c r="E3663" s="4">
        <v>48</v>
      </c>
      <c r="F3663" s="4">
        <v>21</v>
      </c>
      <c r="G3663" s="4">
        <v>3</v>
      </c>
      <c r="H3663" s="4" t="s">
        <v>10</v>
      </c>
      <c r="I3663" s="4" t="s">
        <v>4892</v>
      </c>
      <c r="J3663" s="4" t="s">
        <v>12</v>
      </c>
    </row>
    <row r="3664" spans="1:10" ht="15.75">
      <c r="A3664" s="6">
        <v>3663</v>
      </c>
      <c r="B3664" s="4" t="s">
        <v>2549</v>
      </c>
      <c r="C3664" s="4" t="s">
        <v>14</v>
      </c>
      <c r="D3664" s="4">
        <v>25</v>
      </c>
      <c r="E3664" s="4">
        <v>22</v>
      </c>
      <c r="F3664" s="4">
        <v>2</v>
      </c>
      <c r="G3664" s="4">
        <v>0</v>
      </c>
      <c r="H3664" s="4" t="s">
        <v>10</v>
      </c>
      <c r="I3664" s="4" t="s">
        <v>27</v>
      </c>
      <c r="J3664" s="4" t="s">
        <v>12</v>
      </c>
    </row>
    <row r="3665" spans="1:10" ht="15.75">
      <c r="A3665" s="6">
        <v>3664</v>
      </c>
      <c r="B3665" s="4" t="s">
        <v>2550</v>
      </c>
      <c r="C3665" s="4" t="s">
        <v>14</v>
      </c>
      <c r="D3665" s="4">
        <v>50</v>
      </c>
      <c r="E3665" s="4">
        <v>47</v>
      </c>
      <c r="F3665" s="4">
        <v>19</v>
      </c>
      <c r="G3665" s="4">
        <v>2</v>
      </c>
      <c r="H3665" s="4" t="s">
        <v>10</v>
      </c>
      <c r="I3665" s="4" t="s">
        <v>4932</v>
      </c>
      <c r="J3665" s="4" t="s">
        <v>12</v>
      </c>
    </row>
    <row r="3666" spans="1:10" ht="15.75">
      <c r="A3666" s="6">
        <v>3665</v>
      </c>
      <c r="B3666" s="4" t="s">
        <v>2551</v>
      </c>
      <c r="C3666" s="4" t="s">
        <v>14</v>
      </c>
      <c r="D3666" s="4">
        <v>37</v>
      </c>
      <c r="E3666" s="4">
        <v>34</v>
      </c>
      <c r="F3666" s="4">
        <v>11</v>
      </c>
      <c r="G3666" s="4">
        <v>4</v>
      </c>
      <c r="H3666" s="4" t="s">
        <v>15</v>
      </c>
      <c r="I3666" s="4" t="s">
        <v>11</v>
      </c>
      <c r="J3666" s="4" t="s">
        <v>16</v>
      </c>
    </row>
    <row r="3667" spans="1:10" ht="15.75">
      <c r="A3667" s="6">
        <v>3666</v>
      </c>
      <c r="B3667" s="4" t="s">
        <v>4302</v>
      </c>
      <c r="C3667" s="4" t="s">
        <v>14</v>
      </c>
      <c r="D3667" s="4">
        <v>35</v>
      </c>
      <c r="E3667" s="4">
        <v>33</v>
      </c>
      <c r="F3667" s="4">
        <v>10</v>
      </c>
      <c r="G3667" s="4">
        <v>2</v>
      </c>
      <c r="H3667" s="4" t="s">
        <v>10</v>
      </c>
      <c r="I3667" s="4" t="s">
        <v>4908</v>
      </c>
      <c r="J3667" s="4" t="s">
        <v>12</v>
      </c>
    </row>
    <row r="3668" spans="1:10" ht="15.75">
      <c r="A3668" s="6">
        <v>3667</v>
      </c>
      <c r="B3668" s="4" t="s">
        <v>4301</v>
      </c>
      <c r="C3668" s="4" t="s">
        <v>14</v>
      </c>
      <c r="D3668" s="4">
        <v>48</v>
      </c>
      <c r="E3668" s="4">
        <v>48</v>
      </c>
      <c r="F3668" s="4">
        <v>21</v>
      </c>
      <c r="G3668" s="4">
        <v>3</v>
      </c>
      <c r="H3668" s="4" t="s">
        <v>10</v>
      </c>
      <c r="I3668" s="4" t="s">
        <v>4892</v>
      </c>
      <c r="J3668" s="4" t="s">
        <v>12</v>
      </c>
    </row>
    <row r="3669" spans="1:10" ht="15.75">
      <c r="A3669" s="6">
        <v>3668</v>
      </c>
      <c r="B3669" s="4" t="s">
        <v>4300</v>
      </c>
      <c r="C3669" s="4" t="s">
        <v>14</v>
      </c>
      <c r="D3669" s="4">
        <v>46</v>
      </c>
      <c r="E3669" s="4">
        <v>37</v>
      </c>
      <c r="F3669" s="4">
        <v>10</v>
      </c>
      <c r="G3669" s="4">
        <v>2</v>
      </c>
      <c r="H3669" s="4" t="s">
        <v>10</v>
      </c>
      <c r="I3669" s="4" t="s">
        <v>11</v>
      </c>
      <c r="J3669" s="4" t="s">
        <v>12</v>
      </c>
    </row>
    <row r="3670" spans="1:10" ht="15.75">
      <c r="A3670" s="6">
        <v>3669</v>
      </c>
      <c r="B3670" s="4" t="s">
        <v>4299</v>
      </c>
      <c r="C3670" s="4" t="s">
        <v>14</v>
      </c>
      <c r="D3670" s="4">
        <v>47</v>
      </c>
      <c r="E3670" s="4">
        <v>38</v>
      </c>
      <c r="F3670" s="4">
        <v>10</v>
      </c>
      <c r="G3670" s="4">
        <v>2</v>
      </c>
      <c r="H3670" s="4" t="s">
        <v>10</v>
      </c>
      <c r="I3670" s="4" t="s">
        <v>11</v>
      </c>
      <c r="J3670" s="4" t="s">
        <v>12</v>
      </c>
    </row>
    <row r="3671" spans="1:10" ht="15.75">
      <c r="A3671" s="6">
        <v>3670</v>
      </c>
      <c r="B3671" s="4" t="s">
        <v>4298</v>
      </c>
      <c r="C3671" s="4" t="s">
        <v>14</v>
      </c>
      <c r="D3671" s="4">
        <v>48</v>
      </c>
      <c r="E3671" s="4">
        <v>48</v>
      </c>
      <c r="F3671" s="4">
        <v>21</v>
      </c>
      <c r="G3671" s="4">
        <v>3</v>
      </c>
      <c r="H3671" s="4" t="s">
        <v>10</v>
      </c>
      <c r="I3671" s="4" t="s">
        <v>4892</v>
      </c>
      <c r="J3671" s="4" t="s">
        <v>12</v>
      </c>
    </row>
    <row r="3672" spans="1:10" ht="15.75">
      <c r="A3672" s="6">
        <v>3671</v>
      </c>
      <c r="B3672" s="4" t="s">
        <v>4297</v>
      </c>
      <c r="C3672" s="4" t="s">
        <v>14</v>
      </c>
      <c r="D3672" s="4">
        <v>48</v>
      </c>
      <c r="E3672" s="4">
        <v>48</v>
      </c>
      <c r="F3672" s="4">
        <v>21</v>
      </c>
      <c r="G3672" s="4">
        <v>3</v>
      </c>
      <c r="H3672" s="4" t="s">
        <v>10</v>
      </c>
      <c r="I3672" s="4" t="s">
        <v>4892</v>
      </c>
      <c r="J3672" s="4" t="s">
        <v>12</v>
      </c>
    </row>
    <row r="3673" spans="1:10" ht="15.75">
      <c r="A3673" s="6">
        <v>3672</v>
      </c>
      <c r="B3673" s="4" t="s">
        <v>4296</v>
      </c>
      <c r="C3673" s="4" t="s">
        <v>14</v>
      </c>
      <c r="D3673" s="4">
        <v>25</v>
      </c>
      <c r="E3673" s="4">
        <v>22</v>
      </c>
      <c r="F3673" s="4">
        <v>2</v>
      </c>
      <c r="G3673" s="4">
        <v>0</v>
      </c>
      <c r="H3673" s="4" t="s">
        <v>10</v>
      </c>
      <c r="I3673" s="4" t="s">
        <v>27</v>
      </c>
      <c r="J3673" s="4" t="s">
        <v>12</v>
      </c>
    </row>
    <row r="3674" spans="1:10" ht="15.75">
      <c r="A3674" s="6">
        <v>3673</v>
      </c>
      <c r="B3674" s="4" t="s">
        <v>4237</v>
      </c>
      <c r="C3674" s="4" t="s">
        <v>14</v>
      </c>
      <c r="D3674" s="4">
        <v>48</v>
      </c>
      <c r="E3674" s="4">
        <v>45</v>
      </c>
      <c r="F3674" s="4">
        <v>19</v>
      </c>
      <c r="G3674" s="4">
        <v>2</v>
      </c>
      <c r="H3674" s="4" t="s">
        <v>10</v>
      </c>
      <c r="I3674" s="4" t="s">
        <v>4932</v>
      </c>
      <c r="J3674" s="4" t="s">
        <v>12</v>
      </c>
    </row>
    <row r="3675" spans="1:10" ht="15.75">
      <c r="A3675" s="6">
        <v>3674</v>
      </c>
      <c r="B3675" s="4" t="s">
        <v>4238</v>
      </c>
      <c r="C3675" s="4" t="s">
        <v>14</v>
      </c>
      <c r="D3675" s="4">
        <v>48</v>
      </c>
      <c r="E3675" s="4">
        <v>48</v>
      </c>
      <c r="F3675" s="4">
        <v>21</v>
      </c>
      <c r="G3675" s="4">
        <v>3</v>
      </c>
      <c r="H3675" s="4" t="s">
        <v>10</v>
      </c>
      <c r="I3675" s="4" t="s">
        <v>4892</v>
      </c>
      <c r="J3675" s="4" t="s">
        <v>12</v>
      </c>
    </row>
    <row r="3676" spans="1:10" ht="15.75">
      <c r="A3676" s="6">
        <v>3675</v>
      </c>
      <c r="B3676" s="4" t="s">
        <v>4239</v>
      </c>
      <c r="C3676" s="4" t="s">
        <v>14</v>
      </c>
      <c r="D3676" s="4">
        <v>30</v>
      </c>
      <c r="E3676" s="4">
        <v>24</v>
      </c>
      <c r="F3676" s="4">
        <v>3</v>
      </c>
      <c r="G3676" s="4">
        <v>1</v>
      </c>
      <c r="H3676" s="4" t="s">
        <v>10</v>
      </c>
      <c r="I3676" s="4" t="s">
        <v>4908</v>
      </c>
      <c r="J3676" s="4" t="s">
        <v>12</v>
      </c>
    </row>
    <row r="3677" spans="1:10" ht="15.75">
      <c r="A3677" s="6">
        <v>3676</v>
      </c>
      <c r="B3677" s="4" t="s">
        <v>4240</v>
      </c>
      <c r="C3677" s="4" t="s">
        <v>14</v>
      </c>
      <c r="D3677" s="4">
        <v>36</v>
      </c>
      <c r="E3677" s="4">
        <v>36</v>
      </c>
      <c r="F3677" s="4">
        <v>7</v>
      </c>
      <c r="G3677" s="4">
        <v>1</v>
      </c>
      <c r="H3677" s="4" t="s">
        <v>10</v>
      </c>
      <c r="I3677" s="4" t="s">
        <v>11</v>
      </c>
      <c r="J3677" s="4" t="s">
        <v>16</v>
      </c>
    </row>
    <row r="3678" spans="1:10" ht="15.75">
      <c r="A3678" s="6">
        <v>3677</v>
      </c>
      <c r="B3678" s="4" t="s">
        <v>4241</v>
      </c>
      <c r="C3678" s="4" t="s">
        <v>14</v>
      </c>
      <c r="D3678" s="4">
        <v>32</v>
      </c>
      <c r="E3678" s="4">
        <v>25</v>
      </c>
      <c r="F3678" s="4">
        <v>4</v>
      </c>
      <c r="G3678" s="4">
        <v>1</v>
      </c>
      <c r="H3678" s="4" t="s">
        <v>10</v>
      </c>
      <c r="I3678" s="4" t="s">
        <v>13</v>
      </c>
      <c r="J3678" s="4" t="s">
        <v>12</v>
      </c>
    </row>
    <row r="3679" spans="1:10" ht="15.75">
      <c r="A3679" s="6">
        <v>3678</v>
      </c>
      <c r="B3679" s="4" t="s">
        <v>4295</v>
      </c>
      <c r="C3679" s="4" t="s">
        <v>14</v>
      </c>
      <c r="D3679" s="4">
        <v>31</v>
      </c>
      <c r="E3679" s="4">
        <v>35</v>
      </c>
      <c r="F3679" s="4">
        <v>8</v>
      </c>
      <c r="G3679" s="4">
        <v>2</v>
      </c>
      <c r="H3679" s="4" t="s">
        <v>10</v>
      </c>
      <c r="I3679" s="4" t="s">
        <v>11</v>
      </c>
      <c r="J3679" s="4" t="s">
        <v>12</v>
      </c>
    </row>
    <row r="3680" spans="1:10" ht="15.75">
      <c r="A3680" s="6">
        <v>3679</v>
      </c>
      <c r="B3680" s="4" t="s">
        <v>4294</v>
      </c>
      <c r="C3680" s="4" t="s">
        <v>14</v>
      </c>
      <c r="D3680" s="4">
        <v>48</v>
      </c>
      <c r="E3680" s="4">
        <v>48</v>
      </c>
      <c r="F3680" s="4">
        <v>21</v>
      </c>
      <c r="G3680" s="4">
        <v>3</v>
      </c>
      <c r="H3680" s="4" t="s">
        <v>10</v>
      </c>
      <c r="I3680" s="4" t="s">
        <v>4892</v>
      </c>
      <c r="J3680" s="4" t="s">
        <v>12</v>
      </c>
    </row>
    <row r="3681" spans="1:10" ht="15.75">
      <c r="A3681" s="6">
        <v>3680</v>
      </c>
      <c r="B3681" s="4" t="s">
        <v>4293</v>
      </c>
      <c r="C3681" s="4" t="s">
        <v>14</v>
      </c>
      <c r="D3681" s="4">
        <v>37</v>
      </c>
      <c r="E3681" s="4">
        <v>30</v>
      </c>
      <c r="F3681" s="4">
        <v>4</v>
      </c>
      <c r="G3681" s="4">
        <v>1</v>
      </c>
      <c r="H3681" s="4" t="s">
        <v>10</v>
      </c>
      <c r="I3681" s="4" t="s">
        <v>13</v>
      </c>
      <c r="J3681" s="4" t="s">
        <v>12</v>
      </c>
    </row>
    <row r="3682" spans="1:10" ht="15.75">
      <c r="A3682" s="6">
        <v>3681</v>
      </c>
      <c r="B3682" s="4" t="s">
        <v>4292</v>
      </c>
      <c r="C3682" s="4" t="s">
        <v>14</v>
      </c>
      <c r="D3682" s="4">
        <v>31</v>
      </c>
      <c r="E3682" s="4">
        <v>35</v>
      </c>
      <c r="F3682" s="4">
        <v>8</v>
      </c>
      <c r="G3682" s="4">
        <v>2</v>
      </c>
      <c r="H3682" s="4" t="s">
        <v>10</v>
      </c>
      <c r="I3682" s="4" t="s">
        <v>11</v>
      </c>
      <c r="J3682" s="4" t="s">
        <v>12</v>
      </c>
    </row>
    <row r="3683" spans="1:10" ht="15.75">
      <c r="A3683" s="6">
        <v>3682</v>
      </c>
      <c r="B3683" s="4" t="s">
        <v>4291</v>
      </c>
      <c r="C3683" s="4" t="s">
        <v>14</v>
      </c>
      <c r="D3683" s="4">
        <v>43</v>
      </c>
      <c r="E3683" s="4">
        <v>38</v>
      </c>
      <c r="F3683" s="4">
        <v>4</v>
      </c>
      <c r="G3683" s="4">
        <v>1</v>
      </c>
      <c r="H3683" s="4" t="s">
        <v>10</v>
      </c>
      <c r="I3683" s="4" t="s">
        <v>11</v>
      </c>
      <c r="J3683" s="4" t="s">
        <v>12</v>
      </c>
    </row>
    <row r="3684" spans="1:10" ht="15.75">
      <c r="A3684" s="6">
        <v>3683</v>
      </c>
      <c r="B3684" s="4" t="s">
        <v>4290</v>
      </c>
      <c r="C3684" s="4" t="s">
        <v>14</v>
      </c>
      <c r="D3684" s="4">
        <v>23</v>
      </c>
      <c r="E3684" s="4">
        <v>20</v>
      </c>
      <c r="F3684" s="4">
        <v>3</v>
      </c>
      <c r="G3684" s="4">
        <v>0</v>
      </c>
      <c r="H3684" s="4" t="s">
        <v>10</v>
      </c>
      <c r="I3684" s="4" t="s">
        <v>4892</v>
      </c>
      <c r="J3684" s="4" t="s">
        <v>12</v>
      </c>
    </row>
    <row r="3685" spans="1:10" ht="15.75">
      <c r="A3685" s="6">
        <v>3684</v>
      </c>
      <c r="B3685" s="4" t="s">
        <v>4289</v>
      </c>
      <c r="C3685" s="4" t="s">
        <v>14</v>
      </c>
      <c r="D3685" s="4">
        <v>28</v>
      </c>
      <c r="E3685" s="4">
        <v>22</v>
      </c>
      <c r="F3685" s="4">
        <v>3</v>
      </c>
      <c r="G3685" s="4">
        <v>1</v>
      </c>
      <c r="H3685" s="4" t="s">
        <v>10</v>
      </c>
      <c r="I3685" s="4" t="s">
        <v>4908</v>
      </c>
      <c r="J3685" s="4" t="s">
        <v>12</v>
      </c>
    </row>
    <row r="3686" spans="1:10" ht="15.75">
      <c r="A3686" s="6">
        <v>3685</v>
      </c>
      <c r="B3686" s="4" t="s">
        <v>4213</v>
      </c>
      <c r="C3686" s="4" t="s">
        <v>14</v>
      </c>
      <c r="D3686" s="4">
        <v>38</v>
      </c>
      <c r="E3686" s="4">
        <v>39</v>
      </c>
      <c r="F3686" s="4">
        <v>7</v>
      </c>
      <c r="G3686" s="4">
        <v>1</v>
      </c>
      <c r="H3686" s="4" t="s">
        <v>10</v>
      </c>
      <c r="I3686" s="4" t="s">
        <v>11</v>
      </c>
      <c r="J3686" s="4" t="s">
        <v>16</v>
      </c>
    </row>
    <row r="3687" spans="1:10" ht="15.75">
      <c r="A3687" s="6">
        <v>3686</v>
      </c>
      <c r="B3687" s="4" t="s">
        <v>4214</v>
      </c>
      <c r="C3687" s="4" t="s">
        <v>14</v>
      </c>
      <c r="D3687" s="4">
        <v>32</v>
      </c>
      <c r="E3687" s="4">
        <v>25</v>
      </c>
      <c r="F3687" s="4">
        <v>4</v>
      </c>
      <c r="G3687" s="4">
        <v>1</v>
      </c>
      <c r="H3687" s="4" t="s">
        <v>10</v>
      </c>
      <c r="I3687" s="4" t="s">
        <v>13</v>
      </c>
      <c r="J3687" s="4" t="s">
        <v>12</v>
      </c>
    </row>
    <row r="3688" spans="1:10" ht="15.75">
      <c r="A3688" s="6">
        <v>3687</v>
      </c>
      <c r="B3688" s="4" t="s">
        <v>4215</v>
      </c>
      <c r="C3688" s="4" t="s">
        <v>14</v>
      </c>
      <c r="D3688" s="4">
        <v>31</v>
      </c>
      <c r="E3688" s="4">
        <v>35</v>
      </c>
      <c r="F3688" s="4">
        <v>8</v>
      </c>
      <c r="G3688" s="4">
        <v>2</v>
      </c>
      <c r="H3688" s="4" t="s">
        <v>10</v>
      </c>
      <c r="I3688" s="4" t="s">
        <v>11</v>
      </c>
      <c r="J3688" s="4" t="s">
        <v>12</v>
      </c>
    </row>
    <row r="3689" spans="1:10" ht="15.75">
      <c r="A3689" s="6">
        <v>3688</v>
      </c>
      <c r="B3689" s="4" t="s">
        <v>4216</v>
      </c>
      <c r="C3689" s="4" t="s">
        <v>14</v>
      </c>
      <c r="D3689" s="4">
        <v>50</v>
      </c>
      <c r="E3689" s="4">
        <v>50</v>
      </c>
      <c r="F3689" s="4">
        <v>21</v>
      </c>
      <c r="G3689" s="4">
        <v>3</v>
      </c>
      <c r="H3689" s="4" t="s">
        <v>10</v>
      </c>
      <c r="I3689" s="4" t="s">
        <v>4892</v>
      </c>
      <c r="J3689" s="4" t="s">
        <v>12</v>
      </c>
    </row>
    <row r="3690" spans="1:10" ht="15.75">
      <c r="A3690" s="6">
        <v>3689</v>
      </c>
      <c r="B3690" s="4" t="s">
        <v>4217</v>
      </c>
      <c r="C3690" s="4" t="s">
        <v>14</v>
      </c>
      <c r="D3690" s="4">
        <v>27</v>
      </c>
      <c r="E3690" s="4">
        <v>23</v>
      </c>
      <c r="F3690" s="4">
        <v>3</v>
      </c>
      <c r="G3690" s="4">
        <v>1</v>
      </c>
      <c r="H3690" s="4" t="s">
        <v>10</v>
      </c>
      <c r="I3690" s="4" t="s">
        <v>11</v>
      </c>
      <c r="J3690" s="4" t="s">
        <v>12</v>
      </c>
    </row>
    <row r="3691" spans="1:10" ht="15.75">
      <c r="A3691" s="6">
        <v>3690</v>
      </c>
      <c r="B3691" s="4" t="s">
        <v>2623</v>
      </c>
      <c r="C3691" s="4" t="s">
        <v>14</v>
      </c>
      <c r="D3691" s="4">
        <v>50</v>
      </c>
      <c r="E3691" s="4">
        <v>42</v>
      </c>
      <c r="F3691" s="4">
        <v>7</v>
      </c>
      <c r="G3691" s="4">
        <v>2</v>
      </c>
      <c r="H3691" s="4" t="s">
        <v>10</v>
      </c>
      <c r="I3691" s="4" t="s">
        <v>11</v>
      </c>
      <c r="J3691" s="4" t="s">
        <v>12</v>
      </c>
    </row>
    <row r="3692" spans="1:10" ht="15.75">
      <c r="A3692" s="6">
        <v>3691</v>
      </c>
      <c r="B3692" s="4" t="s">
        <v>2624</v>
      </c>
      <c r="C3692" s="4" t="s">
        <v>14</v>
      </c>
      <c r="D3692" s="4">
        <v>32</v>
      </c>
      <c r="E3692" s="4">
        <v>25</v>
      </c>
      <c r="F3692" s="4">
        <v>4</v>
      </c>
      <c r="G3692" s="4">
        <v>1</v>
      </c>
      <c r="H3692" s="4" t="s">
        <v>10</v>
      </c>
      <c r="I3692" s="4" t="s">
        <v>13</v>
      </c>
      <c r="J3692" s="4" t="s">
        <v>12</v>
      </c>
    </row>
    <row r="3693" spans="1:10" ht="15.75">
      <c r="A3693" s="6">
        <v>3692</v>
      </c>
      <c r="B3693" s="4" t="s">
        <v>2624</v>
      </c>
      <c r="C3693" s="4" t="s">
        <v>14</v>
      </c>
      <c r="D3693" s="4">
        <v>31</v>
      </c>
      <c r="E3693" s="4">
        <v>35</v>
      </c>
      <c r="F3693" s="4">
        <v>8</v>
      </c>
      <c r="G3693" s="4">
        <v>2</v>
      </c>
      <c r="H3693" s="4" t="s">
        <v>10</v>
      </c>
      <c r="I3693" s="4" t="s">
        <v>11</v>
      </c>
      <c r="J3693" s="4" t="s">
        <v>12</v>
      </c>
    </row>
    <row r="3694" spans="1:10" ht="15.75">
      <c r="A3694" s="6">
        <v>3693</v>
      </c>
      <c r="B3694" s="4" t="s">
        <v>2625</v>
      </c>
      <c r="C3694" s="4" t="s">
        <v>14</v>
      </c>
      <c r="D3694" s="4">
        <v>49</v>
      </c>
      <c r="E3694" s="4">
        <v>50</v>
      </c>
      <c r="F3694" s="4">
        <v>21</v>
      </c>
      <c r="G3694" s="4">
        <v>3</v>
      </c>
      <c r="H3694" s="4" t="s">
        <v>10</v>
      </c>
      <c r="I3694" s="4" t="s">
        <v>4892</v>
      </c>
      <c r="J3694" s="4" t="s">
        <v>12</v>
      </c>
    </row>
    <row r="3695" spans="1:10" ht="15.75">
      <c r="A3695" s="6">
        <v>3694</v>
      </c>
      <c r="B3695" s="4" t="s">
        <v>2626</v>
      </c>
      <c r="C3695" s="4" t="s">
        <v>14</v>
      </c>
      <c r="D3695" s="4">
        <v>25</v>
      </c>
      <c r="E3695" s="4">
        <v>22</v>
      </c>
      <c r="F3695" s="4">
        <v>2</v>
      </c>
      <c r="G3695" s="4">
        <v>0</v>
      </c>
      <c r="H3695" s="4" t="s">
        <v>10</v>
      </c>
      <c r="I3695" s="4" t="s">
        <v>27</v>
      </c>
      <c r="J3695" s="4" t="s">
        <v>12</v>
      </c>
    </row>
    <row r="3696" spans="1:10" ht="15.75">
      <c r="A3696" s="6">
        <v>3695</v>
      </c>
      <c r="B3696" s="4" t="s">
        <v>2627</v>
      </c>
      <c r="C3696" s="4" t="s">
        <v>14</v>
      </c>
      <c r="D3696" s="4">
        <v>48</v>
      </c>
      <c r="E3696" s="4">
        <v>45</v>
      </c>
      <c r="F3696" s="4">
        <v>19</v>
      </c>
      <c r="G3696" s="4">
        <v>1</v>
      </c>
      <c r="H3696" s="4" t="s">
        <v>10</v>
      </c>
      <c r="I3696" s="4" t="s">
        <v>4932</v>
      </c>
      <c r="J3696" s="4" t="s">
        <v>12</v>
      </c>
    </row>
    <row r="3697" spans="1:10" ht="15.75">
      <c r="A3697" s="6">
        <v>3696</v>
      </c>
      <c r="B3697" s="4" t="s">
        <v>2628</v>
      </c>
      <c r="C3697" s="4" t="s">
        <v>14</v>
      </c>
      <c r="D3697" s="4">
        <v>37</v>
      </c>
      <c r="E3697" s="4">
        <v>34</v>
      </c>
      <c r="F3697" s="4">
        <v>11</v>
      </c>
      <c r="G3697" s="4">
        <v>4</v>
      </c>
      <c r="H3697" s="4" t="s">
        <v>15</v>
      </c>
      <c r="I3697" s="4" t="s">
        <v>11</v>
      </c>
      <c r="J3697" s="4" t="s">
        <v>16</v>
      </c>
    </row>
    <row r="3698" spans="1:10" ht="15.75">
      <c r="A3698" s="6">
        <v>3697</v>
      </c>
      <c r="B3698" s="4" t="s">
        <v>2629</v>
      </c>
      <c r="C3698" s="4" t="s">
        <v>14</v>
      </c>
      <c r="D3698" s="4">
        <v>36</v>
      </c>
      <c r="E3698" s="4">
        <v>34</v>
      </c>
      <c r="F3698" s="4">
        <v>10</v>
      </c>
      <c r="G3698" s="4">
        <v>2</v>
      </c>
      <c r="H3698" s="4" t="s">
        <v>10</v>
      </c>
      <c r="I3698" s="4" t="s">
        <v>4908</v>
      </c>
      <c r="J3698" s="4" t="s">
        <v>12</v>
      </c>
    </row>
    <row r="3699" spans="1:10" ht="15.75">
      <c r="A3699" s="6">
        <v>3698</v>
      </c>
      <c r="B3699" s="4" t="s">
        <v>2630</v>
      </c>
      <c r="C3699" s="4" t="s">
        <v>14</v>
      </c>
      <c r="D3699" s="4">
        <v>28</v>
      </c>
      <c r="E3699" s="4">
        <v>26</v>
      </c>
      <c r="F3699" s="4">
        <v>4</v>
      </c>
      <c r="G3699" s="4">
        <v>0</v>
      </c>
      <c r="H3699" s="4" t="s">
        <v>10</v>
      </c>
      <c r="I3699" s="4" t="s">
        <v>31</v>
      </c>
      <c r="J3699" s="4" t="s">
        <v>12</v>
      </c>
    </row>
    <row r="3700" spans="1:10" ht="15.75">
      <c r="A3700" s="6">
        <v>3699</v>
      </c>
      <c r="B3700" s="4" t="s">
        <v>2631</v>
      </c>
      <c r="C3700" s="4" t="s">
        <v>14</v>
      </c>
      <c r="D3700" s="4">
        <v>38</v>
      </c>
      <c r="E3700" s="4">
        <v>35</v>
      </c>
      <c r="F3700" s="4">
        <v>11</v>
      </c>
      <c r="G3700" s="4">
        <v>4</v>
      </c>
      <c r="H3700" s="4" t="s">
        <v>15</v>
      </c>
      <c r="I3700" s="4" t="s">
        <v>11</v>
      </c>
      <c r="J3700" s="4" t="s">
        <v>16</v>
      </c>
    </row>
    <row r="3701" spans="1:10" ht="15.75">
      <c r="A3701" s="6">
        <v>3700</v>
      </c>
      <c r="B3701" s="4" t="s">
        <v>2656</v>
      </c>
      <c r="C3701" s="4" t="s">
        <v>14</v>
      </c>
      <c r="D3701" s="4">
        <v>37</v>
      </c>
      <c r="E3701" s="4">
        <v>33</v>
      </c>
      <c r="F3701" s="4">
        <v>11</v>
      </c>
      <c r="G3701" s="4">
        <v>3</v>
      </c>
      <c r="H3701" s="4" t="s">
        <v>10</v>
      </c>
      <c r="I3701" s="4" t="s">
        <v>4897</v>
      </c>
      <c r="J3701" s="4" t="s">
        <v>12</v>
      </c>
    </row>
    <row r="3702" spans="1:10" ht="15.75">
      <c r="A3702" s="6">
        <v>3701</v>
      </c>
      <c r="B3702" s="4" t="s">
        <v>2657</v>
      </c>
      <c r="C3702" s="4" t="s">
        <v>14</v>
      </c>
      <c r="D3702" s="4">
        <v>35</v>
      </c>
      <c r="E3702" s="4">
        <v>33</v>
      </c>
      <c r="F3702" s="4">
        <v>7</v>
      </c>
      <c r="G3702" s="4">
        <v>1</v>
      </c>
      <c r="H3702" s="4" t="s">
        <v>10</v>
      </c>
      <c r="I3702" s="4" t="s">
        <v>5010</v>
      </c>
      <c r="J3702" s="4" t="s">
        <v>12</v>
      </c>
    </row>
    <row r="3703" spans="1:10" ht="15.75">
      <c r="A3703" s="6">
        <v>3702</v>
      </c>
      <c r="B3703" s="4" t="s">
        <v>2658</v>
      </c>
      <c r="C3703" s="4" t="s">
        <v>14</v>
      </c>
      <c r="D3703" s="4">
        <v>35</v>
      </c>
      <c r="E3703" s="4">
        <v>33</v>
      </c>
      <c r="F3703" s="4">
        <v>10</v>
      </c>
      <c r="G3703" s="4">
        <v>2</v>
      </c>
      <c r="H3703" s="4" t="s">
        <v>10</v>
      </c>
      <c r="I3703" s="4" t="s">
        <v>4908</v>
      </c>
      <c r="J3703" s="4" t="s">
        <v>12</v>
      </c>
    </row>
    <row r="3704" spans="1:10" ht="15.75">
      <c r="A3704" s="6">
        <v>3703</v>
      </c>
      <c r="B3704" s="4" t="s">
        <v>2659</v>
      </c>
      <c r="C3704" s="4" t="s">
        <v>14</v>
      </c>
      <c r="D3704" s="4">
        <v>37</v>
      </c>
      <c r="E3704" s="4">
        <v>32</v>
      </c>
      <c r="F3704" s="4">
        <v>5</v>
      </c>
      <c r="G3704" s="4">
        <v>0</v>
      </c>
      <c r="H3704" s="4" t="s">
        <v>10</v>
      </c>
      <c r="I3704" s="4" t="s">
        <v>11</v>
      </c>
      <c r="J3704" s="4" t="s">
        <v>12</v>
      </c>
    </row>
    <row r="3705" spans="1:10" ht="15.75">
      <c r="A3705" s="6">
        <v>3704</v>
      </c>
      <c r="B3705" s="4" t="s">
        <v>4288</v>
      </c>
      <c r="C3705" s="4" t="s">
        <v>14</v>
      </c>
      <c r="D3705" s="4">
        <v>57</v>
      </c>
      <c r="E3705" s="4">
        <v>59</v>
      </c>
      <c r="F3705" s="4">
        <v>25</v>
      </c>
      <c r="G3705" s="4">
        <v>2</v>
      </c>
      <c r="H3705" s="4" t="s">
        <v>10</v>
      </c>
      <c r="I3705" s="4" t="s">
        <v>11</v>
      </c>
      <c r="J3705" s="4" t="s">
        <v>12</v>
      </c>
    </row>
    <row r="3706" spans="1:10" ht="15.75">
      <c r="A3706" s="6">
        <v>3705</v>
      </c>
      <c r="B3706" s="4" t="s">
        <v>2660</v>
      </c>
      <c r="C3706" s="4" t="s">
        <v>14</v>
      </c>
      <c r="D3706" s="4">
        <v>21</v>
      </c>
      <c r="E3706" s="4">
        <v>22</v>
      </c>
      <c r="F3706" s="4">
        <v>5</v>
      </c>
      <c r="G3706" s="4">
        <v>1</v>
      </c>
      <c r="H3706" s="4" t="s">
        <v>10</v>
      </c>
      <c r="I3706" s="4" t="s">
        <v>11</v>
      </c>
      <c r="J3706" s="4" t="s">
        <v>12</v>
      </c>
    </row>
    <row r="3707" spans="1:10" ht="15.75">
      <c r="A3707" s="6">
        <v>3706</v>
      </c>
      <c r="B3707" s="4" t="s">
        <v>2661</v>
      </c>
      <c r="C3707" s="4" t="s">
        <v>14</v>
      </c>
      <c r="D3707" s="4">
        <v>37</v>
      </c>
      <c r="E3707" s="4">
        <v>30</v>
      </c>
      <c r="F3707" s="4">
        <v>10</v>
      </c>
      <c r="G3707" s="4">
        <v>2</v>
      </c>
      <c r="H3707" s="4" t="s">
        <v>10</v>
      </c>
      <c r="I3707" s="4" t="s">
        <v>4900</v>
      </c>
      <c r="J3707" s="4" t="s">
        <v>12</v>
      </c>
    </row>
    <row r="3708" spans="1:10" ht="15.75">
      <c r="A3708" s="6">
        <v>3707</v>
      </c>
      <c r="B3708" s="4" t="s">
        <v>2662</v>
      </c>
      <c r="C3708" s="4" t="s">
        <v>14</v>
      </c>
      <c r="D3708" s="4">
        <v>40</v>
      </c>
      <c r="E3708" s="4">
        <v>37</v>
      </c>
      <c r="F3708" s="4">
        <v>16</v>
      </c>
      <c r="G3708" s="4">
        <v>4</v>
      </c>
      <c r="H3708" s="4" t="s">
        <v>15</v>
      </c>
      <c r="I3708" s="4" t="s">
        <v>28</v>
      </c>
      <c r="J3708" s="4" t="s">
        <v>16</v>
      </c>
    </row>
    <row r="3709" spans="1:10" ht="15.75">
      <c r="A3709" s="6">
        <v>3708</v>
      </c>
      <c r="B3709" s="4" t="s">
        <v>2663</v>
      </c>
      <c r="C3709" s="4" t="s">
        <v>14</v>
      </c>
      <c r="D3709" s="4">
        <v>35</v>
      </c>
      <c r="E3709" s="4">
        <v>33</v>
      </c>
      <c r="F3709" s="4">
        <v>7</v>
      </c>
      <c r="G3709" s="4">
        <v>2</v>
      </c>
      <c r="H3709" s="4" t="s">
        <v>10</v>
      </c>
      <c r="I3709" s="4" t="s">
        <v>5010</v>
      </c>
      <c r="J3709" s="4" t="s">
        <v>12</v>
      </c>
    </row>
    <row r="3710" spans="1:10" ht="15.75">
      <c r="A3710" s="6">
        <v>3709</v>
      </c>
      <c r="B3710" s="4" t="s">
        <v>2664</v>
      </c>
      <c r="C3710" s="4" t="s">
        <v>14</v>
      </c>
      <c r="D3710" s="4">
        <v>30</v>
      </c>
      <c r="E3710" s="4">
        <v>28</v>
      </c>
      <c r="F3710" s="4">
        <v>10</v>
      </c>
      <c r="G3710" s="4">
        <v>2</v>
      </c>
      <c r="H3710" s="4" t="s">
        <v>10</v>
      </c>
      <c r="I3710" s="4" t="s">
        <v>4908</v>
      </c>
      <c r="J3710" s="4" t="s">
        <v>12</v>
      </c>
    </row>
    <row r="3711" spans="1:10" ht="15.75">
      <c r="A3711" s="6">
        <v>3710</v>
      </c>
      <c r="B3711" s="4" t="s">
        <v>2665</v>
      </c>
      <c r="C3711" s="4" t="s">
        <v>14</v>
      </c>
      <c r="D3711" s="4">
        <v>40</v>
      </c>
      <c r="E3711" s="4">
        <v>39</v>
      </c>
      <c r="F3711" s="4">
        <v>12</v>
      </c>
      <c r="G3711" s="4">
        <v>2</v>
      </c>
      <c r="H3711" s="4" t="s">
        <v>10</v>
      </c>
      <c r="I3711" s="4" t="s">
        <v>11</v>
      </c>
      <c r="J3711" s="4" t="s">
        <v>16</v>
      </c>
    </row>
    <row r="3712" spans="1:10" ht="15.75">
      <c r="A3712" s="6">
        <v>3711</v>
      </c>
      <c r="B3712" s="4" t="s">
        <v>2666</v>
      </c>
      <c r="C3712" s="4" t="s">
        <v>14</v>
      </c>
      <c r="D3712" s="4">
        <v>30</v>
      </c>
      <c r="E3712" s="4">
        <v>30</v>
      </c>
      <c r="F3712" s="4">
        <v>2</v>
      </c>
      <c r="G3712" s="4">
        <v>1</v>
      </c>
      <c r="H3712" s="4" t="s">
        <v>10</v>
      </c>
      <c r="I3712" s="4" t="s">
        <v>11</v>
      </c>
      <c r="J3712" s="4" t="s">
        <v>12</v>
      </c>
    </row>
    <row r="3713" spans="1:10" ht="15.75">
      <c r="A3713" s="6">
        <v>3712</v>
      </c>
      <c r="B3713" s="4" t="s">
        <v>2667</v>
      </c>
      <c r="C3713" s="4" t="s">
        <v>14</v>
      </c>
      <c r="D3713" s="4">
        <v>50</v>
      </c>
      <c r="E3713" s="4">
        <v>42</v>
      </c>
      <c r="F3713" s="4">
        <v>7</v>
      </c>
      <c r="G3713" s="4">
        <v>2</v>
      </c>
      <c r="H3713" s="4" t="s">
        <v>10</v>
      </c>
      <c r="I3713" s="4" t="s">
        <v>11</v>
      </c>
      <c r="J3713" s="4" t="s">
        <v>12</v>
      </c>
    </row>
    <row r="3714" spans="1:10" ht="15.75">
      <c r="A3714" s="6">
        <v>3713</v>
      </c>
      <c r="B3714" s="4" t="s">
        <v>2668</v>
      </c>
      <c r="C3714" s="4" t="s">
        <v>14</v>
      </c>
      <c r="D3714" s="4">
        <v>43</v>
      </c>
      <c r="E3714" s="4">
        <v>36</v>
      </c>
      <c r="F3714" s="4">
        <v>13</v>
      </c>
      <c r="G3714" s="4">
        <v>2</v>
      </c>
      <c r="H3714" s="4" t="s">
        <v>10</v>
      </c>
      <c r="I3714" s="4" t="s">
        <v>11</v>
      </c>
      <c r="J3714" s="4" t="s">
        <v>12</v>
      </c>
    </row>
    <row r="3715" spans="1:10" ht="15.75">
      <c r="A3715" s="6">
        <v>3714</v>
      </c>
      <c r="B3715" s="4" t="s">
        <v>2669</v>
      </c>
      <c r="C3715" s="4" t="s">
        <v>14</v>
      </c>
      <c r="D3715" s="4">
        <v>40</v>
      </c>
      <c r="E3715" s="4">
        <v>37</v>
      </c>
      <c r="F3715" s="4">
        <v>11</v>
      </c>
      <c r="G3715" s="4">
        <v>4</v>
      </c>
      <c r="H3715" s="4" t="s">
        <v>15</v>
      </c>
      <c r="I3715" s="4" t="s">
        <v>11</v>
      </c>
      <c r="J3715" s="4" t="s">
        <v>16</v>
      </c>
    </row>
    <row r="3716" spans="1:10" ht="15.75">
      <c r="A3716" s="6">
        <v>3715</v>
      </c>
      <c r="B3716" s="4" t="s">
        <v>2670</v>
      </c>
      <c r="C3716" s="4" t="s">
        <v>14</v>
      </c>
      <c r="D3716" s="4">
        <v>30</v>
      </c>
      <c r="E3716" s="4">
        <v>30</v>
      </c>
      <c r="F3716" s="4">
        <v>2</v>
      </c>
      <c r="G3716" s="4">
        <v>1</v>
      </c>
      <c r="H3716" s="4" t="s">
        <v>10</v>
      </c>
      <c r="I3716" s="4" t="s">
        <v>11</v>
      </c>
      <c r="J3716" s="4" t="s">
        <v>12</v>
      </c>
    </row>
    <row r="3717" spans="1:10" ht="15.75">
      <c r="A3717" s="6">
        <v>3716</v>
      </c>
      <c r="B3717" s="4" t="s">
        <v>2671</v>
      </c>
      <c r="C3717" s="4" t="s">
        <v>14</v>
      </c>
      <c r="D3717" s="4">
        <v>40</v>
      </c>
      <c r="E3717" s="4">
        <v>40</v>
      </c>
      <c r="F3717" s="4">
        <v>7</v>
      </c>
      <c r="G3717" s="4">
        <v>1</v>
      </c>
      <c r="H3717" s="4" t="s">
        <v>10</v>
      </c>
      <c r="I3717" s="4" t="s">
        <v>11</v>
      </c>
      <c r="J3717" s="4" t="s">
        <v>16</v>
      </c>
    </row>
    <row r="3718" spans="1:10" ht="15.75">
      <c r="A3718" s="6">
        <v>3717</v>
      </c>
      <c r="B3718" s="4" t="s">
        <v>2672</v>
      </c>
      <c r="C3718" s="4" t="s">
        <v>14</v>
      </c>
      <c r="D3718" s="4">
        <v>37</v>
      </c>
      <c r="E3718" s="4">
        <v>34</v>
      </c>
      <c r="F3718" s="4">
        <v>11</v>
      </c>
      <c r="G3718" s="4">
        <v>4</v>
      </c>
      <c r="H3718" s="4" t="s">
        <v>15</v>
      </c>
      <c r="I3718" s="4" t="s">
        <v>11</v>
      </c>
      <c r="J3718" s="4" t="s">
        <v>16</v>
      </c>
    </row>
    <row r="3719" spans="1:10" ht="15.75">
      <c r="A3719" s="6">
        <v>3718</v>
      </c>
      <c r="B3719" s="4" t="s">
        <v>2673</v>
      </c>
      <c r="C3719" s="4" t="s">
        <v>14</v>
      </c>
      <c r="D3719" s="4">
        <v>25</v>
      </c>
      <c r="E3719" s="4">
        <v>22</v>
      </c>
      <c r="F3719" s="4">
        <v>2</v>
      </c>
      <c r="G3719" s="4">
        <v>0</v>
      </c>
      <c r="H3719" s="4" t="s">
        <v>10</v>
      </c>
      <c r="I3719" s="4" t="s">
        <v>27</v>
      </c>
      <c r="J3719" s="4" t="s">
        <v>12</v>
      </c>
    </row>
    <row r="3720" spans="1:10" ht="15.75">
      <c r="A3720" s="6">
        <v>3719</v>
      </c>
      <c r="B3720" s="4" t="s">
        <v>2674</v>
      </c>
      <c r="C3720" s="4" t="s">
        <v>14</v>
      </c>
      <c r="D3720" s="4">
        <v>48</v>
      </c>
      <c r="E3720" s="4">
        <v>45</v>
      </c>
      <c r="F3720" s="4">
        <v>19</v>
      </c>
      <c r="G3720" s="4">
        <v>2</v>
      </c>
      <c r="H3720" s="4" t="s">
        <v>10</v>
      </c>
      <c r="I3720" s="4" t="s">
        <v>4932</v>
      </c>
      <c r="J3720" s="4" t="s">
        <v>12</v>
      </c>
    </row>
    <row r="3721" spans="1:10" ht="15.75">
      <c r="A3721" s="6">
        <v>3720</v>
      </c>
      <c r="B3721" s="4" t="s">
        <v>3146</v>
      </c>
      <c r="C3721" s="6" t="s">
        <v>9</v>
      </c>
      <c r="D3721" s="6">
        <v>37</v>
      </c>
      <c r="E3721" s="6">
        <v>41</v>
      </c>
      <c r="F3721" s="6">
        <v>13</v>
      </c>
      <c r="G3721" s="6">
        <v>6</v>
      </c>
      <c r="H3721" s="6" t="s">
        <v>10</v>
      </c>
      <c r="I3721" s="6" t="s">
        <v>11</v>
      </c>
      <c r="J3721" s="6" t="s">
        <v>12</v>
      </c>
    </row>
    <row r="3722" spans="1:10" ht="15.75">
      <c r="A3722" s="6">
        <v>3721</v>
      </c>
      <c r="B3722" s="4" t="s">
        <v>3147</v>
      </c>
      <c r="C3722" s="4" t="s">
        <v>9</v>
      </c>
      <c r="D3722" s="4">
        <v>45</v>
      </c>
      <c r="E3722" s="4">
        <v>46</v>
      </c>
      <c r="F3722" s="4">
        <v>5</v>
      </c>
      <c r="G3722" s="4">
        <v>0</v>
      </c>
      <c r="H3722" s="4" t="s">
        <v>10</v>
      </c>
      <c r="I3722" s="4" t="s">
        <v>4892</v>
      </c>
      <c r="J3722" s="4" t="s">
        <v>12</v>
      </c>
    </row>
    <row r="3723" spans="1:10" ht="15.75">
      <c r="A3723" s="6">
        <v>3722</v>
      </c>
      <c r="B3723" s="4" t="s">
        <v>3148</v>
      </c>
      <c r="C3723" s="4" t="s">
        <v>9</v>
      </c>
      <c r="D3723" s="4">
        <v>33</v>
      </c>
      <c r="E3723" s="4">
        <v>44</v>
      </c>
      <c r="F3723" s="4">
        <v>10</v>
      </c>
      <c r="G3723" s="4">
        <v>2</v>
      </c>
      <c r="H3723" s="4" t="s">
        <v>10</v>
      </c>
      <c r="I3723" s="4" t="s">
        <v>11</v>
      </c>
      <c r="J3723" s="4" t="s">
        <v>12</v>
      </c>
    </row>
    <row r="3724" spans="1:10" ht="15.75">
      <c r="A3724" s="6">
        <v>3723</v>
      </c>
      <c r="B3724" s="4" t="s">
        <v>3149</v>
      </c>
      <c r="C3724" s="4" t="s">
        <v>9</v>
      </c>
      <c r="D3724" s="4">
        <v>42</v>
      </c>
      <c r="E3724" s="4">
        <v>43</v>
      </c>
      <c r="F3724" s="4">
        <v>5</v>
      </c>
      <c r="G3724" s="4">
        <v>0</v>
      </c>
      <c r="H3724" s="4" t="s">
        <v>10</v>
      </c>
      <c r="I3724" s="4" t="s">
        <v>4889</v>
      </c>
      <c r="J3724" s="4" t="s">
        <v>12</v>
      </c>
    </row>
    <row r="3725" spans="1:10" ht="15.75">
      <c r="A3725" s="6">
        <v>3724</v>
      </c>
      <c r="B3725" s="4" t="s">
        <v>3150</v>
      </c>
      <c r="C3725" s="4" t="s">
        <v>9</v>
      </c>
      <c r="D3725" s="4">
        <v>30</v>
      </c>
      <c r="E3725" s="4">
        <v>33</v>
      </c>
      <c r="F3725" s="4">
        <v>7</v>
      </c>
      <c r="G3725" s="4">
        <v>1</v>
      </c>
      <c r="H3725" s="4" t="s">
        <v>15</v>
      </c>
      <c r="I3725" s="4" t="s">
        <v>30</v>
      </c>
      <c r="J3725" s="4" t="s">
        <v>16</v>
      </c>
    </row>
    <row r="3726" spans="1:10" ht="15.75">
      <c r="A3726" s="6">
        <v>3725</v>
      </c>
      <c r="B3726" s="4" t="s">
        <v>3151</v>
      </c>
      <c r="C3726" s="4" t="s">
        <v>9</v>
      </c>
      <c r="D3726" s="4">
        <v>24</v>
      </c>
      <c r="E3726" s="4">
        <v>49</v>
      </c>
      <c r="F3726" s="4">
        <v>6</v>
      </c>
      <c r="G3726" s="4">
        <v>2</v>
      </c>
      <c r="H3726" s="4" t="s">
        <v>10</v>
      </c>
      <c r="I3726" s="4" t="s">
        <v>13</v>
      </c>
      <c r="J3726" s="4" t="s">
        <v>12</v>
      </c>
    </row>
    <row r="3727" spans="1:10" ht="15.75">
      <c r="A3727" s="6">
        <v>3726</v>
      </c>
      <c r="B3727" s="4" t="s">
        <v>3152</v>
      </c>
      <c r="C3727" s="4" t="s">
        <v>9</v>
      </c>
      <c r="D3727" s="4">
        <v>32</v>
      </c>
      <c r="E3727" s="4">
        <v>33</v>
      </c>
      <c r="F3727" s="4">
        <v>7</v>
      </c>
      <c r="G3727" s="4">
        <v>2</v>
      </c>
      <c r="H3727" s="4" t="s">
        <v>15</v>
      </c>
      <c r="I3727" s="4" t="s">
        <v>27</v>
      </c>
      <c r="J3727" s="4" t="s">
        <v>16</v>
      </c>
    </row>
    <row r="3728" spans="1:10" ht="15.75">
      <c r="A3728" s="6">
        <v>3727</v>
      </c>
      <c r="B3728" s="4" t="s">
        <v>3153</v>
      </c>
      <c r="C3728" s="4" t="s">
        <v>9</v>
      </c>
      <c r="D3728" s="4">
        <v>46</v>
      </c>
      <c r="E3728" s="4">
        <v>49</v>
      </c>
      <c r="F3728" s="4">
        <v>10</v>
      </c>
      <c r="G3728" s="4">
        <v>1</v>
      </c>
      <c r="H3728" s="4" t="s">
        <v>10</v>
      </c>
      <c r="I3728" s="4" t="s">
        <v>11</v>
      </c>
      <c r="J3728" s="4" t="s">
        <v>12</v>
      </c>
    </row>
    <row r="3729" spans="1:10" ht="15.75">
      <c r="A3729" s="6">
        <v>3728</v>
      </c>
      <c r="B3729" s="4" t="s">
        <v>3154</v>
      </c>
      <c r="C3729" s="4" t="s">
        <v>9</v>
      </c>
      <c r="D3729" s="4">
        <v>32</v>
      </c>
      <c r="E3729" s="4">
        <v>33</v>
      </c>
      <c r="F3729" s="4">
        <v>7</v>
      </c>
      <c r="G3729" s="4">
        <v>2</v>
      </c>
      <c r="H3729" s="4" t="s">
        <v>15</v>
      </c>
      <c r="I3729" s="4" t="s">
        <v>27</v>
      </c>
      <c r="J3729" s="4" t="s">
        <v>16</v>
      </c>
    </row>
    <row r="3730" spans="1:10" ht="15.75">
      <c r="A3730" s="6">
        <v>3729</v>
      </c>
      <c r="B3730" s="4" t="s">
        <v>3155</v>
      </c>
      <c r="C3730" s="4" t="s">
        <v>9</v>
      </c>
      <c r="D3730" s="4">
        <v>39</v>
      </c>
      <c r="E3730" s="4">
        <v>44</v>
      </c>
      <c r="F3730" s="4">
        <v>10</v>
      </c>
      <c r="G3730" s="4">
        <v>1</v>
      </c>
      <c r="H3730" s="4" t="s">
        <v>10</v>
      </c>
      <c r="I3730" s="4" t="s">
        <v>27</v>
      </c>
      <c r="J3730" s="4" t="s">
        <v>12</v>
      </c>
    </row>
    <row r="3731" spans="1:10" ht="15.75">
      <c r="A3731" s="6">
        <v>3730</v>
      </c>
      <c r="B3731" s="4" t="s">
        <v>3156</v>
      </c>
      <c r="C3731" s="4" t="s">
        <v>9</v>
      </c>
      <c r="D3731" s="4">
        <v>41</v>
      </c>
      <c r="E3731" s="4">
        <v>47</v>
      </c>
      <c r="F3731" s="4">
        <v>18</v>
      </c>
      <c r="G3731" s="4">
        <v>5</v>
      </c>
      <c r="H3731" s="4" t="s">
        <v>15</v>
      </c>
      <c r="I3731" s="4" t="s">
        <v>4896</v>
      </c>
      <c r="J3731" s="4" t="s">
        <v>16</v>
      </c>
    </row>
    <row r="3732" spans="1:10" ht="15.75">
      <c r="A3732" s="6">
        <v>3731</v>
      </c>
      <c r="B3732" s="4" t="s">
        <v>3157</v>
      </c>
      <c r="C3732" s="4" t="s">
        <v>9</v>
      </c>
      <c r="D3732" s="4">
        <v>39</v>
      </c>
      <c r="E3732" s="4">
        <v>43</v>
      </c>
      <c r="F3732" s="4">
        <v>10</v>
      </c>
      <c r="G3732" s="4">
        <v>2</v>
      </c>
      <c r="H3732" s="4" t="s">
        <v>10</v>
      </c>
      <c r="I3732" s="4" t="s">
        <v>28</v>
      </c>
      <c r="J3732" s="4" t="s">
        <v>12</v>
      </c>
    </row>
    <row r="3733" spans="1:10" ht="15.75">
      <c r="A3733" s="6">
        <v>3732</v>
      </c>
      <c r="B3733" s="4" t="s">
        <v>3158</v>
      </c>
      <c r="C3733" s="4" t="s">
        <v>9</v>
      </c>
      <c r="D3733" s="4">
        <v>47</v>
      </c>
      <c r="E3733" s="4">
        <v>51</v>
      </c>
      <c r="F3733" s="4">
        <v>15</v>
      </c>
      <c r="G3733" s="4">
        <v>3</v>
      </c>
      <c r="H3733" s="4" t="s">
        <v>10</v>
      </c>
      <c r="I3733" s="4" t="s">
        <v>29</v>
      </c>
      <c r="J3733" s="4" t="s">
        <v>12</v>
      </c>
    </row>
    <row r="3734" spans="1:10" ht="15.75">
      <c r="A3734" s="6">
        <v>3733</v>
      </c>
      <c r="B3734" s="4" t="s">
        <v>3159</v>
      </c>
      <c r="C3734" s="4" t="s">
        <v>9</v>
      </c>
      <c r="D3734" s="4">
        <v>33</v>
      </c>
      <c r="E3734" s="4">
        <v>38</v>
      </c>
      <c r="F3734" s="4">
        <v>7</v>
      </c>
      <c r="G3734" s="4">
        <v>1</v>
      </c>
      <c r="H3734" s="4" t="s">
        <v>10</v>
      </c>
      <c r="I3734" s="4" t="s">
        <v>30</v>
      </c>
      <c r="J3734" s="4" t="s">
        <v>12</v>
      </c>
    </row>
    <row r="3735" spans="1:10" ht="15.75">
      <c r="A3735" s="6">
        <v>3734</v>
      </c>
      <c r="B3735" s="4" t="s">
        <v>3160</v>
      </c>
      <c r="C3735" s="4" t="s">
        <v>9</v>
      </c>
      <c r="D3735" s="4">
        <v>35</v>
      </c>
      <c r="E3735" s="4">
        <v>36</v>
      </c>
      <c r="F3735" s="4">
        <v>7</v>
      </c>
      <c r="G3735" s="4">
        <v>2</v>
      </c>
      <c r="H3735" s="4" t="s">
        <v>15</v>
      </c>
      <c r="I3735" s="4" t="s">
        <v>27</v>
      </c>
      <c r="J3735" s="4" t="s">
        <v>16</v>
      </c>
    </row>
    <row r="3736" spans="1:10" ht="15.75">
      <c r="A3736" s="6">
        <v>3735</v>
      </c>
      <c r="B3736" s="4" t="s">
        <v>3161</v>
      </c>
      <c r="C3736" s="4" t="s">
        <v>9</v>
      </c>
      <c r="D3736" s="4">
        <v>33</v>
      </c>
      <c r="E3736" s="4">
        <v>34</v>
      </c>
      <c r="F3736" s="4">
        <v>7</v>
      </c>
      <c r="G3736" s="4">
        <v>1</v>
      </c>
      <c r="H3736" s="4" t="s">
        <v>10</v>
      </c>
      <c r="I3736" s="4" t="s">
        <v>4970</v>
      </c>
      <c r="J3736" s="4" t="s">
        <v>12</v>
      </c>
    </row>
    <row r="3737" spans="1:10" ht="15.75">
      <c r="A3737" s="6">
        <v>3736</v>
      </c>
      <c r="B3737" s="4" t="s">
        <v>3949</v>
      </c>
      <c r="C3737" s="4" t="s">
        <v>9</v>
      </c>
      <c r="D3737" s="4">
        <v>30</v>
      </c>
      <c r="E3737" s="4">
        <v>30</v>
      </c>
      <c r="F3737" s="4">
        <v>8</v>
      </c>
      <c r="G3737" s="4">
        <v>3</v>
      </c>
      <c r="H3737" s="4" t="s">
        <v>10</v>
      </c>
      <c r="I3737" s="4" t="s">
        <v>4971</v>
      </c>
      <c r="J3737" s="4" t="s">
        <v>12</v>
      </c>
    </row>
    <row r="3738" spans="1:10" ht="15.75">
      <c r="A3738" s="6">
        <v>3737</v>
      </c>
      <c r="B3738" s="4" t="s">
        <v>3162</v>
      </c>
      <c r="C3738" s="4" t="s">
        <v>9</v>
      </c>
      <c r="D3738" s="4">
        <v>28</v>
      </c>
      <c r="E3738" s="4">
        <v>30</v>
      </c>
      <c r="F3738" s="4">
        <v>5</v>
      </c>
      <c r="G3738" s="4">
        <v>1</v>
      </c>
      <c r="H3738" s="4" t="s">
        <v>10</v>
      </c>
      <c r="I3738" s="4" t="s">
        <v>4972</v>
      </c>
      <c r="J3738" s="4" t="s">
        <v>12</v>
      </c>
    </row>
    <row r="3739" spans="1:10" ht="15.75">
      <c r="A3739" s="6">
        <v>3738</v>
      </c>
      <c r="B3739" s="4" t="s">
        <v>3163</v>
      </c>
      <c r="C3739" s="4" t="s">
        <v>9</v>
      </c>
      <c r="D3739" s="4">
        <v>40</v>
      </c>
      <c r="E3739" s="4">
        <v>39</v>
      </c>
      <c r="F3739" s="4">
        <v>20</v>
      </c>
      <c r="G3739" s="4">
        <v>3</v>
      </c>
      <c r="H3739" s="4" t="s">
        <v>10</v>
      </c>
      <c r="I3739" s="4" t="s">
        <v>4926</v>
      </c>
      <c r="J3739" s="4" t="s">
        <v>12</v>
      </c>
    </row>
    <row r="3740" spans="1:10" ht="15.75">
      <c r="A3740" s="6">
        <v>3739</v>
      </c>
      <c r="B3740" s="4" t="s">
        <v>3164</v>
      </c>
      <c r="C3740" s="4" t="s">
        <v>9</v>
      </c>
      <c r="D3740" s="4">
        <v>48</v>
      </c>
      <c r="E3740" s="4">
        <v>47</v>
      </c>
      <c r="F3740" s="4">
        <v>18</v>
      </c>
      <c r="G3740" s="4">
        <v>4</v>
      </c>
      <c r="H3740" s="4" t="s">
        <v>10</v>
      </c>
      <c r="I3740" s="4" t="s">
        <v>4927</v>
      </c>
      <c r="J3740" s="4" t="s">
        <v>12</v>
      </c>
    </row>
    <row r="3741" spans="1:10" ht="15.75">
      <c r="A3741" s="6">
        <v>3740</v>
      </c>
      <c r="B3741" s="4" t="s">
        <v>3165</v>
      </c>
      <c r="C3741" s="4" t="s">
        <v>9</v>
      </c>
      <c r="D3741" s="4">
        <v>33</v>
      </c>
      <c r="E3741" s="4">
        <v>38</v>
      </c>
      <c r="F3741" s="4">
        <v>9</v>
      </c>
      <c r="G3741" s="4">
        <v>2</v>
      </c>
      <c r="H3741" s="4" t="s">
        <v>10</v>
      </c>
      <c r="I3741" s="4" t="s">
        <v>4928</v>
      </c>
      <c r="J3741" s="4" t="s">
        <v>12</v>
      </c>
    </row>
    <row r="3742" spans="1:10" ht="15.75">
      <c r="A3742" s="6">
        <v>3741</v>
      </c>
      <c r="B3742" s="4" t="s">
        <v>3166</v>
      </c>
      <c r="C3742" s="4" t="s">
        <v>9</v>
      </c>
      <c r="D3742" s="4">
        <v>32</v>
      </c>
      <c r="E3742" s="4">
        <v>29</v>
      </c>
      <c r="F3742" s="4">
        <v>3</v>
      </c>
      <c r="G3742" s="4">
        <v>1</v>
      </c>
      <c r="H3742" s="4" t="s">
        <v>15</v>
      </c>
      <c r="I3742" s="4" t="s">
        <v>13</v>
      </c>
      <c r="J3742" s="4" t="s">
        <v>16</v>
      </c>
    </row>
    <row r="3743" spans="1:10" ht="15.75">
      <c r="A3743" s="6">
        <v>3742</v>
      </c>
      <c r="B3743" s="4" t="s">
        <v>3167</v>
      </c>
      <c r="C3743" s="4" t="s">
        <v>9</v>
      </c>
      <c r="D3743" s="4">
        <v>30</v>
      </c>
      <c r="E3743" s="4">
        <v>33</v>
      </c>
      <c r="F3743" s="4">
        <v>5</v>
      </c>
      <c r="G3743" s="4">
        <v>1</v>
      </c>
      <c r="H3743" s="4" t="s">
        <v>10</v>
      </c>
      <c r="I3743" s="4" t="s">
        <v>4948</v>
      </c>
      <c r="J3743" s="4" t="s">
        <v>12</v>
      </c>
    </row>
    <row r="3744" spans="1:10" ht="15.75">
      <c r="A3744" s="6">
        <v>3743</v>
      </c>
      <c r="B3744" s="4" t="s">
        <v>3168</v>
      </c>
      <c r="C3744" s="4" t="s">
        <v>9</v>
      </c>
      <c r="D3744" s="4">
        <v>29</v>
      </c>
      <c r="E3744" s="4">
        <v>35</v>
      </c>
      <c r="F3744" s="4">
        <v>6</v>
      </c>
      <c r="G3744" s="4">
        <v>2</v>
      </c>
      <c r="H3744" s="4" t="s">
        <v>10</v>
      </c>
      <c r="I3744" s="4" t="s">
        <v>4889</v>
      </c>
      <c r="J3744" s="4" t="s">
        <v>12</v>
      </c>
    </row>
    <row r="3745" spans="1:10" ht="15.75">
      <c r="A3745" s="6">
        <v>3744</v>
      </c>
      <c r="B3745" s="4" t="s">
        <v>3168</v>
      </c>
      <c r="C3745" s="4" t="s">
        <v>9</v>
      </c>
      <c r="D3745" s="4">
        <v>42</v>
      </c>
      <c r="E3745" s="4">
        <v>44</v>
      </c>
      <c r="F3745" s="4">
        <v>15</v>
      </c>
      <c r="G3745" s="4">
        <v>1</v>
      </c>
      <c r="H3745" s="4" t="s">
        <v>10</v>
      </c>
      <c r="I3745" s="4" t="s">
        <v>4949</v>
      </c>
      <c r="J3745" s="4" t="s">
        <v>12</v>
      </c>
    </row>
    <row r="3746" spans="1:10" ht="15.75">
      <c r="A3746" s="6">
        <v>3745</v>
      </c>
      <c r="B3746" s="4" t="s">
        <v>3169</v>
      </c>
      <c r="C3746" s="4" t="s">
        <v>9</v>
      </c>
      <c r="D3746" s="4">
        <v>42</v>
      </c>
      <c r="E3746" s="4">
        <v>48</v>
      </c>
      <c r="F3746" s="4">
        <v>18</v>
      </c>
      <c r="G3746" s="4">
        <v>5</v>
      </c>
      <c r="H3746" s="4" t="s">
        <v>15</v>
      </c>
      <c r="I3746" s="4" t="s">
        <v>4896</v>
      </c>
      <c r="J3746" s="4" t="s">
        <v>16</v>
      </c>
    </row>
    <row r="3747" spans="1:10" ht="15.75">
      <c r="A3747" s="6">
        <v>3746</v>
      </c>
      <c r="B3747" s="4" t="s">
        <v>3170</v>
      </c>
      <c r="C3747" s="4" t="s">
        <v>9</v>
      </c>
      <c r="D3747" s="4">
        <v>34</v>
      </c>
      <c r="E3747" s="4">
        <v>36</v>
      </c>
      <c r="F3747" s="4">
        <v>5</v>
      </c>
      <c r="G3747" s="4">
        <v>1</v>
      </c>
      <c r="H3747" s="4" t="s">
        <v>10</v>
      </c>
      <c r="I3747" s="4" t="s">
        <v>4950</v>
      </c>
      <c r="J3747" s="4" t="s">
        <v>12</v>
      </c>
    </row>
    <row r="3748" spans="1:10" ht="15.75">
      <c r="A3748" s="6">
        <v>3747</v>
      </c>
      <c r="B3748" s="4" t="s">
        <v>3171</v>
      </c>
      <c r="C3748" s="4" t="s">
        <v>9</v>
      </c>
      <c r="D3748" s="4">
        <v>40</v>
      </c>
      <c r="E3748" s="4">
        <v>45</v>
      </c>
      <c r="F3748" s="4">
        <v>16</v>
      </c>
      <c r="G3748" s="4">
        <v>4</v>
      </c>
      <c r="H3748" s="4" t="s">
        <v>10</v>
      </c>
      <c r="I3748" s="4" t="s">
        <v>4951</v>
      </c>
      <c r="J3748" s="4" t="s">
        <v>12</v>
      </c>
    </row>
    <row r="3749" spans="1:10" ht="15.75">
      <c r="A3749" s="6">
        <v>3748</v>
      </c>
      <c r="B3749" s="4" t="s">
        <v>3950</v>
      </c>
      <c r="C3749" s="4" t="s">
        <v>9</v>
      </c>
      <c r="D3749" s="4">
        <v>51</v>
      </c>
      <c r="E3749" s="4">
        <v>55</v>
      </c>
      <c r="F3749" s="4">
        <v>20</v>
      </c>
      <c r="G3749" s="4">
        <v>6</v>
      </c>
      <c r="H3749" s="4" t="s">
        <v>10</v>
      </c>
      <c r="I3749" s="4" t="s">
        <v>4952</v>
      </c>
      <c r="J3749" s="4" t="s">
        <v>12</v>
      </c>
    </row>
    <row r="3750" spans="1:10" ht="15.75">
      <c r="A3750" s="6">
        <v>3749</v>
      </c>
      <c r="B3750" s="4" t="s">
        <v>3172</v>
      </c>
      <c r="C3750" s="4" t="s">
        <v>9</v>
      </c>
      <c r="D3750" s="4">
        <v>33</v>
      </c>
      <c r="E3750" s="4">
        <v>36</v>
      </c>
      <c r="F3750" s="4">
        <v>7</v>
      </c>
      <c r="G3750" s="4">
        <v>3</v>
      </c>
      <c r="H3750" s="4" t="s">
        <v>10</v>
      </c>
      <c r="I3750" s="4" t="s">
        <v>9</v>
      </c>
      <c r="J3750" s="4" t="s">
        <v>12</v>
      </c>
    </row>
    <row r="3751" spans="1:10" ht="15.75">
      <c r="A3751" s="6">
        <v>3750</v>
      </c>
      <c r="B3751" s="4" t="s">
        <v>3173</v>
      </c>
      <c r="C3751" s="4" t="s">
        <v>9</v>
      </c>
      <c r="D3751" s="4">
        <v>23</v>
      </c>
      <c r="E3751" s="4">
        <v>27</v>
      </c>
      <c r="F3751" s="4">
        <v>5</v>
      </c>
      <c r="G3751" s="4">
        <v>1</v>
      </c>
      <c r="H3751" s="4" t="s">
        <v>10</v>
      </c>
      <c r="I3751" s="4" t="s">
        <v>4953</v>
      </c>
      <c r="J3751" s="4" t="s">
        <v>12</v>
      </c>
    </row>
    <row r="3752" spans="1:10" ht="15.75">
      <c r="A3752" s="6">
        <v>3751</v>
      </c>
      <c r="B3752" s="4" t="s">
        <v>3174</v>
      </c>
      <c r="C3752" s="4" t="s">
        <v>9</v>
      </c>
      <c r="D3752" s="4">
        <v>30</v>
      </c>
      <c r="E3752" s="4">
        <v>33</v>
      </c>
      <c r="F3752" s="4">
        <v>3</v>
      </c>
      <c r="G3752" s="4">
        <v>0</v>
      </c>
      <c r="H3752" s="4" t="s">
        <v>10</v>
      </c>
      <c r="I3752" s="4" t="s">
        <v>4954</v>
      </c>
      <c r="J3752" s="4" t="s">
        <v>12</v>
      </c>
    </row>
    <row r="3753" spans="1:10" ht="15.75">
      <c r="A3753" s="6">
        <v>3752</v>
      </c>
      <c r="B3753" s="4" t="s">
        <v>3175</v>
      </c>
      <c r="C3753" s="4" t="s">
        <v>9</v>
      </c>
      <c r="D3753" s="4">
        <v>39</v>
      </c>
      <c r="E3753" s="4">
        <v>38</v>
      </c>
      <c r="F3753" s="4">
        <v>11</v>
      </c>
      <c r="G3753" s="4">
        <v>3</v>
      </c>
      <c r="H3753" s="4" t="s">
        <v>10</v>
      </c>
      <c r="I3753" s="4" t="s">
        <v>4896</v>
      </c>
      <c r="J3753" s="4" t="s">
        <v>12</v>
      </c>
    </row>
    <row r="3754" spans="1:10" ht="15.75">
      <c r="A3754" s="6">
        <v>3753</v>
      </c>
      <c r="B3754" s="4" t="s">
        <v>3176</v>
      </c>
      <c r="C3754" s="4" t="s">
        <v>9</v>
      </c>
      <c r="D3754" s="4">
        <v>36</v>
      </c>
      <c r="E3754" s="4">
        <v>34</v>
      </c>
      <c r="F3754" s="4">
        <v>6</v>
      </c>
      <c r="G3754" s="4">
        <v>2</v>
      </c>
      <c r="H3754" s="4" t="s">
        <v>10</v>
      </c>
      <c r="I3754" s="4" t="s">
        <v>4922</v>
      </c>
      <c r="J3754" s="4" t="s">
        <v>12</v>
      </c>
    </row>
    <row r="3755" spans="1:10" ht="15.75">
      <c r="A3755" s="6">
        <v>3754</v>
      </c>
      <c r="B3755" s="4" t="s">
        <v>3176</v>
      </c>
      <c r="C3755" s="4" t="s">
        <v>9</v>
      </c>
      <c r="D3755" s="4">
        <v>31</v>
      </c>
      <c r="E3755" s="4">
        <v>32</v>
      </c>
      <c r="F3755" s="4">
        <v>7</v>
      </c>
      <c r="G3755" s="4">
        <v>2</v>
      </c>
      <c r="H3755" s="4" t="s">
        <v>15</v>
      </c>
      <c r="I3755" s="4" t="s">
        <v>27</v>
      </c>
      <c r="J3755" s="4" t="s">
        <v>16</v>
      </c>
    </row>
    <row r="3756" spans="1:10" ht="15.75">
      <c r="A3756" s="6">
        <v>3755</v>
      </c>
      <c r="B3756" s="4" t="s">
        <v>3176</v>
      </c>
      <c r="C3756" s="4" t="s">
        <v>9</v>
      </c>
      <c r="D3756" s="4">
        <v>30</v>
      </c>
      <c r="E3756" s="4">
        <v>32</v>
      </c>
      <c r="F3756" s="4">
        <v>6</v>
      </c>
      <c r="G3756" s="4">
        <v>2</v>
      </c>
      <c r="H3756" s="4" t="s">
        <v>10</v>
      </c>
      <c r="I3756" s="4" t="s">
        <v>4899</v>
      </c>
      <c r="J3756" s="4" t="s">
        <v>12</v>
      </c>
    </row>
    <row r="3757" spans="1:10" ht="15.75">
      <c r="A3757" s="6">
        <v>3756</v>
      </c>
      <c r="B3757" s="4" t="s">
        <v>3177</v>
      </c>
      <c r="C3757" s="4" t="s">
        <v>9</v>
      </c>
      <c r="D3757" s="4">
        <v>42</v>
      </c>
      <c r="E3757" s="4">
        <v>43</v>
      </c>
      <c r="F3757" s="4">
        <v>20</v>
      </c>
      <c r="G3757" s="4">
        <v>5</v>
      </c>
      <c r="H3757" s="4" t="s">
        <v>10</v>
      </c>
      <c r="I3757" s="4" t="s">
        <v>4892</v>
      </c>
      <c r="J3757" s="4" t="s">
        <v>12</v>
      </c>
    </row>
    <row r="3758" spans="1:10" ht="15.75">
      <c r="A3758" s="6">
        <v>3757</v>
      </c>
      <c r="B3758" s="4" t="s">
        <v>3178</v>
      </c>
      <c r="C3758" s="4" t="s">
        <v>9</v>
      </c>
      <c r="D3758" s="4">
        <v>44</v>
      </c>
      <c r="E3758" s="4">
        <v>50</v>
      </c>
      <c r="F3758" s="4">
        <v>17</v>
      </c>
      <c r="G3758" s="4">
        <v>3</v>
      </c>
      <c r="H3758" s="4" t="s">
        <v>10</v>
      </c>
      <c r="I3758" s="4" t="s">
        <v>4890</v>
      </c>
      <c r="J3758" s="4" t="s">
        <v>12</v>
      </c>
    </row>
    <row r="3759" spans="1:10" ht="15.75">
      <c r="A3759" s="6">
        <v>3758</v>
      </c>
      <c r="B3759" s="4" t="s">
        <v>3179</v>
      </c>
      <c r="C3759" s="4" t="s">
        <v>9</v>
      </c>
      <c r="D3759" s="4">
        <v>35</v>
      </c>
      <c r="E3759" s="4">
        <v>36</v>
      </c>
      <c r="F3759" s="4">
        <v>12</v>
      </c>
      <c r="G3759" s="4">
        <v>3</v>
      </c>
      <c r="H3759" s="4" t="s">
        <v>10</v>
      </c>
      <c r="I3759" s="4" t="s">
        <v>4955</v>
      </c>
      <c r="J3759" s="4" t="s">
        <v>12</v>
      </c>
    </row>
    <row r="3760" spans="1:10" ht="15.75">
      <c r="A3760" s="6">
        <v>3759</v>
      </c>
      <c r="B3760" s="4" t="s">
        <v>3180</v>
      </c>
      <c r="C3760" s="4" t="s">
        <v>9</v>
      </c>
      <c r="D3760" s="4">
        <v>44</v>
      </c>
      <c r="E3760" s="4">
        <v>47</v>
      </c>
      <c r="F3760" s="4">
        <v>16</v>
      </c>
      <c r="G3760" s="4">
        <v>2</v>
      </c>
      <c r="H3760" s="4" t="s">
        <v>10</v>
      </c>
      <c r="I3760" s="4" t="s">
        <v>4956</v>
      </c>
      <c r="J3760" s="4" t="s">
        <v>12</v>
      </c>
    </row>
    <row r="3761" spans="1:10" ht="15.75">
      <c r="A3761" s="6">
        <v>3760</v>
      </c>
      <c r="B3761" s="4" t="s">
        <v>3181</v>
      </c>
      <c r="C3761" s="4" t="s">
        <v>9</v>
      </c>
      <c r="D3761" s="4">
        <v>31</v>
      </c>
      <c r="E3761" s="4">
        <v>33</v>
      </c>
      <c r="F3761" s="4">
        <v>5</v>
      </c>
      <c r="G3761" s="4">
        <v>1</v>
      </c>
      <c r="H3761" s="4" t="s">
        <v>10</v>
      </c>
      <c r="I3761" s="4" t="s">
        <v>4957</v>
      </c>
      <c r="J3761" s="4" t="s">
        <v>12</v>
      </c>
    </row>
    <row r="3762" spans="1:10" ht="15.75">
      <c r="A3762" s="6">
        <v>3761</v>
      </c>
      <c r="B3762" s="4" t="s">
        <v>3182</v>
      </c>
      <c r="C3762" s="4" t="s">
        <v>9</v>
      </c>
      <c r="D3762" s="4">
        <v>28</v>
      </c>
      <c r="E3762" s="4">
        <v>32</v>
      </c>
      <c r="F3762" s="4">
        <v>3</v>
      </c>
      <c r="G3762" s="4">
        <v>0</v>
      </c>
      <c r="H3762" s="4" t="s">
        <v>10</v>
      </c>
      <c r="I3762" s="4" t="s">
        <v>4958</v>
      </c>
      <c r="J3762" s="4" t="s">
        <v>12</v>
      </c>
    </row>
    <row r="3763" spans="1:10" ht="15.75">
      <c r="A3763" s="6">
        <v>3762</v>
      </c>
      <c r="B3763" s="4" t="s">
        <v>3183</v>
      </c>
      <c r="C3763" s="4" t="s">
        <v>9</v>
      </c>
      <c r="D3763" s="4">
        <v>27</v>
      </c>
      <c r="E3763" s="4">
        <v>30</v>
      </c>
      <c r="F3763" s="4">
        <v>3</v>
      </c>
      <c r="G3763" s="4">
        <v>0</v>
      </c>
      <c r="H3763" s="4" t="s">
        <v>10</v>
      </c>
      <c r="I3763" s="4" t="s">
        <v>4905</v>
      </c>
      <c r="J3763" s="4" t="s">
        <v>12</v>
      </c>
    </row>
    <row r="3764" spans="1:10" ht="15.75">
      <c r="A3764" s="6">
        <v>3763</v>
      </c>
      <c r="B3764" s="4" t="s">
        <v>3184</v>
      </c>
      <c r="C3764" s="4" t="s">
        <v>9</v>
      </c>
      <c r="D3764" s="4">
        <v>33</v>
      </c>
      <c r="E3764" s="4">
        <v>38</v>
      </c>
      <c r="F3764" s="4">
        <v>4</v>
      </c>
      <c r="G3764" s="4">
        <v>1</v>
      </c>
      <c r="H3764" s="4" t="s">
        <v>10</v>
      </c>
      <c r="I3764" s="4" t="s">
        <v>4914</v>
      </c>
      <c r="J3764" s="4" t="s">
        <v>12</v>
      </c>
    </row>
    <row r="3765" spans="1:10" ht="15.75">
      <c r="A3765" s="6">
        <v>3764</v>
      </c>
      <c r="B3765" s="4" t="s">
        <v>3185</v>
      </c>
      <c r="C3765" s="4" t="s">
        <v>9</v>
      </c>
      <c r="D3765" s="4">
        <v>34</v>
      </c>
      <c r="E3765" s="4">
        <v>40</v>
      </c>
      <c r="F3765" s="4">
        <v>7</v>
      </c>
      <c r="G3765" s="4">
        <v>2</v>
      </c>
      <c r="H3765" s="4" t="s">
        <v>10</v>
      </c>
      <c r="I3765" s="4" t="s">
        <v>4915</v>
      </c>
      <c r="J3765" s="4" t="s">
        <v>12</v>
      </c>
    </row>
    <row r="3766" spans="1:10" ht="15.75">
      <c r="A3766" s="6">
        <v>3765</v>
      </c>
      <c r="B3766" s="4" t="s">
        <v>3186</v>
      </c>
      <c r="C3766" s="4" t="s">
        <v>9</v>
      </c>
      <c r="D3766" s="4">
        <v>38</v>
      </c>
      <c r="E3766" s="4">
        <v>36</v>
      </c>
      <c r="F3766" s="4">
        <v>7</v>
      </c>
      <c r="G3766" s="4">
        <v>3</v>
      </c>
      <c r="H3766" s="4" t="s">
        <v>10</v>
      </c>
      <c r="I3766" s="4" t="s">
        <v>4924</v>
      </c>
      <c r="J3766" s="4" t="s">
        <v>12</v>
      </c>
    </row>
    <row r="3767" spans="1:10" ht="15.75">
      <c r="A3767" s="6">
        <v>3766</v>
      </c>
      <c r="B3767" s="4" t="s">
        <v>3187</v>
      </c>
      <c r="C3767" s="4" t="s">
        <v>9</v>
      </c>
      <c r="D3767" s="4">
        <v>30</v>
      </c>
      <c r="E3767" s="4">
        <v>31</v>
      </c>
      <c r="F3767" s="4">
        <v>7</v>
      </c>
      <c r="G3767" s="4">
        <v>2</v>
      </c>
      <c r="H3767" s="4" t="s">
        <v>15</v>
      </c>
      <c r="I3767" s="4" t="s">
        <v>27</v>
      </c>
      <c r="J3767" s="4" t="s">
        <v>16</v>
      </c>
    </row>
    <row r="3768" spans="1:10" ht="15.75">
      <c r="A3768" s="6">
        <v>3767</v>
      </c>
      <c r="B3768" s="4" t="s">
        <v>3951</v>
      </c>
      <c r="C3768" s="4" t="s">
        <v>9</v>
      </c>
      <c r="D3768" s="4">
        <v>39</v>
      </c>
      <c r="E3768" s="4">
        <v>40</v>
      </c>
      <c r="F3768" s="4">
        <v>8</v>
      </c>
      <c r="G3768" s="4">
        <v>2</v>
      </c>
      <c r="H3768" s="4" t="s">
        <v>10</v>
      </c>
      <c r="I3768" s="4" t="s">
        <v>4959</v>
      </c>
      <c r="J3768" s="4" t="s">
        <v>12</v>
      </c>
    </row>
    <row r="3769" spans="1:10" ht="15.75">
      <c r="A3769" s="6">
        <v>3768</v>
      </c>
      <c r="B3769" s="4" t="s">
        <v>3188</v>
      </c>
      <c r="C3769" s="4" t="s">
        <v>9</v>
      </c>
      <c r="D3769" s="4">
        <v>40</v>
      </c>
      <c r="E3769" s="4">
        <v>42</v>
      </c>
      <c r="F3769" s="4">
        <v>16</v>
      </c>
      <c r="G3769" s="4">
        <v>4</v>
      </c>
      <c r="H3769" s="4" t="s">
        <v>10</v>
      </c>
      <c r="I3769" s="4" t="s">
        <v>4960</v>
      </c>
      <c r="J3769" s="4" t="s">
        <v>12</v>
      </c>
    </row>
    <row r="3770" spans="1:10" ht="15.75">
      <c r="A3770" s="6">
        <v>3769</v>
      </c>
      <c r="B3770" s="4" t="s">
        <v>3189</v>
      </c>
      <c r="C3770" s="4" t="s">
        <v>9</v>
      </c>
      <c r="D3770" s="4">
        <v>23</v>
      </c>
      <c r="E3770" s="4">
        <v>28</v>
      </c>
      <c r="F3770" s="4">
        <v>4</v>
      </c>
      <c r="G3770" s="4">
        <v>1</v>
      </c>
      <c r="H3770" s="4" t="s">
        <v>10</v>
      </c>
      <c r="I3770" s="4" t="s">
        <v>4892</v>
      </c>
      <c r="J3770" s="4" t="s">
        <v>12</v>
      </c>
    </row>
    <row r="3771" spans="1:10" ht="15.75">
      <c r="A3771" s="6">
        <v>3770</v>
      </c>
      <c r="B3771" s="4" t="s">
        <v>3190</v>
      </c>
      <c r="C3771" s="4" t="s">
        <v>9</v>
      </c>
      <c r="D3771" s="4">
        <v>26</v>
      </c>
      <c r="E3771" s="4">
        <v>32</v>
      </c>
      <c r="F3771" s="4">
        <v>2</v>
      </c>
      <c r="G3771" s="4">
        <v>1</v>
      </c>
      <c r="H3771" s="4" t="s">
        <v>10</v>
      </c>
      <c r="I3771" s="4" t="s">
        <v>11</v>
      </c>
      <c r="J3771" s="4" t="s">
        <v>12</v>
      </c>
    </row>
    <row r="3772" spans="1:10" ht="15.75">
      <c r="A3772" s="6">
        <v>3771</v>
      </c>
      <c r="B3772" s="4" t="s">
        <v>3191</v>
      </c>
      <c r="C3772" s="4" t="s">
        <v>9</v>
      </c>
      <c r="D3772" s="4">
        <v>39</v>
      </c>
      <c r="E3772" s="4">
        <v>39</v>
      </c>
      <c r="F3772" s="4">
        <v>11</v>
      </c>
      <c r="G3772" s="4">
        <v>2</v>
      </c>
      <c r="H3772" s="4" t="s">
        <v>10</v>
      </c>
      <c r="I3772" s="4" t="s">
        <v>13</v>
      </c>
      <c r="J3772" s="4" t="s">
        <v>12</v>
      </c>
    </row>
    <row r="3773" spans="1:10" ht="15.75">
      <c r="A3773" s="6">
        <v>3772</v>
      </c>
      <c r="B3773" s="4" t="s">
        <v>3192</v>
      </c>
      <c r="C3773" s="4" t="s">
        <v>9</v>
      </c>
      <c r="D3773" s="4">
        <v>47</v>
      </c>
      <c r="E3773" s="4">
        <v>51</v>
      </c>
      <c r="F3773" s="4">
        <v>12</v>
      </c>
      <c r="G3773" s="4">
        <v>0</v>
      </c>
      <c r="H3773" s="4" t="s">
        <v>10</v>
      </c>
      <c r="I3773" s="4" t="s">
        <v>4889</v>
      </c>
      <c r="J3773" s="4" t="s">
        <v>12</v>
      </c>
    </row>
    <row r="3774" spans="1:10" ht="15.75">
      <c r="A3774" s="6">
        <v>3773</v>
      </c>
      <c r="B3774" s="4" t="s">
        <v>3193</v>
      </c>
      <c r="C3774" s="4" t="s">
        <v>9</v>
      </c>
      <c r="D3774" s="4">
        <v>35</v>
      </c>
      <c r="E3774" s="4">
        <v>38</v>
      </c>
      <c r="F3774" s="4">
        <v>16</v>
      </c>
      <c r="G3774" s="4">
        <v>3</v>
      </c>
      <c r="H3774" s="4" t="s">
        <v>10</v>
      </c>
      <c r="I3774" s="4" t="s">
        <v>4892</v>
      </c>
      <c r="J3774" s="4" t="s">
        <v>12</v>
      </c>
    </row>
    <row r="3775" spans="1:10" ht="15.75">
      <c r="A3775" s="6">
        <v>3774</v>
      </c>
      <c r="B3775" s="4" t="s">
        <v>3194</v>
      </c>
      <c r="C3775" s="4" t="s">
        <v>9</v>
      </c>
      <c r="D3775" s="4">
        <v>30</v>
      </c>
      <c r="E3775" s="4">
        <v>31</v>
      </c>
      <c r="F3775" s="4">
        <v>7</v>
      </c>
      <c r="G3775" s="4">
        <v>2</v>
      </c>
      <c r="H3775" s="4" t="s">
        <v>15</v>
      </c>
      <c r="I3775" s="4" t="s">
        <v>27</v>
      </c>
      <c r="J3775" s="4" t="s">
        <v>16</v>
      </c>
    </row>
    <row r="3776" spans="1:10" ht="15.75">
      <c r="A3776" s="6">
        <v>3775</v>
      </c>
      <c r="B3776" s="4" t="s">
        <v>3194</v>
      </c>
      <c r="C3776" s="4" t="s">
        <v>9</v>
      </c>
      <c r="D3776" s="4">
        <v>40</v>
      </c>
      <c r="E3776" s="4">
        <v>42</v>
      </c>
      <c r="F3776" s="4">
        <v>9</v>
      </c>
      <c r="G3776" s="4">
        <v>1</v>
      </c>
      <c r="H3776" s="4" t="s">
        <v>10</v>
      </c>
      <c r="I3776" s="4" t="s">
        <v>4966</v>
      </c>
      <c r="J3776" s="4" t="s">
        <v>12</v>
      </c>
    </row>
    <row r="3777" spans="1:10" ht="15.75">
      <c r="A3777" s="6">
        <v>3776</v>
      </c>
      <c r="B3777" s="4" t="s">
        <v>3195</v>
      </c>
      <c r="C3777" s="4" t="s">
        <v>9</v>
      </c>
      <c r="D3777" s="4">
        <v>35</v>
      </c>
      <c r="E3777" s="4">
        <v>35</v>
      </c>
      <c r="F3777" s="4">
        <v>6</v>
      </c>
      <c r="G3777" s="4">
        <v>1</v>
      </c>
      <c r="H3777" s="4" t="s">
        <v>10</v>
      </c>
      <c r="I3777" s="4" t="s">
        <v>4898</v>
      </c>
      <c r="J3777" s="4" t="s">
        <v>12</v>
      </c>
    </row>
    <row r="3778" spans="1:10" ht="15.75">
      <c r="A3778" s="6">
        <v>3777</v>
      </c>
      <c r="B3778" s="4" t="s">
        <v>3196</v>
      </c>
      <c r="C3778" s="4" t="s">
        <v>9</v>
      </c>
      <c r="D3778" s="4">
        <v>35</v>
      </c>
      <c r="E3778" s="4">
        <v>36</v>
      </c>
      <c r="F3778" s="4">
        <v>7</v>
      </c>
      <c r="G3778" s="4">
        <v>2</v>
      </c>
      <c r="H3778" s="4" t="s">
        <v>10</v>
      </c>
      <c r="I3778" s="4" t="s">
        <v>4967</v>
      </c>
      <c r="J3778" s="4" t="s">
        <v>12</v>
      </c>
    </row>
    <row r="3779" spans="1:10" ht="15.75">
      <c r="A3779" s="6">
        <v>3778</v>
      </c>
      <c r="B3779" s="4" t="s">
        <v>3197</v>
      </c>
      <c r="C3779" s="4" t="s">
        <v>9</v>
      </c>
      <c r="D3779" s="4">
        <v>25</v>
      </c>
      <c r="E3779" s="4">
        <v>26</v>
      </c>
      <c r="F3779" s="4">
        <v>7</v>
      </c>
      <c r="G3779" s="4">
        <v>2</v>
      </c>
      <c r="H3779" s="4" t="s">
        <v>15</v>
      </c>
      <c r="I3779" s="4" t="s">
        <v>27</v>
      </c>
      <c r="J3779" s="4" t="s">
        <v>16</v>
      </c>
    </row>
    <row r="3780" spans="1:10" ht="15.75">
      <c r="A3780" s="6">
        <v>3779</v>
      </c>
      <c r="B3780" s="4" t="s">
        <v>3198</v>
      </c>
      <c r="C3780" s="4" t="s">
        <v>9</v>
      </c>
      <c r="D3780" s="4">
        <v>33</v>
      </c>
      <c r="E3780" s="4">
        <v>34</v>
      </c>
      <c r="F3780" s="4">
        <v>4</v>
      </c>
      <c r="G3780" s="4">
        <v>1</v>
      </c>
      <c r="H3780" s="4" t="s">
        <v>10</v>
      </c>
      <c r="I3780" s="4" t="s">
        <v>4968</v>
      </c>
      <c r="J3780" s="4" t="s">
        <v>12</v>
      </c>
    </row>
    <row r="3781" spans="1:10" ht="15.75">
      <c r="A3781" s="6">
        <v>3780</v>
      </c>
      <c r="B3781" s="4" t="s">
        <v>3199</v>
      </c>
      <c r="C3781" s="4" t="s">
        <v>9</v>
      </c>
      <c r="D3781" s="4">
        <v>44</v>
      </c>
      <c r="E3781" s="4">
        <v>47</v>
      </c>
      <c r="F3781" s="4">
        <v>15</v>
      </c>
      <c r="G3781" s="4">
        <v>2</v>
      </c>
      <c r="H3781" s="4" t="s">
        <v>10</v>
      </c>
      <c r="I3781" s="4" t="s">
        <v>4969</v>
      </c>
      <c r="J3781" s="4" t="s">
        <v>12</v>
      </c>
    </row>
    <row r="3782" spans="1:10" ht="15.75">
      <c r="A3782" s="6">
        <v>3781</v>
      </c>
      <c r="B3782" s="4" t="s">
        <v>3200</v>
      </c>
      <c r="C3782" s="4" t="s">
        <v>9</v>
      </c>
      <c r="D3782" s="4">
        <v>50</v>
      </c>
      <c r="E3782" s="4">
        <v>52</v>
      </c>
      <c r="F3782" s="4">
        <v>20</v>
      </c>
      <c r="G3782" s="4">
        <v>7</v>
      </c>
      <c r="H3782" s="4" t="s">
        <v>10</v>
      </c>
      <c r="I3782" s="4" t="s">
        <v>4907</v>
      </c>
      <c r="J3782" s="4" t="s">
        <v>12</v>
      </c>
    </row>
    <row r="3783" spans="1:10" ht="15.75">
      <c r="A3783" s="6">
        <v>3782</v>
      </c>
      <c r="B3783" s="4" t="s">
        <v>3201</v>
      </c>
      <c r="C3783" s="4" t="s">
        <v>9</v>
      </c>
      <c r="D3783" s="4">
        <v>35</v>
      </c>
      <c r="E3783" s="4">
        <v>36</v>
      </c>
      <c r="F3783" s="4">
        <v>7</v>
      </c>
      <c r="G3783" s="4">
        <v>2</v>
      </c>
      <c r="H3783" s="4" t="s">
        <v>15</v>
      </c>
      <c r="I3783" s="4" t="s">
        <v>27</v>
      </c>
      <c r="J3783" s="4" t="s">
        <v>16</v>
      </c>
    </row>
    <row r="3784" spans="1:10" ht="15.75">
      <c r="A3784" s="6">
        <v>3783</v>
      </c>
      <c r="B3784" s="4" t="s">
        <v>3202</v>
      </c>
      <c r="C3784" s="4" t="s">
        <v>9</v>
      </c>
      <c r="D3784" s="4">
        <v>34</v>
      </c>
      <c r="E3784" s="4">
        <v>35</v>
      </c>
      <c r="F3784" s="4">
        <v>7</v>
      </c>
      <c r="G3784" s="4">
        <v>1</v>
      </c>
      <c r="H3784" s="4" t="s">
        <v>10</v>
      </c>
      <c r="I3784" s="4" t="s">
        <v>4970</v>
      </c>
      <c r="J3784" s="4" t="s">
        <v>12</v>
      </c>
    </row>
    <row r="3785" spans="1:10" ht="15.75">
      <c r="A3785" s="6">
        <v>3784</v>
      </c>
      <c r="B3785" s="4" t="s">
        <v>3203</v>
      </c>
      <c r="C3785" s="4" t="s">
        <v>9</v>
      </c>
      <c r="D3785" s="4">
        <v>34</v>
      </c>
      <c r="E3785" s="4">
        <v>34</v>
      </c>
      <c r="F3785" s="4">
        <v>8</v>
      </c>
      <c r="G3785" s="4">
        <v>3</v>
      </c>
      <c r="H3785" s="4" t="s">
        <v>10</v>
      </c>
      <c r="I3785" s="4" t="s">
        <v>4971</v>
      </c>
      <c r="J3785" s="4" t="s">
        <v>12</v>
      </c>
    </row>
    <row r="3786" spans="1:10" ht="15.75">
      <c r="A3786" s="6">
        <v>3785</v>
      </c>
      <c r="B3786" s="4" t="s">
        <v>3204</v>
      </c>
      <c r="C3786" s="4" t="s">
        <v>9</v>
      </c>
      <c r="D3786" s="4">
        <v>28</v>
      </c>
      <c r="E3786" s="4">
        <v>30</v>
      </c>
      <c r="F3786" s="4">
        <v>5</v>
      </c>
      <c r="G3786" s="4">
        <v>1</v>
      </c>
      <c r="H3786" s="4" t="s">
        <v>10</v>
      </c>
      <c r="I3786" s="4" t="s">
        <v>4972</v>
      </c>
      <c r="J3786" s="4" t="s">
        <v>12</v>
      </c>
    </row>
    <row r="3787" spans="1:10" ht="15.75">
      <c r="A3787" s="6">
        <v>3786</v>
      </c>
      <c r="B3787" s="4" t="s">
        <v>3205</v>
      </c>
      <c r="C3787" s="4" t="s">
        <v>9</v>
      </c>
      <c r="D3787" s="4">
        <v>40</v>
      </c>
      <c r="E3787" s="4">
        <v>39</v>
      </c>
      <c r="F3787" s="4">
        <v>20</v>
      </c>
      <c r="G3787" s="4">
        <v>3</v>
      </c>
      <c r="H3787" s="4" t="s">
        <v>10</v>
      </c>
      <c r="I3787" s="4" t="s">
        <v>4926</v>
      </c>
      <c r="J3787" s="4" t="s">
        <v>12</v>
      </c>
    </row>
    <row r="3788" spans="1:10" ht="15.75">
      <c r="A3788" s="6">
        <v>3787</v>
      </c>
      <c r="B3788" s="4" t="s">
        <v>3206</v>
      </c>
      <c r="C3788" s="4" t="s">
        <v>9</v>
      </c>
      <c r="D3788" s="4">
        <v>48</v>
      </c>
      <c r="E3788" s="4">
        <v>47</v>
      </c>
      <c r="F3788" s="4">
        <v>18</v>
      </c>
      <c r="G3788" s="4">
        <v>4</v>
      </c>
      <c r="H3788" s="4" t="s">
        <v>10</v>
      </c>
      <c r="I3788" s="4" t="s">
        <v>4927</v>
      </c>
      <c r="J3788" s="4" t="s">
        <v>12</v>
      </c>
    </row>
    <row r="3789" spans="1:10" ht="15.75">
      <c r="A3789" s="6">
        <v>3788</v>
      </c>
      <c r="B3789" s="4" t="s">
        <v>3207</v>
      </c>
      <c r="C3789" s="4" t="s">
        <v>9</v>
      </c>
      <c r="D3789" s="4">
        <v>33</v>
      </c>
      <c r="E3789" s="4">
        <v>38</v>
      </c>
      <c r="F3789" s="4">
        <v>9</v>
      </c>
      <c r="G3789" s="4">
        <v>2</v>
      </c>
      <c r="H3789" s="4" t="s">
        <v>10</v>
      </c>
      <c r="I3789" s="4" t="s">
        <v>4928</v>
      </c>
      <c r="J3789" s="4" t="s">
        <v>12</v>
      </c>
    </row>
    <row r="3790" spans="1:10" ht="15.75">
      <c r="A3790" s="6">
        <v>3789</v>
      </c>
      <c r="B3790" s="4" t="s">
        <v>3208</v>
      </c>
      <c r="C3790" s="4" t="s">
        <v>9</v>
      </c>
      <c r="D3790" s="4">
        <v>34</v>
      </c>
      <c r="E3790" s="4">
        <v>33</v>
      </c>
      <c r="F3790" s="4">
        <v>7</v>
      </c>
      <c r="G3790" s="4">
        <v>1</v>
      </c>
      <c r="H3790" s="4" t="s">
        <v>10</v>
      </c>
      <c r="I3790" s="4" t="s">
        <v>4929</v>
      </c>
      <c r="J3790" s="4" t="s">
        <v>12</v>
      </c>
    </row>
    <row r="3791" spans="1:10" ht="15.75">
      <c r="A3791" s="6">
        <v>3790</v>
      </c>
      <c r="B3791" s="4" t="s">
        <v>3209</v>
      </c>
      <c r="C3791" s="4" t="s">
        <v>9</v>
      </c>
      <c r="D3791" s="4">
        <v>44</v>
      </c>
      <c r="E3791" s="4">
        <v>45</v>
      </c>
      <c r="F3791" s="4">
        <v>10</v>
      </c>
      <c r="G3791" s="4">
        <v>2</v>
      </c>
      <c r="H3791" s="4" t="s">
        <v>10</v>
      </c>
      <c r="I3791" s="4" t="s">
        <v>4930</v>
      </c>
      <c r="J3791" s="4" t="s">
        <v>12</v>
      </c>
    </row>
    <row r="3792" spans="1:10" ht="15.75">
      <c r="A3792" s="6">
        <v>3791</v>
      </c>
      <c r="B3792" s="4" t="s">
        <v>3210</v>
      </c>
      <c r="C3792" s="4" t="s">
        <v>9</v>
      </c>
      <c r="D3792" s="4">
        <v>30</v>
      </c>
      <c r="E3792" s="4">
        <v>28</v>
      </c>
      <c r="F3792" s="4">
        <v>6</v>
      </c>
      <c r="G3792" s="4">
        <v>1</v>
      </c>
      <c r="H3792" s="4" t="s">
        <v>15</v>
      </c>
      <c r="I3792" s="4" t="s">
        <v>13</v>
      </c>
      <c r="J3792" s="4" t="s">
        <v>16</v>
      </c>
    </row>
    <row r="3793" spans="1:10" ht="15.75">
      <c r="A3793" s="6">
        <v>3792</v>
      </c>
      <c r="B3793" s="4" t="s">
        <v>3952</v>
      </c>
      <c r="C3793" s="4" t="s">
        <v>9</v>
      </c>
      <c r="D3793" s="4">
        <v>30</v>
      </c>
      <c r="E3793" s="4">
        <v>31</v>
      </c>
      <c r="F3793" s="4">
        <v>3</v>
      </c>
      <c r="G3793" s="4">
        <v>0</v>
      </c>
      <c r="H3793" s="4" t="s">
        <v>10</v>
      </c>
      <c r="I3793" s="4" t="s">
        <v>4973</v>
      </c>
      <c r="J3793" s="4" t="s">
        <v>12</v>
      </c>
    </row>
    <row r="3794" spans="1:10" ht="15.75">
      <c r="A3794" s="6">
        <v>3793</v>
      </c>
      <c r="B3794" s="4" t="s">
        <v>3211</v>
      </c>
      <c r="C3794" s="4" t="s">
        <v>9</v>
      </c>
      <c r="D3794" s="4">
        <v>30</v>
      </c>
      <c r="E3794" s="4">
        <v>29</v>
      </c>
      <c r="F3794" s="4">
        <v>3</v>
      </c>
      <c r="G3794" s="4">
        <v>0</v>
      </c>
      <c r="H3794" s="4" t="s">
        <v>10</v>
      </c>
      <c r="I3794" s="4" t="s">
        <v>4974</v>
      </c>
      <c r="J3794" s="4" t="s">
        <v>12</v>
      </c>
    </row>
    <row r="3795" spans="1:10" ht="15.75">
      <c r="A3795" s="6">
        <v>3794</v>
      </c>
      <c r="B3795" s="4" t="s">
        <v>3212</v>
      </c>
      <c r="C3795" s="4" t="s">
        <v>9</v>
      </c>
      <c r="D3795" s="4">
        <v>33</v>
      </c>
      <c r="E3795" s="4">
        <v>34</v>
      </c>
      <c r="F3795" s="4">
        <v>7</v>
      </c>
      <c r="G3795" s="4">
        <v>1</v>
      </c>
      <c r="H3795" s="4" t="s">
        <v>10</v>
      </c>
      <c r="I3795" s="4" t="s">
        <v>4975</v>
      </c>
      <c r="J3795" s="4" t="s">
        <v>12</v>
      </c>
    </row>
    <row r="3796" spans="1:10" ht="15.75">
      <c r="A3796" s="6">
        <v>3795</v>
      </c>
      <c r="B3796" s="4" t="s">
        <v>3213</v>
      </c>
      <c r="C3796" s="4" t="s">
        <v>9</v>
      </c>
      <c r="D3796" s="4">
        <v>33</v>
      </c>
      <c r="E3796" s="4">
        <v>35</v>
      </c>
      <c r="F3796" s="4">
        <v>6</v>
      </c>
      <c r="G3796" s="4">
        <v>1</v>
      </c>
      <c r="H3796" s="4" t="s">
        <v>10</v>
      </c>
      <c r="I3796" s="4" t="s">
        <v>4976</v>
      </c>
      <c r="J3796" s="4" t="s">
        <v>12</v>
      </c>
    </row>
    <row r="3797" spans="1:10" ht="15.75">
      <c r="A3797" s="6">
        <v>3796</v>
      </c>
      <c r="B3797" s="4" t="s">
        <v>3214</v>
      </c>
      <c r="C3797" s="4" t="s">
        <v>9</v>
      </c>
      <c r="D3797" s="4">
        <v>34</v>
      </c>
      <c r="E3797" s="4">
        <v>35</v>
      </c>
      <c r="F3797" s="4">
        <v>7</v>
      </c>
      <c r="G3797" s="4">
        <v>2</v>
      </c>
      <c r="H3797" s="4" t="s">
        <v>15</v>
      </c>
      <c r="I3797" s="4" t="s">
        <v>27</v>
      </c>
      <c r="J3797" s="4" t="s">
        <v>16</v>
      </c>
    </row>
    <row r="3798" spans="1:10" ht="15.75">
      <c r="A3798" s="6">
        <v>3797</v>
      </c>
      <c r="B3798" s="4" t="s">
        <v>3215</v>
      </c>
      <c r="C3798" s="4" t="s">
        <v>9</v>
      </c>
      <c r="D3798" s="4">
        <v>29</v>
      </c>
      <c r="E3798" s="4">
        <v>30</v>
      </c>
      <c r="F3798" s="4">
        <v>3</v>
      </c>
      <c r="G3798" s="4">
        <v>0</v>
      </c>
      <c r="H3798" s="4" t="s">
        <v>10</v>
      </c>
      <c r="I3798" s="4" t="s">
        <v>4977</v>
      </c>
      <c r="J3798" s="4" t="s">
        <v>12</v>
      </c>
    </row>
    <row r="3799" spans="1:10" ht="15.75">
      <c r="A3799" s="6">
        <v>3798</v>
      </c>
      <c r="B3799" s="4" t="s">
        <v>3216</v>
      </c>
      <c r="C3799" s="4" t="s">
        <v>9</v>
      </c>
      <c r="D3799" s="4">
        <v>45</v>
      </c>
      <c r="E3799" s="4">
        <v>44</v>
      </c>
      <c r="F3799" s="4">
        <v>14</v>
      </c>
      <c r="G3799" s="4">
        <v>3</v>
      </c>
      <c r="H3799" s="4" t="s">
        <v>10</v>
      </c>
      <c r="I3799" s="4" t="s">
        <v>4902</v>
      </c>
      <c r="J3799" s="4" t="s">
        <v>12</v>
      </c>
    </row>
    <row r="3800" spans="1:10" ht="15.75">
      <c r="A3800" s="6">
        <v>3799</v>
      </c>
      <c r="B3800" s="4" t="s">
        <v>3217</v>
      </c>
      <c r="C3800" s="4" t="s">
        <v>9</v>
      </c>
      <c r="D3800" s="4">
        <v>43</v>
      </c>
      <c r="E3800" s="4">
        <v>49</v>
      </c>
      <c r="F3800" s="4">
        <v>18</v>
      </c>
      <c r="G3800" s="4">
        <v>5</v>
      </c>
      <c r="H3800" s="4" t="s">
        <v>15</v>
      </c>
      <c r="I3800" s="4" t="s">
        <v>4896</v>
      </c>
      <c r="J3800" s="4" t="s">
        <v>16</v>
      </c>
    </row>
    <row r="3801" spans="1:10" ht="15.75">
      <c r="A3801" s="6">
        <v>3800</v>
      </c>
      <c r="B3801" s="4" t="s">
        <v>3218</v>
      </c>
      <c r="C3801" s="4" t="s">
        <v>9</v>
      </c>
      <c r="D3801" s="4">
        <v>44</v>
      </c>
      <c r="E3801" s="4">
        <v>43</v>
      </c>
      <c r="F3801" s="4">
        <v>19</v>
      </c>
      <c r="G3801" s="4">
        <v>3</v>
      </c>
      <c r="H3801" s="4" t="s">
        <v>10</v>
      </c>
      <c r="I3801" s="4" t="s">
        <v>4978</v>
      </c>
      <c r="J3801" s="4" t="s">
        <v>12</v>
      </c>
    </row>
    <row r="3802" spans="1:10" ht="15.75">
      <c r="A3802" s="6">
        <v>3801</v>
      </c>
      <c r="B3802" s="4" t="s">
        <v>3953</v>
      </c>
      <c r="C3802" s="4" t="s">
        <v>9</v>
      </c>
      <c r="D3802" s="4">
        <v>47</v>
      </c>
      <c r="E3802" s="4">
        <v>51</v>
      </c>
      <c r="F3802" s="4">
        <v>20</v>
      </c>
      <c r="G3802" s="4">
        <v>5</v>
      </c>
      <c r="H3802" s="4" t="s">
        <v>10</v>
      </c>
      <c r="I3802" s="4" t="s">
        <v>4979</v>
      </c>
      <c r="J3802" s="4" t="s">
        <v>12</v>
      </c>
    </row>
    <row r="3803" spans="1:10" ht="15.75">
      <c r="A3803" s="6">
        <v>3802</v>
      </c>
      <c r="B3803" s="4" t="s">
        <v>3219</v>
      </c>
      <c r="C3803" s="4" t="s">
        <v>9</v>
      </c>
      <c r="D3803" s="4">
        <v>41</v>
      </c>
      <c r="E3803" s="4">
        <v>40</v>
      </c>
      <c r="F3803" s="4">
        <v>10</v>
      </c>
      <c r="G3803" s="4">
        <v>2</v>
      </c>
      <c r="H3803" s="4" t="s">
        <v>10</v>
      </c>
      <c r="I3803" s="4" t="s">
        <v>4980</v>
      </c>
      <c r="J3803" s="4" t="s">
        <v>12</v>
      </c>
    </row>
    <row r="3804" spans="1:10" ht="15.75">
      <c r="A3804" s="6">
        <v>3803</v>
      </c>
      <c r="B3804" s="4" t="s">
        <v>3219</v>
      </c>
      <c r="C3804" s="4" t="s">
        <v>9</v>
      </c>
      <c r="D3804" s="4">
        <v>40</v>
      </c>
      <c r="E3804" s="4">
        <v>41</v>
      </c>
      <c r="F3804" s="4">
        <v>9</v>
      </c>
      <c r="G3804" s="4">
        <v>2</v>
      </c>
      <c r="H3804" s="4" t="s">
        <v>10</v>
      </c>
      <c r="I3804" s="4" t="s">
        <v>4981</v>
      </c>
      <c r="J3804" s="4" t="s">
        <v>12</v>
      </c>
    </row>
    <row r="3805" spans="1:10" ht="15.75">
      <c r="A3805" s="6">
        <v>3804</v>
      </c>
      <c r="B3805" s="4" t="s">
        <v>3219</v>
      </c>
      <c r="C3805" s="4" t="s">
        <v>9</v>
      </c>
      <c r="D3805" s="4">
        <v>33</v>
      </c>
      <c r="E3805" s="4">
        <v>38</v>
      </c>
      <c r="F3805" s="4">
        <v>14</v>
      </c>
      <c r="G3805" s="4">
        <v>1</v>
      </c>
      <c r="H3805" s="4" t="s">
        <v>15</v>
      </c>
      <c r="I3805" s="4" t="s">
        <v>4898</v>
      </c>
      <c r="J3805" s="4" t="s">
        <v>16</v>
      </c>
    </row>
    <row r="3806" spans="1:10" ht="15.75">
      <c r="A3806" s="6">
        <v>3805</v>
      </c>
      <c r="B3806" s="4" t="s">
        <v>3220</v>
      </c>
      <c r="C3806" s="4" t="s">
        <v>9</v>
      </c>
      <c r="D3806" s="4">
        <v>34</v>
      </c>
      <c r="E3806" s="4">
        <v>35</v>
      </c>
      <c r="F3806" s="4">
        <v>8</v>
      </c>
      <c r="G3806" s="4">
        <v>1</v>
      </c>
      <c r="H3806" s="4" t="s">
        <v>10</v>
      </c>
      <c r="I3806" s="4" t="s">
        <v>4931</v>
      </c>
      <c r="J3806" s="4" t="s">
        <v>12</v>
      </c>
    </row>
    <row r="3807" spans="1:10" ht="15.75">
      <c r="A3807" s="6">
        <v>3806</v>
      </c>
      <c r="B3807" s="4" t="s">
        <v>3221</v>
      </c>
      <c r="C3807" s="4" t="s">
        <v>9</v>
      </c>
      <c r="D3807" s="4">
        <v>43</v>
      </c>
      <c r="E3807" s="4">
        <v>46</v>
      </c>
      <c r="F3807" s="4">
        <v>12</v>
      </c>
      <c r="G3807" s="4">
        <v>3</v>
      </c>
      <c r="H3807" s="4" t="s">
        <v>10</v>
      </c>
      <c r="I3807" s="4" t="s">
        <v>4932</v>
      </c>
      <c r="J3807" s="4" t="s">
        <v>12</v>
      </c>
    </row>
    <row r="3808" spans="1:10" ht="15.75">
      <c r="A3808" s="6">
        <v>3807</v>
      </c>
      <c r="B3808" s="4" t="s">
        <v>3222</v>
      </c>
      <c r="C3808" s="4" t="s">
        <v>9</v>
      </c>
      <c r="D3808" s="4">
        <v>40</v>
      </c>
      <c r="E3808" s="4">
        <v>41</v>
      </c>
      <c r="F3808" s="4">
        <v>11</v>
      </c>
      <c r="G3808" s="4">
        <v>2</v>
      </c>
      <c r="H3808" s="4" t="s">
        <v>10</v>
      </c>
      <c r="I3808" s="4" t="s">
        <v>4933</v>
      </c>
      <c r="J3808" s="4" t="s">
        <v>12</v>
      </c>
    </row>
    <row r="3809" spans="1:10" ht="15.75">
      <c r="A3809" s="6">
        <v>3808</v>
      </c>
      <c r="B3809" s="4" t="s">
        <v>3223</v>
      </c>
      <c r="C3809" s="4" t="s">
        <v>9</v>
      </c>
      <c r="D3809" s="4">
        <v>36</v>
      </c>
      <c r="E3809" s="4">
        <v>38</v>
      </c>
      <c r="F3809" s="4">
        <v>7</v>
      </c>
      <c r="G3809" s="4">
        <v>2</v>
      </c>
      <c r="H3809" s="4" t="s">
        <v>10</v>
      </c>
      <c r="I3809" s="4" t="s">
        <v>4934</v>
      </c>
      <c r="J3809" s="4" t="s">
        <v>12</v>
      </c>
    </row>
    <row r="3810" spans="1:10" ht="15.75">
      <c r="A3810" s="6">
        <v>3809</v>
      </c>
      <c r="B3810" s="4" t="s">
        <v>3224</v>
      </c>
      <c r="C3810" s="4" t="s">
        <v>9</v>
      </c>
      <c r="D3810" s="4">
        <v>33</v>
      </c>
      <c r="E3810" s="4">
        <v>35</v>
      </c>
      <c r="F3810" s="4">
        <v>6</v>
      </c>
      <c r="G3810" s="4">
        <v>2</v>
      </c>
      <c r="H3810" s="4" t="s">
        <v>10</v>
      </c>
      <c r="I3810" s="4" t="s">
        <v>4904</v>
      </c>
      <c r="J3810" s="4" t="s">
        <v>12</v>
      </c>
    </row>
    <row r="3811" spans="1:10" ht="15.75">
      <c r="A3811" s="6">
        <v>3810</v>
      </c>
      <c r="B3811" s="4" t="s">
        <v>3225</v>
      </c>
      <c r="C3811" s="4" t="s">
        <v>9</v>
      </c>
      <c r="D3811" s="4">
        <v>34</v>
      </c>
      <c r="E3811" s="4">
        <v>33</v>
      </c>
      <c r="F3811" s="4">
        <v>6</v>
      </c>
      <c r="G3811" s="4">
        <v>3</v>
      </c>
      <c r="H3811" s="4" t="s">
        <v>10</v>
      </c>
      <c r="I3811" s="4" t="s">
        <v>4935</v>
      </c>
      <c r="J3811" s="4" t="s">
        <v>12</v>
      </c>
    </row>
    <row r="3812" spans="1:10" ht="15.75">
      <c r="A3812" s="6">
        <v>3811</v>
      </c>
      <c r="B3812" s="4" t="s">
        <v>3226</v>
      </c>
      <c r="C3812" s="4" t="s">
        <v>9</v>
      </c>
      <c r="D3812" s="4">
        <v>36</v>
      </c>
      <c r="E3812" s="4">
        <v>40</v>
      </c>
      <c r="F3812" s="4">
        <v>10</v>
      </c>
      <c r="G3812" s="4">
        <v>3</v>
      </c>
      <c r="H3812" s="4" t="s">
        <v>10</v>
      </c>
      <c r="I3812" s="4" t="s">
        <v>4936</v>
      </c>
      <c r="J3812" s="4" t="s">
        <v>12</v>
      </c>
    </row>
    <row r="3813" spans="1:10" ht="15.75">
      <c r="A3813" s="6">
        <v>3812</v>
      </c>
      <c r="B3813" s="4" t="s">
        <v>3227</v>
      </c>
      <c r="C3813" s="4" t="s">
        <v>9</v>
      </c>
      <c r="D3813" s="4">
        <v>42</v>
      </c>
      <c r="E3813" s="4">
        <v>45</v>
      </c>
      <c r="F3813" s="4">
        <v>17</v>
      </c>
      <c r="G3813" s="4">
        <v>6</v>
      </c>
      <c r="H3813" s="4" t="s">
        <v>10</v>
      </c>
      <c r="I3813" s="4" t="s">
        <v>4982</v>
      </c>
      <c r="J3813" s="4" t="s">
        <v>12</v>
      </c>
    </row>
    <row r="3814" spans="1:10" ht="15.75">
      <c r="A3814" s="6">
        <v>3813</v>
      </c>
      <c r="B3814" s="4" t="s">
        <v>3227</v>
      </c>
      <c r="C3814" s="4" t="s">
        <v>9</v>
      </c>
      <c r="D3814" s="4">
        <v>35</v>
      </c>
      <c r="E3814" s="4">
        <v>36</v>
      </c>
      <c r="F3814" s="4">
        <v>7</v>
      </c>
      <c r="G3814" s="4">
        <v>2</v>
      </c>
      <c r="H3814" s="4" t="s">
        <v>15</v>
      </c>
      <c r="I3814" s="4" t="s">
        <v>27</v>
      </c>
      <c r="J3814" s="4" t="s">
        <v>16</v>
      </c>
    </row>
    <row r="3815" spans="1:10" ht="15.75">
      <c r="A3815" s="6">
        <v>3814</v>
      </c>
      <c r="B3815" s="4" t="s">
        <v>3228</v>
      </c>
      <c r="C3815" s="4" t="s">
        <v>9</v>
      </c>
      <c r="D3815" s="4">
        <v>45</v>
      </c>
      <c r="E3815" s="4">
        <v>49</v>
      </c>
      <c r="F3815" s="4">
        <v>16</v>
      </c>
      <c r="G3815" s="4">
        <v>4</v>
      </c>
      <c r="H3815" s="4" t="s">
        <v>10</v>
      </c>
      <c r="I3815" s="4" t="s">
        <v>4983</v>
      </c>
      <c r="J3815" s="4" t="s">
        <v>12</v>
      </c>
    </row>
    <row r="3816" spans="1:10" ht="15.75">
      <c r="A3816" s="6">
        <v>3815</v>
      </c>
      <c r="B3816" s="4" t="s">
        <v>3227</v>
      </c>
      <c r="C3816" s="4" t="s">
        <v>9</v>
      </c>
      <c r="D3816" s="4">
        <v>45</v>
      </c>
      <c r="E3816" s="4">
        <v>50</v>
      </c>
      <c r="F3816" s="4">
        <v>20</v>
      </c>
      <c r="G3816" s="4">
        <v>1</v>
      </c>
      <c r="H3816" s="4" t="s">
        <v>10</v>
      </c>
      <c r="I3816" s="4" t="s">
        <v>4984</v>
      </c>
      <c r="J3816" s="4" t="s">
        <v>12</v>
      </c>
    </row>
    <row r="3817" spans="1:10" ht="15.75">
      <c r="A3817" s="6">
        <v>3816</v>
      </c>
      <c r="B3817" s="4" t="s">
        <v>3229</v>
      </c>
      <c r="C3817" s="4" t="s">
        <v>9</v>
      </c>
      <c r="D3817" s="4">
        <v>40</v>
      </c>
      <c r="E3817" s="4">
        <v>46</v>
      </c>
      <c r="F3817" s="4">
        <v>13</v>
      </c>
      <c r="G3817" s="4">
        <v>2</v>
      </c>
      <c r="H3817" s="4" t="s">
        <v>10</v>
      </c>
      <c r="I3817" s="4" t="s">
        <v>4985</v>
      </c>
      <c r="J3817" s="4" t="s">
        <v>12</v>
      </c>
    </row>
    <row r="3818" spans="1:10" ht="15.75">
      <c r="A3818" s="6">
        <v>3817</v>
      </c>
      <c r="B3818" s="4" t="s">
        <v>3230</v>
      </c>
      <c r="C3818" s="4" t="s">
        <v>9</v>
      </c>
      <c r="D3818" s="4">
        <v>42</v>
      </c>
      <c r="E3818" s="4">
        <v>43</v>
      </c>
      <c r="F3818" s="4">
        <v>17</v>
      </c>
      <c r="G3818" s="4">
        <v>3</v>
      </c>
      <c r="H3818" s="4" t="s">
        <v>10</v>
      </c>
      <c r="I3818" s="4" t="s">
        <v>4986</v>
      </c>
      <c r="J3818" s="4" t="s">
        <v>12</v>
      </c>
    </row>
    <row r="3819" spans="1:10" ht="15.75">
      <c r="A3819" s="6">
        <v>3818</v>
      </c>
      <c r="B3819" s="4" t="s">
        <v>3231</v>
      </c>
      <c r="C3819" s="4" t="s">
        <v>9</v>
      </c>
      <c r="D3819" s="4">
        <v>40</v>
      </c>
      <c r="E3819" s="4">
        <v>39</v>
      </c>
      <c r="F3819" s="4">
        <v>20</v>
      </c>
      <c r="G3819" s="4">
        <v>5</v>
      </c>
      <c r="H3819" s="4" t="s">
        <v>10</v>
      </c>
      <c r="I3819" s="4" t="s">
        <v>4987</v>
      </c>
      <c r="J3819" s="4" t="s">
        <v>12</v>
      </c>
    </row>
    <row r="3820" spans="1:10" ht="15.75">
      <c r="A3820" s="6">
        <v>3819</v>
      </c>
      <c r="B3820" s="4" t="s">
        <v>3954</v>
      </c>
      <c r="C3820" s="4" t="s">
        <v>9</v>
      </c>
      <c r="D3820" s="4">
        <v>41</v>
      </c>
      <c r="E3820" s="4">
        <v>41</v>
      </c>
      <c r="F3820" s="4">
        <v>20</v>
      </c>
      <c r="G3820" s="4">
        <v>3</v>
      </c>
      <c r="H3820" s="4" t="s">
        <v>10</v>
      </c>
      <c r="I3820" s="4" t="s">
        <v>4988</v>
      </c>
      <c r="J3820" s="4" t="s">
        <v>12</v>
      </c>
    </row>
    <row r="3821" spans="1:10" ht="15.75">
      <c r="A3821" s="6">
        <v>3820</v>
      </c>
      <c r="B3821" s="4" t="s">
        <v>3232</v>
      </c>
      <c r="C3821" s="4" t="s">
        <v>9</v>
      </c>
      <c r="D3821" s="4">
        <v>42</v>
      </c>
      <c r="E3821" s="4">
        <v>44</v>
      </c>
      <c r="F3821" s="4">
        <v>15</v>
      </c>
      <c r="G3821" s="4">
        <v>2</v>
      </c>
      <c r="H3821" s="4" t="s">
        <v>10</v>
      </c>
      <c r="I3821" s="4" t="s">
        <v>4989</v>
      </c>
      <c r="J3821" s="4" t="s">
        <v>12</v>
      </c>
    </row>
    <row r="3822" spans="1:10" ht="15.75">
      <c r="A3822" s="6">
        <v>3821</v>
      </c>
      <c r="B3822" s="4" t="s">
        <v>3233</v>
      </c>
      <c r="C3822" s="4" t="s">
        <v>9</v>
      </c>
      <c r="D3822" s="4">
        <v>40</v>
      </c>
      <c r="E3822" s="4">
        <v>41</v>
      </c>
      <c r="F3822" s="4">
        <v>13</v>
      </c>
      <c r="G3822" s="4">
        <v>3</v>
      </c>
      <c r="H3822" s="4" t="s">
        <v>10</v>
      </c>
      <c r="I3822" s="4" t="s">
        <v>4990</v>
      </c>
      <c r="J3822" s="4" t="s">
        <v>12</v>
      </c>
    </row>
    <row r="3823" spans="1:10" ht="15.75">
      <c r="A3823" s="6">
        <v>3822</v>
      </c>
      <c r="B3823" s="4" t="s">
        <v>3234</v>
      </c>
      <c r="C3823" s="4" t="s">
        <v>9</v>
      </c>
      <c r="D3823" s="4">
        <v>40</v>
      </c>
      <c r="E3823" s="4">
        <v>43</v>
      </c>
      <c r="F3823" s="4">
        <v>11</v>
      </c>
      <c r="G3823" s="4">
        <v>2</v>
      </c>
      <c r="H3823" s="4" t="s">
        <v>10</v>
      </c>
      <c r="I3823" s="4" t="s">
        <v>4991</v>
      </c>
      <c r="J3823" s="4" t="s">
        <v>12</v>
      </c>
    </row>
    <row r="3824" spans="1:10" ht="15.75">
      <c r="A3824" s="6">
        <v>3823</v>
      </c>
      <c r="B3824" s="4" t="s">
        <v>3235</v>
      </c>
      <c r="C3824" s="4" t="s">
        <v>9</v>
      </c>
      <c r="D3824" s="4">
        <v>41</v>
      </c>
      <c r="E3824" s="4">
        <v>47</v>
      </c>
      <c r="F3824" s="4">
        <v>18</v>
      </c>
      <c r="G3824" s="4">
        <v>5</v>
      </c>
      <c r="H3824" s="4" t="s">
        <v>15</v>
      </c>
      <c r="I3824" s="4" t="s">
        <v>4896</v>
      </c>
      <c r="J3824" s="4" t="s">
        <v>16</v>
      </c>
    </row>
    <row r="3825" spans="1:10" ht="15.75">
      <c r="A3825" s="6">
        <v>3824</v>
      </c>
      <c r="B3825" s="4" t="s">
        <v>3236</v>
      </c>
      <c r="C3825" s="4" t="s">
        <v>9</v>
      </c>
      <c r="D3825" s="4">
        <v>44</v>
      </c>
      <c r="E3825" s="4">
        <v>45</v>
      </c>
      <c r="F3825" s="4">
        <v>18</v>
      </c>
      <c r="G3825" s="4">
        <v>5</v>
      </c>
      <c r="H3825" s="4" t="s">
        <v>10</v>
      </c>
      <c r="I3825" s="4" t="s">
        <v>4906</v>
      </c>
      <c r="J3825" s="4" t="s">
        <v>12</v>
      </c>
    </row>
    <row r="3826" spans="1:10" ht="15.75">
      <c r="A3826" s="6">
        <v>3825</v>
      </c>
      <c r="B3826" s="4" t="s">
        <v>3237</v>
      </c>
      <c r="C3826" s="4" t="s">
        <v>9</v>
      </c>
      <c r="D3826" s="4">
        <v>47</v>
      </c>
      <c r="E3826" s="4">
        <v>48</v>
      </c>
      <c r="F3826" s="4">
        <v>20</v>
      </c>
      <c r="G3826" s="4">
        <v>6</v>
      </c>
      <c r="H3826" s="4" t="s">
        <v>10</v>
      </c>
      <c r="I3826" s="4" t="s">
        <v>4893</v>
      </c>
      <c r="J3826" s="4" t="s">
        <v>12</v>
      </c>
    </row>
    <row r="3827" spans="1:10" ht="15.75">
      <c r="A3827" s="6">
        <v>3826</v>
      </c>
      <c r="B3827" s="4" t="s">
        <v>3238</v>
      </c>
      <c r="C3827" s="4" t="s">
        <v>9</v>
      </c>
      <c r="D3827" s="4">
        <v>50</v>
      </c>
      <c r="E3827" s="4">
        <v>51</v>
      </c>
      <c r="F3827" s="4">
        <v>20</v>
      </c>
      <c r="G3827" s="4">
        <v>5</v>
      </c>
      <c r="H3827" s="4" t="s">
        <v>10</v>
      </c>
      <c r="I3827" s="4" t="s">
        <v>4916</v>
      </c>
      <c r="J3827" s="4" t="s">
        <v>12</v>
      </c>
    </row>
    <row r="3828" spans="1:10" ht="15.75">
      <c r="A3828" s="6">
        <v>3827</v>
      </c>
      <c r="B3828" s="4" t="s">
        <v>3239</v>
      </c>
      <c r="C3828" s="4" t="s">
        <v>9</v>
      </c>
      <c r="D3828" s="4">
        <v>43</v>
      </c>
      <c r="E3828" s="4">
        <v>44</v>
      </c>
      <c r="F3828" s="4">
        <v>11</v>
      </c>
      <c r="G3828" s="4">
        <v>3</v>
      </c>
      <c r="H3828" s="4" t="s">
        <v>10</v>
      </c>
      <c r="I3828" s="4" t="s">
        <v>4917</v>
      </c>
      <c r="J3828" s="4" t="s">
        <v>12</v>
      </c>
    </row>
    <row r="3829" spans="1:10" ht="15.75">
      <c r="A3829" s="6">
        <v>3828</v>
      </c>
      <c r="B3829" s="4" t="s">
        <v>3240</v>
      </c>
      <c r="C3829" s="4" t="s">
        <v>9</v>
      </c>
      <c r="D3829" s="4">
        <v>36</v>
      </c>
      <c r="E3829" s="4">
        <v>36</v>
      </c>
      <c r="F3829" s="4">
        <v>15</v>
      </c>
      <c r="G3829" s="4">
        <v>2</v>
      </c>
      <c r="H3829" s="4" t="s">
        <v>10</v>
      </c>
      <c r="I3829" s="4" t="s">
        <v>4909</v>
      </c>
      <c r="J3829" s="4" t="s">
        <v>12</v>
      </c>
    </row>
    <row r="3830" spans="1:10" ht="15.75">
      <c r="A3830" s="6">
        <v>3829</v>
      </c>
      <c r="B3830" s="4" t="s">
        <v>4328</v>
      </c>
      <c r="C3830" s="4" t="s">
        <v>9</v>
      </c>
      <c r="D3830" s="4">
        <v>33</v>
      </c>
      <c r="E3830" s="4">
        <v>34</v>
      </c>
      <c r="F3830" s="4">
        <v>7</v>
      </c>
      <c r="G3830" s="4">
        <v>2</v>
      </c>
      <c r="H3830" s="4" t="s">
        <v>15</v>
      </c>
      <c r="I3830" s="4" t="s">
        <v>27</v>
      </c>
      <c r="J3830" s="4" t="s">
        <v>16</v>
      </c>
    </row>
    <row r="3831" spans="1:10" ht="15.75">
      <c r="A3831" s="6">
        <v>3830</v>
      </c>
      <c r="B3831" s="4" t="s">
        <v>4329</v>
      </c>
      <c r="C3831" s="4" t="s">
        <v>9</v>
      </c>
      <c r="D3831" s="4">
        <v>40</v>
      </c>
      <c r="E3831" s="4">
        <v>43</v>
      </c>
      <c r="F3831" s="4">
        <v>10</v>
      </c>
      <c r="G3831" s="4">
        <v>2</v>
      </c>
      <c r="H3831" s="4" t="s">
        <v>10</v>
      </c>
      <c r="I3831" s="4" t="s">
        <v>4937</v>
      </c>
      <c r="J3831" s="4" t="s">
        <v>12</v>
      </c>
    </row>
    <row r="3832" spans="1:10" ht="15.75">
      <c r="A3832" s="6">
        <v>3831</v>
      </c>
      <c r="B3832" s="4" t="s">
        <v>3955</v>
      </c>
      <c r="C3832" s="4" t="s">
        <v>9</v>
      </c>
      <c r="D3832" s="4">
        <v>36</v>
      </c>
      <c r="E3832" s="4">
        <v>38</v>
      </c>
      <c r="F3832" s="4">
        <v>7</v>
      </c>
      <c r="G3832" s="4">
        <v>3</v>
      </c>
      <c r="H3832" s="4" t="s">
        <v>10</v>
      </c>
      <c r="I3832" s="4" t="s">
        <v>4917</v>
      </c>
      <c r="J3832" s="4" t="s">
        <v>12</v>
      </c>
    </row>
    <row r="3833" spans="1:10" ht="15.75">
      <c r="A3833" s="6">
        <v>3832</v>
      </c>
      <c r="B3833" s="4" t="s">
        <v>4330</v>
      </c>
      <c r="C3833" s="4" t="s">
        <v>9</v>
      </c>
      <c r="D3833" s="4">
        <v>37</v>
      </c>
      <c r="E3833" s="4">
        <v>40</v>
      </c>
      <c r="F3833" s="4">
        <v>10</v>
      </c>
      <c r="G3833" s="4">
        <v>2</v>
      </c>
      <c r="H3833" s="4" t="s">
        <v>10</v>
      </c>
      <c r="I3833" s="4" t="s">
        <v>4909</v>
      </c>
      <c r="J3833" s="4" t="s">
        <v>12</v>
      </c>
    </row>
    <row r="3834" spans="1:10" ht="15.75">
      <c r="A3834" s="6">
        <v>3833</v>
      </c>
      <c r="B3834" s="4" t="s">
        <v>3241</v>
      </c>
      <c r="C3834" s="4" t="s">
        <v>9</v>
      </c>
      <c r="D3834" s="4">
        <v>47</v>
      </c>
      <c r="E3834" s="4">
        <v>49</v>
      </c>
      <c r="F3834" s="4">
        <v>13</v>
      </c>
      <c r="G3834" s="4">
        <v>4</v>
      </c>
      <c r="H3834" s="4" t="s">
        <v>10</v>
      </c>
      <c r="I3834" s="4" t="s">
        <v>4937</v>
      </c>
      <c r="J3834" s="4" t="s">
        <v>12</v>
      </c>
    </row>
    <row r="3835" spans="1:10" ht="15.75">
      <c r="A3835" s="6">
        <v>3834</v>
      </c>
      <c r="B3835" s="4" t="s">
        <v>3242</v>
      </c>
      <c r="C3835" s="4" t="s">
        <v>9</v>
      </c>
      <c r="D3835" s="4">
        <v>48</v>
      </c>
      <c r="E3835" s="4">
        <v>50</v>
      </c>
      <c r="F3835" s="4">
        <v>20</v>
      </c>
      <c r="G3835" s="4">
        <v>4</v>
      </c>
      <c r="H3835" s="4" t="s">
        <v>10</v>
      </c>
      <c r="I3835" s="4" t="s">
        <v>4992</v>
      </c>
      <c r="J3835" s="4" t="s">
        <v>12</v>
      </c>
    </row>
    <row r="3836" spans="1:10" ht="15.75">
      <c r="A3836" s="6">
        <v>3835</v>
      </c>
      <c r="B3836" s="4" t="s">
        <v>3243</v>
      </c>
      <c r="C3836" s="4" t="s">
        <v>9</v>
      </c>
      <c r="D3836" s="4">
        <v>46</v>
      </c>
      <c r="E3836" s="4">
        <v>46</v>
      </c>
      <c r="F3836" s="4">
        <v>20</v>
      </c>
      <c r="G3836" s="4">
        <v>1</v>
      </c>
      <c r="H3836" s="4" t="s">
        <v>10</v>
      </c>
      <c r="I3836" s="4" t="s">
        <v>4993</v>
      </c>
      <c r="J3836" s="4" t="s">
        <v>12</v>
      </c>
    </row>
    <row r="3837" spans="1:10" ht="15.75">
      <c r="A3837" s="6">
        <v>3836</v>
      </c>
      <c r="B3837" s="4" t="s">
        <v>3244</v>
      </c>
      <c r="C3837" s="4" t="s">
        <v>9</v>
      </c>
      <c r="D3837" s="4">
        <v>45</v>
      </c>
      <c r="E3837" s="4">
        <v>48</v>
      </c>
      <c r="F3837" s="4">
        <v>15</v>
      </c>
      <c r="G3837" s="4">
        <v>2</v>
      </c>
      <c r="H3837" s="4" t="s">
        <v>10</v>
      </c>
      <c r="I3837" s="4" t="s">
        <v>4994</v>
      </c>
      <c r="J3837" s="4" t="s">
        <v>12</v>
      </c>
    </row>
    <row r="3838" spans="1:10" ht="15.75">
      <c r="A3838" s="6">
        <v>3837</v>
      </c>
      <c r="B3838" s="4" t="s">
        <v>3245</v>
      </c>
      <c r="C3838" s="4" t="s">
        <v>9</v>
      </c>
      <c r="D3838" s="4">
        <v>40</v>
      </c>
      <c r="E3838" s="4">
        <v>40</v>
      </c>
      <c r="F3838" s="4">
        <v>17</v>
      </c>
      <c r="G3838" s="4">
        <v>4</v>
      </c>
      <c r="H3838" s="4" t="s">
        <v>10</v>
      </c>
      <c r="I3838" s="4" t="s">
        <v>4910</v>
      </c>
      <c r="J3838" s="4" t="s">
        <v>12</v>
      </c>
    </row>
    <row r="3839" spans="1:10" ht="15.75">
      <c r="A3839" s="6">
        <v>3838</v>
      </c>
      <c r="B3839" s="4" t="s">
        <v>3246</v>
      </c>
      <c r="C3839" s="4" t="s">
        <v>9</v>
      </c>
      <c r="D3839" s="4">
        <v>33</v>
      </c>
      <c r="E3839" s="4">
        <v>30</v>
      </c>
      <c r="F3839" s="4">
        <v>3</v>
      </c>
      <c r="G3839" s="4">
        <v>1</v>
      </c>
      <c r="H3839" s="4" t="s">
        <v>15</v>
      </c>
      <c r="I3839" s="4" t="s">
        <v>13</v>
      </c>
      <c r="J3839" s="4" t="s">
        <v>16</v>
      </c>
    </row>
    <row r="3840" spans="1:10" ht="15.75">
      <c r="A3840" s="6">
        <v>3839</v>
      </c>
      <c r="B3840" s="4" t="s">
        <v>3247</v>
      </c>
      <c r="C3840" s="4" t="s">
        <v>9</v>
      </c>
      <c r="D3840" s="4">
        <v>40</v>
      </c>
      <c r="E3840" s="4">
        <v>43</v>
      </c>
      <c r="F3840" s="4">
        <v>10</v>
      </c>
      <c r="G3840" s="4">
        <v>3</v>
      </c>
      <c r="H3840" s="4" t="s">
        <v>10</v>
      </c>
      <c r="I3840" s="4" t="s">
        <v>4995</v>
      </c>
      <c r="J3840" s="4" t="s">
        <v>12</v>
      </c>
    </row>
    <row r="3841" spans="1:10" ht="15.75">
      <c r="A3841" s="6">
        <v>3840</v>
      </c>
      <c r="B3841" s="4" t="s">
        <v>3248</v>
      </c>
      <c r="C3841" s="4" t="s">
        <v>9</v>
      </c>
      <c r="D3841" s="4">
        <v>44</v>
      </c>
      <c r="E3841" s="4">
        <v>44</v>
      </c>
      <c r="F3841" s="4">
        <v>11</v>
      </c>
      <c r="G3841" s="4">
        <v>2</v>
      </c>
      <c r="H3841" s="4" t="s">
        <v>10</v>
      </c>
      <c r="I3841" s="4" t="s">
        <v>4996</v>
      </c>
      <c r="J3841" s="4" t="s">
        <v>12</v>
      </c>
    </row>
    <row r="3842" spans="1:10" ht="15.75">
      <c r="A3842" s="6">
        <v>3841</v>
      </c>
      <c r="B3842" s="4" t="s">
        <v>3249</v>
      </c>
      <c r="C3842" s="4" t="s">
        <v>9</v>
      </c>
      <c r="D3842" s="4">
        <v>44</v>
      </c>
      <c r="E3842" s="4">
        <v>45</v>
      </c>
      <c r="F3842" s="4">
        <v>15</v>
      </c>
      <c r="G3842" s="4">
        <v>4</v>
      </c>
      <c r="H3842" s="4" t="s">
        <v>10</v>
      </c>
      <c r="I3842" s="4" t="s">
        <v>4997</v>
      </c>
      <c r="J3842" s="4" t="s">
        <v>12</v>
      </c>
    </row>
    <row r="3843" spans="1:10" ht="15.75">
      <c r="A3843" s="6">
        <v>3842</v>
      </c>
      <c r="B3843" s="4" t="s">
        <v>4331</v>
      </c>
      <c r="C3843" s="4" t="s">
        <v>9</v>
      </c>
      <c r="D3843" s="4">
        <v>44</v>
      </c>
      <c r="E3843" s="4">
        <v>45</v>
      </c>
      <c r="F3843" s="4">
        <v>12</v>
      </c>
      <c r="G3843" s="4">
        <v>2</v>
      </c>
      <c r="H3843" s="4" t="s">
        <v>10</v>
      </c>
      <c r="I3843" s="4" t="s">
        <v>4998</v>
      </c>
      <c r="J3843" s="4" t="s">
        <v>12</v>
      </c>
    </row>
    <row r="3844" spans="1:10" ht="15.75">
      <c r="A3844" s="6">
        <v>3843</v>
      </c>
      <c r="B3844" s="4" t="s">
        <v>4332</v>
      </c>
      <c r="C3844" s="4" t="s">
        <v>9</v>
      </c>
      <c r="D3844" s="4">
        <v>40</v>
      </c>
      <c r="E3844" s="4">
        <v>43</v>
      </c>
      <c r="F3844" s="4">
        <v>10</v>
      </c>
      <c r="G3844" s="4">
        <v>3</v>
      </c>
      <c r="H3844" s="4" t="s">
        <v>10</v>
      </c>
      <c r="I3844" s="4" t="s">
        <v>4918</v>
      </c>
      <c r="J3844" s="4" t="s">
        <v>12</v>
      </c>
    </row>
    <row r="3845" spans="1:10" ht="15.75">
      <c r="A3845" s="6">
        <v>3844</v>
      </c>
      <c r="B3845" s="4" t="s">
        <v>4333</v>
      </c>
      <c r="C3845" s="4" t="s">
        <v>9</v>
      </c>
      <c r="D3845" s="4">
        <v>42</v>
      </c>
      <c r="E3845" s="4">
        <v>43</v>
      </c>
      <c r="F3845" s="4">
        <v>11</v>
      </c>
      <c r="G3845" s="4">
        <v>2</v>
      </c>
      <c r="H3845" s="4" t="s">
        <v>10</v>
      </c>
      <c r="I3845" s="4" t="s">
        <v>4919</v>
      </c>
      <c r="J3845" s="4" t="s">
        <v>12</v>
      </c>
    </row>
    <row r="3846" spans="1:10" ht="15.75">
      <c r="A3846" s="6">
        <v>3845</v>
      </c>
      <c r="B3846" s="4" t="s">
        <v>3956</v>
      </c>
      <c r="C3846" s="4" t="s">
        <v>9</v>
      </c>
      <c r="D3846" s="4">
        <v>43</v>
      </c>
      <c r="E3846" s="4">
        <v>44</v>
      </c>
      <c r="F3846" s="4">
        <v>15</v>
      </c>
      <c r="G3846" s="4">
        <v>3</v>
      </c>
      <c r="H3846" s="4" t="s">
        <v>10</v>
      </c>
      <c r="I3846" s="4" t="s">
        <v>4920</v>
      </c>
      <c r="J3846" s="4" t="s">
        <v>12</v>
      </c>
    </row>
    <row r="3847" spans="1:10" ht="15.75">
      <c r="A3847" s="6">
        <v>3846</v>
      </c>
      <c r="B3847" s="4" t="s">
        <v>4334</v>
      </c>
      <c r="C3847" s="4" t="s">
        <v>9</v>
      </c>
      <c r="D3847" s="4">
        <v>30</v>
      </c>
      <c r="E3847" s="4">
        <v>35</v>
      </c>
      <c r="F3847" s="4">
        <v>10</v>
      </c>
      <c r="G3847" s="4">
        <v>2</v>
      </c>
      <c r="H3847" s="4" t="s">
        <v>10</v>
      </c>
      <c r="I3847" s="4" t="s">
        <v>4921</v>
      </c>
      <c r="J3847" s="4" t="s">
        <v>12</v>
      </c>
    </row>
    <row r="3848" spans="1:10" ht="15.75">
      <c r="A3848" s="6">
        <v>3847</v>
      </c>
      <c r="B3848" s="4" t="s">
        <v>4335</v>
      </c>
      <c r="C3848" s="4" t="s">
        <v>9</v>
      </c>
      <c r="D3848" s="4">
        <v>25</v>
      </c>
      <c r="E3848" s="4">
        <v>26</v>
      </c>
      <c r="F3848" s="4">
        <v>7</v>
      </c>
      <c r="G3848" s="4">
        <v>2</v>
      </c>
      <c r="H3848" s="4" t="s">
        <v>15</v>
      </c>
      <c r="I3848" s="4" t="s">
        <v>27</v>
      </c>
      <c r="J3848" s="4" t="s">
        <v>16</v>
      </c>
    </row>
    <row r="3849" spans="1:10" ht="15.75">
      <c r="A3849" s="6">
        <v>3848</v>
      </c>
      <c r="B3849" s="4" t="s">
        <v>4336</v>
      </c>
      <c r="C3849" s="4" t="s">
        <v>9</v>
      </c>
      <c r="D3849" s="4">
        <v>44</v>
      </c>
      <c r="E3849" s="4">
        <v>46</v>
      </c>
      <c r="F3849" s="4">
        <v>13</v>
      </c>
      <c r="G3849" s="4">
        <v>3</v>
      </c>
      <c r="H3849" s="4" t="s">
        <v>10</v>
      </c>
      <c r="I3849" s="4" t="s">
        <v>4886</v>
      </c>
      <c r="J3849" s="4" t="s">
        <v>12</v>
      </c>
    </row>
    <row r="3850" spans="1:10" ht="15.75">
      <c r="A3850" s="6">
        <v>3849</v>
      </c>
      <c r="B3850" s="4" t="s">
        <v>4337</v>
      </c>
      <c r="C3850" s="4" t="s">
        <v>9</v>
      </c>
      <c r="D3850" s="4">
        <v>42</v>
      </c>
      <c r="E3850" s="4">
        <v>42</v>
      </c>
      <c r="F3850" s="4">
        <v>10</v>
      </c>
      <c r="G3850" s="4">
        <v>1</v>
      </c>
      <c r="H3850" s="4" t="s">
        <v>10</v>
      </c>
      <c r="I3850" s="4" t="s">
        <v>4887</v>
      </c>
      <c r="J3850" s="4" t="s">
        <v>12</v>
      </c>
    </row>
    <row r="3851" spans="1:10" ht="15.75">
      <c r="A3851" s="6">
        <v>3850</v>
      </c>
      <c r="B3851" s="4" t="s">
        <v>4338</v>
      </c>
      <c r="C3851" s="4" t="s">
        <v>9</v>
      </c>
      <c r="D3851" s="4">
        <v>40</v>
      </c>
      <c r="E3851" s="4">
        <v>42</v>
      </c>
      <c r="F3851" s="4">
        <v>10</v>
      </c>
      <c r="G3851" s="4">
        <v>1</v>
      </c>
      <c r="H3851" s="4" t="s">
        <v>10</v>
      </c>
      <c r="I3851" s="4" t="s">
        <v>4888</v>
      </c>
      <c r="J3851" s="4" t="s">
        <v>12</v>
      </c>
    </row>
    <row r="3852" spans="1:10" ht="15.75">
      <c r="A3852" s="6">
        <v>3851</v>
      </c>
      <c r="B3852" s="4" t="s">
        <v>3382</v>
      </c>
      <c r="C3852" s="4" t="s">
        <v>9</v>
      </c>
      <c r="D3852" s="4">
        <v>40</v>
      </c>
      <c r="E3852" s="4">
        <v>39</v>
      </c>
      <c r="F3852" s="4">
        <v>8</v>
      </c>
      <c r="G3852" s="4">
        <v>2</v>
      </c>
      <c r="H3852" s="4" t="s">
        <v>10</v>
      </c>
      <c r="I3852" s="4" t="s">
        <v>4999</v>
      </c>
      <c r="J3852" s="4" t="s">
        <v>12</v>
      </c>
    </row>
    <row r="3853" spans="1:10" ht="15.75">
      <c r="A3853" s="6">
        <v>3852</v>
      </c>
      <c r="B3853" s="4" t="s">
        <v>3383</v>
      </c>
      <c r="C3853" s="4" t="s">
        <v>9</v>
      </c>
      <c r="D3853" s="4">
        <v>40</v>
      </c>
      <c r="E3853" s="4">
        <v>43</v>
      </c>
      <c r="F3853" s="4">
        <v>13</v>
      </c>
      <c r="G3853" s="4">
        <v>4</v>
      </c>
      <c r="H3853" s="4" t="s">
        <v>10</v>
      </c>
      <c r="I3853" s="4" t="s">
        <v>4901</v>
      </c>
      <c r="J3853" s="4" t="s">
        <v>12</v>
      </c>
    </row>
    <row r="3854" spans="1:10" ht="15.75">
      <c r="A3854" s="6">
        <v>3853</v>
      </c>
      <c r="B3854" s="4" t="s">
        <v>3384</v>
      </c>
      <c r="C3854" s="4" t="s">
        <v>9</v>
      </c>
      <c r="D3854" s="4">
        <v>35</v>
      </c>
      <c r="E3854" s="4">
        <v>42</v>
      </c>
      <c r="F3854" s="4">
        <v>10</v>
      </c>
      <c r="G3854" s="4">
        <v>3</v>
      </c>
      <c r="H3854" s="4" t="s">
        <v>10</v>
      </c>
      <c r="I3854" s="4" t="s">
        <v>4939</v>
      </c>
      <c r="J3854" s="4" t="s">
        <v>12</v>
      </c>
    </row>
    <row r="3855" spans="1:10" ht="15.75">
      <c r="A3855" s="6">
        <v>3854</v>
      </c>
      <c r="B3855" s="4" t="s">
        <v>3385</v>
      </c>
      <c r="C3855" s="4" t="s">
        <v>9</v>
      </c>
      <c r="D3855" s="4">
        <v>44</v>
      </c>
      <c r="E3855" s="4">
        <v>46</v>
      </c>
      <c r="F3855" s="4">
        <v>12</v>
      </c>
      <c r="G3855" s="4">
        <v>1</v>
      </c>
      <c r="H3855" s="4" t="s">
        <v>10</v>
      </c>
      <c r="I3855" s="4" t="s">
        <v>4940</v>
      </c>
      <c r="J3855" s="4" t="s">
        <v>12</v>
      </c>
    </row>
    <row r="3856" spans="1:10" ht="15.75">
      <c r="A3856" s="6">
        <v>3855</v>
      </c>
      <c r="B3856" s="4" t="s">
        <v>3386</v>
      </c>
      <c r="C3856" s="4" t="s">
        <v>9</v>
      </c>
      <c r="D3856" s="4">
        <v>42</v>
      </c>
      <c r="E3856" s="4">
        <v>44</v>
      </c>
      <c r="F3856" s="4">
        <v>10</v>
      </c>
      <c r="G3856" s="4">
        <v>2</v>
      </c>
      <c r="H3856" s="4" t="s">
        <v>10</v>
      </c>
      <c r="I3856" s="4" t="s">
        <v>4941</v>
      </c>
      <c r="J3856" s="4" t="s">
        <v>12</v>
      </c>
    </row>
    <row r="3857" spans="1:10" ht="15.75">
      <c r="A3857" s="6">
        <v>3856</v>
      </c>
      <c r="B3857" s="4" t="s">
        <v>3387</v>
      </c>
      <c r="C3857" s="4" t="s">
        <v>9</v>
      </c>
      <c r="D3857" s="4">
        <v>40</v>
      </c>
      <c r="E3857" s="4">
        <v>46</v>
      </c>
      <c r="F3857" s="4">
        <v>9</v>
      </c>
      <c r="G3857" s="4">
        <v>3</v>
      </c>
      <c r="H3857" s="4" t="s">
        <v>10</v>
      </c>
      <c r="I3857" s="4" t="s">
        <v>4942</v>
      </c>
      <c r="J3857" s="4" t="s">
        <v>12</v>
      </c>
    </row>
    <row r="3858" spans="1:10" ht="15.75">
      <c r="A3858" s="6">
        <v>3857</v>
      </c>
      <c r="B3858" s="4" t="s">
        <v>3388</v>
      </c>
      <c r="C3858" s="4" t="s">
        <v>9</v>
      </c>
      <c r="D3858" s="4">
        <v>42</v>
      </c>
      <c r="E3858" s="4">
        <v>43</v>
      </c>
      <c r="F3858" s="4">
        <v>13</v>
      </c>
      <c r="G3858" s="4">
        <v>2</v>
      </c>
      <c r="H3858" s="4" t="s">
        <v>10</v>
      </c>
      <c r="I3858" s="4" t="s">
        <v>4943</v>
      </c>
      <c r="J3858" s="4" t="s">
        <v>12</v>
      </c>
    </row>
    <row r="3859" spans="1:10" ht="15.75">
      <c r="A3859" s="6">
        <v>3858</v>
      </c>
      <c r="B3859" s="4" t="s">
        <v>3987</v>
      </c>
      <c r="C3859" s="4" t="s">
        <v>9</v>
      </c>
      <c r="D3859" s="4">
        <v>44</v>
      </c>
      <c r="E3859" s="4">
        <v>45</v>
      </c>
      <c r="F3859" s="4">
        <v>15</v>
      </c>
      <c r="G3859" s="4">
        <v>3</v>
      </c>
      <c r="H3859" s="4" t="s">
        <v>10</v>
      </c>
      <c r="I3859" s="4" t="s">
        <v>5000</v>
      </c>
      <c r="J3859" s="4" t="s">
        <v>12</v>
      </c>
    </row>
    <row r="3860" spans="1:10" ht="15.75">
      <c r="A3860" s="6">
        <v>3859</v>
      </c>
      <c r="B3860" s="4" t="s">
        <v>3988</v>
      </c>
      <c r="C3860" s="4" t="s">
        <v>9</v>
      </c>
      <c r="D3860" s="4">
        <v>42</v>
      </c>
      <c r="E3860" s="4">
        <v>42</v>
      </c>
      <c r="F3860" s="4">
        <v>16</v>
      </c>
      <c r="G3860" s="4">
        <v>3</v>
      </c>
      <c r="H3860" s="4" t="s">
        <v>10</v>
      </c>
      <c r="I3860" s="4" t="s">
        <v>5001</v>
      </c>
      <c r="J3860" s="4" t="s">
        <v>12</v>
      </c>
    </row>
    <row r="3861" spans="1:10" ht="15.75">
      <c r="A3861" s="6">
        <v>3860</v>
      </c>
      <c r="B3861" s="4" t="s">
        <v>3989</v>
      </c>
      <c r="C3861" s="4" t="s">
        <v>9</v>
      </c>
      <c r="D3861" s="4">
        <v>45</v>
      </c>
      <c r="E3861" s="4">
        <v>47</v>
      </c>
      <c r="F3861" s="4">
        <v>14</v>
      </c>
      <c r="G3861" s="4">
        <v>4</v>
      </c>
      <c r="H3861" s="4" t="s">
        <v>10</v>
      </c>
      <c r="I3861" s="4" t="s">
        <v>5002</v>
      </c>
      <c r="J3861" s="4" t="s">
        <v>12</v>
      </c>
    </row>
    <row r="3862" spans="1:10" ht="15.75">
      <c r="A3862" s="6">
        <v>3861</v>
      </c>
      <c r="B3862" s="4" t="s">
        <v>3990</v>
      </c>
      <c r="C3862" s="4" t="s">
        <v>9</v>
      </c>
      <c r="D3862" s="4">
        <v>41</v>
      </c>
      <c r="E3862" s="4">
        <v>44</v>
      </c>
      <c r="F3862" s="4">
        <v>12</v>
      </c>
      <c r="G3862" s="4">
        <v>2</v>
      </c>
      <c r="H3862" s="4" t="s">
        <v>10</v>
      </c>
      <c r="I3862" s="4" t="s">
        <v>5003</v>
      </c>
      <c r="J3862" s="4" t="s">
        <v>12</v>
      </c>
    </row>
    <row r="3863" spans="1:10" ht="15.75">
      <c r="A3863" s="6">
        <v>3862</v>
      </c>
      <c r="B3863" s="4" t="s">
        <v>4339</v>
      </c>
      <c r="C3863" s="4" t="s">
        <v>9</v>
      </c>
      <c r="D3863" s="4">
        <v>38</v>
      </c>
      <c r="E3863" s="4">
        <v>42</v>
      </c>
      <c r="F3863" s="4">
        <v>10</v>
      </c>
      <c r="G3863" s="4">
        <v>3</v>
      </c>
      <c r="H3863" s="4" t="s">
        <v>10</v>
      </c>
      <c r="I3863" s="4" t="s">
        <v>4912</v>
      </c>
      <c r="J3863" s="4" t="s">
        <v>12</v>
      </c>
    </row>
    <row r="3864" spans="1:10" ht="15.75">
      <c r="A3864" s="6">
        <v>3863</v>
      </c>
      <c r="B3864" s="4" t="s">
        <v>3991</v>
      </c>
      <c r="C3864" s="4" t="s">
        <v>9</v>
      </c>
      <c r="D3864" s="4">
        <v>44</v>
      </c>
      <c r="E3864" s="4">
        <v>47</v>
      </c>
      <c r="F3864" s="4">
        <v>15</v>
      </c>
      <c r="G3864" s="4">
        <v>4</v>
      </c>
      <c r="H3864" s="4" t="s">
        <v>10</v>
      </c>
      <c r="I3864" s="4" t="s">
        <v>4913</v>
      </c>
      <c r="J3864" s="4" t="s">
        <v>12</v>
      </c>
    </row>
    <row r="3865" spans="1:10" ht="15.75">
      <c r="A3865" s="6">
        <v>3864</v>
      </c>
      <c r="B3865" s="4" t="s">
        <v>4340</v>
      </c>
      <c r="C3865" s="4" t="s">
        <v>9</v>
      </c>
      <c r="D3865" s="4">
        <v>38</v>
      </c>
      <c r="E3865" s="4">
        <v>40</v>
      </c>
      <c r="F3865" s="4">
        <v>10</v>
      </c>
      <c r="G3865" s="4">
        <v>2</v>
      </c>
      <c r="H3865" s="4" t="s">
        <v>10</v>
      </c>
      <c r="I3865" s="4" t="s">
        <v>5004</v>
      </c>
      <c r="J3865" s="4" t="s">
        <v>12</v>
      </c>
    </row>
    <row r="3866" spans="1:10" ht="15.75">
      <c r="A3866" s="6">
        <v>3865</v>
      </c>
      <c r="B3866" s="4" t="s">
        <v>3992</v>
      </c>
      <c r="C3866" s="4" t="s">
        <v>9</v>
      </c>
      <c r="D3866" s="4">
        <v>37</v>
      </c>
      <c r="E3866" s="4">
        <v>39</v>
      </c>
      <c r="F3866" s="4">
        <v>9</v>
      </c>
      <c r="G3866" s="4">
        <v>1</v>
      </c>
      <c r="H3866" s="4" t="s">
        <v>10</v>
      </c>
      <c r="I3866" s="4" t="s">
        <v>5005</v>
      </c>
      <c r="J3866" s="4" t="s">
        <v>12</v>
      </c>
    </row>
    <row r="3867" spans="1:10" ht="15.75">
      <c r="A3867" s="6">
        <v>3866</v>
      </c>
      <c r="B3867" s="4" t="s">
        <v>3993</v>
      </c>
      <c r="C3867" s="4" t="s">
        <v>9</v>
      </c>
      <c r="D3867" s="4">
        <v>33</v>
      </c>
      <c r="E3867" s="4">
        <v>33</v>
      </c>
      <c r="F3867" s="4">
        <v>4</v>
      </c>
      <c r="G3867" s="4">
        <v>0</v>
      </c>
      <c r="H3867" s="4" t="s">
        <v>10</v>
      </c>
      <c r="I3867" s="4" t="s">
        <v>11</v>
      </c>
      <c r="J3867" s="4" t="s">
        <v>16</v>
      </c>
    </row>
    <row r="3868" spans="1:10" ht="15.75">
      <c r="A3868" s="6">
        <v>3867</v>
      </c>
      <c r="B3868" s="4" t="s">
        <v>4341</v>
      </c>
      <c r="C3868" s="4" t="s">
        <v>9</v>
      </c>
      <c r="D3868" s="4">
        <v>33</v>
      </c>
      <c r="E3868" s="4">
        <v>35</v>
      </c>
      <c r="F3868" s="4">
        <v>4</v>
      </c>
      <c r="G3868" s="4">
        <v>1</v>
      </c>
      <c r="H3868" s="4" t="s">
        <v>15</v>
      </c>
      <c r="I3868" s="4" t="s">
        <v>4893</v>
      </c>
      <c r="J3868" s="4" t="s">
        <v>12</v>
      </c>
    </row>
    <row r="3869" spans="1:10" ht="15.75">
      <c r="A3869" s="6">
        <v>3868</v>
      </c>
      <c r="B3869" s="4" t="s">
        <v>3997</v>
      </c>
      <c r="C3869" s="4" t="s">
        <v>9</v>
      </c>
      <c r="D3869" s="4">
        <v>25</v>
      </c>
      <c r="E3869" s="4">
        <v>26</v>
      </c>
      <c r="F3869" s="4">
        <v>2</v>
      </c>
      <c r="G3869" s="4">
        <v>1</v>
      </c>
      <c r="H3869" s="4" t="s">
        <v>10</v>
      </c>
      <c r="I3869" s="4" t="s">
        <v>11</v>
      </c>
      <c r="J3869" s="4" t="s">
        <v>12</v>
      </c>
    </row>
    <row r="3870" spans="1:10" ht="15.75">
      <c r="A3870" s="6">
        <v>3869</v>
      </c>
      <c r="B3870" s="4" t="s">
        <v>4342</v>
      </c>
      <c r="C3870" s="4" t="s">
        <v>9</v>
      </c>
      <c r="D3870" s="4">
        <v>41</v>
      </c>
      <c r="E3870" s="4">
        <v>44</v>
      </c>
      <c r="F3870" s="4">
        <v>20</v>
      </c>
      <c r="G3870" s="4">
        <v>4</v>
      </c>
      <c r="H3870" s="4" t="s">
        <v>10</v>
      </c>
      <c r="I3870" s="4" t="s">
        <v>13</v>
      </c>
      <c r="J3870" s="4" t="s">
        <v>12</v>
      </c>
    </row>
    <row r="3871" spans="1:10" ht="15.75">
      <c r="A3871" s="6">
        <v>3870</v>
      </c>
      <c r="B3871" s="4" t="s">
        <v>3998</v>
      </c>
      <c r="C3871" s="4" t="s">
        <v>9</v>
      </c>
      <c r="D3871" s="4">
        <v>40</v>
      </c>
      <c r="E3871" s="4">
        <v>44</v>
      </c>
      <c r="F3871" s="4">
        <v>9</v>
      </c>
      <c r="G3871" s="4">
        <v>0</v>
      </c>
      <c r="H3871" s="4" t="s">
        <v>10</v>
      </c>
      <c r="I3871" s="4" t="s">
        <v>13</v>
      </c>
      <c r="J3871" s="4" t="s">
        <v>12</v>
      </c>
    </row>
    <row r="3872" spans="1:10" ht="15.75">
      <c r="A3872" s="6">
        <v>3871</v>
      </c>
      <c r="B3872" s="4" t="s">
        <v>3999</v>
      </c>
      <c r="C3872" s="4" t="s">
        <v>9</v>
      </c>
      <c r="D3872" s="4">
        <v>33</v>
      </c>
      <c r="E3872" s="4">
        <v>34</v>
      </c>
      <c r="F3872" s="4">
        <v>7</v>
      </c>
      <c r="G3872" s="4">
        <v>2</v>
      </c>
      <c r="H3872" s="4" t="s">
        <v>15</v>
      </c>
      <c r="I3872" s="4" t="s">
        <v>27</v>
      </c>
      <c r="J3872" s="4" t="s">
        <v>16</v>
      </c>
    </row>
    <row r="3873" spans="1:10" ht="15.75">
      <c r="A3873" s="6">
        <v>3872</v>
      </c>
      <c r="B3873" s="4" t="s">
        <v>4343</v>
      </c>
      <c r="C3873" s="4" t="s">
        <v>9</v>
      </c>
      <c r="D3873" s="4">
        <v>31</v>
      </c>
      <c r="E3873" s="4">
        <v>44</v>
      </c>
      <c r="F3873" s="4">
        <v>11</v>
      </c>
      <c r="G3873" s="4">
        <v>2</v>
      </c>
      <c r="H3873" s="4" t="s">
        <v>10</v>
      </c>
      <c r="I3873" s="4" t="s">
        <v>11</v>
      </c>
      <c r="J3873" s="4" t="s">
        <v>12</v>
      </c>
    </row>
    <row r="3874" spans="1:10" ht="15.75">
      <c r="A3874" s="6">
        <v>3873</v>
      </c>
      <c r="B3874" s="4" t="s">
        <v>4000</v>
      </c>
      <c r="C3874" s="4" t="s">
        <v>9</v>
      </c>
      <c r="D3874" s="4">
        <v>33</v>
      </c>
      <c r="E3874" s="4">
        <v>33</v>
      </c>
      <c r="F3874" s="4">
        <v>4</v>
      </c>
      <c r="G3874" s="4">
        <v>0</v>
      </c>
      <c r="H3874" s="4" t="s">
        <v>10</v>
      </c>
      <c r="I3874" s="4" t="s">
        <v>11</v>
      </c>
      <c r="J3874" s="4" t="s">
        <v>16</v>
      </c>
    </row>
    <row r="3875" spans="1:10" ht="15.75">
      <c r="A3875" s="6">
        <v>3874</v>
      </c>
      <c r="B3875" s="4" t="s">
        <v>4001</v>
      </c>
      <c r="C3875" s="4" t="s">
        <v>9</v>
      </c>
      <c r="D3875" s="4">
        <v>35</v>
      </c>
      <c r="E3875" s="4">
        <v>40</v>
      </c>
      <c r="F3875" s="4">
        <v>15</v>
      </c>
      <c r="G3875" s="4">
        <v>2</v>
      </c>
      <c r="H3875" s="4" t="s">
        <v>10</v>
      </c>
      <c r="I3875" s="4" t="s">
        <v>11</v>
      </c>
      <c r="J3875" s="4" t="s">
        <v>12</v>
      </c>
    </row>
    <row r="3876" spans="1:10" ht="15.75">
      <c r="A3876" s="6">
        <v>3875</v>
      </c>
      <c r="B3876" s="4" t="s">
        <v>4002</v>
      </c>
      <c r="C3876" s="4" t="s">
        <v>9</v>
      </c>
      <c r="D3876" s="4">
        <v>31</v>
      </c>
      <c r="E3876" s="4">
        <v>35</v>
      </c>
      <c r="F3876" s="4">
        <v>11</v>
      </c>
      <c r="G3876" s="4">
        <v>2</v>
      </c>
      <c r="H3876" s="4" t="s">
        <v>10</v>
      </c>
      <c r="I3876" s="4" t="s">
        <v>13</v>
      </c>
      <c r="J3876" s="4" t="s">
        <v>12</v>
      </c>
    </row>
    <row r="3877" spans="1:10" ht="15.75">
      <c r="A3877" s="6">
        <v>3876</v>
      </c>
      <c r="B3877" s="4" t="s">
        <v>4344</v>
      </c>
      <c r="C3877" s="4" t="s">
        <v>9</v>
      </c>
      <c r="D3877" s="4">
        <v>47</v>
      </c>
      <c r="E3877" s="4">
        <v>55</v>
      </c>
      <c r="F3877" s="4">
        <v>20</v>
      </c>
      <c r="G3877" s="4">
        <v>2</v>
      </c>
      <c r="H3877" s="4" t="s">
        <v>10</v>
      </c>
      <c r="I3877" s="4" t="s">
        <v>11</v>
      </c>
      <c r="J3877" s="4" t="s">
        <v>12</v>
      </c>
    </row>
    <row r="3878" spans="1:10" ht="15.75">
      <c r="A3878" s="6">
        <v>3877</v>
      </c>
      <c r="B3878" s="4" t="s">
        <v>4345</v>
      </c>
      <c r="C3878" s="4" t="s">
        <v>9</v>
      </c>
      <c r="D3878" s="4">
        <v>53</v>
      </c>
      <c r="E3878" s="4">
        <v>54</v>
      </c>
      <c r="F3878" s="4">
        <v>28</v>
      </c>
      <c r="G3878" s="4">
        <v>2</v>
      </c>
      <c r="H3878" s="4" t="s">
        <v>10</v>
      </c>
      <c r="I3878" s="4" t="s">
        <v>4979</v>
      </c>
      <c r="J3878" s="4" t="s">
        <v>12</v>
      </c>
    </row>
    <row r="3879" spans="1:10" ht="15.75">
      <c r="A3879" s="6">
        <v>3878</v>
      </c>
      <c r="B3879" s="4" t="s">
        <v>4346</v>
      </c>
      <c r="C3879" s="4" t="s">
        <v>9</v>
      </c>
      <c r="D3879" s="4">
        <v>47</v>
      </c>
      <c r="E3879" s="4">
        <v>46</v>
      </c>
      <c r="F3879" s="4">
        <v>10</v>
      </c>
      <c r="G3879" s="4">
        <v>1</v>
      </c>
      <c r="H3879" s="4" t="s">
        <v>10</v>
      </c>
      <c r="I3879" s="4" t="s">
        <v>4889</v>
      </c>
      <c r="J3879" s="4" t="s">
        <v>12</v>
      </c>
    </row>
    <row r="3880" spans="1:10" ht="15.75">
      <c r="A3880" s="6">
        <v>3879</v>
      </c>
      <c r="B3880" s="4" t="s">
        <v>4003</v>
      </c>
      <c r="C3880" s="4" t="s">
        <v>9</v>
      </c>
      <c r="D3880" s="4">
        <v>38</v>
      </c>
      <c r="E3880" s="4">
        <v>40</v>
      </c>
      <c r="F3880" s="4">
        <v>5</v>
      </c>
      <c r="G3880" s="4">
        <v>0</v>
      </c>
      <c r="H3880" s="4" t="s">
        <v>15</v>
      </c>
      <c r="I3880" s="4" t="s">
        <v>4896</v>
      </c>
      <c r="J3880" s="4" t="s">
        <v>12</v>
      </c>
    </row>
    <row r="3881" spans="1:10" ht="15.75">
      <c r="A3881" s="6">
        <v>3880</v>
      </c>
      <c r="B3881" s="4" t="s">
        <v>4347</v>
      </c>
      <c r="C3881" s="4" t="s">
        <v>9</v>
      </c>
      <c r="D3881" s="4">
        <v>33</v>
      </c>
      <c r="E3881" s="4">
        <v>32</v>
      </c>
      <c r="F3881" s="4">
        <v>8</v>
      </c>
      <c r="G3881" s="4">
        <v>1</v>
      </c>
      <c r="H3881" s="4" t="s">
        <v>10</v>
      </c>
      <c r="I3881" s="4" t="s">
        <v>4891</v>
      </c>
      <c r="J3881" s="4" t="s">
        <v>12</v>
      </c>
    </row>
    <row r="3882" spans="1:10" ht="15.75">
      <c r="A3882" s="6">
        <v>3881</v>
      </c>
      <c r="B3882" s="4" t="s">
        <v>4348</v>
      </c>
      <c r="C3882" s="4" t="s">
        <v>9</v>
      </c>
      <c r="D3882" s="4">
        <v>33</v>
      </c>
      <c r="E3882" s="4">
        <v>38</v>
      </c>
      <c r="F3882" s="4">
        <v>14</v>
      </c>
      <c r="G3882" s="4">
        <v>1</v>
      </c>
      <c r="H3882" s="4" t="s">
        <v>15</v>
      </c>
      <c r="I3882" s="4" t="s">
        <v>4898</v>
      </c>
      <c r="J3882" s="4" t="s">
        <v>16</v>
      </c>
    </row>
    <row r="3883" spans="1:10" ht="15.75">
      <c r="A3883" s="6">
        <v>3882</v>
      </c>
      <c r="B3883" s="4" t="s">
        <v>4349</v>
      </c>
      <c r="C3883" s="4" t="s">
        <v>9</v>
      </c>
      <c r="D3883" s="4">
        <v>41</v>
      </c>
      <c r="E3883" s="4">
        <v>46</v>
      </c>
      <c r="F3883" s="4">
        <v>21</v>
      </c>
      <c r="G3883" s="4">
        <v>2</v>
      </c>
      <c r="H3883" s="4" t="s">
        <v>10</v>
      </c>
      <c r="I3883" s="4" t="s">
        <v>4899</v>
      </c>
      <c r="J3883" s="4" t="s">
        <v>12</v>
      </c>
    </row>
    <row r="3884" spans="1:10" ht="15.75">
      <c r="A3884" s="6">
        <v>3883</v>
      </c>
      <c r="B3884" s="4" t="s">
        <v>4350</v>
      </c>
      <c r="C3884" s="4" t="s">
        <v>9</v>
      </c>
      <c r="D3884" s="4">
        <v>51</v>
      </c>
      <c r="E3884" s="4">
        <v>51</v>
      </c>
      <c r="F3884" s="4">
        <v>19</v>
      </c>
      <c r="G3884" s="4">
        <v>2</v>
      </c>
      <c r="H3884" s="4" t="s">
        <v>10</v>
      </c>
      <c r="I3884" s="4" t="s">
        <v>32</v>
      </c>
      <c r="J3884" s="4" t="s">
        <v>16</v>
      </c>
    </row>
    <row r="3885" spans="1:10" ht="15.75">
      <c r="A3885" s="6">
        <v>3884</v>
      </c>
      <c r="B3885" s="4" t="s">
        <v>4351</v>
      </c>
      <c r="C3885" s="4" t="s">
        <v>9</v>
      </c>
      <c r="D3885" s="4">
        <v>50</v>
      </c>
      <c r="E3885" s="4">
        <v>51</v>
      </c>
      <c r="F3885" s="4">
        <v>26</v>
      </c>
      <c r="G3885" s="4">
        <v>3</v>
      </c>
      <c r="H3885" s="4" t="s">
        <v>10</v>
      </c>
      <c r="I3885" s="4" t="s">
        <v>13</v>
      </c>
      <c r="J3885" s="4" t="s">
        <v>12</v>
      </c>
    </row>
    <row r="3886" spans="1:10" ht="15.75">
      <c r="A3886" s="6">
        <v>3885</v>
      </c>
      <c r="B3886" s="4" t="s">
        <v>4004</v>
      </c>
      <c r="C3886" s="4" t="s">
        <v>9</v>
      </c>
      <c r="D3886" s="4">
        <v>26</v>
      </c>
      <c r="E3886" s="4">
        <v>24</v>
      </c>
      <c r="F3886" s="4">
        <v>5</v>
      </c>
      <c r="G3886" s="4">
        <v>1</v>
      </c>
      <c r="H3886" s="4" t="s">
        <v>10</v>
      </c>
      <c r="I3886" s="4" t="s">
        <v>13</v>
      </c>
      <c r="J3886" s="4" t="s">
        <v>12</v>
      </c>
    </row>
    <row r="3887" spans="1:10" ht="15.75">
      <c r="A3887" s="6">
        <v>3886</v>
      </c>
      <c r="B3887" s="4" t="s">
        <v>4352</v>
      </c>
      <c r="C3887" s="4" t="s">
        <v>9</v>
      </c>
      <c r="D3887" s="4">
        <v>34</v>
      </c>
      <c r="E3887" s="4">
        <v>34</v>
      </c>
      <c r="F3887" s="4">
        <v>12</v>
      </c>
      <c r="G3887" s="4">
        <v>2</v>
      </c>
      <c r="H3887" s="4" t="s">
        <v>10</v>
      </c>
      <c r="I3887" s="4" t="s">
        <v>13</v>
      </c>
      <c r="J3887" s="4" t="s">
        <v>12</v>
      </c>
    </row>
    <row r="3888" spans="1:10" ht="15.75">
      <c r="A3888" s="6">
        <v>3887</v>
      </c>
      <c r="B3888" s="4" t="s">
        <v>4353</v>
      </c>
      <c r="C3888" s="4" t="s">
        <v>9</v>
      </c>
      <c r="D3888" s="4">
        <v>28</v>
      </c>
      <c r="E3888" s="4">
        <v>32</v>
      </c>
      <c r="F3888" s="4">
        <v>2</v>
      </c>
      <c r="G3888" s="4">
        <v>0</v>
      </c>
      <c r="H3888" s="4" t="s">
        <v>10</v>
      </c>
      <c r="I3888" s="4" t="s">
        <v>9</v>
      </c>
      <c r="J3888" s="4" t="s">
        <v>12</v>
      </c>
    </row>
    <row r="3889" spans="1:10" ht="15.75">
      <c r="A3889" s="6">
        <v>3888</v>
      </c>
      <c r="B3889" s="4" t="s">
        <v>4354</v>
      </c>
      <c r="C3889" s="4" t="s">
        <v>9</v>
      </c>
      <c r="D3889" s="4">
        <v>36</v>
      </c>
      <c r="E3889" s="4">
        <v>38</v>
      </c>
      <c r="F3889" s="4">
        <v>5</v>
      </c>
      <c r="G3889" s="4">
        <v>0</v>
      </c>
      <c r="H3889" s="4" t="s">
        <v>10</v>
      </c>
      <c r="I3889" s="4" t="s">
        <v>4889</v>
      </c>
      <c r="J3889" s="4" t="s">
        <v>12</v>
      </c>
    </row>
    <row r="3890" spans="1:10" ht="15.75">
      <c r="A3890" s="6">
        <v>3889</v>
      </c>
      <c r="B3890" s="4" t="s">
        <v>3390</v>
      </c>
      <c r="C3890" s="4" t="s">
        <v>9</v>
      </c>
      <c r="D3890" s="4">
        <v>30</v>
      </c>
      <c r="E3890" s="4">
        <v>35</v>
      </c>
      <c r="F3890" s="4">
        <v>14</v>
      </c>
      <c r="G3890" s="4">
        <v>1</v>
      </c>
      <c r="H3890" s="4" t="s">
        <v>10</v>
      </c>
      <c r="I3890" s="4" t="s">
        <v>13</v>
      </c>
      <c r="J3890" s="4" t="s">
        <v>12</v>
      </c>
    </row>
    <row r="3891" spans="1:10" ht="15.75">
      <c r="A3891" s="6">
        <v>3890</v>
      </c>
      <c r="B3891" s="4" t="s">
        <v>3391</v>
      </c>
      <c r="C3891" s="4" t="s">
        <v>9</v>
      </c>
      <c r="D3891" s="4">
        <v>33</v>
      </c>
      <c r="E3891" s="4">
        <v>32</v>
      </c>
      <c r="F3891" s="4">
        <v>8</v>
      </c>
      <c r="G3891" s="4">
        <v>1</v>
      </c>
      <c r="H3891" s="4" t="s">
        <v>10</v>
      </c>
      <c r="I3891" s="4" t="s">
        <v>13</v>
      </c>
      <c r="J3891" s="4" t="s">
        <v>12</v>
      </c>
    </row>
    <row r="3892" spans="1:10" ht="15.75">
      <c r="A3892" s="6">
        <v>3891</v>
      </c>
      <c r="B3892" s="4" t="s">
        <v>3392</v>
      </c>
      <c r="C3892" s="4" t="s">
        <v>9</v>
      </c>
      <c r="D3892" s="4">
        <v>41</v>
      </c>
      <c r="E3892" s="4">
        <v>46</v>
      </c>
      <c r="F3892" s="4">
        <v>21</v>
      </c>
      <c r="G3892" s="4">
        <v>2</v>
      </c>
      <c r="H3892" s="4" t="s">
        <v>10</v>
      </c>
      <c r="I3892" s="4" t="s">
        <v>13</v>
      </c>
      <c r="J3892" s="4" t="s">
        <v>12</v>
      </c>
    </row>
    <row r="3893" spans="1:10" ht="15.75">
      <c r="A3893" s="6">
        <v>3892</v>
      </c>
      <c r="B3893" s="4" t="s">
        <v>3393</v>
      </c>
      <c r="C3893" s="4" t="s">
        <v>9</v>
      </c>
      <c r="D3893" s="4">
        <v>52</v>
      </c>
      <c r="E3893" s="4">
        <v>52</v>
      </c>
      <c r="F3893" s="4">
        <v>19</v>
      </c>
      <c r="G3893" s="4">
        <v>2</v>
      </c>
      <c r="H3893" s="4" t="s">
        <v>10</v>
      </c>
      <c r="I3893" s="4" t="s">
        <v>11</v>
      </c>
      <c r="J3893" s="4" t="s">
        <v>16</v>
      </c>
    </row>
    <row r="3894" spans="1:10" ht="15.75">
      <c r="A3894" s="6">
        <v>3893</v>
      </c>
      <c r="B3894" s="4" t="s">
        <v>3394</v>
      </c>
      <c r="C3894" s="4" t="s">
        <v>9</v>
      </c>
      <c r="D3894" s="4">
        <v>49</v>
      </c>
      <c r="E3894" s="4">
        <v>50</v>
      </c>
      <c r="F3894" s="4">
        <v>26</v>
      </c>
      <c r="G3894" s="4">
        <v>3</v>
      </c>
      <c r="H3894" s="4" t="s">
        <v>10</v>
      </c>
      <c r="I3894" s="4" t="s">
        <v>4892</v>
      </c>
      <c r="J3894" s="4" t="s">
        <v>12</v>
      </c>
    </row>
    <row r="3895" spans="1:10" ht="15.75">
      <c r="A3895" s="6">
        <v>3894</v>
      </c>
      <c r="B3895" s="4" t="s">
        <v>3395</v>
      </c>
      <c r="C3895" s="4" t="s">
        <v>9</v>
      </c>
      <c r="D3895" s="4">
        <v>33</v>
      </c>
      <c r="E3895" s="4">
        <v>46</v>
      </c>
      <c r="F3895" s="4">
        <v>10</v>
      </c>
      <c r="G3895" s="4">
        <v>2</v>
      </c>
      <c r="H3895" s="4" t="s">
        <v>15</v>
      </c>
      <c r="I3895" s="4" t="s">
        <v>11</v>
      </c>
      <c r="J3895" s="4" t="s">
        <v>16</v>
      </c>
    </row>
    <row r="3896" spans="1:10" ht="15.75">
      <c r="A3896" s="6">
        <v>3895</v>
      </c>
      <c r="B3896" s="4" t="s">
        <v>3396</v>
      </c>
      <c r="C3896" s="4" t="s">
        <v>9</v>
      </c>
      <c r="D3896" s="4">
        <v>36</v>
      </c>
      <c r="E3896" s="4">
        <v>38</v>
      </c>
      <c r="F3896" s="4">
        <v>8</v>
      </c>
      <c r="G3896" s="4">
        <v>2</v>
      </c>
      <c r="H3896" s="4" t="s">
        <v>10</v>
      </c>
      <c r="I3896" s="4" t="s">
        <v>4900</v>
      </c>
      <c r="J3896" s="4" t="s">
        <v>12</v>
      </c>
    </row>
    <row r="3897" spans="1:10" ht="15.75">
      <c r="A3897" s="6">
        <v>3896</v>
      </c>
      <c r="B3897" s="4" t="s">
        <v>3397</v>
      </c>
      <c r="C3897" s="4" t="s">
        <v>9</v>
      </c>
      <c r="D3897" s="4">
        <v>42</v>
      </c>
      <c r="E3897" s="4">
        <v>38</v>
      </c>
      <c r="F3897" s="4">
        <v>8</v>
      </c>
      <c r="G3897" s="4">
        <v>1</v>
      </c>
      <c r="H3897" s="4" t="s">
        <v>10</v>
      </c>
      <c r="I3897" s="4" t="s">
        <v>4901</v>
      </c>
      <c r="J3897" s="4" t="s">
        <v>12</v>
      </c>
    </row>
    <row r="3898" spans="1:10" ht="15.75">
      <c r="A3898" s="6">
        <v>3897</v>
      </c>
      <c r="B3898" s="4" t="s">
        <v>3398</v>
      </c>
      <c r="C3898" s="4" t="s">
        <v>9</v>
      </c>
      <c r="D3898" s="4">
        <v>42</v>
      </c>
      <c r="E3898" s="4">
        <v>48</v>
      </c>
      <c r="F3898" s="4">
        <v>18</v>
      </c>
      <c r="G3898" s="4">
        <v>5</v>
      </c>
      <c r="H3898" s="4" t="s">
        <v>15</v>
      </c>
      <c r="I3898" s="4" t="s">
        <v>4896</v>
      </c>
      <c r="J3898" s="4" t="s">
        <v>16</v>
      </c>
    </row>
    <row r="3899" spans="1:10" ht="15.75">
      <c r="A3899" s="6">
        <v>3898</v>
      </c>
      <c r="B3899" s="4" t="s">
        <v>3399</v>
      </c>
      <c r="C3899" s="4" t="s">
        <v>9</v>
      </c>
      <c r="D3899" s="4">
        <v>30</v>
      </c>
      <c r="E3899" s="4">
        <v>36</v>
      </c>
      <c r="F3899" s="4">
        <v>9</v>
      </c>
      <c r="G3899" s="4">
        <v>1</v>
      </c>
      <c r="H3899" s="4" t="s">
        <v>10</v>
      </c>
      <c r="I3899" s="4" t="s">
        <v>4902</v>
      </c>
      <c r="J3899" s="4" t="s">
        <v>12</v>
      </c>
    </row>
    <row r="3900" spans="1:10" ht="15.75">
      <c r="A3900" s="6">
        <v>3899</v>
      </c>
      <c r="B3900" s="4" t="s">
        <v>3400</v>
      </c>
      <c r="C3900" s="4" t="s">
        <v>9</v>
      </c>
      <c r="D3900" s="4">
        <v>38</v>
      </c>
      <c r="E3900" s="4">
        <v>39</v>
      </c>
      <c r="F3900" s="4">
        <v>15</v>
      </c>
      <c r="G3900" s="4">
        <v>3</v>
      </c>
      <c r="H3900" s="4" t="s">
        <v>15</v>
      </c>
      <c r="I3900" s="4" t="s">
        <v>11</v>
      </c>
      <c r="J3900" s="4" t="s">
        <v>16</v>
      </c>
    </row>
    <row r="3901" spans="1:10" ht="15.75">
      <c r="A3901" s="6">
        <v>3900</v>
      </c>
      <c r="B3901" s="4" t="s">
        <v>3401</v>
      </c>
      <c r="C3901" s="4" t="s">
        <v>9</v>
      </c>
      <c r="D3901" s="4">
        <v>30</v>
      </c>
      <c r="E3901" s="4">
        <v>31</v>
      </c>
      <c r="F3901" s="4">
        <v>7</v>
      </c>
      <c r="G3901" s="4">
        <v>2</v>
      </c>
      <c r="H3901" s="4" t="s">
        <v>15</v>
      </c>
      <c r="I3901" s="4" t="s">
        <v>27</v>
      </c>
      <c r="J3901" s="4" t="s">
        <v>16</v>
      </c>
    </row>
    <row r="3902" spans="1:10" ht="15.75">
      <c r="A3902" s="6">
        <v>3901</v>
      </c>
      <c r="B3902" s="4" t="s">
        <v>3402</v>
      </c>
      <c r="C3902" s="4" t="s">
        <v>9</v>
      </c>
      <c r="D3902" s="4">
        <v>35</v>
      </c>
      <c r="E3902" s="4">
        <v>52</v>
      </c>
      <c r="F3902" s="4">
        <v>18</v>
      </c>
      <c r="G3902" s="4">
        <v>3</v>
      </c>
      <c r="H3902" s="4" t="s">
        <v>10</v>
      </c>
      <c r="I3902" s="4" t="s">
        <v>4899</v>
      </c>
      <c r="J3902" s="4" t="s">
        <v>12</v>
      </c>
    </row>
    <row r="3903" spans="1:10" ht="15.75">
      <c r="A3903" s="6">
        <v>3902</v>
      </c>
      <c r="B3903" s="4" t="s">
        <v>3403</v>
      </c>
      <c r="C3903" s="4" t="s">
        <v>9</v>
      </c>
      <c r="D3903" s="4">
        <v>33</v>
      </c>
      <c r="E3903" s="4">
        <v>34</v>
      </c>
      <c r="F3903" s="4">
        <v>7</v>
      </c>
      <c r="G3903" s="4">
        <v>2</v>
      </c>
      <c r="H3903" s="4" t="s">
        <v>15</v>
      </c>
      <c r="I3903" s="4" t="s">
        <v>27</v>
      </c>
      <c r="J3903" s="4" t="s">
        <v>16</v>
      </c>
    </row>
    <row r="3904" spans="1:10" ht="15.75">
      <c r="A3904" s="6">
        <v>3903</v>
      </c>
      <c r="B3904" s="4" t="s">
        <v>4007</v>
      </c>
      <c r="C3904" s="4" t="s">
        <v>9</v>
      </c>
      <c r="D3904" s="4">
        <v>40</v>
      </c>
      <c r="E3904" s="4">
        <v>49</v>
      </c>
      <c r="F3904" s="4">
        <v>10</v>
      </c>
      <c r="G3904" s="4">
        <v>2</v>
      </c>
      <c r="H3904" s="4" t="s">
        <v>10</v>
      </c>
      <c r="I3904" s="4" t="s">
        <v>4903</v>
      </c>
      <c r="J3904" s="4" t="s">
        <v>12</v>
      </c>
    </row>
    <row r="3905" spans="1:10" ht="15.75">
      <c r="A3905" s="6">
        <v>3904</v>
      </c>
      <c r="B3905" s="4" t="s">
        <v>4355</v>
      </c>
      <c r="C3905" s="4" t="s">
        <v>9</v>
      </c>
      <c r="D3905" s="4">
        <v>32</v>
      </c>
      <c r="E3905" s="4">
        <v>34</v>
      </c>
      <c r="F3905" s="4">
        <v>12</v>
      </c>
      <c r="G3905" s="4">
        <v>0</v>
      </c>
      <c r="H3905" s="4" t="s">
        <v>10</v>
      </c>
      <c r="I3905" s="4" t="s">
        <v>11</v>
      </c>
      <c r="J3905" s="4" t="s">
        <v>12</v>
      </c>
    </row>
    <row r="3906" spans="1:10" ht="15.75">
      <c r="A3906" s="6">
        <v>3905</v>
      </c>
      <c r="B3906" s="4" t="s">
        <v>4356</v>
      </c>
      <c r="C3906" s="4" t="s">
        <v>9</v>
      </c>
      <c r="D3906" s="4">
        <v>30</v>
      </c>
      <c r="E3906" s="4">
        <v>31</v>
      </c>
      <c r="F3906" s="4">
        <v>7</v>
      </c>
      <c r="G3906" s="4">
        <v>2</v>
      </c>
      <c r="H3906" s="4" t="s">
        <v>15</v>
      </c>
      <c r="I3906" s="4" t="s">
        <v>27</v>
      </c>
      <c r="J3906" s="4" t="s">
        <v>16</v>
      </c>
    </row>
    <row r="3907" spans="1:10" ht="15.75">
      <c r="A3907" s="6">
        <v>3906</v>
      </c>
      <c r="B3907" s="4" t="s">
        <v>4008</v>
      </c>
      <c r="C3907" s="4" t="s">
        <v>9</v>
      </c>
      <c r="D3907" s="4">
        <v>42</v>
      </c>
      <c r="E3907" s="4">
        <v>42</v>
      </c>
      <c r="F3907" s="4">
        <v>7</v>
      </c>
      <c r="G3907" s="4">
        <v>0</v>
      </c>
      <c r="H3907" s="4" t="s">
        <v>10</v>
      </c>
      <c r="I3907" s="4" t="s">
        <v>4901</v>
      </c>
      <c r="J3907" s="4" t="s">
        <v>12</v>
      </c>
    </row>
    <row r="3908" spans="1:10" ht="15.75">
      <c r="A3908" s="6">
        <v>3907</v>
      </c>
      <c r="B3908" s="4" t="s">
        <v>3404</v>
      </c>
      <c r="C3908" s="4" t="s">
        <v>9</v>
      </c>
      <c r="D3908" s="4">
        <v>37</v>
      </c>
      <c r="E3908" s="4">
        <v>33</v>
      </c>
      <c r="F3908" s="4">
        <v>8</v>
      </c>
      <c r="G3908" s="4">
        <v>5</v>
      </c>
      <c r="H3908" s="4" t="s">
        <v>10</v>
      </c>
      <c r="I3908" s="4" t="s">
        <v>11</v>
      </c>
      <c r="J3908" s="4" t="s">
        <v>12</v>
      </c>
    </row>
    <row r="3909" spans="1:10" ht="15.75">
      <c r="A3909" s="6">
        <v>3908</v>
      </c>
      <c r="B3909" s="4" t="s">
        <v>3405</v>
      </c>
      <c r="C3909" s="4" t="s">
        <v>9</v>
      </c>
      <c r="D3909" s="4">
        <v>30</v>
      </c>
      <c r="E3909" s="4">
        <v>43</v>
      </c>
      <c r="F3909" s="4">
        <v>6</v>
      </c>
      <c r="G3909" s="4">
        <v>0</v>
      </c>
      <c r="H3909" s="4" t="s">
        <v>10</v>
      </c>
      <c r="I3909" s="4" t="s">
        <v>4892</v>
      </c>
      <c r="J3909" s="4" t="s">
        <v>12</v>
      </c>
    </row>
    <row r="3910" spans="1:10" ht="15.75">
      <c r="A3910" s="6">
        <v>3909</v>
      </c>
      <c r="B3910" s="4" t="s">
        <v>3406</v>
      </c>
      <c r="C3910" s="4" t="s">
        <v>9</v>
      </c>
      <c r="D3910" s="4">
        <v>32</v>
      </c>
      <c r="E3910" s="4">
        <v>25</v>
      </c>
      <c r="F3910" s="4">
        <v>6</v>
      </c>
      <c r="G3910" s="4">
        <v>1</v>
      </c>
      <c r="H3910" s="4" t="s">
        <v>15</v>
      </c>
      <c r="I3910" s="4" t="s">
        <v>13</v>
      </c>
      <c r="J3910" s="4" t="s">
        <v>16</v>
      </c>
    </row>
    <row r="3911" spans="1:10" ht="15.75">
      <c r="A3911" s="6">
        <v>3910</v>
      </c>
      <c r="B3911" s="4" t="s">
        <v>3407</v>
      </c>
      <c r="C3911" s="4" t="s">
        <v>9</v>
      </c>
      <c r="D3911" s="4">
        <v>54</v>
      </c>
      <c r="E3911" s="4">
        <v>57</v>
      </c>
      <c r="F3911" s="4">
        <v>37</v>
      </c>
      <c r="G3911" s="4">
        <v>2</v>
      </c>
      <c r="H3911" s="4" t="s">
        <v>10</v>
      </c>
      <c r="I3911" s="4" t="s">
        <v>4892</v>
      </c>
      <c r="J3911" s="4" t="s">
        <v>12</v>
      </c>
    </row>
    <row r="3912" spans="1:10" ht="15.75">
      <c r="A3912" s="6">
        <v>3911</v>
      </c>
      <c r="B3912" s="4" t="s">
        <v>3408</v>
      </c>
      <c r="C3912" s="4" t="s">
        <v>9</v>
      </c>
      <c r="D3912" s="4">
        <v>28</v>
      </c>
      <c r="E3912" s="4">
        <v>29</v>
      </c>
      <c r="F3912" s="4">
        <v>6</v>
      </c>
      <c r="G3912" s="4">
        <v>2</v>
      </c>
      <c r="H3912" s="4" t="s">
        <v>15</v>
      </c>
      <c r="I3912" s="4" t="s">
        <v>13</v>
      </c>
      <c r="J3912" s="4" t="s">
        <v>16</v>
      </c>
    </row>
    <row r="3913" spans="1:10" ht="15.75">
      <c r="A3913" s="6">
        <v>3912</v>
      </c>
      <c r="B3913" s="4" t="s">
        <v>4010</v>
      </c>
      <c r="C3913" s="4" t="s">
        <v>9</v>
      </c>
      <c r="D3913" s="4">
        <v>33</v>
      </c>
      <c r="E3913" s="4">
        <v>26</v>
      </c>
      <c r="F3913" s="4">
        <v>6</v>
      </c>
      <c r="G3913" s="4">
        <v>1</v>
      </c>
      <c r="H3913" s="4" t="s">
        <v>15</v>
      </c>
      <c r="I3913" s="4" t="s">
        <v>13</v>
      </c>
      <c r="J3913" s="4" t="s">
        <v>16</v>
      </c>
    </row>
    <row r="3914" spans="1:10" ht="15.75">
      <c r="A3914" s="6">
        <v>3913</v>
      </c>
      <c r="B3914" s="4" t="s">
        <v>3410</v>
      </c>
      <c r="C3914" s="4" t="s">
        <v>9</v>
      </c>
      <c r="D3914" s="4">
        <v>40</v>
      </c>
      <c r="E3914" s="4">
        <v>53</v>
      </c>
      <c r="F3914" s="4">
        <v>11</v>
      </c>
      <c r="G3914" s="4">
        <v>0</v>
      </c>
      <c r="H3914" s="4" t="s">
        <v>10</v>
      </c>
      <c r="I3914" s="4" t="s">
        <v>4889</v>
      </c>
      <c r="J3914" s="4" t="s">
        <v>12</v>
      </c>
    </row>
    <row r="3915" spans="1:10" ht="15.75">
      <c r="A3915" s="6">
        <v>3914</v>
      </c>
      <c r="B3915" s="4" t="s">
        <v>3411</v>
      </c>
      <c r="C3915" s="4" t="s">
        <v>9</v>
      </c>
      <c r="D3915" s="4">
        <v>30</v>
      </c>
      <c r="E3915" s="4">
        <v>30</v>
      </c>
      <c r="F3915" s="4">
        <v>1</v>
      </c>
      <c r="G3915" s="4">
        <v>0</v>
      </c>
      <c r="H3915" s="4" t="s">
        <v>10</v>
      </c>
      <c r="I3915" s="4" t="s">
        <v>4892</v>
      </c>
      <c r="J3915" s="4" t="s">
        <v>12</v>
      </c>
    </row>
    <row r="3916" spans="1:10" ht="15.75">
      <c r="A3916" s="6">
        <v>3915</v>
      </c>
      <c r="B3916" s="4" t="s">
        <v>3412</v>
      </c>
      <c r="C3916" s="4" t="s">
        <v>9</v>
      </c>
      <c r="D3916" s="4">
        <v>30</v>
      </c>
      <c r="E3916" s="4">
        <v>31</v>
      </c>
      <c r="F3916" s="4">
        <v>7</v>
      </c>
      <c r="G3916" s="4">
        <v>2</v>
      </c>
      <c r="H3916" s="4" t="s">
        <v>15</v>
      </c>
      <c r="I3916" s="4" t="s">
        <v>27</v>
      </c>
      <c r="J3916" s="4" t="s">
        <v>16</v>
      </c>
    </row>
    <row r="3917" spans="1:10" ht="15.75">
      <c r="A3917" s="6">
        <v>3916</v>
      </c>
      <c r="B3917" s="4" t="s">
        <v>4011</v>
      </c>
      <c r="C3917" s="4" t="s">
        <v>9</v>
      </c>
      <c r="D3917" s="4">
        <v>29</v>
      </c>
      <c r="E3917" s="4">
        <v>37</v>
      </c>
      <c r="F3917" s="4">
        <v>5</v>
      </c>
      <c r="G3917" s="4">
        <v>0</v>
      </c>
      <c r="H3917" s="4" t="s">
        <v>10</v>
      </c>
      <c r="I3917" s="4" t="s">
        <v>11</v>
      </c>
      <c r="J3917" s="4" t="s">
        <v>12</v>
      </c>
    </row>
    <row r="3918" spans="1:10" ht="15.75">
      <c r="A3918" s="6">
        <v>3917</v>
      </c>
      <c r="B3918" s="4" t="s">
        <v>4357</v>
      </c>
      <c r="C3918" s="4" t="s">
        <v>9</v>
      </c>
      <c r="D3918" s="4">
        <v>27</v>
      </c>
      <c r="E3918" s="4">
        <v>36</v>
      </c>
      <c r="F3918" s="4">
        <v>6</v>
      </c>
      <c r="G3918" s="4">
        <v>1</v>
      </c>
      <c r="H3918" s="4" t="s">
        <v>10</v>
      </c>
      <c r="I3918" s="4" t="s">
        <v>11</v>
      </c>
      <c r="J3918" s="4" t="s">
        <v>12</v>
      </c>
    </row>
    <row r="3919" spans="1:10" ht="15.75">
      <c r="A3919" s="6">
        <v>3918</v>
      </c>
      <c r="B3919" s="4" t="s">
        <v>4358</v>
      </c>
      <c r="C3919" s="4" t="s">
        <v>9</v>
      </c>
      <c r="D3919" s="4">
        <v>38</v>
      </c>
      <c r="E3919" s="4">
        <v>48</v>
      </c>
      <c r="F3919" s="4">
        <v>22</v>
      </c>
      <c r="G3919" s="4">
        <v>2</v>
      </c>
      <c r="H3919" s="4" t="s">
        <v>10</v>
      </c>
      <c r="I3919" s="4" t="s">
        <v>4892</v>
      </c>
      <c r="J3919" s="4" t="s">
        <v>12</v>
      </c>
    </row>
    <row r="3920" spans="1:10" ht="15.75">
      <c r="A3920" s="6">
        <v>3919</v>
      </c>
      <c r="B3920" s="4" t="s">
        <v>4359</v>
      </c>
      <c r="C3920" s="4" t="s">
        <v>9</v>
      </c>
      <c r="D3920" s="4">
        <v>33</v>
      </c>
      <c r="E3920" s="4">
        <v>30</v>
      </c>
      <c r="F3920" s="4">
        <v>3</v>
      </c>
      <c r="G3920" s="4">
        <v>1</v>
      </c>
      <c r="H3920" s="4" t="s">
        <v>15</v>
      </c>
      <c r="I3920" s="4" t="s">
        <v>13</v>
      </c>
      <c r="J3920" s="4" t="s">
        <v>16</v>
      </c>
    </row>
    <row r="3921" spans="1:10" ht="15.75">
      <c r="A3921" s="6">
        <v>3920</v>
      </c>
      <c r="B3921" s="4" t="s">
        <v>4360</v>
      </c>
      <c r="C3921" s="4" t="s">
        <v>9</v>
      </c>
      <c r="D3921" s="4">
        <v>51</v>
      </c>
      <c r="E3921" s="4">
        <v>57</v>
      </c>
      <c r="F3921" s="4">
        <v>31</v>
      </c>
      <c r="G3921" s="4">
        <v>2</v>
      </c>
      <c r="H3921" s="4" t="s">
        <v>10</v>
      </c>
      <c r="I3921" s="4" t="s">
        <v>4906</v>
      </c>
      <c r="J3921" s="4" t="s">
        <v>12</v>
      </c>
    </row>
    <row r="3922" spans="1:10" ht="15.75">
      <c r="A3922" s="6">
        <v>3921</v>
      </c>
      <c r="B3922" s="4" t="s">
        <v>4361</v>
      </c>
      <c r="C3922" s="4" t="s">
        <v>9</v>
      </c>
      <c r="D3922" s="4">
        <v>40</v>
      </c>
      <c r="E3922" s="4">
        <v>47</v>
      </c>
      <c r="F3922" s="4">
        <v>21</v>
      </c>
      <c r="G3922" s="4">
        <v>3</v>
      </c>
      <c r="H3922" s="4" t="s">
        <v>10</v>
      </c>
      <c r="I3922" s="4" t="s">
        <v>4892</v>
      </c>
      <c r="J3922" s="4" t="s">
        <v>12</v>
      </c>
    </row>
    <row r="3923" spans="1:10" ht="15.75">
      <c r="A3923" s="6">
        <v>3922</v>
      </c>
      <c r="B3923" s="4" t="s">
        <v>4362</v>
      </c>
      <c r="C3923" s="4" t="s">
        <v>9</v>
      </c>
      <c r="D3923" s="4">
        <v>33</v>
      </c>
      <c r="E3923" s="4">
        <v>34</v>
      </c>
      <c r="F3923" s="4">
        <v>11</v>
      </c>
      <c r="G3923" s="4">
        <v>2</v>
      </c>
      <c r="H3923" s="4" t="s">
        <v>10</v>
      </c>
      <c r="I3923" s="4" t="s">
        <v>4907</v>
      </c>
      <c r="J3923" s="4" t="s">
        <v>12</v>
      </c>
    </row>
    <row r="3924" spans="1:10" ht="15.75">
      <c r="A3924" s="6">
        <v>3923</v>
      </c>
      <c r="B3924" s="4" t="s">
        <v>4363</v>
      </c>
      <c r="C3924" s="4" t="s">
        <v>9</v>
      </c>
      <c r="D3924" s="4">
        <v>24</v>
      </c>
      <c r="E3924" s="4">
        <v>32</v>
      </c>
      <c r="F3924" s="4">
        <v>6</v>
      </c>
      <c r="G3924" s="4">
        <v>1</v>
      </c>
      <c r="H3924" s="4" t="s">
        <v>15</v>
      </c>
      <c r="I3924" s="4" t="s">
        <v>4890</v>
      </c>
      <c r="J3924" s="4" t="s">
        <v>12</v>
      </c>
    </row>
    <row r="3925" spans="1:10" ht="15.75">
      <c r="A3925" s="6">
        <v>3924</v>
      </c>
      <c r="B3925" s="4" t="s">
        <v>4364</v>
      </c>
      <c r="C3925" s="4" t="s">
        <v>9</v>
      </c>
      <c r="D3925" s="4">
        <v>40</v>
      </c>
      <c r="E3925" s="4">
        <v>41</v>
      </c>
      <c r="F3925" s="4">
        <v>15</v>
      </c>
      <c r="G3925" s="4">
        <v>3</v>
      </c>
      <c r="H3925" s="4" t="s">
        <v>15</v>
      </c>
      <c r="I3925" s="4" t="s">
        <v>11</v>
      </c>
      <c r="J3925" s="4" t="s">
        <v>16</v>
      </c>
    </row>
    <row r="3926" spans="1:10" ht="15.75">
      <c r="A3926" s="6">
        <v>3925</v>
      </c>
      <c r="B3926" s="4" t="s">
        <v>4365</v>
      </c>
      <c r="C3926" s="4" t="s">
        <v>9</v>
      </c>
      <c r="D3926" s="4">
        <v>23</v>
      </c>
      <c r="E3926" s="4">
        <v>24</v>
      </c>
      <c r="F3926" s="4">
        <v>3</v>
      </c>
      <c r="G3926" s="4">
        <v>1</v>
      </c>
      <c r="H3926" s="4" t="s">
        <v>10</v>
      </c>
      <c r="I3926" s="4" t="s">
        <v>11</v>
      </c>
      <c r="J3926" s="4" t="s">
        <v>12</v>
      </c>
    </row>
    <row r="3927" spans="1:10" ht="15.75">
      <c r="A3927" s="6">
        <v>3926</v>
      </c>
      <c r="B3927" s="4" t="s">
        <v>4366</v>
      </c>
      <c r="C3927" s="4" t="s">
        <v>9</v>
      </c>
      <c r="D3927" s="4">
        <v>35</v>
      </c>
      <c r="E3927" s="4">
        <v>44</v>
      </c>
      <c r="F3927" s="4">
        <v>5</v>
      </c>
      <c r="G3927" s="4">
        <v>1</v>
      </c>
      <c r="H3927" s="4" t="s">
        <v>15</v>
      </c>
      <c r="I3927" s="4" t="s">
        <v>28</v>
      </c>
      <c r="J3927" s="4" t="s">
        <v>16</v>
      </c>
    </row>
    <row r="3928" spans="1:10" ht="15.75">
      <c r="A3928" s="6">
        <v>3927</v>
      </c>
      <c r="B3928" s="4" t="s">
        <v>4367</v>
      </c>
      <c r="C3928" s="4" t="s">
        <v>9</v>
      </c>
      <c r="D3928" s="4">
        <v>33</v>
      </c>
      <c r="E3928" s="4">
        <v>38</v>
      </c>
      <c r="F3928" s="4">
        <v>2</v>
      </c>
      <c r="G3928" s="4">
        <v>0</v>
      </c>
      <c r="H3928" s="4" t="s">
        <v>10</v>
      </c>
      <c r="I3928" s="4" t="s">
        <v>11</v>
      </c>
      <c r="J3928" s="4" t="s">
        <v>12</v>
      </c>
    </row>
    <row r="3929" spans="1:10" ht="15.75">
      <c r="A3929" s="6">
        <v>3928</v>
      </c>
      <c r="B3929" s="4" t="s">
        <v>3413</v>
      </c>
      <c r="C3929" s="4" t="s">
        <v>9</v>
      </c>
      <c r="D3929" s="4">
        <v>28</v>
      </c>
      <c r="E3929" s="4">
        <v>28</v>
      </c>
      <c r="F3929" s="4">
        <v>8</v>
      </c>
      <c r="G3929" s="4">
        <v>1</v>
      </c>
      <c r="H3929" s="4" t="s">
        <v>15</v>
      </c>
      <c r="I3929" s="4" t="s">
        <v>11</v>
      </c>
      <c r="J3929" s="4" t="s">
        <v>16</v>
      </c>
    </row>
    <row r="3930" spans="1:10" ht="15.75">
      <c r="A3930" s="6">
        <v>3929</v>
      </c>
      <c r="B3930" s="4" t="s">
        <v>3414</v>
      </c>
      <c r="C3930" s="4" t="s">
        <v>9</v>
      </c>
      <c r="D3930" s="4">
        <v>26</v>
      </c>
      <c r="E3930" s="4">
        <v>30</v>
      </c>
      <c r="F3930" s="4">
        <v>12</v>
      </c>
      <c r="G3930" s="4">
        <v>2</v>
      </c>
      <c r="H3930" s="4" t="s">
        <v>10</v>
      </c>
      <c r="I3930" s="4" t="s">
        <v>11</v>
      </c>
      <c r="J3930" s="4" t="s">
        <v>12</v>
      </c>
    </row>
    <row r="3931" spans="1:10" ht="15.75">
      <c r="A3931" s="6">
        <v>3930</v>
      </c>
      <c r="B3931" s="4" t="s">
        <v>3415</v>
      </c>
      <c r="C3931" s="4" t="s">
        <v>9</v>
      </c>
      <c r="D3931" s="4">
        <v>33</v>
      </c>
      <c r="E3931" s="4">
        <v>38</v>
      </c>
      <c r="F3931" s="4">
        <v>14</v>
      </c>
      <c r="G3931" s="4">
        <v>1</v>
      </c>
      <c r="H3931" s="4" t="s">
        <v>15</v>
      </c>
      <c r="I3931" s="4" t="s">
        <v>4898</v>
      </c>
      <c r="J3931" s="4" t="s">
        <v>16</v>
      </c>
    </row>
    <row r="3932" spans="1:10" ht="15.75">
      <c r="A3932" s="6">
        <v>3931</v>
      </c>
      <c r="B3932" s="4" t="s">
        <v>3416</v>
      </c>
      <c r="C3932" s="4" t="s">
        <v>9</v>
      </c>
      <c r="D3932" s="4">
        <v>39</v>
      </c>
      <c r="E3932" s="4">
        <v>44</v>
      </c>
      <c r="F3932" s="4">
        <v>16</v>
      </c>
      <c r="G3932" s="4">
        <v>2</v>
      </c>
      <c r="H3932" s="4" t="s">
        <v>10</v>
      </c>
      <c r="I3932" s="4" t="s">
        <v>4892</v>
      </c>
      <c r="J3932" s="4" t="s">
        <v>12</v>
      </c>
    </row>
    <row r="3933" spans="1:10" ht="15.75">
      <c r="A3933" s="6">
        <v>3932</v>
      </c>
      <c r="B3933" s="4" t="s">
        <v>3417</v>
      </c>
      <c r="C3933" s="4" t="s">
        <v>9</v>
      </c>
      <c r="D3933" s="4">
        <v>27</v>
      </c>
      <c r="E3933" s="4">
        <v>25</v>
      </c>
      <c r="F3933" s="4">
        <v>6</v>
      </c>
      <c r="G3933" s="4">
        <v>1</v>
      </c>
      <c r="H3933" s="4" t="s">
        <v>15</v>
      </c>
      <c r="I3933" s="4" t="s">
        <v>13</v>
      </c>
      <c r="J3933" s="4" t="s">
        <v>16</v>
      </c>
    </row>
    <row r="3934" spans="1:10" ht="15.75">
      <c r="A3934" s="6">
        <v>3933</v>
      </c>
      <c r="B3934" s="4" t="s">
        <v>4368</v>
      </c>
      <c r="C3934" s="4" t="s">
        <v>9</v>
      </c>
      <c r="D3934" s="4">
        <v>33</v>
      </c>
      <c r="E3934" s="4">
        <v>39</v>
      </c>
      <c r="F3934" s="4">
        <v>10</v>
      </c>
      <c r="G3934" s="4">
        <v>2</v>
      </c>
      <c r="H3934" s="4" t="s">
        <v>10</v>
      </c>
      <c r="I3934" s="4" t="s">
        <v>11</v>
      </c>
      <c r="J3934" s="4" t="s">
        <v>12</v>
      </c>
    </row>
    <row r="3935" spans="1:10" ht="15.75">
      <c r="A3935" s="6">
        <v>3934</v>
      </c>
      <c r="B3935" s="4" t="s">
        <v>4369</v>
      </c>
      <c r="C3935" s="4" t="s">
        <v>9</v>
      </c>
      <c r="D3935" s="4">
        <v>30</v>
      </c>
      <c r="E3935" s="4">
        <v>31</v>
      </c>
      <c r="F3935" s="4">
        <v>7</v>
      </c>
      <c r="G3935" s="4">
        <v>2</v>
      </c>
      <c r="H3935" s="4" t="s">
        <v>15</v>
      </c>
      <c r="I3935" s="4" t="s">
        <v>27</v>
      </c>
      <c r="J3935" s="4" t="s">
        <v>16</v>
      </c>
    </row>
    <row r="3936" spans="1:10" ht="15.75">
      <c r="A3936" s="6">
        <v>3935</v>
      </c>
      <c r="B3936" s="4" t="s">
        <v>4370</v>
      </c>
      <c r="C3936" s="4" t="s">
        <v>9</v>
      </c>
      <c r="D3936" s="4">
        <v>32</v>
      </c>
      <c r="E3936" s="4">
        <v>32</v>
      </c>
      <c r="F3936" s="4">
        <v>7</v>
      </c>
      <c r="G3936" s="4">
        <v>3</v>
      </c>
      <c r="H3936" s="4" t="s">
        <v>10</v>
      </c>
      <c r="I3936" s="4" t="s">
        <v>11</v>
      </c>
      <c r="J3936" s="4" t="s">
        <v>12</v>
      </c>
    </row>
    <row r="3937" spans="1:10" ht="15.75">
      <c r="A3937" s="6">
        <v>3936</v>
      </c>
      <c r="B3937" s="4" t="s">
        <v>4371</v>
      </c>
      <c r="C3937" s="4" t="s">
        <v>9</v>
      </c>
      <c r="D3937" s="4">
        <v>30</v>
      </c>
      <c r="E3937" s="4">
        <v>31</v>
      </c>
      <c r="F3937" s="4">
        <v>7</v>
      </c>
      <c r="G3937" s="4">
        <v>2</v>
      </c>
      <c r="H3937" s="4" t="s">
        <v>15</v>
      </c>
      <c r="I3937" s="4" t="s">
        <v>27</v>
      </c>
      <c r="J3937" s="4" t="s">
        <v>16</v>
      </c>
    </row>
    <row r="3938" spans="1:10" ht="15.75">
      <c r="A3938" s="6">
        <v>3937</v>
      </c>
      <c r="B3938" s="4" t="s">
        <v>4372</v>
      </c>
      <c r="C3938" s="4" t="s">
        <v>9</v>
      </c>
      <c r="D3938" s="4">
        <v>39</v>
      </c>
      <c r="E3938" s="4">
        <v>35</v>
      </c>
      <c r="F3938" s="4">
        <v>11</v>
      </c>
      <c r="G3938" s="4">
        <v>0</v>
      </c>
      <c r="H3938" s="4" t="s">
        <v>10</v>
      </c>
      <c r="I3938" s="4" t="s">
        <v>4901</v>
      </c>
      <c r="J3938" s="4" t="s">
        <v>12</v>
      </c>
    </row>
    <row r="3939" spans="1:10" ht="15.75">
      <c r="A3939" s="6">
        <v>3938</v>
      </c>
      <c r="B3939" s="4" t="s">
        <v>4373</v>
      </c>
      <c r="C3939" s="4" t="s">
        <v>9</v>
      </c>
      <c r="D3939" s="4">
        <v>47</v>
      </c>
      <c r="E3939" s="4">
        <v>49</v>
      </c>
      <c r="F3939" s="4">
        <v>22</v>
      </c>
      <c r="G3939" s="4">
        <v>2</v>
      </c>
      <c r="H3939" s="4" t="s">
        <v>10</v>
      </c>
      <c r="I3939" s="4" t="s">
        <v>13</v>
      </c>
      <c r="J3939" s="4" t="s">
        <v>12</v>
      </c>
    </row>
    <row r="3940" spans="1:10" ht="15.75">
      <c r="A3940" s="6">
        <v>3939</v>
      </c>
      <c r="B3940" s="4" t="s">
        <v>4374</v>
      </c>
      <c r="C3940" s="4" t="s">
        <v>9</v>
      </c>
      <c r="D3940" s="4">
        <v>48</v>
      </c>
      <c r="E3940" s="4">
        <v>54</v>
      </c>
      <c r="F3940" s="4">
        <v>18</v>
      </c>
      <c r="G3940" s="4">
        <v>5</v>
      </c>
      <c r="H3940" s="4" t="s">
        <v>15</v>
      </c>
      <c r="I3940" s="4" t="s">
        <v>4896</v>
      </c>
      <c r="J3940" s="4" t="s">
        <v>16</v>
      </c>
    </row>
    <row r="3941" spans="1:10" ht="15.75">
      <c r="A3941" s="6">
        <v>3940</v>
      </c>
      <c r="B3941" s="4" t="s">
        <v>4014</v>
      </c>
      <c r="C3941" s="4" t="s">
        <v>9</v>
      </c>
      <c r="D3941" s="4">
        <v>33</v>
      </c>
      <c r="E3941" s="4">
        <v>36</v>
      </c>
      <c r="F3941" s="4">
        <v>12</v>
      </c>
      <c r="G3941" s="4">
        <v>2</v>
      </c>
      <c r="H3941" s="4" t="s">
        <v>10</v>
      </c>
      <c r="I3941" s="4" t="s">
        <v>11</v>
      </c>
      <c r="J3941" s="4" t="s">
        <v>12</v>
      </c>
    </row>
    <row r="3942" spans="1:10" ht="15.75">
      <c r="A3942" s="6">
        <v>3941</v>
      </c>
      <c r="B3942" s="4" t="s">
        <v>4375</v>
      </c>
      <c r="C3942" s="4" t="s">
        <v>9</v>
      </c>
      <c r="D3942" s="4">
        <v>23</v>
      </c>
      <c r="E3942" s="4">
        <v>27</v>
      </c>
      <c r="F3942" s="4">
        <v>3</v>
      </c>
      <c r="G3942" s="4">
        <v>1</v>
      </c>
      <c r="H3942" s="4" t="s">
        <v>10</v>
      </c>
      <c r="I3942" s="4" t="s">
        <v>11</v>
      </c>
      <c r="J3942" s="4" t="s">
        <v>12</v>
      </c>
    </row>
    <row r="3943" spans="1:10" ht="15.75">
      <c r="A3943" s="6">
        <v>3942</v>
      </c>
      <c r="B3943" s="4" t="s">
        <v>4376</v>
      </c>
      <c r="C3943" s="4" t="s">
        <v>9</v>
      </c>
      <c r="D3943" s="4">
        <v>29</v>
      </c>
      <c r="E3943" s="4">
        <v>34</v>
      </c>
      <c r="F3943" s="4">
        <v>11</v>
      </c>
      <c r="G3943" s="4">
        <v>2</v>
      </c>
      <c r="H3943" s="4" t="s">
        <v>10</v>
      </c>
      <c r="I3943" s="4" t="s">
        <v>4892</v>
      </c>
      <c r="J3943" s="4" t="s">
        <v>12</v>
      </c>
    </row>
    <row r="3944" spans="1:10" ht="15.75">
      <c r="A3944" s="6">
        <v>3943</v>
      </c>
      <c r="B3944" s="4" t="s">
        <v>4377</v>
      </c>
      <c r="C3944" s="4" t="s">
        <v>9</v>
      </c>
      <c r="D3944" s="4">
        <v>30</v>
      </c>
      <c r="E3944" s="4">
        <v>31</v>
      </c>
      <c r="F3944" s="4">
        <v>7</v>
      </c>
      <c r="G3944" s="4">
        <v>2</v>
      </c>
      <c r="H3944" s="4" t="s">
        <v>15</v>
      </c>
      <c r="I3944" s="4" t="s">
        <v>27</v>
      </c>
      <c r="J3944" s="4" t="s">
        <v>16</v>
      </c>
    </row>
    <row r="3945" spans="1:10" ht="15.75">
      <c r="A3945" s="6">
        <v>3944</v>
      </c>
      <c r="B3945" s="4" t="s">
        <v>4378</v>
      </c>
      <c r="C3945" s="4" t="s">
        <v>9</v>
      </c>
      <c r="D3945" s="4">
        <v>21</v>
      </c>
      <c r="E3945" s="4">
        <v>23</v>
      </c>
      <c r="F3945" s="4">
        <v>5</v>
      </c>
      <c r="G3945" s="4">
        <v>1</v>
      </c>
      <c r="H3945" s="4" t="s">
        <v>10</v>
      </c>
      <c r="I3945" s="4" t="s">
        <v>13</v>
      </c>
      <c r="J3945" s="4" t="s">
        <v>12</v>
      </c>
    </row>
    <row r="3946" spans="1:10" ht="15.75">
      <c r="A3946" s="6">
        <v>3945</v>
      </c>
      <c r="B3946" s="4" t="s">
        <v>4379</v>
      </c>
      <c r="C3946" s="4" t="s">
        <v>9</v>
      </c>
      <c r="D3946" s="4">
        <v>32</v>
      </c>
      <c r="E3946" s="4">
        <v>35</v>
      </c>
      <c r="F3946" s="4">
        <v>6</v>
      </c>
      <c r="G3946" s="4">
        <v>1</v>
      </c>
      <c r="H3946" s="4" t="s">
        <v>10</v>
      </c>
      <c r="I3946" s="4" t="s">
        <v>11</v>
      </c>
      <c r="J3946" s="4" t="s">
        <v>12</v>
      </c>
    </row>
    <row r="3947" spans="1:10" ht="15.75">
      <c r="A3947" s="6">
        <v>3946</v>
      </c>
      <c r="B3947" s="4" t="s">
        <v>4380</v>
      </c>
      <c r="C3947" s="4" t="s">
        <v>9</v>
      </c>
      <c r="D3947" s="4">
        <v>40</v>
      </c>
      <c r="E3947" s="4">
        <v>55</v>
      </c>
      <c r="F3947" s="4">
        <v>15</v>
      </c>
      <c r="G3947" s="4">
        <v>3</v>
      </c>
      <c r="H3947" s="4" t="s">
        <v>10</v>
      </c>
      <c r="I3947" s="4" t="s">
        <v>4897</v>
      </c>
      <c r="J3947" s="4" t="s">
        <v>12</v>
      </c>
    </row>
    <row r="3948" spans="1:10" ht="15.75">
      <c r="A3948" s="6">
        <v>3947</v>
      </c>
      <c r="B3948" s="4" t="s">
        <v>4381</v>
      </c>
      <c r="C3948" s="4" t="s">
        <v>9</v>
      </c>
      <c r="D3948" s="4">
        <v>28</v>
      </c>
      <c r="E3948" s="4">
        <v>29</v>
      </c>
      <c r="F3948" s="4">
        <v>6</v>
      </c>
      <c r="G3948" s="4">
        <v>2</v>
      </c>
      <c r="H3948" s="4" t="s">
        <v>15</v>
      </c>
      <c r="I3948" s="4" t="s">
        <v>13</v>
      </c>
      <c r="J3948" s="4" t="s">
        <v>16</v>
      </c>
    </row>
    <row r="3949" spans="1:10" ht="15.75">
      <c r="A3949" s="6">
        <v>3948</v>
      </c>
      <c r="B3949" s="4" t="s">
        <v>4382</v>
      </c>
      <c r="C3949" s="4" t="s">
        <v>9</v>
      </c>
      <c r="D3949" s="4">
        <v>31</v>
      </c>
      <c r="E3949" s="4">
        <v>31</v>
      </c>
      <c r="F3949" s="4">
        <v>6</v>
      </c>
      <c r="G3949" s="4">
        <v>1</v>
      </c>
      <c r="H3949" s="4" t="s">
        <v>10</v>
      </c>
      <c r="I3949" s="4" t="s">
        <v>4889</v>
      </c>
      <c r="J3949" s="4" t="s">
        <v>12</v>
      </c>
    </row>
    <row r="3950" spans="1:10" ht="15.75">
      <c r="A3950" s="6">
        <v>3949</v>
      </c>
      <c r="B3950" s="4" t="s">
        <v>4383</v>
      </c>
      <c r="C3950" s="4" t="s">
        <v>9</v>
      </c>
      <c r="D3950" s="4">
        <v>41</v>
      </c>
      <c r="E3950" s="4">
        <v>42</v>
      </c>
      <c r="F3950" s="4">
        <v>1</v>
      </c>
      <c r="G3950" s="4">
        <v>0</v>
      </c>
      <c r="H3950" s="4" t="s">
        <v>10</v>
      </c>
      <c r="I3950" s="4" t="s">
        <v>13</v>
      </c>
      <c r="J3950" s="4" t="s">
        <v>12</v>
      </c>
    </row>
    <row r="3951" spans="1:10" ht="15.75">
      <c r="A3951" s="6">
        <v>3950</v>
      </c>
      <c r="B3951" s="4" t="s">
        <v>4384</v>
      </c>
      <c r="C3951" s="4" t="s">
        <v>9</v>
      </c>
      <c r="D3951" s="4">
        <v>32</v>
      </c>
      <c r="E3951" s="4">
        <v>41</v>
      </c>
      <c r="F3951" s="4">
        <v>5</v>
      </c>
      <c r="G3951" s="4">
        <v>1</v>
      </c>
      <c r="H3951" s="4" t="s">
        <v>15</v>
      </c>
      <c r="I3951" s="4" t="s">
        <v>28</v>
      </c>
      <c r="J3951" s="4" t="s">
        <v>16</v>
      </c>
    </row>
    <row r="3952" spans="1:10" ht="15.75">
      <c r="A3952" s="6">
        <v>3951</v>
      </c>
      <c r="B3952" s="4" t="s">
        <v>4385</v>
      </c>
      <c r="C3952" s="4" t="s">
        <v>9</v>
      </c>
      <c r="D3952" s="4">
        <v>29</v>
      </c>
      <c r="E3952" s="4">
        <v>32</v>
      </c>
      <c r="F3952" s="4">
        <v>8</v>
      </c>
      <c r="G3952" s="4">
        <v>2</v>
      </c>
      <c r="H3952" s="4" t="s">
        <v>10</v>
      </c>
      <c r="I3952" s="4" t="s">
        <v>13</v>
      </c>
      <c r="J3952" s="4" t="s">
        <v>12</v>
      </c>
    </row>
    <row r="3953" spans="1:10" ht="15.75">
      <c r="A3953" s="6">
        <v>3952</v>
      </c>
      <c r="B3953" s="4" t="s">
        <v>4386</v>
      </c>
      <c r="C3953" s="4" t="s">
        <v>9</v>
      </c>
      <c r="D3953" s="4">
        <v>28</v>
      </c>
      <c r="E3953" s="4">
        <v>28</v>
      </c>
      <c r="F3953" s="4">
        <v>3</v>
      </c>
      <c r="G3953" s="4">
        <v>2</v>
      </c>
      <c r="H3953" s="4" t="s">
        <v>10</v>
      </c>
      <c r="I3953" s="4" t="s">
        <v>11</v>
      </c>
      <c r="J3953" s="4" t="s">
        <v>12</v>
      </c>
    </row>
    <row r="3954" spans="1:10" ht="15.75">
      <c r="A3954" s="6">
        <v>3953</v>
      </c>
      <c r="B3954" s="4" t="s">
        <v>4387</v>
      </c>
      <c r="C3954" s="4" t="s">
        <v>9</v>
      </c>
      <c r="D3954" s="4">
        <v>48</v>
      </c>
      <c r="E3954" s="4">
        <v>49</v>
      </c>
      <c r="F3954" s="4">
        <v>20</v>
      </c>
      <c r="G3954" s="4">
        <v>5</v>
      </c>
      <c r="H3954" s="4" t="s">
        <v>10</v>
      </c>
      <c r="I3954" s="4" t="s">
        <v>4892</v>
      </c>
      <c r="J3954" s="4" t="s">
        <v>12</v>
      </c>
    </row>
    <row r="3955" spans="1:10" ht="15.75">
      <c r="A3955" s="6">
        <v>3954</v>
      </c>
      <c r="B3955" s="4" t="s">
        <v>4015</v>
      </c>
      <c r="C3955" s="4" t="s">
        <v>9</v>
      </c>
      <c r="D3955" s="4">
        <v>25</v>
      </c>
      <c r="E3955" s="4">
        <v>33</v>
      </c>
      <c r="F3955" s="4">
        <v>3</v>
      </c>
      <c r="G3955" s="4">
        <v>1</v>
      </c>
      <c r="H3955" s="4" t="s">
        <v>15</v>
      </c>
      <c r="I3955" s="4" t="s">
        <v>13</v>
      </c>
      <c r="J3955" s="4" t="s">
        <v>16</v>
      </c>
    </row>
    <row r="3956" spans="1:10" ht="15.75">
      <c r="A3956" s="6">
        <v>3955</v>
      </c>
      <c r="B3956" s="4" t="s">
        <v>4388</v>
      </c>
      <c r="C3956" s="4" t="s">
        <v>9</v>
      </c>
      <c r="D3956" s="4">
        <v>41</v>
      </c>
      <c r="E3956" s="4">
        <v>48</v>
      </c>
      <c r="F3956" s="4">
        <v>25</v>
      </c>
      <c r="G3956" s="4">
        <v>3</v>
      </c>
      <c r="H3956" s="4" t="s">
        <v>10</v>
      </c>
      <c r="I3956" s="4" t="s">
        <v>11</v>
      </c>
      <c r="J3956" s="4" t="s">
        <v>12</v>
      </c>
    </row>
    <row r="3957" spans="1:10" ht="15.75">
      <c r="A3957" s="6">
        <v>3956</v>
      </c>
      <c r="B3957" s="4" t="s">
        <v>4016</v>
      </c>
      <c r="C3957" s="4" t="s">
        <v>9</v>
      </c>
      <c r="D3957" s="4">
        <v>47</v>
      </c>
      <c r="E3957" s="4">
        <v>50</v>
      </c>
      <c r="F3957" s="4">
        <v>19</v>
      </c>
      <c r="G3957" s="4">
        <v>2</v>
      </c>
      <c r="H3957" s="4" t="s">
        <v>15</v>
      </c>
      <c r="I3957" s="4" t="s">
        <v>4889</v>
      </c>
      <c r="J3957" s="4" t="s">
        <v>16</v>
      </c>
    </row>
    <row r="3958" spans="1:10" ht="15.75">
      <c r="A3958" s="6">
        <v>3957</v>
      </c>
      <c r="B3958" s="4" t="s">
        <v>4389</v>
      </c>
      <c r="C3958" s="4" t="s">
        <v>9</v>
      </c>
      <c r="D3958" s="4">
        <v>32</v>
      </c>
      <c r="E3958" s="4">
        <v>38</v>
      </c>
      <c r="F3958" s="4">
        <v>5</v>
      </c>
      <c r="G3958" s="4">
        <v>1</v>
      </c>
      <c r="H3958" s="4" t="s">
        <v>10</v>
      </c>
      <c r="I3958" s="4" t="s">
        <v>13</v>
      </c>
      <c r="J3958" s="4" t="s">
        <v>12</v>
      </c>
    </row>
    <row r="3959" spans="1:10" ht="15.75">
      <c r="A3959" s="6">
        <v>3958</v>
      </c>
      <c r="B3959" s="4" t="s">
        <v>4390</v>
      </c>
      <c r="C3959" s="4" t="s">
        <v>9</v>
      </c>
      <c r="D3959" s="4">
        <v>41</v>
      </c>
      <c r="E3959" s="4">
        <v>41</v>
      </c>
      <c r="F3959" s="4">
        <v>15</v>
      </c>
      <c r="G3959" s="4">
        <v>2</v>
      </c>
      <c r="H3959" s="4" t="s">
        <v>10</v>
      </c>
      <c r="I3959" s="4" t="s">
        <v>11</v>
      </c>
      <c r="J3959" s="4" t="s">
        <v>12</v>
      </c>
    </row>
    <row r="3960" spans="1:10" ht="15.75">
      <c r="A3960" s="6">
        <v>3959</v>
      </c>
      <c r="B3960" s="4" t="s">
        <v>4391</v>
      </c>
      <c r="C3960" s="4" t="s">
        <v>9</v>
      </c>
      <c r="D3960" s="4">
        <v>50</v>
      </c>
      <c r="E3960" s="4">
        <v>53</v>
      </c>
      <c r="F3960" s="4">
        <v>31</v>
      </c>
      <c r="G3960" s="4">
        <v>3</v>
      </c>
      <c r="H3960" s="4" t="s">
        <v>10</v>
      </c>
      <c r="I3960" s="4" t="s">
        <v>4900</v>
      </c>
      <c r="J3960" s="4" t="s">
        <v>12</v>
      </c>
    </row>
    <row r="3961" spans="1:10" ht="15.75">
      <c r="A3961" s="6">
        <v>3960</v>
      </c>
      <c r="B3961" s="4" t="s">
        <v>3418</v>
      </c>
      <c r="C3961" s="4" t="s">
        <v>9</v>
      </c>
      <c r="D3961" s="4">
        <v>40</v>
      </c>
      <c r="E3961" s="4">
        <v>54</v>
      </c>
      <c r="F3961" s="4">
        <v>15</v>
      </c>
      <c r="G3961" s="4">
        <v>3</v>
      </c>
      <c r="H3961" s="4" t="s">
        <v>10</v>
      </c>
      <c r="I3961" s="4" t="s">
        <v>13</v>
      </c>
      <c r="J3961" s="4" t="s">
        <v>12</v>
      </c>
    </row>
    <row r="3962" spans="1:10" ht="15.75">
      <c r="A3962" s="6">
        <v>3961</v>
      </c>
      <c r="B3962" s="4" t="s">
        <v>3419</v>
      </c>
      <c r="C3962" s="4" t="s">
        <v>9</v>
      </c>
      <c r="D3962" s="4">
        <v>22</v>
      </c>
      <c r="E3962" s="4">
        <v>22</v>
      </c>
      <c r="F3962" s="4">
        <v>2</v>
      </c>
      <c r="G3962" s="4">
        <v>0</v>
      </c>
      <c r="H3962" s="4" t="s">
        <v>10</v>
      </c>
      <c r="I3962" s="4" t="s">
        <v>13</v>
      </c>
      <c r="J3962" s="4" t="s">
        <v>12</v>
      </c>
    </row>
    <row r="3963" spans="1:10" ht="15.75">
      <c r="A3963" s="6">
        <v>3962</v>
      </c>
      <c r="B3963" s="4" t="s">
        <v>3420</v>
      </c>
      <c r="C3963" s="4" t="s">
        <v>9</v>
      </c>
      <c r="D3963" s="4">
        <v>42</v>
      </c>
      <c r="E3963" s="4">
        <v>47</v>
      </c>
      <c r="F3963" s="4">
        <v>21</v>
      </c>
      <c r="G3963" s="4">
        <v>3</v>
      </c>
      <c r="H3963" s="4" t="s">
        <v>10</v>
      </c>
      <c r="I3963" s="4" t="s">
        <v>4972</v>
      </c>
      <c r="J3963" s="4" t="s">
        <v>12</v>
      </c>
    </row>
    <row r="3964" spans="1:10" ht="15.75">
      <c r="A3964" s="6">
        <v>3963</v>
      </c>
      <c r="B3964" s="4" t="s">
        <v>3421</v>
      </c>
      <c r="C3964" s="4" t="s">
        <v>9</v>
      </c>
      <c r="D3964" s="4">
        <v>55</v>
      </c>
      <c r="E3964" s="4">
        <v>60</v>
      </c>
      <c r="F3964" s="4">
        <v>25</v>
      </c>
      <c r="G3964" s="4">
        <v>3</v>
      </c>
      <c r="H3964" s="4" t="s">
        <v>10</v>
      </c>
      <c r="I3964" s="4" t="s">
        <v>13</v>
      </c>
      <c r="J3964" s="4" t="s">
        <v>12</v>
      </c>
    </row>
    <row r="3965" spans="1:10" ht="15.75">
      <c r="A3965" s="6">
        <v>3964</v>
      </c>
      <c r="B3965" s="4" t="s">
        <v>3422</v>
      </c>
      <c r="C3965" s="4" t="s">
        <v>9</v>
      </c>
      <c r="D3965" s="4">
        <v>40</v>
      </c>
      <c r="E3965" s="4">
        <v>52</v>
      </c>
      <c r="F3965" s="4">
        <v>10</v>
      </c>
      <c r="G3965" s="4">
        <v>3</v>
      </c>
      <c r="H3965" s="4" t="s">
        <v>15</v>
      </c>
      <c r="I3965" s="4" t="s">
        <v>30</v>
      </c>
      <c r="J3965" s="4" t="s">
        <v>16</v>
      </c>
    </row>
    <row r="3966" spans="1:10" ht="15.75">
      <c r="A3966" s="6">
        <v>3965</v>
      </c>
      <c r="B3966" s="4" t="s">
        <v>3423</v>
      </c>
      <c r="C3966" s="4" t="s">
        <v>9</v>
      </c>
      <c r="D3966" s="4">
        <v>34</v>
      </c>
      <c r="E3966" s="4">
        <v>37</v>
      </c>
      <c r="F3966" s="4">
        <v>14</v>
      </c>
      <c r="G3966" s="4">
        <v>2</v>
      </c>
      <c r="H3966" s="4" t="s">
        <v>10</v>
      </c>
      <c r="I3966" s="4" t="s">
        <v>4897</v>
      </c>
      <c r="J3966" s="4" t="s">
        <v>12</v>
      </c>
    </row>
    <row r="3967" spans="1:10" ht="15.75">
      <c r="A3967" s="6">
        <v>3966</v>
      </c>
      <c r="B3967" s="4" t="s">
        <v>4392</v>
      </c>
      <c r="C3967" s="4" t="s">
        <v>9</v>
      </c>
      <c r="D3967" s="4">
        <v>40</v>
      </c>
      <c r="E3967" s="4">
        <v>46</v>
      </c>
      <c r="F3967" s="4">
        <v>18</v>
      </c>
      <c r="G3967" s="4">
        <v>5</v>
      </c>
      <c r="H3967" s="4" t="s">
        <v>15</v>
      </c>
      <c r="I3967" s="4" t="s">
        <v>4896</v>
      </c>
      <c r="J3967" s="4" t="s">
        <v>16</v>
      </c>
    </row>
    <row r="3968" spans="1:10" ht="15.75">
      <c r="A3968" s="6">
        <v>3967</v>
      </c>
      <c r="B3968" s="4" t="s">
        <v>4393</v>
      </c>
      <c r="C3968" s="4" t="s">
        <v>9</v>
      </c>
      <c r="D3968" s="4">
        <v>32</v>
      </c>
      <c r="E3968" s="4">
        <v>38</v>
      </c>
      <c r="F3968" s="4">
        <v>18</v>
      </c>
      <c r="G3968" s="4">
        <v>3</v>
      </c>
      <c r="H3968" s="4" t="s">
        <v>10</v>
      </c>
      <c r="I3968" s="4" t="s">
        <v>11</v>
      </c>
      <c r="J3968" s="4" t="s">
        <v>12</v>
      </c>
    </row>
    <row r="3969" spans="1:10" ht="15.75">
      <c r="A3969" s="6">
        <v>3968</v>
      </c>
      <c r="B3969" s="4" t="s">
        <v>4394</v>
      </c>
      <c r="C3969" s="4" t="s">
        <v>9</v>
      </c>
      <c r="D3969" s="4">
        <v>30</v>
      </c>
      <c r="E3969" s="4">
        <v>31</v>
      </c>
      <c r="F3969" s="4">
        <v>7</v>
      </c>
      <c r="G3969" s="4">
        <v>2</v>
      </c>
      <c r="H3969" s="4" t="s">
        <v>15</v>
      </c>
      <c r="I3969" s="4" t="s">
        <v>27</v>
      </c>
      <c r="J3969" s="4" t="s">
        <v>16</v>
      </c>
    </row>
    <row r="3970" spans="1:10" ht="15.75">
      <c r="A3970" s="6">
        <v>3969</v>
      </c>
      <c r="B3970" s="4" t="s">
        <v>4395</v>
      </c>
      <c r="C3970" s="4" t="s">
        <v>9</v>
      </c>
      <c r="D3970" s="4">
        <v>25</v>
      </c>
      <c r="E3970" s="4">
        <v>28</v>
      </c>
      <c r="F3970" s="4">
        <v>3</v>
      </c>
      <c r="G3970" s="4">
        <v>1</v>
      </c>
      <c r="H3970" s="4" t="s">
        <v>10</v>
      </c>
      <c r="I3970" s="4" t="s">
        <v>11</v>
      </c>
      <c r="J3970" s="4" t="s">
        <v>12</v>
      </c>
    </row>
    <row r="3971" spans="1:10" ht="15.75">
      <c r="A3971" s="6">
        <v>3970</v>
      </c>
      <c r="B3971" s="4" t="s">
        <v>4017</v>
      </c>
      <c r="C3971" s="4" t="s">
        <v>9</v>
      </c>
      <c r="D3971" s="4">
        <v>41</v>
      </c>
      <c r="E3971" s="4">
        <v>42</v>
      </c>
      <c r="F3971" s="4">
        <v>16</v>
      </c>
      <c r="G3971" s="4">
        <v>2</v>
      </c>
      <c r="H3971" s="4" t="s">
        <v>10</v>
      </c>
      <c r="I3971" s="4" t="s">
        <v>11</v>
      </c>
      <c r="J3971" s="4" t="s">
        <v>12</v>
      </c>
    </row>
    <row r="3972" spans="1:10" ht="15.75">
      <c r="A3972" s="6">
        <v>3971</v>
      </c>
      <c r="B3972" s="4" t="s">
        <v>4396</v>
      </c>
      <c r="C3972" s="4" t="s">
        <v>9</v>
      </c>
      <c r="D3972" s="4">
        <v>42</v>
      </c>
      <c r="E3972" s="4">
        <v>48</v>
      </c>
      <c r="F3972" s="4">
        <v>21</v>
      </c>
      <c r="G3972" s="4">
        <v>3</v>
      </c>
      <c r="H3972" s="4" t="s">
        <v>10</v>
      </c>
      <c r="I3972" s="4" t="s">
        <v>4890</v>
      </c>
      <c r="J3972" s="4" t="s">
        <v>12</v>
      </c>
    </row>
    <row r="3973" spans="1:10" ht="15.75">
      <c r="A3973" s="6">
        <v>3972</v>
      </c>
      <c r="B3973" s="4" t="s">
        <v>4397</v>
      </c>
      <c r="C3973" s="4" t="s">
        <v>9</v>
      </c>
      <c r="D3973" s="4">
        <v>33</v>
      </c>
      <c r="E3973" s="4">
        <v>37</v>
      </c>
      <c r="F3973" s="4">
        <v>14</v>
      </c>
      <c r="G3973" s="4">
        <v>2</v>
      </c>
      <c r="H3973" s="4" t="s">
        <v>10</v>
      </c>
      <c r="I3973" s="4" t="s">
        <v>13</v>
      </c>
      <c r="J3973" s="4" t="s">
        <v>12</v>
      </c>
    </row>
    <row r="3974" spans="1:10" ht="15.75">
      <c r="A3974" s="6">
        <v>3973</v>
      </c>
      <c r="B3974" s="4" t="s">
        <v>4398</v>
      </c>
      <c r="C3974" s="4" t="s">
        <v>9</v>
      </c>
      <c r="D3974" s="4">
        <v>28</v>
      </c>
      <c r="E3974" s="4">
        <v>30</v>
      </c>
      <c r="F3974" s="4">
        <v>9</v>
      </c>
      <c r="G3974" s="4">
        <v>1</v>
      </c>
      <c r="H3974" s="4" t="s">
        <v>10</v>
      </c>
      <c r="I3974" s="4" t="s">
        <v>4892</v>
      </c>
      <c r="J3974" s="4" t="s">
        <v>12</v>
      </c>
    </row>
    <row r="3975" spans="1:10" ht="15.75">
      <c r="A3975" s="6">
        <v>3974</v>
      </c>
      <c r="B3975" s="4" t="s">
        <v>4399</v>
      </c>
      <c r="C3975" s="4" t="s">
        <v>9</v>
      </c>
      <c r="D3975" s="4">
        <v>38</v>
      </c>
      <c r="E3975" s="4">
        <v>44</v>
      </c>
      <c r="F3975" s="4">
        <v>10</v>
      </c>
      <c r="G3975" s="4">
        <v>2</v>
      </c>
      <c r="H3975" s="4" t="s">
        <v>10</v>
      </c>
      <c r="I3975" s="4" t="s">
        <v>11</v>
      </c>
      <c r="J3975" s="4" t="s">
        <v>12</v>
      </c>
    </row>
    <row r="3976" spans="1:10" ht="15.75">
      <c r="A3976" s="6">
        <v>3975</v>
      </c>
      <c r="B3976" s="4" t="s">
        <v>4400</v>
      </c>
      <c r="C3976" s="4" t="s">
        <v>9</v>
      </c>
      <c r="D3976" s="4">
        <v>33</v>
      </c>
      <c r="E3976" s="4">
        <v>34</v>
      </c>
      <c r="F3976" s="4">
        <v>7</v>
      </c>
      <c r="G3976" s="4">
        <v>2</v>
      </c>
      <c r="H3976" s="4" t="s">
        <v>15</v>
      </c>
      <c r="I3976" s="4" t="s">
        <v>27</v>
      </c>
      <c r="J3976" s="4" t="s">
        <v>16</v>
      </c>
    </row>
    <row r="3977" spans="1:10" ht="15.75">
      <c r="A3977" s="6">
        <v>3976</v>
      </c>
      <c r="B3977" s="4" t="s">
        <v>4401</v>
      </c>
      <c r="C3977" s="4" t="s">
        <v>9</v>
      </c>
      <c r="D3977" s="4">
        <v>28</v>
      </c>
      <c r="E3977" s="4">
        <v>27</v>
      </c>
      <c r="F3977" s="4">
        <v>3</v>
      </c>
      <c r="G3977" s="4">
        <v>1</v>
      </c>
      <c r="H3977" s="4" t="s">
        <v>10</v>
      </c>
      <c r="I3977" s="4" t="s">
        <v>11</v>
      </c>
      <c r="J3977" s="4" t="s">
        <v>12</v>
      </c>
    </row>
    <row r="3978" spans="1:10" ht="15.75">
      <c r="A3978" s="6">
        <v>3977</v>
      </c>
      <c r="B3978" s="4" t="s">
        <v>4402</v>
      </c>
      <c r="C3978" s="4" t="s">
        <v>9</v>
      </c>
      <c r="D3978" s="4">
        <v>27</v>
      </c>
      <c r="E3978" s="4">
        <v>39</v>
      </c>
      <c r="F3978" s="4">
        <v>7</v>
      </c>
      <c r="G3978" s="4">
        <v>1</v>
      </c>
      <c r="H3978" s="4" t="s">
        <v>10</v>
      </c>
      <c r="I3978" s="4" t="s">
        <v>13</v>
      </c>
      <c r="J3978" s="4" t="s">
        <v>12</v>
      </c>
    </row>
    <row r="3979" spans="1:10" ht="15.75">
      <c r="A3979" s="6">
        <v>3978</v>
      </c>
      <c r="B3979" s="4" t="s">
        <v>4018</v>
      </c>
      <c r="C3979" s="4" t="s">
        <v>9</v>
      </c>
      <c r="D3979" s="4">
        <v>24</v>
      </c>
      <c r="E3979" s="4">
        <v>26</v>
      </c>
      <c r="F3979" s="4">
        <v>3</v>
      </c>
      <c r="G3979" s="4">
        <v>1</v>
      </c>
      <c r="H3979" s="4" t="s">
        <v>10</v>
      </c>
      <c r="I3979" s="4" t="s">
        <v>13</v>
      </c>
      <c r="J3979" s="4" t="s">
        <v>12</v>
      </c>
    </row>
    <row r="3980" spans="1:10" ht="15.75">
      <c r="A3980" s="6">
        <v>3979</v>
      </c>
      <c r="B3980" s="4" t="s">
        <v>4403</v>
      </c>
      <c r="C3980" s="4" t="s">
        <v>9</v>
      </c>
      <c r="D3980" s="4">
        <v>44</v>
      </c>
      <c r="E3980" s="4">
        <v>41</v>
      </c>
      <c r="F3980" s="4">
        <v>17</v>
      </c>
      <c r="G3980" s="4">
        <v>2</v>
      </c>
      <c r="H3980" s="4" t="s">
        <v>10</v>
      </c>
      <c r="I3980" s="4" t="s">
        <v>11</v>
      </c>
      <c r="J3980" s="4" t="s">
        <v>12</v>
      </c>
    </row>
    <row r="3981" spans="1:10" ht="15.75">
      <c r="A3981" s="6">
        <v>3980</v>
      </c>
      <c r="B3981" s="4" t="s">
        <v>4404</v>
      </c>
      <c r="C3981" s="4" t="s">
        <v>9</v>
      </c>
      <c r="D3981" s="4">
        <v>29</v>
      </c>
      <c r="E3981" s="4">
        <v>34</v>
      </c>
      <c r="F3981" s="4">
        <v>7</v>
      </c>
      <c r="G3981" s="4">
        <v>2</v>
      </c>
      <c r="H3981" s="4" t="s">
        <v>10</v>
      </c>
      <c r="I3981" s="4" t="s">
        <v>4900</v>
      </c>
      <c r="J3981" s="4" t="s">
        <v>12</v>
      </c>
    </row>
    <row r="3982" spans="1:10" ht="15.75">
      <c r="A3982" s="6">
        <v>3981</v>
      </c>
      <c r="B3982" s="4" t="s">
        <v>4405</v>
      </c>
      <c r="C3982" s="4" t="s">
        <v>9</v>
      </c>
      <c r="D3982" s="4">
        <v>38</v>
      </c>
      <c r="E3982" s="4">
        <v>38</v>
      </c>
      <c r="F3982" s="4">
        <v>10</v>
      </c>
      <c r="G3982" s="4">
        <v>3</v>
      </c>
      <c r="H3982" s="4" t="s">
        <v>10</v>
      </c>
      <c r="I3982" s="4" t="s">
        <v>11</v>
      </c>
      <c r="J3982" s="4" t="s">
        <v>12</v>
      </c>
    </row>
    <row r="3983" spans="1:10" ht="15.75">
      <c r="A3983" s="6">
        <v>3982</v>
      </c>
      <c r="B3983" s="4" t="s">
        <v>4406</v>
      </c>
      <c r="C3983" s="4" t="s">
        <v>9</v>
      </c>
      <c r="D3983" s="4">
        <v>34</v>
      </c>
      <c r="E3983" s="4">
        <v>31</v>
      </c>
      <c r="F3983" s="4">
        <v>9</v>
      </c>
      <c r="G3983" s="4">
        <v>1</v>
      </c>
      <c r="H3983" s="4" t="s">
        <v>10</v>
      </c>
      <c r="I3983" s="4" t="s">
        <v>27</v>
      </c>
      <c r="J3983" s="4" t="s">
        <v>12</v>
      </c>
    </row>
    <row r="3984" spans="1:10" ht="15.75">
      <c r="A3984" s="6">
        <v>3983</v>
      </c>
      <c r="B3984" s="4" t="s">
        <v>4407</v>
      </c>
      <c r="C3984" s="4" t="s">
        <v>9</v>
      </c>
      <c r="D3984" s="4">
        <v>40</v>
      </c>
      <c r="E3984" s="4">
        <v>46</v>
      </c>
      <c r="F3984" s="4">
        <v>18</v>
      </c>
      <c r="G3984" s="4">
        <v>4</v>
      </c>
      <c r="H3984" s="4" t="s">
        <v>10</v>
      </c>
      <c r="I3984" s="4" t="s">
        <v>29</v>
      </c>
      <c r="J3984" s="4" t="s">
        <v>12</v>
      </c>
    </row>
    <row r="3985" spans="1:10" ht="15.75">
      <c r="A3985" s="6">
        <v>3984</v>
      </c>
      <c r="B3985" s="4" t="s">
        <v>4408</v>
      </c>
      <c r="C3985" s="4" t="s">
        <v>9</v>
      </c>
      <c r="D3985" s="4">
        <v>28</v>
      </c>
      <c r="E3985" s="4">
        <v>29</v>
      </c>
      <c r="F3985" s="4">
        <v>6</v>
      </c>
      <c r="G3985" s="4">
        <v>2</v>
      </c>
      <c r="H3985" s="4" t="s">
        <v>15</v>
      </c>
      <c r="I3985" s="4" t="s">
        <v>13</v>
      </c>
      <c r="J3985" s="4" t="s">
        <v>16</v>
      </c>
    </row>
    <row r="3986" spans="1:10" ht="15.75">
      <c r="A3986" s="6">
        <v>3985</v>
      </c>
      <c r="B3986" s="4" t="s">
        <v>4409</v>
      </c>
      <c r="C3986" s="4" t="s">
        <v>9</v>
      </c>
      <c r="D3986" s="4">
        <v>27</v>
      </c>
      <c r="E3986" s="4">
        <v>26</v>
      </c>
      <c r="F3986" s="4">
        <v>5</v>
      </c>
      <c r="G3986" s="4">
        <v>1</v>
      </c>
      <c r="H3986" s="4" t="s">
        <v>10</v>
      </c>
      <c r="I3986" s="4" t="s">
        <v>11</v>
      </c>
      <c r="J3986" s="4" t="s">
        <v>12</v>
      </c>
    </row>
    <row r="3987" spans="1:10" ht="15.75">
      <c r="A3987" s="6">
        <v>3986</v>
      </c>
      <c r="B3987" s="4" t="s">
        <v>3424</v>
      </c>
      <c r="C3987" s="4" t="s">
        <v>9</v>
      </c>
      <c r="D3987" s="4">
        <v>46</v>
      </c>
      <c r="E3987" s="4">
        <v>50</v>
      </c>
      <c r="F3987" s="4">
        <v>12</v>
      </c>
      <c r="G3987" s="4">
        <v>1</v>
      </c>
      <c r="H3987" s="4" t="s">
        <v>10</v>
      </c>
      <c r="I3987" s="4" t="s">
        <v>11</v>
      </c>
      <c r="J3987" s="4" t="s">
        <v>12</v>
      </c>
    </row>
    <row r="3988" spans="1:10" ht="15.75">
      <c r="A3988" s="6">
        <v>3987</v>
      </c>
      <c r="B3988" s="4" t="s">
        <v>3425</v>
      </c>
      <c r="C3988" s="4" t="s">
        <v>9</v>
      </c>
      <c r="D3988" s="4">
        <v>29</v>
      </c>
      <c r="E3988" s="4">
        <v>36</v>
      </c>
      <c r="F3988" s="4">
        <v>4</v>
      </c>
      <c r="G3988" s="4">
        <v>1</v>
      </c>
      <c r="H3988" s="4" t="s">
        <v>15</v>
      </c>
      <c r="I3988" s="4" t="s">
        <v>28</v>
      </c>
      <c r="J3988" s="4" t="s">
        <v>16</v>
      </c>
    </row>
    <row r="3989" spans="1:10" ht="15.75">
      <c r="A3989" s="6">
        <v>3988</v>
      </c>
      <c r="B3989" s="4" t="s">
        <v>3426</v>
      </c>
      <c r="C3989" s="4" t="s">
        <v>9</v>
      </c>
      <c r="D3989" s="4">
        <v>30</v>
      </c>
      <c r="E3989" s="4">
        <v>38</v>
      </c>
      <c r="F3989" s="4">
        <v>8</v>
      </c>
      <c r="G3989" s="4">
        <v>1</v>
      </c>
      <c r="H3989" s="4" t="s">
        <v>10</v>
      </c>
      <c r="I3989" s="4" t="s">
        <v>32</v>
      </c>
      <c r="J3989" s="4" t="s">
        <v>12</v>
      </c>
    </row>
    <row r="3990" spans="1:10" ht="15.75">
      <c r="A3990" s="6">
        <v>3989</v>
      </c>
      <c r="B3990" s="4" t="s">
        <v>3427</v>
      </c>
      <c r="C3990" s="4" t="s">
        <v>9</v>
      </c>
      <c r="D3990" s="4">
        <v>34</v>
      </c>
      <c r="E3990" s="4">
        <v>35</v>
      </c>
      <c r="F3990" s="4">
        <v>11</v>
      </c>
      <c r="G3990" s="4">
        <v>2</v>
      </c>
      <c r="H3990" s="4" t="s">
        <v>10</v>
      </c>
      <c r="I3990" s="4" t="s">
        <v>4908</v>
      </c>
      <c r="J3990" s="4" t="s">
        <v>12</v>
      </c>
    </row>
    <row r="3991" spans="1:10" ht="15.75">
      <c r="A3991" s="6">
        <v>3990</v>
      </c>
      <c r="B3991" s="4" t="s">
        <v>3428</v>
      </c>
      <c r="C3991" s="4" t="s">
        <v>9</v>
      </c>
      <c r="D3991" s="4">
        <v>25</v>
      </c>
      <c r="E3991" s="4">
        <v>24</v>
      </c>
      <c r="F3991" s="4">
        <v>6</v>
      </c>
      <c r="G3991" s="4">
        <v>1</v>
      </c>
      <c r="H3991" s="4" t="s">
        <v>10</v>
      </c>
      <c r="I3991" s="4" t="s">
        <v>13</v>
      </c>
      <c r="J3991" s="4" t="s">
        <v>12</v>
      </c>
    </row>
    <row r="3992" spans="1:10" ht="15.75">
      <c r="A3992" s="6">
        <v>3991</v>
      </c>
      <c r="B3992" s="4" t="s">
        <v>3429</v>
      </c>
      <c r="C3992" s="4" t="s">
        <v>9</v>
      </c>
      <c r="D3992" s="4">
        <v>19</v>
      </c>
      <c r="E3992" s="4">
        <v>24</v>
      </c>
      <c r="F3992" s="4">
        <v>3</v>
      </c>
      <c r="G3992" s="4">
        <v>1</v>
      </c>
      <c r="H3992" s="4" t="s">
        <v>10</v>
      </c>
      <c r="I3992" s="4" t="s">
        <v>5006</v>
      </c>
      <c r="J3992" s="4" t="s">
        <v>12</v>
      </c>
    </row>
    <row r="3993" spans="1:10" ht="15.75">
      <c r="A3993" s="6">
        <v>3992</v>
      </c>
      <c r="B3993" s="4" t="s">
        <v>4410</v>
      </c>
      <c r="C3993" s="4" t="s">
        <v>9</v>
      </c>
      <c r="D3993" s="4">
        <v>42</v>
      </c>
      <c r="E3993" s="4">
        <v>47</v>
      </c>
      <c r="F3993" s="4">
        <v>27</v>
      </c>
      <c r="G3993" s="4">
        <v>5</v>
      </c>
      <c r="H3993" s="4" t="s">
        <v>10</v>
      </c>
      <c r="I3993" s="4" t="s">
        <v>4892</v>
      </c>
      <c r="J3993" s="4" t="s">
        <v>12</v>
      </c>
    </row>
    <row r="3994" spans="1:10" ht="15.75">
      <c r="A3994" s="6">
        <v>3993</v>
      </c>
      <c r="B3994" s="4" t="s">
        <v>4411</v>
      </c>
      <c r="C3994" s="4" t="s">
        <v>9</v>
      </c>
      <c r="D3994" s="4">
        <v>30</v>
      </c>
      <c r="E3994" s="4">
        <v>34</v>
      </c>
      <c r="F3994" s="4">
        <v>4</v>
      </c>
      <c r="G3994" s="4">
        <v>1</v>
      </c>
      <c r="H3994" s="4" t="s">
        <v>10</v>
      </c>
      <c r="I3994" s="4" t="s">
        <v>5007</v>
      </c>
      <c r="J3994" s="4" t="s">
        <v>12</v>
      </c>
    </row>
    <row r="3995" spans="1:10" ht="15.75">
      <c r="A3995" s="6">
        <v>3994</v>
      </c>
      <c r="B3995" s="4" t="s">
        <v>4412</v>
      </c>
      <c r="C3995" s="4" t="s">
        <v>9</v>
      </c>
      <c r="D3995" s="4">
        <v>51</v>
      </c>
      <c r="E3995" s="4">
        <v>51</v>
      </c>
      <c r="F3995" s="4">
        <v>20</v>
      </c>
      <c r="G3995" s="4">
        <v>3</v>
      </c>
      <c r="H3995" s="4" t="s">
        <v>15</v>
      </c>
      <c r="I3995" s="4" t="s">
        <v>5008</v>
      </c>
      <c r="J3995" s="4" t="s">
        <v>16</v>
      </c>
    </row>
    <row r="3996" spans="1:10" ht="15.75">
      <c r="A3996" s="6">
        <v>3995</v>
      </c>
      <c r="B3996" s="4" t="s">
        <v>4019</v>
      </c>
      <c r="C3996" s="4" t="s">
        <v>9</v>
      </c>
      <c r="D3996" s="4">
        <v>35</v>
      </c>
      <c r="E3996" s="4">
        <v>36</v>
      </c>
      <c r="F3996" s="4">
        <v>7</v>
      </c>
      <c r="G3996" s="4">
        <v>2</v>
      </c>
      <c r="H3996" s="4" t="s">
        <v>15</v>
      </c>
      <c r="I3996" s="4" t="s">
        <v>27</v>
      </c>
      <c r="J3996" s="4" t="s">
        <v>16</v>
      </c>
    </row>
    <row r="3997" spans="1:10" ht="15.75">
      <c r="A3997" s="6">
        <v>3996</v>
      </c>
      <c r="B3997" s="4" t="s">
        <v>3430</v>
      </c>
      <c r="C3997" s="4" t="s">
        <v>9</v>
      </c>
      <c r="D3997" s="4">
        <v>33</v>
      </c>
      <c r="E3997" s="4">
        <v>42</v>
      </c>
      <c r="F3997" s="4">
        <v>1</v>
      </c>
      <c r="G3997" s="4">
        <v>0</v>
      </c>
      <c r="H3997" s="4" t="s">
        <v>10</v>
      </c>
      <c r="I3997" s="4" t="s">
        <v>4932</v>
      </c>
      <c r="J3997" s="4" t="s">
        <v>12</v>
      </c>
    </row>
    <row r="3998" spans="1:10" ht="15.75">
      <c r="A3998" s="6">
        <v>3997</v>
      </c>
      <c r="B3998" s="4" t="s">
        <v>3431</v>
      </c>
      <c r="C3998" s="4" t="s">
        <v>9</v>
      </c>
      <c r="D3998" s="4">
        <v>33</v>
      </c>
      <c r="E3998" s="4">
        <v>51</v>
      </c>
      <c r="F3998" s="4">
        <v>9</v>
      </c>
      <c r="G3998" s="4">
        <v>1</v>
      </c>
      <c r="H3998" s="4" t="s">
        <v>10</v>
      </c>
      <c r="I3998" s="4" t="s">
        <v>11</v>
      </c>
      <c r="J3998" s="4" t="s">
        <v>12</v>
      </c>
    </row>
    <row r="3999" spans="1:10" ht="15.75">
      <c r="A3999" s="6">
        <v>3998</v>
      </c>
      <c r="B3999" s="4" t="s">
        <v>3432</v>
      </c>
      <c r="C3999" s="4" t="s">
        <v>9</v>
      </c>
      <c r="D3999" s="4">
        <v>26</v>
      </c>
      <c r="E3999" s="4">
        <v>28</v>
      </c>
      <c r="F3999" s="4">
        <v>1</v>
      </c>
      <c r="G3999" s="4">
        <v>0</v>
      </c>
      <c r="H3999" s="4" t="s">
        <v>10</v>
      </c>
      <c r="I3999" s="4" t="s">
        <v>13</v>
      </c>
      <c r="J3999" s="4" t="s">
        <v>12</v>
      </c>
    </row>
    <row r="4000" spans="1:10" ht="15.75">
      <c r="A4000" s="6">
        <v>3999</v>
      </c>
      <c r="B4000" s="4" t="s">
        <v>3433</v>
      </c>
      <c r="C4000" s="4" t="s">
        <v>9</v>
      </c>
      <c r="D4000" s="4">
        <v>29</v>
      </c>
      <c r="E4000" s="4">
        <v>31</v>
      </c>
      <c r="F4000" s="4">
        <v>3</v>
      </c>
      <c r="G4000" s="4">
        <v>0</v>
      </c>
      <c r="H4000" s="4" t="s">
        <v>10</v>
      </c>
      <c r="I4000" s="4" t="s">
        <v>4892</v>
      </c>
      <c r="J4000" s="4" t="s">
        <v>12</v>
      </c>
    </row>
    <row r="4001" spans="1:10" ht="15.75">
      <c r="A4001" s="6">
        <v>4000</v>
      </c>
      <c r="B4001" s="4" t="s">
        <v>3434</v>
      </c>
      <c r="C4001" s="4" t="s">
        <v>9</v>
      </c>
      <c r="D4001" s="4">
        <v>30</v>
      </c>
      <c r="E4001" s="4">
        <v>30</v>
      </c>
      <c r="F4001" s="4">
        <v>10</v>
      </c>
      <c r="G4001" s="4">
        <v>1</v>
      </c>
      <c r="H4001" s="4" t="s">
        <v>10</v>
      </c>
      <c r="I4001" s="4" t="s">
        <v>11</v>
      </c>
      <c r="J4001" s="4" t="s">
        <v>12</v>
      </c>
    </row>
    <row r="4002" spans="1:10" ht="15.75">
      <c r="A4002" s="6">
        <v>4001</v>
      </c>
      <c r="B4002" s="4" t="s">
        <v>4413</v>
      </c>
      <c r="C4002" s="4" t="s">
        <v>9</v>
      </c>
      <c r="D4002" s="4">
        <v>29</v>
      </c>
      <c r="E4002" s="4">
        <v>34</v>
      </c>
      <c r="F4002" s="4">
        <v>11</v>
      </c>
      <c r="G4002" s="4">
        <v>2</v>
      </c>
      <c r="H4002" s="4" t="s">
        <v>10</v>
      </c>
      <c r="I4002" s="4" t="s">
        <v>11</v>
      </c>
      <c r="J4002" s="4" t="s">
        <v>12</v>
      </c>
    </row>
    <row r="4003" spans="1:10" ht="15.75">
      <c r="A4003" s="6">
        <v>4002</v>
      </c>
      <c r="B4003" s="4" t="s">
        <v>4414</v>
      </c>
      <c r="C4003" s="4" t="s">
        <v>9</v>
      </c>
      <c r="D4003" s="4">
        <v>30</v>
      </c>
      <c r="E4003" s="4">
        <v>36</v>
      </c>
      <c r="F4003" s="4">
        <v>4</v>
      </c>
      <c r="G4003" s="4">
        <v>1</v>
      </c>
      <c r="H4003" s="4" t="s">
        <v>10</v>
      </c>
      <c r="I4003" s="4" t="s">
        <v>11</v>
      </c>
      <c r="J4003" s="4" t="s">
        <v>12</v>
      </c>
    </row>
    <row r="4004" spans="1:10" ht="15.75">
      <c r="A4004" s="6">
        <v>4003</v>
      </c>
      <c r="B4004" s="4" t="s">
        <v>4020</v>
      </c>
      <c r="C4004" s="4" t="s">
        <v>9</v>
      </c>
      <c r="D4004" s="4">
        <v>30</v>
      </c>
      <c r="E4004" s="4">
        <v>36</v>
      </c>
      <c r="F4004" s="4">
        <v>7</v>
      </c>
      <c r="G4004" s="4">
        <v>1</v>
      </c>
      <c r="H4004" s="4" t="s">
        <v>10</v>
      </c>
      <c r="I4004" s="4" t="s">
        <v>13</v>
      </c>
      <c r="J4004" s="4" t="s">
        <v>12</v>
      </c>
    </row>
    <row r="4005" spans="1:10" ht="15.75">
      <c r="A4005" s="6">
        <v>4004</v>
      </c>
      <c r="B4005" s="4" t="s">
        <v>4415</v>
      </c>
      <c r="C4005" s="4" t="s">
        <v>9</v>
      </c>
      <c r="D4005" s="4">
        <v>33</v>
      </c>
      <c r="E4005" s="4">
        <v>37</v>
      </c>
      <c r="F4005" s="4">
        <v>5</v>
      </c>
      <c r="G4005" s="4">
        <v>1</v>
      </c>
      <c r="H4005" s="4" t="s">
        <v>15</v>
      </c>
      <c r="I4005" s="4" t="s">
        <v>13</v>
      </c>
      <c r="J4005" s="4" t="s">
        <v>16</v>
      </c>
    </row>
    <row r="4006" spans="1:10" ht="15.75">
      <c r="A4006" s="6">
        <v>4005</v>
      </c>
      <c r="B4006" s="4" t="s">
        <v>4416</v>
      </c>
      <c r="C4006" s="4" t="s">
        <v>9</v>
      </c>
      <c r="D4006" s="4">
        <v>29</v>
      </c>
      <c r="E4006" s="4">
        <v>26</v>
      </c>
      <c r="F4006" s="4">
        <v>3</v>
      </c>
      <c r="G4006" s="4">
        <v>1</v>
      </c>
      <c r="H4006" s="4" t="s">
        <v>15</v>
      </c>
      <c r="I4006" s="4" t="s">
        <v>13</v>
      </c>
      <c r="J4006" s="4" t="s">
        <v>16</v>
      </c>
    </row>
    <row r="4007" spans="1:10" ht="15.75">
      <c r="A4007" s="6">
        <v>4006</v>
      </c>
      <c r="B4007" s="4" t="s">
        <v>4417</v>
      </c>
      <c r="C4007" s="4" t="s">
        <v>9</v>
      </c>
      <c r="D4007" s="4">
        <v>36</v>
      </c>
      <c r="E4007" s="4">
        <v>39</v>
      </c>
      <c r="F4007" s="4">
        <v>13</v>
      </c>
      <c r="G4007" s="4">
        <v>2</v>
      </c>
      <c r="H4007" s="4" t="s">
        <v>10</v>
      </c>
      <c r="I4007" s="4" t="s">
        <v>4915</v>
      </c>
      <c r="J4007" s="4" t="s">
        <v>12</v>
      </c>
    </row>
    <row r="4008" spans="1:10" ht="15.75">
      <c r="A4008" s="6">
        <v>4007</v>
      </c>
      <c r="B4008" s="4" t="s">
        <v>4418</v>
      </c>
      <c r="C4008" s="4" t="s">
        <v>9</v>
      </c>
      <c r="D4008" s="4">
        <v>36</v>
      </c>
      <c r="E4008" s="4">
        <v>37</v>
      </c>
      <c r="F4008" s="4">
        <v>16</v>
      </c>
      <c r="G4008" s="4">
        <v>3</v>
      </c>
      <c r="H4008" s="4" t="s">
        <v>10</v>
      </c>
      <c r="I4008" s="4" t="s">
        <v>4892</v>
      </c>
      <c r="J4008" s="4" t="s">
        <v>12</v>
      </c>
    </row>
    <row r="4009" spans="1:10" ht="15.75">
      <c r="A4009" s="6">
        <v>4008</v>
      </c>
      <c r="B4009" s="4" t="s">
        <v>4419</v>
      </c>
      <c r="C4009" s="4" t="s">
        <v>9</v>
      </c>
      <c r="D4009" s="4">
        <v>33</v>
      </c>
      <c r="E4009" s="4">
        <v>44</v>
      </c>
      <c r="F4009" s="4">
        <v>4</v>
      </c>
      <c r="G4009" s="4">
        <v>1</v>
      </c>
      <c r="H4009" s="4" t="s">
        <v>10</v>
      </c>
      <c r="I4009" s="4" t="s">
        <v>13</v>
      </c>
      <c r="J4009" s="4" t="s">
        <v>12</v>
      </c>
    </row>
    <row r="4010" spans="1:10" ht="15.75">
      <c r="A4010" s="6">
        <v>4009</v>
      </c>
      <c r="B4010" s="4" t="s">
        <v>4420</v>
      </c>
      <c r="C4010" s="4" t="s">
        <v>9</v>
      </c>
      <c r="D4010" s="4">
        <v>36</v>
      </c>
      <c r="E4010" s="4">
        <v>35</v>
      </c>
      <c r="F4010" s="4">
        <v>9</v>
      </c>
      <c r="G4010" s="4">
        <v>3</v>
      </c>
      <c r="H4010" s="4" t="s">
        <v>10</v>
      </c>
      <c r="I4010" s="4" t="s">
        <v>13</v>
      </c>
      <c r="J4010" s="4" t="s">
        <v>12</v>
      </c>
    </row>
    <row r="4011" spans="1:10" ht="15.75">
      <c r="A4011" s="6">
        <v>4010</v>
      </c>
      <c r="B4011" s="4" t="s">
        <v>4421</v>
      </c>
      <c r="C4011" s="4" t="s">
        <v>9</v>
      </c>
      <c r="D4011" s="4">
        <v>33</v>
      </c>
      <c r="E4011" s="4">
        <v>42</v>
      </c>
      <c r="F4011" s="4">
        <v>1</v>
      </c>
      <c r="G4011" s="4">
        <v>0</v>
      </c>
      <c r="H4011" s="4" t="s">
        <v>10</v>
      </c>
      <c r="I4011" s="4" t="s">
        <v>4932</v>
      </c>
      <c r="J4011" s="4" t="s">
        <v>12</v>
      </c>
    </row>
    <row r="4012" spans="1:10" ht="15.75">
      <c r="A4012" s="6">
        <v>4011</v>
      </c>
      <c r="B4012" s="4" t="s">
        <v>4021</v>
      </c>
      <c r="C4012" s="4" t="s">
        <v>9</v>
      </c>
      <c r="D4012" s="4">
        <v>30</v>
      </c>
      <c r="E4012" s="4">
        <v>48</v>
      </c>
      <c r="F4012" s="4">
        <v>9</v>
      </c>
      <c r="G4012" s="4">
        <v>1</v>
      </c>
      <c r="H4012" s="4" t="s">
        <v>10</v>
      </c>
      <c r="I4012" s="4" t="s">
        <v>11</v>
      </c>
      <c r="J4012" s="4" t="s">
        <v>12</v>
      </c>
    </row>
    <row r="4013" spans="1:10" ht="15.75">
      <c r="A4013" s="6">
        <v>4012</v>
      </c>
      <c r="B4013" s="4" t="s">
        <v>4422</v>
      </c>
      <c r="C4013" s="4" t="s">
        <v>9</v>
      </c>
      <c r="D4013" s="4">
        <v>30</v>
      </c>
      <c r="E4013" s="4">
        <v>31</v>
      </c>
      <c r="F4013" s="4">
        <v>7</v>
      </c>
      <c r="G4013" s="4">
        <v>2</v>
      </c>
      <c r="H4013" s="4" t="s">
        <v>15</v>
      </c>
      <c r="I4013" s="4" t="s">
        <v>27</v>
      </c>
      <c r="J4013" s="4" t="s">
        <v>16</v>
      </c>
    </row>
    <row r="4014" spans="1:10" ht="15.75">
      <c r="A4014" s="6">
        <v>4013</v>
      </c>
      <c r="B4014" s="4" t="s">
        <v>4423</v>
      </c>
      <c r="C4014" s="4" t="s">
        <v>9</v>
      </c>
      <c r="D4014" s="4">
        <v>29</v>
      </c>
      <c r="E4014" s="4">
        <v>31</v>
      </c>
      <c r="F4014" s="4">
        <v>3</v>
      </c>
      <c r="G4014" s="4">
        <v>0</v>
      </c>
      <c r="H4014" s="4" t="s">
        <v>10</v>
      </c>
      <c r="I4014" s="4" t="s">
        <v>4892</v>
      </c>
      <c r="J4014" s="4" t="s">
        <v>12</v>
      </c>
    </row>
    <row r="4015" spans="1:10" ht="15.75">
      <c r="A4015" s="6">
        <v>4014</v>
      </c>
      <c r="B4015" s="4" t="s">
        <v>4424</v>
      </c>
      <c r="C4015" s="4" t="s">
        <v>9</v>
      </c>
      <c r="D4015" s="4">
        <v>30</v>
      </c>
      <c r="E4015" s="4">
        <v>30</v>
      </c>
      <c r="F4015" s="4">
        <v>10</v>
      </c>
      <c r="G4015" s="4">
        <v>1</v>
      </c>
      <c r="H4015" s="4" t="s">
        <v>10</v>
      </c>
      <c r="I4015" s="4" t="s">
        <v>11</v>
      </c>
      <c r="J4015" s="4" t="s">
        <v>12</v>
      </c>
    </row>
    <row r="4016" spans="1:10" ht="15.75">
      <c r="A4016" s="6">
        <v>4015</v>
      </c>
      <c r="B4016" s="4" t="s">
        <v>4425</v>
      </c>
      <c r="C4016" s="4" t="s">
        <v>9</v>
      </c>
      <c r="D4016" s="4">
        <v>29</v>
      </c>
      <c r="E4016" s="4">
        <v>34</v>
      </c>
      <c r="F4016" s="4">
        <v>11</v>
      </c>
      <c r="G4016" s="4">
        <v>2</v>
      </c>
      <c r="H4016" s="4" t="s">
        <v>10</v>
      </c>
      <c r="I4016" s="4" t="s">
        <v>11</v>
      </c>
      <c r="J4016" s="4" t="s">
        <v>12</v>
      </c>
    </row>
    <row r="4017" spans="1:10" ht="15.75">
      <c r="A4017" s="6">
        <v>4016</v>
      </c>
      <c r="B4017" s="4" t="s">
        <v>4426</v>
      </c>
      <c r="C4017" s="4" t="s">
        <v>9</v>
      </c>
      <c r="D4017" s="4">
        <v>29</v>
      </c>
      <c r="E4017" s="4">
        <v>34</v>
      </c>
      <c r="F4017" s="4">
        <v>14</v>
      </c>
      <c r="G4017" s="4">
        <v>1</v>
      </c>
      <c r="H4017" s="4" t="s">
        <v>15</v>
      </c>
      <c r="I4017" s="4" t="s">
        <v>4898</v>
      </c>
      <c r="J4017" s="4" t="s">
        <v>16</v>
      </c>
    </row>
    <row r="4018" spans="1:10" ht="15.75">
      <c r="A4018" s="6">
        <v>4017</v>
      </c>
      <c r="B4018" s="4" t="s">
        <v>4427</v>
      </c>
      <c r="C4018" s="4" t="s">
        <v>9</v>
      </c>
      <c r="D4018" s="4">
        <v>32</v>
      </c>
      <c r="E4018" s="4">
        <v>35</v>
      </c>
      <c r="F4018" s="4">
        <v>7</v>
      </c>
      <c r="G4018" s="4">
        <v>2</v>
      </c>
      <c r="H4018" s="4" t="s">
        <v>10</v>
      </c>
      <c r="I4018" s="4" t="s">
        <v>13</v>
      </c>
      <c r="J4018" s="4" t="s">
        <v>12</v>
      </c>
    </row>
    <row r="4019" spans="1:10" ht="15.75">
      <c r="A4019" s="6">
        <v>4018</v>
      </c>
      <c r="B4019" s="4" t="s">
        <v>4428</v>
      </c>
      <c r="C4019" s="4" t="s">
        <v>9</v>
      </c>
      <c r="D4019" s="4">
        <v>22</v>
      </c>
      <c r="E4019" s="4">
        <v>30</v>
      </c>
      <c r="F4019" s="4">
        <v>3</v>
      </c>
      <c r="G4019" s="4">
        <v>1</v>
      </c>
      <c r="H4019" s="4" t="s">
        <v>10</v>
      </c>
      <c r="I4019" s="4" t="s">
        <v>11</v>
      </c>
      <c r="J4019" s="4" t="s">
        <v>12</v>
      </c>
    </row>
    <row r="4020" spans="1:10" ht="15.75">
      <c r="A4020" s="6">
        <v>4019</v>
      </c>
      <c r="B4020" s="4" t="s">
        <v>4429</v>
      </c>
      <c r="C4020" s="4" t="s">
        <v>9</v>
      </c>
      <c r="D4020" s="4">
        <v>32</v>
      </c>
      <c r="E4020" s="4">
        <v>38</v>
      </c>
      <c r="F4020" s="4">
        <v>4</v>
      </c>
      <c r="G4020" s="4">
        <v>0</v>
      </c>
      <c r="H4020" s="4" t="s">
        <v>10</v>
      </c>
      <c r="I4020" s="4" t="s">
        <v>4892</v>
      </c>
      <c r="J4020" s="4" t="s">
        <v>12</v>
      </c>
    </row>
    <row r="4021" spans="1:10" ht="15.75">
      <c r="A4021" s="6">
        <v>4020</v>
      </c>
      <c r="B4021" s="4" t="s">
        <v>4430</v>
      </c>
      <c r="C4021" s="4" t="s">
        <v>9</v>
      </c>
      <c r="D4021" s="4">
        <v>35</v>
      </c>
      <c r="E4021" s="4">
        <v>39</v>
      </c>
      <c r="F4021" s="4">
        <v>15</v>
      </c>
      <c r="G4021" s="4">
        <v>3</v>
      </c>
      <c r="H4021" s="4" t="s">
        <v>10</v>
      </c>
      <c r="I4021" s="4" t="s">
        <v>30</v>
      </c>
      <c r="J4021" s="4" t="s">
        <v>12</v>
      </c>
    </row>
    <row r="4022" spans="1:10" ht="15.75">
      <c r="A4022" s="6">
        <v>4021</v>
      </c>
      <c r="B4022" s="4" t="s">
        <v>3435</v>
      </c>
      <c r="C4022" s="4" t="s">
        <v>9</v>
      </c>
      <c r="D4022" s="4">
        <v>64</v>
      </c>
      <c r="E4022" s="4">
        <v>72</v>
      </c>
      <c r="F4022" s="4">
        <v>42</v>
      </c>
      <c r="G4022" s="4">
        <v>2</v>
      </c>
      <c r="H4022" s="4" t="s">
        <v>10</v>
      </c>
      <c r="I4022" s="4" t="s">
        <v>4900</v>
      </c>
      <c r="J4022" s="4" t="s">
        <v>12</v>
      </c>
    </row>
    <row r="4023" spans="1:10" ht="15.75">
      <c r="A4023" s="6">
        <v>4022</v>
      </c>
      <c r="B4023" s="4" t="s">
        <v>3436</v>
      </c>
      <c r="C4023" s="4" t="s">
        <v>9</v>
      </c>
      <c r="D4023" s="4">
        <v>24</v>
      </c>
      <c r="E4023" s="4">
        <v>27</v>
      </c>
      <c r="F4023" s="4">
        <v>4</v>
      </c>
      <c r="G4023" s="4">
        <v>1</v>
      </c>
      <c r="H4023" s="4" t="s">
        <v>10</v>
      </c>
      <c r="I4023" s="4" t="s">
        <v>11</v>
      </c>
      <c r="J4023" s="4" t="s">
        <v>12</v>
      </c>
    </row>
    <row r="4024" spans="1:10" ht="15.75">
      <c r="A4024" s="6">
        <v>4023</v>
      </c>
      <c r="B4024" s="4" t="s">
        <v>3437</v>
      </c>
      <c r="C4024" s="4" t="s">
        <v>9</v>
      </c>
      <c r="D4024" s="4">
        <v>32</v>
      </c>
      <c r="E4024" s="4">
        <v>38</v>
      </c>
      <c r="F4024" s="4">
        <v>8</v>
      </c>
      <c r="G4024" s="4">
        <v>2</v>
      </c>
      <c r="H4024" s="4" t="s">
        <v>10</v>
      </c>
      <c r="I4024" s="4" t="s">
        <v>4892</v>
      </c>
      <c r="J4024" s="4" t="s">
        <v>12</v>
      </c>
    </row>
    <row r="4025" spans="1:10" ht="15.75">
      <c r="A4025" s="6">
        <v>4024</v>
      </c>
      <c r="B4025" s="4" t="s">
        <v>3438</v>
      </c>
      <c r="C4025" s="4" t="s">
        <v>9</v>
      </c>
      <c r="D4025" s="4">
        <v>57</v>
      </c>
      <c r="E4025" s="4">
        <v>54</v>
      </c>
      <c r="F4025" s="4">
        <v>34</v>
      </c>
      <c r="G4025" s="4">
        <v>2</v>
      </c>
      <c r="H4025" s="4" t="s">
        <v>10</v>
      </c>
      <c r="I4025" s="4" t="s">
        <v>4889</v>
      </c>
      <c r="J4025" s="4" t="s">
        <v>12</v>
      </c>
    </row>
    <row r="4026" spans="1:10" ht="15.75">
      <c r="A4026" s="6">
        <v>4025</v>
      </c>
      <c r="B4026" s="4" t="s">
        <v>3439</v>
      </c>
      <c r="C4026" s="4" t="s">
        <v>9</v>
      </c>
      <c r="D4026" s="4">
        <v>31</v>
      </c>
      <c r="E4026" s="4">
        <v>33</v>
      </c>
      <c r="F4026" s="4">
        <v>8</v>
      </c>
      <c r="G4026" s="4">
        <v>2</v>
      </c>
      <c r="H4026" s="4" t="s">
        <v>10</v>
      </c>
      <c r="I4026" s="4" t="s">
        <v>11</v>
      </c>
      <c r="J4026" s="4" t="s">
        <v>12</v>
      </c>
    </row>
    <row r="4027" spans="1:10" ht="15.75">
      <c r="A4027" s="6">
        <v>4026</v>
      </c>
      <c r="B4027" s="4" t="s">
        <v>3440</v>
      </c>
      <c r="C4027" s="4" t="s">
        <v>9</v>
      </c>
      <c r="D4027" s="4">
        <v>34</v>
      </c>
      <c r="E4027" s="4">
        <v>35</v>
      </c>
      <c r="F4027" s="4">
        <v>10</v>
      </c>
      <c r="G4027" s="4">
        <v>2</v>
      </c>
      <c r="H4027" s="4" t="s">
        <v>10</v>
      </c>
      <c r="I4027" s="4" t="s">
        <v>4892</v>
      </c>
      <c r="J4027" s="4" t="s">
        <v>12</v>
      </c>
    </row>
    <row r="4028" spans="1:10" ht="15.75">
      <c r="A4028" s="6">
        <v>4027</v>
      </c>
      <c r="B4028" s="4" t="s">
        <v>3441</v>
      </c>
      <c r="C4028" s="4" t="s">
        <v>9</v>
      </c>
      <c r="D4028" s="4">
        <v>45</v>
      </c>
      <c r="E4028" s="4">
        <v>46</v>
      </c>
      <c r="F4028" s="4">
        <v>28</v>
      </c>
      <c r="G4028" s="4">
        <v>3</v>
      </c>
      <c r="H4028" s="4" t="s">
        <v>10</v>
      </c>
      <c r="I4028" s="4" t="s">
        <v>11</v>
      </c>
      <c r="J4028" s="4" t="s">
        <v>12</v>
      </c>
    </row>
    <row r="4029" spans="1:10" ht="15.75">
      <c r="A4029" s="6">
        <v>4028</v>
      </c>
      <c r="B4029" s="4" t="s">
        <v>4022</v>
      </c>
      <c r="C4029" s="4" t="s">
        <v>9</v>
      </c>
      <c r="D4029" s="4">
        <v>30</v>
      </c>
      <c r="E4029" s="4">
        <v>32</v>
      </c>
      <c r="F4029" s="4">
        <v>9</v>
      </c>
      <c r="G4029" s="4">
        <v>2</v>
      </c>
      <c r="H4029" s="4" t="s">
        <v>10</v>
      </c>
      <c r="I4029" s="4" t="s">
        <v>11</v>
      </c>
      <c r="J4029" s="4" t="s">
        <v>12</v>
      </c>
    </row>
    <row r="4030" spans="1:10" ht="15.75">
      <c r="A4030" s="6">
        <v>4029</v>
      </c>
      <c r="B4030" s="4" t="s">
        <v>4431</v>
      </c>
      <c r="C4030" s="4" t="s">
        <v>9</v>
      </c>
      <c r="D4030" s="4">
        <v>28</v>
      </c>
      <c r="E4030" s="4">
        <v>29</v>
      </c>
      <c r="F4030" s="4">
        <v>6</v>
      </c>
      <c r="G4030" s="4">
        <v>2</v>
      </c>
      <c r="H4030" s="4" t="s">
        <v>15</v>
      </c>
      <c r="I4030" s="4" t="s">
        <v>13</v>
      </c>
      <c r="J4030" s="4" t="s">
        <v>16</v>
      </c>
    </row>
    <row r="4031" spans="1:10" ht="15.75">
      <c r="A4031" s="6">
        <v>4030</v>
      </c>
      <c r="B4031" s="4" t="s">
        <v>4432</v>
      </c>
      <c r="C4031" s="4" t="s">
        <v>9</v>
      </c>
      <c r="D4031" s="4">
        <v>33</v>
      </c>
      <c r="E4031" s="4">
        <v>38</v>
      </c>
      <c r="F4031" s="4">
        <v>11</v>
      </c>
      <c r="G4031" s="4">
        <v>2</v>
      </c>
      <c r="H4031" s="4" t="s">
        <v>10</v>
      </c>
      <c r="I4031" s="4" t="s">
        <v>11</v>
      </c>
      <c r="J4031" s="4" t="s">
        <v>12</v>
      </c>
    </row>
    <row r="4032" spans="1:10" ht="15.75">
      <c r="A4032" s="6">
        <v>4031</v>
      </c>
      <c r="B4032" s="4" t="s">
        <v>4433</v>
      </c>
      <c r="C4032" s="4" t="s">
        <v>9</v>
      </c>
      <c r="D4032" s="4">
        <v>27</v>
      </c>
      <c r="E4032" s="4">
        <v>25</v>
      </c>
      <c r="F4032" s="4">
        <v>6</v>
      </c>
      <c r="G4032" s="4">
        <v>1</v>
      </c>
      <c r="H4032" s="4" t="s">
        <v>15</v>
      </c>
      <c r="I4032" s="4" t="s">
        <v>13</v>
      </c>
      <c r="J4032" s="4" t="s">
        <v>16</v>
      </c>
    </row>
    <row r="4033" spans="1:10" ht="15.75">
      <c r="A4033" s="6">
        <v>4032</v>
      </c>
      <c r="B4033" s="4" t="s">
        <v>4023</v>
      </c>
      <c r="C4033" s="4" t="s">
        <v>9</v>
      </c>
      <c r="D4033" s="4">
        <v>32</v>
      </c>
      <c r="E4033" s="4">
        <v>35</v>
      </c>
      <c r="F4033" s="4">
        <v>11</v>
      </c>
      <c r="G4033" s="4">
        <v>2</v>
      </c>
      <c r="H4033" s="4" t="s">
        <v>10</v>
      </c>
      <c r="I4033" s="4" t="s">
        <v>11</v>
      </c>
      <c r="J4033" s="4" t="s">
        <v>12</v>
      </c>
    </row>
    <row r="4034" spans="1:10" ht="15.75">
      <c r="A4034" s="6">
        <v>4033</v>
      </c>
      <c r="B4034" s="4" t="s">
        <v>4434</v>
      </c>
      <c r="C4034" s="4" t="s">
        <v>9</v>
      </c>
      <c r="D4034" s="4">
        <v>34</v>
      </c>
      <c r="E4034" s="4">
        <v>35</v>
      </c>
      <c r="F4034" s="4">
        <v>7</v>
      </c>
      <c r="G4034" s="4">
        <v>2</v>
      </c>
      <c r="H4034" s="4" t="s">
        <v>15</v>
      </c>
      <c r="I4034" s="4" t="s">
        <v>27</v>
      </c>
      <c r="J4034" s="4" t="s">
        <v>16</v>
      </c>
    </row>
    <row r="4035" spans="1:10" ht="15.75">
      <c r="A4035" s="6">
        <v>4034</v>
      </c>
      <c r="B4035" s="4" t="s">
        <v>4435</v>
      </c>
      <c r="C4035" s="4" t="s">
        <v>9</v>
      </c>
      <c r="D4035" s="4">
        <v>43</v>
      </c>
      <c r="E4035" s="4">
        <v>44</v>
      </c>
      <c r="F4035" s="4">
        <v>22</v>
      </c>
      <c r="G4035" s="4">
        <v>4</v>
      </c>
      <c r="H4035" s="4" t="s">
        <v>10</v>
      </c>
      <c r="I4035" s="4" t="s">
        <v>4892</v>
      </c>
      <c r="J4035" s="4" t="s">
        <v>12</v>
      </c>
    </row>
    <row r="4036" spans="1:10" ht="15.75">
      <c r="A4036" s="6">
        <v>4035</v>
      </c>
      <c r="B4036" s="4" t="s">
        <v>4436</v>
      </c>
      <c r="C4036" s="4" t="s">
        <v>9</v>
      </c>
      <c r="D4036" s="4">
        <v>50</v>
      </c>
      <c r="E4036" s="4">
        <v>52</v>
      </c>
      <c r="F4036" s="4">
        <v>10</v>
      </c>
      <c r="G4036" s="4">
        <v>0</v>
      </c>
      <c r="H4036" s="4" t="s">
        <v>10</v>
      </c>
      <c r="I4036" s="4" t="s">
        <v>13</v>
      </c>
      <c r="J4036" s="4" t="s">
        <v>12</v>
      </c>
    </row>
    <row r="4037" spans="1:10" ht="15.75">
      <c r="A4037" s="6">
        <v>4036</v>
      </c>
      <c r="B4037" s="4" t="s">
        <v>4024</v>
      </c>
      <c r="C4037" s="4" t="s">
        <v>9</v>
      </c>
      <c r="D4037" s="4">
        <v>23</v>
      </c>
      <c r="E4037" s="4">
        <v>25</v>
      </c>
      <c r="F4037" s="4">
        <v>2</v>
      </c>
      <c r="G4037" s="4">
        <v>1</v>
      </c>
      <c r="H4037" s="4" t="s">
        <v>10</v>
      </c>
      <c r="I4037" s="4" t="s">
        <v>4890</v>
      </c>
      <c r="J4037" s="4" t="s">
        <v>12</v>
      </c>
    </row>
    <row r="4038" spans="1:10" ht="15.75">
      <c r="A4038" s="6">
        <v>4037</v>
      </c>
      <c r="B4038" s="4" t="s">
        <v>4437</v>
      </c>
      <c r="C4038" s="4" t="s">
        <v>9</v>
      </c>
      <c r="D4038" s="4">
        <v>45</v>
      </c>
      <c r="E4038" s="4">
        <v>48</v>
      </c>
      <c r="F4038" s="4">
        <v>18</v>
      </c>
      <c r="G4038" s="4">
        <v>3</v>
      </c>
      <c r="H4038" s="4" t="s">
        <v>10</v>
      </c>
      <c r="I4038" s="4" t="s">
        <v>4922</v>
      </c>
      <c r="J4038" s="4" t="s">
        <v>12</v>
      </c>
    </row>
    <row r="4039" spans="1:10" ht="15.75">
      <c r="A4039" s="6">
        <v>4038</v>
      </c>
      <c r="B4039" s="4" t="s">
        <v>4025</v>
      </c>
      <c r="C4039" s="4" t="s">
        <v>9</v>
      </c>
      <c r="D4039" s="4">
        <v>44</v>
      </c>
      <c r="E4039" s="4">
        <v>50</v>
      </c>
      <c r="F4039" s="4">
        <v>18</v>
      </c>
      <c r="G4039" s="4">
        <v>5</v>
      </c>
      <c r="H4039" s="4" t="s">
        <v>15</v>
      </c>
      <c r="I4039" s="4" t="s">
        <v>4896</v>
      </c>
      <c r="J4039" s="4" t="s">
        <v>16</v>
      </c>
    </row>
    <row r="4040" spans="1:10" ht="15.75">
      <c r="A4040" s="6">
        <v>4039</v>
      </c>
      <c r="B4040" s="4" t="s">
        <v>3442</v>
      </c>
      <c r="C4040" s="4" t="s">
        <v>9</v>
      </c>
      <c r="D4040" s="4">
        <v>37</v>
      </c>
      <c r="E4040" s="4">
        <v>35</v>
      </c>
      <c r="F4040" s="4">
        <v>11</v>
      </c>
      <c r="G4040" s="4">
        <v>2</v>
      </c>
      <c r="H4040" s="4" t="s">
        <v>10</v>
      </c>
      <c r="I4040" s="4" t="s">
        <v>4892</v>
      </c>
      <c r="J4040" s="4" t="s">
        <v>12</v>
      </c>
    </row>
    <row r="4041" spans="1:10" ht="15.75">
      <c r="A4041" s="6">
        <v>4040</v>
      </c>
      <c r="B4041" s="4" t="s">
        <v>3443</v>
      </c>
      <c r="C4041" s="4" t="s">
        <v>9</v>
      </c>
      <c r="D4041" s="4">
        <v>40</v>
      </c>
      <c r="E4041" s="4">
        <v>41</v>
      </c>
      <c r="F4041" s="4">
        <v>16</v>
      </c>
      <c r="G4041" s="4">
        <v>2</v>
      </c>
      <c r="H4041" s="4" t="s">
        <v>10</v>
      </c>
      <c r="I4041" s="4" t="s">
        <v>13</v>
      </c>
      <c r="J4041" s="4" t="s">
        <v>12</v>
      </c>
    </row>
    <row r="4042" spans="1:10" ht="15.75">
      <c r="A4042" s="6">
        <v>4041</v>
      </c>
      <c r="B4042" s="4" t="s">
        <v>3444</v>
      </c>
      <c r="C4042" s="4" t="s">
        <v>9</v>
      </c>
      <c r="D4042" s="4">
        <v>34</v>
      </c>
      <c r="E4042" s="4">
        <v>36</v>
      </c>
      <c r="F4042" s="4">
        <v>13</v>
      </c>
      <c r="G4042" s="4">
        <v>2</v>
      </c>
      <c r="H4042" s="4" t="s">
        <v>10</v>
      </c>
      <c r="I4042" s="4" t="s">
        <v>4891</v>
      </c>
      <c r="J4042" s="4" t="s">
        <v>12</v>
      </c>
    </row>
    <row r="4043" spans="1:10" ht="15.75">
      <c r="A4043" s="6">
        <v>4042</v>
      </c>
      <c r="B4043" s="4" t="s">
        <v>3445</v>
      </c>
      <c r="C4043" s="4" t="s">
        <v>9</v>
      </c>
      <c r="D4043" s="4">
        <v>44</v>
      </c>
      <c r="E4043" s="4">
        <v>45</v>
      </c>
      <c r="F4043" s="4">
        <v>12</v>
      </c>
      <c r="G4043" s="4">
        <v>1</v>
      </c>
      <c r="H4043" s="4" t="s">
        <v>10</v>
      </c>
      <c r="I4043" s="4" t="s">
        <v>4889</v>
      </c>
      <c r="J4043" s="4" t="s">
        <v>12</v>
      </c>
    </row>
    <row r="4044" spans="1:10" ht="15.75">
      <c r="A4044" s="6">
        <v>4043</v>
      </c>
      <c r="B4044" s="4" t="s">
        <v>3446</v>
      </c>
      <c r="C4044" s="4" t="s">
        <v>9</v>
      </c>
      <c r="D4044" s="4">
        <v>36</v>
      </c>
      <c r="E4044" s="4">
        <v>41</v>
      </c>
      <c r="F4044" s="4">
        <v>11</v>
      </c>
      <c r="G4044" s="4">
        <v>1</v>
      </c>
      <c r="H4044" s="4" t="s">
        <v>10</v>
      </c>
      <c r="I4044" s="4" t="s">
        <v>11</v>
      </c>
      <c r="J4044" s="4" t="s">
        <v>12</v>
      </c>
    </row>
    <row r="4045" spans="1:10" ht="15.75">
      <c r="A4045" s="6">
        <v>4044</v>
      </c>
      <c r="B4045" s="4" t="s">
        <v>3447</v>
      </c>
      <c r="C4045" s="4" t="s">
        <v>9</v>
      </c>
      <c r="D4045" s="4">
        <v>38</v>
      </c>
      <c r="E4045" s="4">
        <v>39</v>
      </c>
      <c r="F4045" s="4">
        <v>8</v>
      </c>
      <c r="G4045" s="4">
        <v>2</v>
      </c>
      <c r="H4045" s="4" t="s">
        <v>10</v>
      </c>
      <c r="I4045" s="4" t="s">
        <v>4955</v>
      </c>
      <c r="J4045" s="4" t="s">
        <v>12</v>
      </c>
    </row>
    <row r="4046" spans="1:10" ht="15.75">
      <c r="A4046" s="6">
        <v>4045</v>
      </c>
      <c r="B4046" s="4" t="s">
        <v>3448</v>
      </c>
      <c r="C4046" s="4" t="s">
        <v>9</v>
      </c>
      <c r="D4046" s="4">
        <v>27</v>
      </c>
      <c r="E4046" s="4">
        <v>30</v>
      </c>
      <c r="F4046" s="4">
        <v>4</v>
      </c>
      <c r="G4046" s="4">
        <v>1</v>
      </c>
      <c r="H4046" s="4" t="s">
        <v>10</v>
      </c>
      <c r="I4046" s="4" t="s">
        <v>13</v>
      </c>
      <c r="J4046" s="4" t="s">
        <v>12</v>
      </c>
    </row>
    <row r="4047" spans="1:10" ht="15.75">
      <c r="A4047" s="6">
        <v>4046</v>
      </c>
      <c r="B4047" s="4" t="s">
        <v>4026</v>
      </c>
      <c r="C4047" s="4" t="s">
        <v>9</v>
      </c>
      <c r="D4047" s="4">
        <v>39</v>
      </c>
      <c r="E4047" s="4">
        <v>41</v>
      </c>
      <c r="F4047" s="4">
        <v>2</v>
      </c>
      <c r="G4047" s="4">
        <v>0</v>
      </c>
      <c r="H4047" s="4" t="s">
        <v>10</v>
      </c>
      <c r="I4047" s="4" t="s">
        <v>4892</v>
      </c>
      <c r="J4047" s="4" t="s">
        <v>12</v>
      </c>
    </row>
    <row r="4048" spans="1:10" ht="15.75">
      <c r="A4048" s="6">
        <v>4047</v>
      </c>
      <c r="B4048" s="4" t="s">
        <v>3449</v>
      </c>
      <c r="C4048" s="4" t="s">
        <v>9</v>
      </c>
      <c r="D4048" s="4">
        <v>30</v>
      </c>
      <c r="E4048" s="4">
        <v>36</v>
      </c>
      <c r="F4048" s="4">
        <v>5</v>
      </c>
      <c r="G4048" s="4">
        <v>1</v>
      </c>
      <c r="H4048" s="4" t="s">
        <v>15</v>
      </c>
      <c r="I4048" s="4" t="s">
        <v>4892</v>
      </c>
      <c r="J4048" s="4" t="s">
        <v>16</v>
      </c>
    </row>
    <row r="4049" spans="1:10" ht="15.75">
      <c r="A4049" s="6">
        <v>4048</v>
      </c>
      <c r="B4049" s="4" t="s">
        <v>3450</v>
      </c>
      <c r="C4049" s="4" t="s">
        <v>9</v>
      </c>
      <c r="D4049" s="4">
        <v>38</v>
      </c>
      <c r="E4049" s="4">
        <v>42</v>
      </c>
      <c r="F4049" s="4">
        <v>2</v>
      </c>
      <c r="G4049" s="4">
        <v>1</v>
      </c>
      <c r="H4049" s="4" t="s">
        <v>10</v>
      </c>
      <c r="I4049" s="4" t="s">
        <v>11</v>
      </c>
      <c r="J4049" s="4" t="s">
        <v>12</v>
      </c>
    </row>
    <row r="4050" spans="1:10" ht="15.75">
      <c r="A4050" s="6">
        <v>4049</v>
      </c>
      <c r="B4050" s="4" t="s">
        <v>3451</v>
      </c>
      <c r="C4050" s="4" t="s">
        <v>9</v>
      </c>
      <c r="D4050" s="4">
        <v>26</v>
      </c>
      <c r="E4050" s="4">
        <v>30</v>
      </c>
      <c r="F4050" s="4">
        <v>6</v>
      </c>
      <c r="G4050" s="4">
        <v>2</v>
      </c>
      <c r="H4050" s="4" t="s">
        <v>10</v>
      </c>
      <c r="I4050" s="4" t="s">
        <v>4896</v>
      </c>
      <c r="J4050" s="4" t="s">
        <v>12</v>
      </c>
    </row>
    <row r="4051" spans="1:10" ht="15.75">
      <c r="A4051" s="6">
        <v>4050</v>
      </c>
      <c r="B4051" s="4" t="s">
        <v>3452</v>
      </c>
      <c r="C4051" s="4" t="s">
        <v>9</v>
      </c>
      <c r="D4051" s="4">
        <v>30</v>
      </c>
      <c r="E4051" s="4">
        <v>35</v>
      </c>
      <c r="F4051" s="4">
        <v>10</v>
      </c>
      <c r="G4051" s="4">
        <v>3</v>
      </c>
      <c r="H4051" s="4" t="s">
        <v>10</v>
      </c>
      <c r="I4051" s="4" t="s">
        <v>4900</v>
      </c>
      <c r="J4051" s="4" t="s">
        <v>12</v>
      </c>
    </row>
    <row r="4052" spans="1:10" ht="15.75">
      <c r="A4052" s="6">
        <v>4051</v>
      </c>
      <c r="B4052" s="4" t="s">
        <v>3453</v>
      </c>
      <c r="C4052" s="4" t="s">
        <v>9</v>
      </c>
      <c r="D4052" s="4">
        <v>43</v>
      </c>
      <c r="E4052" s="4">
        <v>48</v>
      </c>
      <c r="F4052" s="4">
        <v>21</v>
      </c>
      <c r="G4052" s="4">
        <v>3</v>
      </c>
      <c r="H4052" s="4" t="s">
        <v>10</v>
      </c>
      <c r="I4052" s="4" t="s">
        <v>11</v>
      </c>
      <c r="J4052" s="4" t="s">
        <v>12</v>
      </c>
    </row>
    <row r="4053" spans="1:10" ht="15.75">
      <c r="A4053" s="6">
        <v>4052</v>
      </c>
      <c r="B4053" s="4" t="s">
        <v>3454</v>
      </c>
      <c r="C4053" s="4" t="s">
        <v>9</v>
      </c>
      <c r="D4053" s="4">
        <v>28</v>
      </c>
      <c r="E4053" s="4">
        <v>27</v>
      </c>
      <c r="F4053" s="4">
        <v>5</v>
      </c>
      <c r="G4053" s="4">
        <v>1</v>
      </c>
      <c r="H4053" s="4" t="s">
        <v>10</v>
      </c>
      <c r="I4053" s="4" t="s">
        <v>13</v>
      </c>
      <c r="J4053" s="4" t="s">
        <v>12</v>
      </c>
    </row>
    <row r="4054" spans="1:10" ht="15.75">
      <c r="A4054" s="6">
        <v>4053</v>
      </c>
      <c r="B4054" s="4" t="s">
        <v>4027</v>
      </c>
      <c r="C4054" s="4" t="s">
        <v>9</v>
      </c>
      <c r="D4054" s="4">
        <v>35</v>
      </c>
      <c r="E4054" s="4">
        <v>37</v>
      </c>
      <c r="F4054" s="4">
        <v>9</v>
      </c>
      <c r="G4054" s="4">
        <v>2</v>
      </c>
      <c r="H4054" s="4" t="s">
        <v>10</v>
      </c>
      <c r="I4054" s="4" t="s">
        <v>11</v>
      </c>
      <c r="J4054" s="4" t="s">
        <v>12</v>
      </c>
    </row>
    <row r="4055" spans="1:10" ht="15.75">
      <c r="A4055" s="6">
        <v>4054</v>
      </c>
      <c r="B4055" s="4" t="s">
        <v>3455</v>
      </c>
      <c r="C4055" s="4" t="s">
        <v>9</v>
      </c>
      <c r="D4055" s="4">
        <v>30</v>
      </c>
      <c r="E4055" s="4">
        <v>36</v>
      </c>
      <c r="F4055" s="4">
        <v>10</v>
      </c>
      <c r="G4055" s="4">
        <v>2</v>
      </c>
      <c r="H4055" s="4" t="s">
        <v>10</v>
      </c>
      <c r="I4055" s="4" t="s">
        <v>4889</v>
      </c>
      <c r="J4055" s="4" t="s">
        <v>12</v>
      </c>
    </row>
    <row r="4056" spans="1:10" ht="15.75">
      <c r="A4056" s="6">
        <v>4055</v>
      </c>
      <c r="B4056" s="4" t="s">
        <v>3456</v>
      </c>
      <c r="C4056" s="4" t="s">
        <v>9</v>
      </c>
      <c r="D4056" s="4">
        <v>27</v>
      </c>
      <c r="E4056" s="4">
        <v>38</v>
      </c>
      <c r="F4056" s="4">
        <v>8</v>
      </c>
      <c r="G4056" s="4">
        <v>1</v>
      </c>
      <c r="H4056" s="4" t="s">
        <v>10</v>
      </c>
      <c r="I4056" s="4" t="s">
        <v>13</v>
      </c>
      <c r="J4056" s="4" t="s">
        <v>12</v>
      </c>
    </row>
    <row r="4057" spans="1:10" ht="15.75">
      <c r="A4057" s="6">
        <v>4056</v>
      </c>
      <c r="B4057" s="4" t="s">
        <v>3457</v>
      </c>
      <c r="C4057" s="4" t="s">
        <v>9</v>
      </c>
      <c r="D4057" s="4">
        <v>30</v>
      </c>
      <c r="E4057" s="4">
        <v>28</v>
      </c>
      <c r="F4057" s="4">
        <v>3</v>
      </c>
      <c r="G4057" s="4">
        <v>0</v>
      </c>
      <c r="H4057" s="4" t="s">
        <v>15</v>
      </c>
      <c r="I4057" s="4" t="s">
        <v>11</v>
      </c>
      <c r="J4057" s="4" t="s">
        <v>16</v>
      </c>
    </row>
    <row r="4058" spans="1:10" ht="15.75">
      <c r="A4058" s="6">
        <v>4057</v>
      </c>
      <c r="B4058" s="4" t="s">
        <v>3458</v>
      </c>
      <c r="C4058" s="4" t="s">
        <v>9</v>
      </c>
      <c r="D4058" s="4">
        <v>30</v>
      </c>
      <c r="E4058" s="4">
        <v>31</v>
      </c>
      <c r="F4058" s="4">
        <v>1</v>
      </c>
      <c r="G4058" s="4">
        <v>1</v>
      </c>
      <c r="H4058" s="4" t="s">
        <v>10</v>
      </c>
      <c r="I4058" s="4" t="s">
        <v>11</v>
      </c>
      <c r="J4058" s="4" t="s">
        <v>12</v>
      </c>
    </row>
    <row r="4059" spans="1:10" ht="15.75">
      <c r="A4059" s="6">
        <v>4058</v>
      </c>
      <c r="B4059" s="4" t="s">
        <v>3459</v>
      </c>
      <c r="C4059" s="4" t="s">
        <v>9</v>
      </c>
      <c r="D4059" s="4">
        <v>33</v>
      </c>
      <c r="E4059" s="4">
        <v>33</v>
      </c>
      <c r="F4059" s="4">
        <v>9</v>
      </c>
      <c r="G4059" s="4">
        <v>1</v>
      </c>
      <c r="H4059" s="4" t="s">
        <v>10</v>
      </c>
      <c r="I4059" s="4" t="s">
        <v>11</v>
      </c>
      <c r="J4059" s="4" t="s">
        <v>12</v>
      </c>
    </row>
    <row r="4060" spans="1:10" ht="15.75">
      <c r="A4060" s="6">
        <v>4059</v>
      </c>
      <c r="B4060" s="4" t="s">
        <v>3460</v>
      </c>
      <c r="C4060" s="4" t="s">
        <v>9</v>
      </c>
      <c r="D4060" s="4">
        <v>40</v>
      </c>
      <c r="E4060" s="4">
        <v>46</v>
      </c>
      <c r="F4060" s="4">
        <v>18</v>
      </c>
      <c r="G4060" s="4">
        <v>5</v>
      </c>
      <c r="H4060" s="4" t="s">
        <v>15</v>
      </c>
      <c r="I4060" s="4" t="s">
        <v>4896</v>
      </c>
      <c r="J4060" s="4" t="s">
        <v>16</v>
      </c>
    </row>
    <row r="4061" spans="1:10" ht="15.75">
      <c r="A4061" s="6">
        <v>4060</v>
      </c>
      <c r="B4061" s="4" t="s">
        <v>3461</v>
      </c>
      <c r="C4061" s="4" t="s">
        <v>9</v>
      </c>
      <c r="D4061" s="4">
        <v>30</v>
      </c>
      <c r="E4061" s="4">
        <v>31</v>
      </c>
      <c r="F4061" s="4">
        <v>7</v>
      </c>
      <c r="G4061" s="4">
        <v>2</v>
      </c>
      <c r="H4061" s="4" t="s">
        <v>15</v>
      </c>
      <c r="I4061" s="4" t="s">
        <v>27</v>
      </c>
      <c r="J4061" s="4" t="s">
        <v>16</v>
      </c>
    </row>
    <row r="4062" spans="1:10" ht="15.75">
      <c r="A4062" s="6">
        <v>4061</v>
      </c>
      <c r="B4062" s="4" t="s">
        <v>3462</v>
      </c>
      <c r="C4062" s="4" t="s">
        <v>9</v>
      </c>
      <c r="D4062" s="4">
        <v>32</v>
      </c>
      <c r="E4062" s="4">
        <v>38</v>
      </c>
      <c r="F4062" s="4">
        <v>4</v>
      </c>
      <c r="G4062" s="4">
        <v>0</v>
      </c>
      <c r="H4062" s="4" t="s">
        <v>10</v>
      </c>
      <c r="I4062" s="4" t="s">
        <v>4892</v>
      </c>
      <c r="J4062" s="4" t="s">
        <v>12</v>
      </c>
    </row>
    <row r="4063" spans="1:10" ht="15.75">
      <c r="A4063" s="6">
        <v>4062</v>
      </c>
      <c r="B4063" s="4" t="s">
        <v>3463</v>
      </c>
      <c r="C4063" s="4" t="s">
        <v>9</v>
      </c>
      <c r="D4063" s="4">
        <v>38</v>
      </c>
      <c r="E4063" s="4">
        <v>42</v>
      </c>
      <c r="F4063" s="4">
        <v>15</v>
      </c>
      <c r="G4063" s="4">
        <v>3</v>
      </c>
      <c r="H4063" s="4" t="s">
        <v>10</v>
      </c>
      <c r="I4063" s="4" t="s">
        <v>30</v>
      </c>
      <c r="J4063" s="4" t="s">
        <v>12</v>
      </c>
    </row>
    <row r="4064" spans="1:10" ht="15.75">
      <c r="A4064" s="6">
        <v>4063</v>
      </c>
      <c r="B4064" s="4" t="s">
        <v>3464</v>
      </c>
      <c r="C4064" s="4" t="s">
        <v>9</v>
      </c>
      <c r="D4064" s="4">
        <v>64</v>
      </c>
      <c r="E4064" s="4">
        <v>72</v>
      </c>
      <c r="F4064" s="4">
        <v>42</v>
      </c>
      <c r="G4064" s="4">
        <v>2</v>
      </c>
      <c r="H4064" s="4" t="s">
        <v>10</v>
      </c>
      <c r="I4064" s="4" t="s">
        <v>4900</v>
      </c>
      <c r="J4064" s="4" t="s">
        <v>12</v>
      </c>
    </row>
    <row r="4065" spans="1:10" ht="15.75">
      <c r="A4065" s="6">
        <v>4064</v>
      </c>
      <c r="B4065" s="4" t="s">
        <v>4028</v>
      </c>
      <c r="C4065" s="4" t="s">
        <v>9</v>
      </c>
      <c r="D4065" s="4">
        <v>30</v>
      </c>
      <c r="E4065" s="4">
        <v>31</v>
      </c>
      <c r="F4065" s="4">
        <v>7</v>
      </c>
      <c r="G4065" s="4">
        <v>2</v>
      </c>
      <c r="H4065" s="4" t="s">
        <v>15</v>
      </c>
      <c r="I4065" s="4" t="s">
        <v>27</v>
      </c>
      <c r="J4065" s="4" t="s">
        <v>16</v>
      </c>
    </row>
    <row r="4066" spans="1:10" ht="15.75">
      <c r="A4066" s="6">
        <v>4065</v>
      </c>
      <c r="B4066" s="4" t="s">
        <v>3465</v>
      </c>
      <c r="C4066" s="4" t="s">
        <v>9</v>
      </c>
      <c r="D4066" s="4">
        <v>35</v>
      </c>
      <c r="E4066" s="4">
        <v>40</v>
      </c>
      <c r="F4066" s="4">
        <v>10</v>
      </c>
      <c r="G4066" s="4">
        <v>3</v>
      </c>
      <c r="H4066" s="4" t="s">
        <v>10</v>
      </c>
      <c r="I4066" s="4" t="s">
        <v>4889</v>
      </c>
      <c r="J4066" s="4" t="s">
        <v>12</v>
      </c>
    </row>
    <row r="4067" spans="1:10" ht="15.75">
      <c r="A4067" s="6">
        <v>4066</v>
      </c>
      <c r="B4067" s="4" t="s">
        <v>3466</v>
      </c>
      <c r="C4067" s="4" t="s">
        <v>9</v>
      </c>
      <c r="D4067" s="4">
        <v>35</v>
      </c>
      <c r="E4067" s="4">
        <v>45</v>
      </c>
      <c r="F4067" s="4">
        <v>9</v>
      </c>
      <c r="G4067" s="4">
        <v>1</v>
      </c>
      <c r="H4067" s="4" t="s">
        <v>15</v>
      </c>
      <c r="I4067" s="4" t="s">
        <v>4901</v>
      </c>
      <c r="J4067" s="4" t="s">
        <v>16</v>
      </c>
    </row>
    <row r="4068" spans="1:10" ht="15.75">
      <c r="A4068" s="6">
        <v>4067</v>
      </c>
      <c r="B4068" s="4" t="s">
        <v>3467</v>
      </c>
      <c r="C4068" s="4" t="s">
        <v>9</v>
      </c>
      <c r="D4068" s="4">
        <v>43</v>
      </c>
      <c r="E4068" s="4">
        <v>42</v>
      </c>
      <c r="F4068" s="4">
        <v>9</v>
      </c>
      <c r="G4068" s="4">
        <v>1</v>
      </c>
      <c r="H4068" s="4" t="s">
        <v>10</v>
      </c>
      <c r="I4068" s="4" t="s">
        <v>4889</v>
      </c>
      <c r="J4068" s="4" t="s">
        <v>12</v>
      </c>
    </row>
    <row r="4069" spans="1:10" ht="15.75">
      <c r="A4069" s="6">
        <v>4068</v>
      </c>
      <c r="B4069" s="4" t="s">
        <v>4029</v>
      </c>
      <c r="C4069" s="4" t="s">
        <v>9</v>
      </c>
      <c r="D4069" s="4">
        <v>46</v>
      </c>
      <c r="E4069" s="4">
        <v>36</v>
      </c>
      <c r="F4069" s="4">
        <v>16</v>
      </c>
      <c r="G4069" s="4">
        <v>0</v>
      </c>
      <c r="H4069" s="4" t="s">
        <v>10</v>
      </c>
      <c r="I4069" s="4" t="s">
        <v>4905</v>
      </c>
      <c r="J4069" s="4" t="s">
        <v>12</v>
      </c>
    </row>
    <row r="4070" spans="1:10" ht="15.75">
      <c r="A4070" s="6">
        <v>4069</v>
      </c>
      <c r="B4070" s="4" t="s">
        <v>3468</v>
      </c>
      <c r="C4070" s="4" t="s">
        <v>9</v>
      </c>
      <c r="D4070" s="4">
        <v>40</v>
      </c>
      <c r="E4070" s="4">
        <v>46</v>
      </c>
      <c r="F4070" s="4">
        <v>18</v>
      </c>
      <c r="G4070" s="4">
        <v>5</v>
      </c>
      <c r="H4070" s="4" t="s">
        <v>15</v>
      </c>
      <c r="I4070" s="4" t="s">
        <v>4896</v>
      </c>
      <c r="J4070" s="4" t="s">
        <v>16</v>
      </c>
    </row>
    <row r="4071" spans="1:10" ht="15.75">
      <c r="A4071" s="6">
        <v>4070</v>
      </c>
      <c r="B4071" s="4" t="s">
        <v>3469</v>
      </c>
      <c r="C4071" s="4" t="s">
        <v>9</v>
      </c>
      <c r="D4071" s="4">
        <v>51</v>
      </c>
      <c r="E4071" s="4">
        <v>51</v>
      </c>
      <c r="F4071" s="4">
        <v>19</v>
      </c>
      <c r="G4071" s="4">
        <v>2</v>
      </c>
      <c r="H4071" s="4" t="s">
        <v>10</v>
      </c>
      <c r="I4071" s="4" t="s">
        <v>32</v>
      </c>
      <c r="J4071" s="4" t="s">
        <v>16</v>
      </c>
    </row>
    <row r="4072" spans="1:10" ht="15.75">
      <c r="A4072" s="6">
        <v>4071</v>
      </c>
      <c r="B4072" s="4" t="s">
        <v>3470</v>
      </c>
      <c r="C4072" s="4" t="s">
        <v>9</v>
      </c>
      <c r="D4072" s="4">
        <v>30</v>
      </c>
      <c r="E4072" s="4">
        <v>34</v>
      </c>
      <c r="F4072" s="4">
        <v>6</v>
      </c>
      <c r="G4072" s="4">
        <v>1</v>
      </c>
      <c r="H4072" s="4" t="s">
        <v>10</v>
      </c>
      <c r="I4072" s="4" t="s">
        <v>11</v>
      </c>
      <c r="J4072" s="4" t="s">
        <v>12</v>
      </c>
    </row>
    <row r="4073" spans="1:10" ht="15.75">
      <c r="A4073" s="6">
        <v>4072</v>
      </c>
      <c r="B4073" s="4" t="s">
        <v>3471</v>
      </c>
      <c r="C4073" s="4" t="s">
        <v>9</v>
      </c>
      <c r="D4073" s="4">
        <v>55</v>
      </c>
      <c r="E4073" s="4">
        <v>58</v>
      </c>
      <c r="F4073" s="4">
        <v>32</v>
      </c>
      <c r="G4073" s="4">
        <v>3</v>
      </c>
      <c r="H4073" s="4" t="s">
        <v>10</v>
      </c>
      <c r="I4073" s="4" t="s">
        <v>11</v>
      </c>
      <c r="J4073" s="4" t="s">
        <v>12</v>
      </c>
    </row>
    <row r="4074" spans="1:10" ht="15.75">
      <c r="A4074" s="6">
        <v>4073</v>
      </c>
      <c r="B4074" s="4" t="s">
        <v>3472</v>
      </c>
      <c r="C4074" s="4" t="s">
        <v>9</v>
      </c>
      <c r="D4074" s="4">
        <v>24</v>
      </c>
      <c r="E4074" s="4">
        <v>27</v>
      </c>
      <c r="F4074" s="4">
        <v>4</v>
      </c>
      <c r="G4074" s="4">
        <v>1</v>
      </c>
      <c r="H4074" s="4" t="s">
        <v>10</v>
      </c>
      <c r="I4074" s="4" t="s">
        <v>11</v>
      </c>
      <c r="J4074" s="4" t="s">
        <v>12</v>
      </c>
    </row>
    <row r="4075" spans="1:10" ht="15.75">
      <c r="A4075" s="6">
        <v>4074</v>
      </c>
      <c r="B4075" s="4" t="s">
        <v>4438</v>
      </c>
      <c r="C4075" s="4" t="s">
        <v>9</v>
      </c>
      <c r="D4075" s="4">
        <v>30</v>
      </c>
      <c r="E4075" s="4">
        <v>31</v>
      </c>
      <c r="F4075" s="4">
        <v>7</v>
      </c>
      <c r="G4075" s="4">
        <v>2</v>
      </c>
      <c r="H4075" s="4" t="s">
        <v>15</v>
      </c>
      <c r="I4075" s="4" t="s">
        <v>27</v>
      </c>
      <c r="J4075" s="4" t="s">
        <v>16</v>
      </c>
    </row>
    <row r="4076" spans="1:10" ht="15.75">
      <c r="A4076" s="6">
        <v>4075</v>
      </c>
      <c r="B4076" s="4" t="s">
        <v>4439</v>
      </c>
      <c r="C4076" s="4" t="s">
        <v>9</v>
      </c>
      <c r="D4076" s="4">
        <v>57</v>
      </c>
      <c r="E4076" s="4">
        <v>54</v>
      </c>
      <c r="F4076" s="4">
        <v>34</v>
      </c>
      <c r="G4076" s="4">
        <v>2</v>
      </c>
      <c r="H4076" s="4" t="s">
        <v>10</v>
      </c>
      <c r="I4076" s="4" t="s">
        <v>4889</v>
      </c>
      <c r="J4076" s="4" t="s">
        <v>12</v>
      </c>
    </row>
    <row r="4077" spans="1:10" ht="15.75">
      <c r="A4077" s="6">
        <v>4076</v>
      </c>
      <c r="B4077" s="4" t="s">
        <v>4440</v>
      </c>
      <c r="C4077" s="4" t="s">
        <v>9</v>
      </c>
      <c r="D4077" s="4">
        <v>30</v>
      </c>
      <c r="E4077" s="4">
        <v>35</v>
      </c>
      <c r="F4077" s="4">
        <v>8</v>
      </c>
      <c r="G4077" s="4">
        <v>2</v>
      </c>
      <c r="H4077" s="4" t="s">
        <v>10</v>
      </c>
      <c r="I4077" s="4" t="s">
        <v>11</v>
      </c>
      <c r="J4077" s="4" t="s">
        <v>12</v>
      </c>
    </row>
    <row r="4078" spans="1:10" ht="15.75">
      <c r="A4078" s="6">
        <v>4077</v>
      </c>
      <c r="B4078" s="4" t="s">
        <v>4441</v>
      </c>
      <c r="C4078" s="4" t="s">
        <v>9</v>
      </c>
      <c r="D4078" s="4">
        <v>30</v>
      </c>
      <c r="E4078" s="4">
        <v>33</v>
      </c>
      <c r="F4078" s="4">
        <v>2</v>
      </c>
      <c r="G4078" s="4">
        <v>0</v>
      </c>
      <c r="H4078" s="4" t="s">
        <v>10</v>
      </c>
      <c r="I4078" s="4" t="s">
        <v>13</v>
      </c>
      <c r="J4078" s="4" t="s">
        <v>12</v>
      </c>
    </row>
    <row r="4079" spans="1:10" ht="15.75">
      <c r="A4079" s="6">
        <v>4078</v>
      </c>
      <c r="B4079" s="4" t="s">
        <v>4442</v>
      </c>
      <c r="C4079" s="4" t="s">
        <v>9</v>
      </c>
      <c r="D4079" s="4">
        <v>43</v>
      </c>
      <c r="E4079" s="4">
        <v>44</v>
      </c>
      <c r="F4079" s="4">
        <v>21</v>
      </c>
      <c r="G4079" s="4">
        <v>1</v>
      </c>
      <c r="H4079" s="4" t="s">
        <v>10</v>
      </c>
      <c r="I4079" s="4" t="s">
        <v>4908</v>
      </c>
      <c r="J4079" s="4" t="s">
        <v>12</v>
      </c>
    </row>
    <row r="4080" spans="1:10" ht="15.75">
      <c r="A4080" s="6">
        <v>4079</v>
      </c>
      <c r="B4080" s="4" t="s">
        <v>4443</v>
      </c>
      <c r="C4080" s="4" t="s">
        <v>9</v>
      </c>
      <c r="D4080" s="4">
        <v>23</v>
      </c>
      <c r="E4080" s="4">
        <v>25</v>
      </c>
      <c r="F4080" s="4">
        <v>6</v>
      </c>
      <c r="G4080" s="4">
        <v>2</v>
      </c>
      <c r="H4080" s="4" t="s">
        <v>10</v>
      </c>
      <c r="I4080" s="4" t="s">
        <v>5008</v>
      </c>
      <c r="J4080" s="4" t="s">
        <v>12</v>
      </c>
    </row>
    <row r="4081" spans="1:10" ht="15.75">
      <c r="A4081" s="6">
        <v>4080</v>
      </c>
      <c r="B4081" s="4" t="s">
        <v>4444</v>
      </c>
      <c r="C4081" s="4" t="s">
        <v>9</v>
      </c>
      <c r="D4081" s="4">
        <v>50</v>
      </c>
      <c r="E4081" s="4">
        <v>57</v>
      </c>
      <c r="F4081" s="4">
        <v>20</v>
      </c>
      <c r="G4081" s="4">
        <v>3</v>
      </c>
      <c r="H4081" s="4" t="s">
        <v>15</v>
      </c>
      <c r="I4081" s="4" t="s">
        <v>4897</v>
      </c>
      <c r="J4081" s="4" t="s">
        <v>16</v>
      </c>
    </row>
    <row r="4082" spans="1:10" ht="15.75">
      <c r="A4082" s="6">
        <v>4081</v>
      </c>
      <c r="B4082" s="4" t="s">
        <v>4030</v>
      </c>
      <c r="C4082" s="4" t="s">
        <v>9</v>
      </c>
      <c r="D4082" s="4">
        <v>32</v>
      </c>
      <c r="E4082" s="4">
        <v>36</v>
      </c>
      <c r="F4082" s="4">
        <v>1</v>
      </c>
      <c r="G4082" s="4">
        <v>0</v>
      </c>
      <c r="H4082" s="4" t="s">
        <v>10</v>
      </c>
      <c r="I4082" s="4" t="s">
        <v>4908</v>
      </c>
      <c r="J4082" s="4" t="s">
        <v>12</v>
      </c>
    </row>
    <row r="4083" spans="1:10" ht="15.75">
      <c r="A4083" s="6">
        <v>4082</v>
      </c>
      <c r="B4083" s="4" t="s">
        <v>3473</v>
      </c>
      <c r="C4083" s="4" t="s">
        <v>9</v>
      </c>
      <c r="D4083" s="4">
        <v>45</v>
      </c>
      <c r="E4083" s="4">
        <v>46</v>
      </c>
      <c r="F4083" s="4">
        <v>20</v>
      </c>
      <c r="G4083" s="4">
        <v>2</v>
      </c>
      <c r="H4083" s="4" t="s">
        <v>10</v>
      </c>
      <c r="I4083" s="4" t="s">
        <v>11</v>
      </c>
      <c r="J4083" s="4" t="s">
        <v>12</v>
      </c>
    </row>
    <row r="4084" spans="1:10" ht="15.75">
      <c r="A4084" s="6">
        <v>4083</v>
      </c>
      <c r="B4084" s="4" t="s">
        <v>3474</v>
      </c>
      <c r="C4084" s="4" t="s">
        <v>9</v>
      </c>
      <c r="D4084" s="4">
        <v>47</v>
      </c>
      <c r="E4084" s="4">
        <v>54</v>
      </c>
      <c r="F4084" s="4">
        <v>4</v>
      </c>
      <c r="G4084" s="4">
        <v>0</v>
      </c>
      <c r="H4084" s="4" t="s">
        <v>10</v>
      </c>
      <c r="I4084" s="4" t="s">
        <v>4889</v>
      </c>
      <c r="J4084" s="4" t="s">
        <v>12</v>
      </c>
    </row>
    <row r="4085" spans="1:10" ht="15.75">
      <c r="A4085" s="6">
        <v>4084</v>
      </c>
      <c r="B4085" s="4" t="s">
        <v>4445</v>
      </c>
      <c r="C4085" s="4" t="s">
        <v>9</v>
      </c>
      <c r="D4085" s="4">
        <v>14</v>
      </c>
      <c r="E4085" s="4">
        <v>18</v>
      </c>
      <c r="F4085" s="4">
        <v>2</v>
      </c>
      <c r="G4085" s="4">
        <v>1</v>
      </c>
      <c r="H4085" s="4" t="s">
        <v>10</v>
      </c>
      <c r="I4085" s="4" t="s">
        <v>4889</v>
      </c>
      <c r="J4085" s="4" t="s">
        <v>12</v>
      </c>
    </row>
    <row r="4086" spans="1:10" ht="15.75">
      <c r="A4086" s="6">
        <v>4085</v>
      </c>
      <c r="B4086" s="4" t="s">
        <v>4446</v>
      </c>
      <c r="C4086" s="4" t="s">
        <v>9</v>
      </c>
      <c r="D4086" s="4">
        <v>28</v>
      </c>
      <c r="E4086" s="4">
        <v>29</v>
      </c>
      <c r="F4086" s="4">
        <v>6</v>
      </c>
      <c r="G4086" s="4">
        <v>2</v>
      </c>
      <c r="H4086" s="4" t="s">
        <v>15</v>
      </c>
      <c r="I4086" s="4" t="s">
        <v>13</v>
      </c>
      <c r="J4086" s="4" t="s">
        <v>16</v>
      </c>
    </row>
    <row r="4087" spans="1:10" ht="15.75">
      <c r="A4087" s="6">
        <v>4086</v>
      </c>
      <c r="B4087" s="4" t="s">
        <v>4447</v>
      </c>
      <c r="C4087" s="4" t="s">
        <v>9</v>
      </c>
      <c r="D4087" s="4">
        <v>27</v>
      </c>
      <c r="E4087" s="4">
        <v>26</v>
      </c>
      <c r="F4087" s="4">
        <v>4</v>
      </c>
      <c r="G4087" s="4">
        <v>0</v>
      </c>
      <c r="H4087" s="4" t="s">
        <v>10</v>
      </c>
      <c r="I4087" s="4" t="s">
        <v>4892</v>
      </c>
      <c r="J4087" s="4" t="s">
        <v>12</v>
      </c>
    </row>
    <row r="4088" spans="1:10" ht="15.75">
      <c r="A4088" s="6">
        <v>4087</v>
      </c>
      <c r="B4088" s="4" t="s">
        <v>4448</v>
      </c>
      <c r="C4088" s="4" t="s">
        <v>9</v>
      </c>
      <c r="D4088" s="4">
        <v>50</v>
      </c>
      <c r="E4088" s="4">
        <v>53</v>
      </c>
      <c r="F4088" s="4">
        <v>30</v>
      </c>
      <c r="G4088" s="4">
        <v>3</v>
      </c>
      <c r="H4088" s="4" t="s">
        <v>10</v>
      </c>
      <c r="I4088" s="4" t="s">
        <v>13</v>
      </c>
      <c r="J4088" s="4" t="s">
        <v>12</v>
      </c>
    </row>
    <row r="4089" spans="1:10" ht="15.75">
      <c r="A4089" s="6">
        <v>4088</v>
      </c>
      <c r="B4089" s="4" t="s">
        <v>4449</v>
      </c>
      <c r="C4089" s="4" t="s">
        <v>9</v>
      </c>
      <c r="D4089" s="4">
        <v>30</v>
      </c>
      <c r="E4089" s="4">
        <v>37</v>
      </c>
      <c r="F4089" s="4">
        <v>8</v>
      </c>
      <c r="G4089" s="4">
        <v>2</v>
      </c>
      <c r="H4089" s="4" t="s">
        <v>10</v>
      </c>
      <c r="I4089" s="4" t="s">
        <v>11</v>
      </c>
      <c r="J4089" s="4" t="s">
        <v>12</v>
      </c>
    </row>
    <row r="4090" spans="1:10" ht="15.75">
      <c r="A4090" s="6">
        <v>4089</v>
      </c>
      <c r="B4090" s="4" t="s">
        <v>4450</v>
      </c>
      <c r="C4090" s="4" t="s">
        <v>9</v>
      </c>
      <c r="D4090" s="4">
        <v>33</v>
      </c>
      <c r="E4090" s="4">
        <v>37</v>
      </c>
      <c r="F4090" s="4">
        <v>13</v>
      </c>
      <c r="G4090" s="4">
        <v>2</v>
      </c>
      <c r="H4090" s="4" t="s">
        <v>10</v>
      </c>
      <c r="I4090" s="4" t="s">
        <v>4892</v>
      </c>
      <c r="J4090" s="4" t="s">
        <v>12</v>
      </c>
    </row>
    <row r="4091" spans="1:10" ht="15.75">
      <c r="A4091" s="6">
        <v>4090</v>
      </c>
      <c r="B4091" s="4" t="s">
        <v>4451</v>
      </c>
      <c r="C4091" s="4" t="s">
        <v>9</v>
      </c>
      <c r="D4091" s="4">
        <v>33</v>
      </c>
      <c r="E4091" s="4">
        <v>34</v>
      </c>
      <c r="F4091" s="4">
        <v>9</v>
      </c>
      <c r="G4091" s="4">
        <v>2</v>
      </c>
      <c r="H4091" s="4" t="s">
        <v>15</v>
      </c>
      <c r="I4091" s="4" t="s">
        <v>29</v>
      </c>
      <c r="J4091" s="4" t="s">
        <v>16</v>
      </c>
    </row>
    <row r="4092" spans="1:10" ht="15.75">
      <c r="A4092" s="6">
        <v>4091</v>
      </c>
      <c r="B4092" s="4" t="s">
        <v>4452</v>
      </c>
      <c r="C4092" s="4" t="s">
        <v>9</v>
      </c>
      <c r="D4092" s="4">
        <v>39</v>
      </c>
      <c r="E4092" s="4">
        <v>37</v>
      </c>
      <c r="F4092" s="4">
        <v>15</v>
      </c>
      <c r="G4092" s="4">
        <v>2</v>
      </c>
      <c r="H4092" s="4" t="s">
        <v>10</v>
      </c>
      <c r="I4092" s="4" t="s">
        <v>4889</v>
      </c>
      <c r="J4092" s="4" t="s">
        <v>12</v>
      </c>
    </row>
    <row r="4093" spans="1:10" ht="15.75">
      <c r="A4093" s="6">
        <v>4092</v>
      </c>
      <c r="B4093" s="4" t="s">
        <v>4453</v>
      </c>
      <c r="C4093" s="4" t="s">
        <v>9</v>
      </c>
      <c r="D4093" s="4">
        <v>43</v>
      </c>
      <c r="E4093" s="4">
        <v>47</v>
      </c>
      <c r="F4093" s="4">
        <v>23</v>
      </c>
      <c r="G4093" s="4">
        <v>4</v>
      </c>
      <c r="H4093" s="4" t="s">
        <v>10</v>
      </c>
      <c r="I4093" s="4" t="s">
        <v>11</v>
      </c>
      <c r="J4093" s="4" t="s">
        <v>12</v>
      </c>
    </row>
    <row r="4094" spans="1:10" ht="15.75">
      <c r="A4094" s="6">
        <v>4093</v>
      </c>
      <c r="B4094" s="4" t="s">
        <v>4454</v>
      </c>
      <c r="C4094" s="4" t="s">
        <v>9</v>
      </c>
      <c r="D4094" s="4">
        <v>25</v>
      </c>
      <c r="E4094" s="4">
        <v>36</v>
      </c>
      <c r="F4094" s="4">
        <v>9</v>
      </c>
      <c r="G4094" s="4">
        <v>2</v>
      </c>
      <c r="H4094" s="4" t="s">
        <v>10</v>
      </c>
      <c r="I4094" s="4" t="s">
        <v>13</v>
      </c>
      <c r="J4094" s="4" t="s">
        <v>12</v>
      </c>
    </row>
    <row r="4095" spans="1:10" ht="15.75">
      <c r="A4095" s="6">
        <v>4094</v>
      </c>
      <c r="B4095" s="4" t="s">
        <v>4031</v>
      </c>
      <c r="C4095" s="4" t="s">
        <v>9</v>
      </c>
      <c r="D4095" s="4">
        <v>41</v>
      </c>
      <c r="E4095" s="4">
        <v>48</v>
      </c>
      <c r="F4095" s="4">
        <v>21</v>
      </c>
      <c r="G4095" s="4">
        <v>3</v>
      </c>
      <c r="H4095" s="4" t="s">
        <v>10</v>
      </c>
      <c r="I4095" s="4" t="s">
        <v>5007</v>
      </c>
      <c r="J4095" s="4" t="s">
        <v>12</v>
      </c>
    </row>
    <row r="4096" spans="1:10" ht="15.75">
      <c r="A4096" s="6">
        <v>4095</v>
      </c>
      <c r="B4096" s="4" t="s">
        <v>4455</v>
      </c>
      <c r="C4096" s="4" t="s">
        <v>9</v>
      </c>
      <c r="D4096" s="4">
        <v>37</v>
      </c>
      <c r="E4096" s="4">
        <v>38</v>
      </c>
      <c r="F4096" s="4">
        <v>10</v>
      </c>
      <c r="G4096" s="4">
        <v>2</v>
      </c>
      <c r="H4096" s="4" t="s">
        <v>10</v>
      </c>
      <c r="I4096" s="4" t="s">
        <v>4892</v>
      </c>
      <c r="J4096" s="4" t="s">
        <v>12</v>
      </c>
    </row>
    <row r="4097" spans="1:10" ht="15.75">
      <c r="A4097" s="6">
        <v>4096</v>
      </c>
      <c r="B4097" s="4" t="s">
        <v>4456</v>
      </c>
      <c r="C4097" s="4" t="s">
        <v>9</v>
      </c>
      <c r="D4097" s="4">
        <v>27</v>
      </c>
      <c r="E4097" s="4">
        <v>28</v>
      </c>
      <c r="F4097" s="4">
        <v>8</v>
      </c>
      <c r="G4097" s="4">
        <v>2</v>
      </c>
      <c r="H4097" s="4" t="s">
        <v>10</v>
      </c>
      <c r="I4097" s="4" t="s">
        <v>11</v>
      </c>
      <c r="J4097" s="4" t="s">
        <v>12</v>
      </c>
    </row>
    <row r="4098" spans="1:10" ht="15.75">
      <c r="A4098" s="6">
        <v>4097</v>
      </c>
      <c r="B4098" s="4" t="s">
        <v>4457</v>
      </c>
      <c r="C4098" s="4" t="s">
        <v>9</v>
      </c>
      <c r="D4098" s="4">
        <v>36</v>
      </c>
      <c r="E4098" s="4">
        <v>42</v>
      </c>
      <c r="F4098" s="4">
        <v>18</v>
      </c>
      <c r="G4098" s="4">
        <v>5</v>
      </c>
      <c r="H4098" s="4" t="s">
        <v>15</v>
      </c>
      <c r="I4098" s="4" t="s">
        <v>4896</v>
      </c>
      <c r="J4098" s="4" t="s">
        <v>16</v>
      </c>
    </row>
    <row r="4099" spans="1:10" ht="15.75">
      <c r="A4099" s="6">
        <v>4098</v>
      </c>
      <c r="B4099" s="4" t="s">
        <v>4458</v>
      </c>
      <c r="C4099" s="4" t="s">
        <v>9</v>
      </c>
      <c r="D4099" s="4">
        <v>43</v>
      </c>
      <c r="E4099" s="4">
        <v>46</v>
      </c>
      <c r="F4099" s="4">
        <v>19</v>
      </c>
      <c r="G4099" s="4">
        <v>2</v>
      </c>
      <c r="H4099" s="4" t="s">
        <v>10</v>
      </c>
      <c r="I4099" s="4" t="s">
        <v>4891</v>
      </c>
      <c r="J4099" s="4" t="s">
        <v>12</v>
      </c>
    </row>
    <row r="4100" spans="1:10" ht="15.75">
      <c r="A4100" s="6">
        <v>4099</v>
      </c>
      <c r="B4100" s="4" t="s">
        <v>4459</v>
      </c>
      <c r="C4100" s="4" t="s">
        <v>9</v>
      </c>
      <c r="D4100" s="4">
        <v>44</v>
      </c>
      <c r="E4100" s="4">
        <v>51</v>
      </c>
      <c r="F4100" s="4">
        <v>7</v>
      </c>
      <c r="G4100" s="4">
        <v>0</v>
      </c>
      <c r="H4100" s="4" t="s">
        <v>10</v>
      </c>
      <c r="I4100" s="4" t="s">
        <v>4892</v>
      </c>
      <c r="J4100" s="4" t="s">
        <v>12</v>
      </c>
    </row>
    <row r="4101" spans="1:10" ht="15.75">
      <c r="A4101" s="6">
        <v>4100</v>
      </c>
      <c r="B4101" s="4" t="s">
        <v>4460</v>
      </c>
      <c r="C4101" s="4" t="s">
        <v>9</v>
      </c>
      <c r="D4101" s="4">
        <v>40</v>
      </c>
      <c r="E4101" s="4">
        <v>46</v>
      </c>
      <c r="F4101" s="4">
        <v>18</v>
      </c>
      <c r="G4101" s="4">
        <v>5</v>
      </c>
      <c r="H4101" s="4" t="s">
        <v>15</v>
      </c>
      <c r="I4101" s="4" t="s">
        <v>4896</v>
      </c>
      <c r="J4101" s="4" t="s">
        <v>16</v>
      </c>
    </row>
    <row r="4102" spans="1:10" ht="15.75">
      <c r="A4102" s="6">
        <v>4101</v>
      </c>
      <c r="B4102" s="4" t="s">
        <v>4461</v>
      </c>
      <c r="C4102" s="4" t="s">
        <v>9</v>
      </c>
      <c r="D4102" s="4">
        <v>30</v>
      </c>
      <c r="E4102" s="4">
        <v>34</v>
      </c>
      <c r="F4102" s="4">
        <v>7</v>
      </c>
      <c r="G4102" s="4">
        <v>1</v>
      </c>
      <c r="H4102" s="4" t="s">
        <v>10</v>
      </c>
      <c r="I4102" s="4" t="s">
        <v>4900</v>
      </c>
      <c r="J4102" s="4" t="s">
        <v>12</v>
      </c>
    </row>
    <row r="4103" spans="1:10" ht="15.75">
      <c r="A4103" s="6">
        <v>4102</v>
      </c>
      <c r="B4103" s="4" t="s">
        <v>4462</v>
      </c>
      <c r="C4103" s="4" t="s">
        <v>9</v>
      </c>
      <c r="D4103" s="4">
        <v>27</v>
      </c>
      <c r="E4103" s="4">
        <v>33</v>
      </c>
      <c r="F4103" s="4">
        <v>5</v>
      </c>
      <c r="G4103" s="4">
        <v>2</v>
      </c>
      <c r="H4103" s="4" t="s">
        <v>10</v>
      </c>
      <c r="I4103" s="4" t="s">
        <v>4897</v>
      </c>
      <c r="J4103" s="4" t="s">
        <v>12</v>
      </c>
    </row>
    <row r="4104" spans="1:10" ht="15.75">
      <c r="A4104" s="6">
        <v>4103</v>
      </c>
      <c r="B4104" s="4" t="s">
        <v>4463</v>
      </c>
      <c r="C4104" s="4" t="s">
        <v>9</v>
      </c>
      <c r="D4104" s="4">
        <v>27</v>
      </c>
      <c r="E4104" s="4">
        <v>25</v>
      </c>
      <c r="F4104" s="4">
        <v>6</v>
      </c>
      <c r="G4104" s="4">
        <v>1</v>
      </c>
      <c r="H4104" s="4" t="s">
        <v>15</v>
      </c>
      <c r="I4104" s="4" t="s">
        <v>13</v>
      </c>
      <c r="J4104" s="4" t="s">
        <v>16</v>
      </c>
    </row>
    <row r="4105" spans="1:10" ht="15.75">
      <c r="A4105" s="6">
        <v>4104</v>
      </c>
      <c r="B4105" s="4" t="s">
        <v>4464</v>
      </c>
      <c r="C4105" s="4" t="s">
        <v>9</v>
      </c>
      <c r="D4105" s="4">
        <v>27</v>
      </c>
      <c r="E4105" s="4">
        <v>30</v>
      </c>
      <c r="F4105" s="4">
        <v>9</v>
      </c>
      <c r="G4105" s="4">
        <v>2</v>
      </c>
      <c r="H4105" s="4" t="s">
        <v>10</v>
      </c>
      <c r="I4105" s="4" t="s">
        <v>11</v>
      </c>
      <c r="J4105" s="4" t="s">
        <v>12</v>
      </c>
    </row>
    <row r="4106" spans="1:10" ht="15.75">
      <c r="A4106" s="6">
        <v>4105</v>
      </c>
      <c r="B4106" s="4" t="s">
        <v>4465</v>
      </c>
      <c r="C4106" s="4" t="s">
        <v>9</v>
      </c>
      <c r="D4106" s="4">
        <v>30</v>
      </c>
      <c r="E4106" s="4">
        <v>32</v>
      </c>
      <c r="F4106" s="4">
        <v>1</v>
      </c>
      <c r="G4106" s="4">
        <v>1</v>
      </c>
      <c r="H4106" s="4" t="s">
        <v>10</v>
      </c>
      <c r="I4106" s="4" t="s">
        <v>13</v>
      </c>
      <c r="J4106" s="4" t="s">
        <v>12</v>
      </c>
    </row>
    <row r="4107" spans="1:10" ht="15.75">
      <c r="A4107" s="6">
        <v>4106</v>
      </c>
      <c r="B4107" s="4" t="s">
        <v>4466</v>
      </c>
      <c r="C4107" s="4" t="s">
        <v>9</v>
      </c>
      <c r="D4107" s="4">
        <v>46</v>
      </c>
      <c r="E4107" s="4">
        <v>50</v>
      </c>
      <c r="F4107" s="4">
        <v>26</v>
      </c>
      <c r="G4107" s="4">
        <v>8</v>
      </c>
      <c r="H4107" s="4" t="s">
        <v>15</v>
      </c>
      <c r="I4107" s="4" t="s">
        <v>11</v>
      </c>
      <c r="J4107" s="4" t="s">
        <v>16</v>
      </c>
    </row>
    <row r="4108" spans="1:10" ht="15.75">
      <c r="A4108" s="6">
        <v>4107</v>
      </c>
      <c r="B4108" s="4" t="s">
        <v>4467</v>
      </c>
      <c r="C4108" s="4" t="s">
        <v>9</v>
      </c>
      <c r="D4108" s="4">
        <v>30</v>
      </c>
      <c r="E4108" s="4">
        <v>58</v>
      </c>
      <c r="F4108" s="4">
        <v>2</v>
      </c>
      <c r="G4108" s="4">
        <v>2</v>
      </c>
      <c r="H4108" s="4" t="s">
        <v>10</v>
      </c>
      <c r="I4108" s="4" t="s">
        <v>4898</v>
      </c>
      <c r="J4108" s="4" t="s">
        <v>12</v>
      </c>
    </row>
    <row r="4109" spans="1:10" ht="15.75">
      <c r="A4109" s="6">
        <v>4108</v>
      </c>
      <c r="B4109" s="4" t="s">
        <v>4032</v>
      </c>
      <c r="C4109" s="4" t="s">
        <v>9</v>
      </c>
      <c r="D4109" s="4">
        <v>29</v>
      </c>
      <c r="E4109" s="4">
        <v>26</v>
      </c>
      <c r="F4109" s="4">
        <v>3</v>
      </c>
      <c r="G4109" s="4">
        <v>1</v>
      </c>
      <c r="H4109" s="4" t="s">
        <v>15</v>
      </c>
      <c r="I4109" s="4" t="s">
        <v>13</v>
      </c>
      <c r="J4109" s="4" t="s">
        <v>16</v>
      </c>
    </row>
    <row r="4110" spans="1:10" ht="15.75">
      <c r="A4110" s="6">
        <v>4109</v>
      </c>
      <c r="B4110" s="4" t="s">
        <v>4468</v>
      </c>
      <c r="C4110" s="4" t="s">
        <v>9</v>
      </c>
      <c r="D4110" s="4">
        <v>60</v>
      </c>
      <c r="E4110" s="4">
        <v>61</v>
      </c>
      <c r="F4110" s="4">
        <v>42</v>
      </c>
      <c r="G4110" s="4">
        <v>4</v>
      </c>
      <c r="H4110" s="4" t="s">
        <v>10</v>
      </c>
      <c r="I4110" s="4" t="s">
        <v>4906</v>
      </c>
      <c r="J4110" s="4" t="s">
        <v>12</v>
      </c>
    </row>
    <row r="4111" spans="1:10" ht="15.75">
      <c r="A4111" s="6">
        <v>4110</v>
      </c>
      <c r="B4111" s="4" t="s">
        <v>4469</v>
      </c>
      <c r="C4111" s="4" t="s">
        <v>9</v>
      </c>
      <c r="D4111" s="4">
        <v>28</v>
      </c>
      <c r="E4111" s="4">
        <v>31</v>
      </c>
      <c r="F4111" s="4">
        <v>6</v>
      </c>
      <c r="G4111" s="4">
        <v>1</v>
      </c>
      <c r="H4111" s="4" t="s">
        <v>10</v>
      </c>
      <c r="I4111" s="4" t="s">
        <v>11</v>
      </c>
      <c r="J4111" s="4" t="s">
        <v>12</v>
      </c>
    </row>
    <row r="4112" spans="1:10" ht="15.75">
      <c r="A4112" s="6">
        <v>4111</v>
      </c>
      <c r="B4112" s="4" t="s">
        <v>4470</v>
      </c>
      <c r="C4112" s="4" t="s">
        <v>9</v>
      </c>
      <c r="D4112" s="4">
        <v>40</v>
      </c>
      <c r="E4112" s="4">
        <v>46</v>
      </c>
      <c r="F4112" s="4">
        <v>18</v>
      </c>
      <c r="G4112" s="4">
        <v>5</v>
      </c>
      <c r="H4112" s="4" t="s">
        <v>15</v>
      </c>
      <c r="I4112" s="4" t="s">
        <v>4896</v>
      </c>
      <c r="J4112" s="4" t="s">
        <v>16</v>
      </c>
    </row>
    <row r="4113" spans="1:10" ht="15.75">
      <c r="A4113" s="6">
        <v>4112</v>
      </c>
      <c r="B4113" s="4" t="s">
        <v>4471</v>
      </c>
      <c r="C4113" s="4" t="s">
        <v>9</v>
      </c>
      <c r="D4113" s="4">
        <v>43</v>
      </c>
      <c r="E4113" s="4">
        <v>44</v>
      </c>
      <c r="F4113" s="4">
        <v>16</v>
      </c>
      <c r="G4113" s="4">
        <v>0</v>
      </c>
      <c r="H4113" s="4" t="s">
        <v>10</v>
      </c>
      <c r="I4113" s="4" t="s">
        <v>4905</v>
      </c>
      <c r="J4113" s="4" t="s">
        <v>12</v>
      </c>
    </row>
    <row r="4114" spans="1:10" ht="15.75">
      <c r="A4114" s="6">
        <v>4113</v>
      </c>
      <c r="B4114" s="4" t="s">
        <v>4033</v>
      </c>
      <c r="C4114" s="4" t="s">
        <v>9</v>
      </c>
      <c r="D4114" s="4">
        <v>28</v>
      </c>
      <c r="E4114" s="4">
        <v>28</v>
      </c>
      <c r="F4114" s="4">
        <v>3</v>
      </c>
      <c r="G4114" s="4">
        <v>0</v>
      </c>
      <c r="H4114" s="4" t="s">
        <v>10</v>
      </c>
      <c r="I4114" s="4" t="s">
        <v>13</v>
      </c>
      <c r="J4114" s="4" t="s">
        <v>12</v>
      </c>
    </row>
    <row r="4115" spans="1:10" ht="15.75">
      <c r="A4115" s="6">
        <v>4114</v>
      </c>
      <c r="B4115" s="4" t="s">
        <v>4472</v>
      </c>
      <c r="C4115" s="4" t="s">
        <v>9</v>
      </c>
      <c r="D4115" s="4">
        <v>33</v>
      </c>
      <c r="E4115" s="4">
        <v>38</v>
      </c>
      <c r="F4115" s="4">
        <v>14</v>
      </c>
      <c r="G4115" s="4">
        <v>1</v>
      </c>
      <c r="H4115" s="4" t="s">
        <v>15</v>
      </c>
      <c r="I4115" s="4" t="s">
        <v>4898</v>
      </c>
      <c r="J4115" s="4" t="s">
        <v>16</v>
      </c>
    </row>
    <row r="4116" spans="1:10" ht="15.75">
      <c r="A4116" s="6">
        <v>4115</v>
      </c>
      <c r="B4116" s="4" t="s">
        <v>4473</v>
      </c>
      <c r="C4116" s="4" t="s">
        <v>9</v>
      </c>
      <c r="D4116" s="4">
        <v>52</v>
      </c>
      <c r="E4116" s="4">
        <v>52</v>
      </c>
      <c r="F4116" s="4">
        <v>31</v>
      </c>
      <c r="G4116" s="4">
        <v>4</v>
      </c>
      <c r="H4116" s="4" t="s">
        <v>10</v>
      </c>
      <c r="I4116" s="4" t="s">
        <v>13</v>
      </c>
      <c r="J4116" s="4" t="s">
        <v>12</v>
      </c>
    </row>
    <row r="4117" spans="1:10" ht="15.75">
      <c r="A4117" s="6">
        <v>4116</v>
      </c>
      <c r="B4117" s="4" t="s">
        <v>4034</v>
      </c>
      <c r="C4117" s="4" t="s">
        <v>9</v>
      </c>
      <c r="D4117" s="4">
        <v>33</v>
      </c>
      <c r="E4117" s="4">
        <v>40</v>
      </c>
      <c r="F4117" s="4">
        <v>7</v>
      </c>
      <c r="G4117" s="4">
        <v>1</v>
      </c>
      <c r="H4117" s="4" t="s">
        <v>10</v>
      </c>
      <c r="I4117" s="4" t="s">
        <v>11</v>
      </c>
      <c r="J4117" s="4" t="s">
        <v>12</v>
      </c>
    </row>
    <row r="4118" spans="1:10" ht="15.75">
      <c r="A4118" s="6">
        <v>4117</v>
      </c>
      <c r="B4118" s="4" t="s">
        <v>3478</v>
      </c>
      <c r="C4118" s="4" t="s">
        <v>9</v>
      </c>
      <c r="D4118" s="4">
        <v>33</v>
      </c>
      <c r="E4118" s="4">
        <v>29</v>
      </c>
      <c r="F4118" s="4">
        <v>1</v>
      </c>
      <c r="G4118" s="4">
        <v>0</v>
      </c>
      <c r="H4118" s="4" t="s">
        <v>10</v>
      </c>
      <c r="I4118" s="4" t="s">
        <v>4892</v>
      </c>
      <c r="J4118" s="4" t="s">
        <v>12</v>
      </c>
    </row>
    <row r="4119" spans="1:10" ht="15.75">
      <c r="A4119" s="6">
        <v>4118</v>
      </c>
      <c r="B4119" s="4" t="s">
        <v>3479</v>
      </c>
      <c r="C4119" s="4" t="s">
        <v>9</v>
      </c>
      <c r="D4119" s="4">
        <v>30</v>
      </c>
      <c r="E4119" s="4">
        <v>43</v>
      </c>
      <c r="F4119" s="4">
        <v>2</v>
      </c>
      <c r="G4119" s="4">
        <v>1</v>
      </c>
      <c r="H4119" s="4" t="s">
        <v>10</v>
      </c>
      <c r="I4119" s="4" t="s">
        <v>13</v>
      </c>
      <c r="J4119" s="4" t="s">
        <v>12</v>
      </c>
    </row>
    <row r="4120" spans="1:10" ht="15.75">
      <c r="A4120" s="6">
        <v>4119</v>
      </c>
      <c r="B4120" s="4" t="s">
        <v>3480</v>
      </c>
      <c r="C4120" s="4" t="s">
        <v>9</v>
      </c>
      <c r="D4120" s="4">
        <v>48</v>
      </c>
      <c r="E4120" s="4">
        <v>53</v>
      </c>
      <c r="F4120" s="4">
        <v>21</v>
      </c>
      <c r="G4120" s="4">
        <v>1</v>
      </c>
      <c r="H4120" s="4" t="s">
        <v>10</v>
      </c>
      <c r="I4120" s="4" t="s">
        <v>28</v>
      </c>
      <c r="J4120" s="4" t="s">
        <v>12</v>
      </c>
    </row>
    <row r="4121" spans="1:10" ht="15.75">
      <c r="A4121" s="6">
        <v>4120</v>
      </c>
      <c r="B4121" s="4" t="s">
        <v>3481</v>
      </c>
      <c r="C4121" s="4" t="s">
        <v>9</v>
      </c>
      <c r="D4121" s="4">
        <v>43</v>
      </c>
      <c r="E4121" s="4">
        <v>46</v>
      </c>
      <c r="F4121" s="4">
        <v>21</v>
      </c>
      <c r="G4121" s="4">
        <v>3</v>
      </c>
      <c r="H4121" s="4" t="s">
        <v>10</v>
      </c>
      <c r="I4121" s="4" t="s">
        <v>13</v>
      </c>
      <c r="J4121" s="4" t="s">
        <v>12</v>
      </c>
    </row>
    <row r="4122" spans="1:10" ht="15.75">
      <c r="A4122" s="6">
        <v>4121</v>
      </c>
      <c r="B4122" s="4" t="s">
        <v>3482</v>
      </c>
      <c r="C4122" s="4" t="s">
        <v>9</v>
      </c>
      <c r="D4122" s="4">
        <v>29</v>
      </c>
      <c r="E4122" s="4">
        <v>30</v>
      </c>
      <c r="F4122" s="4">
        <v>3</v>
      </c>
      <c r="G4122" s="4">
        <v>1</v>
      </c>
      <c r="H4122" s="4" t="s">
        <v>10</v>
      </c>
      <c r="I4122" s="4" t="s">
        <v>11</v>
      </c>
      <c r="J4122" s="4" t="s">
        <v>12</v>
      </c>
    </row>
    <row r="4123" spans="1:10" ht="15.75">
      <c r="A4123" s="6">
        <v>4122</v>
      </c>
      <c r="B4123" s="4" t="s">
        <v>3483</v>
      </c>
      <c r="C4123" s="4" t="s">
        <v>9</v>
      </c>
      <c r="D4123" s="4">
        <v>47</v>
      </c>
      <c r="E4123" s="4">
        <v>50</v>
      </c>
      <c r="F4123" s="4">
        <v>24</v>
      </c>
      <c r="G4123" s="4">
        <v>4</v>
      </c>
      <c r="H4123" s="4" t="s">
        <v>10</v>
      </c>
      <c r="I4123" s="4" t="s">
        <v>13</v>
      </c>
      <c r="J4123" s="4" t="s">
        <v>12</v>
      </c>
    </row>
    <row r="4124" spans="1:10" ht="15.75">
      <c r="A4124" s="6">
        <v>4123</v>
      </c>
      <c r="B4124" s="4" t="s">
        <v>3484</v>
      </c>
      <c r="C4124" s="4" t="s">
        <v>9</v>
      </c>
      <c r="D4124" s="4">
        <v>39</v>
      </c>
      <c r="E4124" s="4">
        <v>40</v>
      </c>
      <c r="F4124" s="4">
        <v>15</v>
      </c>
      <c r="G4124" s="4">
        <v>3</v>
      </c>
      <c r="H4124" s="4" t="s">
        <v>15</v>
      </c>
      <c r="I4124" s="4" t="s">
        <v>11</v>
      </c>
      <c r="J4124" s="4" t="s">
        <v>16</v>
      </c>
    </row>
    <row r="4125" spans="1:10" ht="15.75">
      <c r="A4125" s="6">
        <v>4124</v>
      </c>
      <c r="B4125" s="4" t="s">
        <v>3485</v>
      </c>
      <c r="C4125" s="4" t="s">
        <v>9</v>
      </c>
      <c r="D4125" s="4">
        <v>22</v>
      </c>
      <c r="E4125" s="4">
        <v>31</v>
      </c>
      <c r="F4125" s="4">
        <v>3</v>
      </c>
      <c r="G4125" s="4">
        <v>1</v>
      </c>
      <c r="H4125" s="4" t="s">
        <v>10</v>
      </c>
      <c r="I4125" s="4" t="s">
        <v>13</v>
      </c>
      <c r="J4125" s="4" t="s">
        <v>12</v>
      </c>
    </row>
    <row r="4126" spans="1:10" ht="15.75">
      <c r="A4126" s="6">
        <v>4125</v>
      </c>
      <c r="B4126" s="4" t="s">
        <v>3486</v>
      </c>
      <c r="C4126" s="4" t="s">
        <v>9</v>
      </c>
      <c r="D4126" s="4">
        <v>37</v>
      </c>
      <c r="E4126" s="4">
        <v>37</v>
      </c>
      <c r="F4126" s="4">
        <v>10</v>
      </c>
      <c r="G4126" s="4">
        <v>3</v>
      </c>
      <c r="H4126" s="4" t="s">
        <v>10</v>
      </c>
      <c r="I4126" s="4" t="s">
        <v>4901</v>
      </c>
      <c r="J4126" s="4" t="s">
        <v>12</v>
      </c>
    </row>
    <row r="4127" spans="1:10" ht="15.75">
      <c r="A4127" s="6">
        <v>4126</v>
      </c>
      <c r="B4127" s="4" t="s">
        <v>3487</v>
      </c>
      <c r="C4127" s="4" t="s">
        <v>9</v>
      </c>
      <c r="D4127" s="4">
        <v>51</v>
      </c>
      <c r="E4127" s="4">
        <v>51</v>
      </c>
      <c r="F4127" s="4">
        <v>19</v>
      </c>
      <c r="G4127" s="4">
        <v>2</v>
      </c>
      <c r="H4127" s="4" t="s">
        <v>10</v>
      </c>
      <c r="I4127" s="4" t="s">
        <v>11</v>
      </c>
      <c r="J4127" s="4" t="s">
        <v>16</v>
      </c>
    </row>
    <row r="4128" spans="1:10" ht="15.75">
      <c r="A4128" s="6">
        <v>4127</v>
      </c>
      <c r="B4128" s="4" t="s">
        <v>3488</v>
      </c>
      <c r="C4128" s="4" t="s">
        <v>9</v>
      </c>
      <c r="D4128" s="4">
        <v>40</v>
      </c>
      <c r="E4128" s="4">
        <v>46</v>
      </c>
      <c r="F4128" s="4">
        <v>18</v>
      </c>
      <c r="G4128" s="4">
        <v>5</v>
      </c>
      <c r="H4128" s="4" t="s">
        <v>15</v>
      </c>
      <c r="I4128" s="4" t="s">
        <v>4896</v>
      </c>
      <c r="J4128" s="4" t="s">
        <v>16</v>
      </c>
    </row>
    <row r="4129" spans="1:10" ht="15.75">
      <c r="A4129" s="6">
        <v>4128</v>
      </c>
      <c r="B4129" s="4" t="s">
        <v>4474</v>
      </c>
      <c r="C4129" s="4" t="s">
        <v>9</v>
      </c>
      <c r="D4129" s="4">
        <v>35</v>
      </c>
      <c r="E4129" s="4">
        <v>40</v>
      </c>
      <c r="F4129" s="4">
        <v>12</v>
      </c>
      <c r="G4129" s="4">
        <v>2</v>
      </c>
      <c r="H4129" s="4" t="s">
        <v>10</v>
      </c>
      <c r="I4129" s="4" t="s">
        <v>4892</v>
      </c>
      <c r="J4129" s="4" t="s">
        <v>12</v>
      </c>
    </row>
    <row r="4130" spans="1:10" ht="15.75">
      <c r="A4130" s="6">
        <v>4129</v>
      </c>
      <c r="B4130" s="4" t="s">
        <v>3489</v>
      </c>
      <c r="C4130" s="4" t="s">
        <v>9</v>
      </c>
      <c r="D4130" s="4">
        <v>37</v>
      </c>
      <c r="E4130" s="4">
        <v>30</v>
      </c>
      <c r="F4130" s="4">
        <v>3</v>
      </c>
      <c r="G4130" s="4">
        <v>0</v>
      </c>
      <c r="H4130" s="4" t="s">
        <v>10</v>
      </c>
      <c r="I4130" s="4" t="s">
        <v>11</v>
      </c>
      <c r="J4130" s="4" t="s">
        <v>12</v>
      </c>
    </row>
    <row r="4131" spans="1:10" ht="15.75">
      <c r="A4131" s="6">
        <v>4130</v>
      </c>
      <c r="B4131" s="4" t="s">
        <v>3490</v>
      </c>
      <c r="C4131" s="4" t="s">
        <v>9</v>
      </c>
      <c r="D4131" s="4">
        <v>33</v>
      </c>
      <c r="E4131" s="4">
        <v>29</v>
      </c>
      <c r="F4131" s="4">
        <v>6</v>
      </c>
      <c r="G4131" s="4">
        <v>1</v>
      </c>
      <c r="H4131" s="4" t="s">
        <v>10</v>
      </c>
      <c r="I4131" s="4" t="s">
        <v>13</v>
      </c>
      <c r="J4131" s="4" t="s">
        <v>12</v>
      </c>
    </row>
    <row r="4132" spans="1:10" ht="15.75">
      <c r="A4132" s="6">
        <v>4131</v>
      </c>
      <c r="B4132" s="4" t="s">
        <v>3491</v>
      </c>
      <c r="C4132" s="4" t="s">
        <v>9</v>
      </c>
      <c r="D4132" s="4">
        <v>41</v>
      </c>
      <c r="E4132" s="4">
        <v>43</v>
      </c>
      <c r="F4132" s="4">
        <v>16</v>
      </c>
      <c r="G4132" s="4">
        <v>2</v>
      </c>
      <c r="H4132" s="4" t="s">
        <v>10</v>
      </c>
      <c r="I4132" s="4" t="s">
        <v>11</v>
      </c>
      <c r="J4132" s="4" t="s">
        <v>12</v>
      </c>
    </row>
    <row r="4133" spans="1:10" ht="15.75">
      <c r="A4133" s="6">
        <v>4132</v>
      </c>
      <c r="B4133" s="4" t="s">
        <v>3492</v>
      </c>
      <c r="C4133" s="4" t="s">
        <v>9</v>
      </c>
      <c r="D4133" s="4">
        <v>25</v>
      </c>
      <c r="E4133" s="4">
        <v>28</v>
      </c>
      <c r="F4133" s="4">
        <v>6</v>
      </c>
      <c r="G4133" s="4">
        <v>1</v>
      </c>
      <c r="H4133" s="4" t="s">
        <v>10</v>
      </c>
      <c r="I4133" s="4" t="s">
        <v>4889</v>
      </c>
      <c r="J4133" s="4" t="s">
        <v>12</v>
      </c>
    </row>
    <row r="4134" spans="1:10" ht="15.75">
      <c r="A4134" s="6">
        <v>4133</v>
      </c>
      <c r="B4134" s="4" t="s">
        <v>3493</v>
      </c>
      <c r="C4134" s="4" t="s">
        <v>9</v>
      </c>
      <c r="D4134" s="4">
        <v>36</v>
      </c>
      <c r="E4134" s="4">
        <v>51</v>
      </c>
      <c r="F4134" s="4">
        <v>2</v>
      </c>
      <c r="G4134" s="4">
        <v>0</v>
      </c>
      <c r="H4134" s="4" t="s">
        <v>10</v>
      </c>
      <c r="I4134" s="4" t="s">
        <v>11</v>
      </c>
      <c r="J4134" s="4" t="s">
        <v>12</v>
      </c>
    </row>
    <row r="4135" spans="1:10" ht="15.75">
      <c r="A4135" s="6">
        <v>4134</v>
      </c>
      <c r="B4135" s="4" t="s">
        <v>3494</v>
      </c>
      <c r="C4135" s="4" t="s">
        <v>9</v>
      </c>
      <c r="D4135" s="4">
        <v>27</v>
      </c>
      <c r="E4135" s="4">
        <v>30</v>
      </c>
      <c r="F4135" s="4">
        <v>3</v>
      </c>
      <c r="G4135" s="4">
        <v>1</v>
      </c>
      <c r="H4135" s="4" t="s">
        <v>10</v>
      </c>
      <c r="I4135" s="4" t="s">
        <v>11</v>
      </c>
      <c r="J4135" s="4" t="s">
        <v>12</v>
      </c>
    </row>
    <row r="4136" spans="1:10" ht="15.75">
      <c r="A4136" s="6">
        <v>4135</v>
      </c>
      <c r="B4136" s="4" t="s">
        <v>3495</v>
      </c>
      <c r="C4136" s="4" t="s">
        <v>9</v>
      </c>
      <c r="D4136" s="4">
        <v>40</v>
      </c>
      <c r="E4136" s="4">
        <v>46</v>
      </c>
      <c r="F4136" s="4">
        <v>18</v>
      </c>
      <c r="G4136" s="4">
        <v>5</v>
      </c>
      <c r="H4136" s="4" t="s">
        <v>15</v>
      </c>
      <c r="I4136" s="4" t="s">
        <v>4896</v>
      </c>
      <c r="J4136" s="4" t="s">
        <v>16</v>
      </c>
    </row>
    <row r="4137" spans="1:10" ht="15.75">
      <c r="A4137" s="6">
        <v>4136</v>
      </c>
      <c r="B4137" s="4" t="s">
        <v>3496</v>
      </c>
      <c r="C4137" s="4" t="s">
        <v>9</v>
      </c>
      <c r="D4137" s="4">
        <v>28</v>
      </c>
      <c r="E4137" s="4">
        <v>31</v>
      </c>
      <c r="F4137" s="4">
        <v>8</v>
      </c>
      <c r="G4137" s="4">
        <v>2</v>
      </c>
      <c r="H4137" s="4" t="s">
        <v>10</v>
      </c>
      <c r="I4137" s="4" t="s">
        <v>11</v>
      </c>
      <c r="J4137" s="4" t="s">
        <v>12</v>
      </c>
    </row>
    <row r="4138" spans="1:10" ht="15.75">
      <c r="A4138" s="6">
        <v>4137</v>
      </c>
      <c r="B4138" s="4" t="s">
        <v>3497</v>
      </c>
      <c r="C4138" s="4" t="s">
        <v>9</v>
      </c>
      <c r="D4138" s="4">
        <v>30</v>
      </c>
      <c r="E4138" s="4">
        <v>34</v>
      </c>
      <c r="F4138" s="4">
        <v>7</v>
      </c>
      <c r="G4138" s="4">
        <v>2</v>
      </c>
      <c r="H4138" s="4" t="s">
        <v>10</v>
      </c>
      <c r="I4138" s="4" t="s">
        <v>4892</v>
      </c>
      <c r="J4138" s="4" t="s">
        <v>12</v>
      </c>
    </row>
    <row r="4139" spans="1:10" ht="15.75">
      <c r="A4139" s="6">
        <v>4138</v>
      </c>
      <c r="B4139" s="4" t="s">
        <v>3498</v>
      </c>
      <c r="C4139" s="4" t="s">
        <v>9</v>
      </c>
      <c r="D4139" s="4">
        <v>36</v>
      </c>
      <c r="E4139" s="4">
        <v>36</v>
      </c>
      <c r="F4139" s="4">
        <v>10</v>
      </c>
      <c r="G4139" s="4">
        <v>2</v>
      </c>
      <c r="H4139" s="4" t="s">
        <v>10</v>
      </c>
      <c r="I4139" s="4" t="s">
        <v>11</v>
      </c>
      <c r="J4139" s="4" t="s">
        <v>12</v>
      </c>
    </row>
    <row r="4140" spans="1:10" ht="15.75">
      <c r="A4140" s="6">
        <v>4139</v>
      </c>
      <c r="B4140" s="4" t="s">
        <v>3499</v>
      </c>
      <c r="C4140" s="4" t="s">
        <v>9</v>
      </c>
      <c r="D4140" s="4">
        <v>34</v>
      </c>
      <c r="E4140" s="4">
        <v>32</v>
      </c>
      <c r="F4140" s="4">
        <v>11</v>
      </c>
      <c r="G4140" s="4">
        <v>2</v>
      </c>
      <c r="H4140" s="4" t="s">
        <v>10</v>
      </c>
      <c r="I4140" s="4" t="s">
        <v>11</v>
      </c>
      <c r="J4140" s="4" t="s">
        <v>12</v>
      </c>
    </row>
    <row r="4141" spans="1:10" ht="15.75">
      <c r="A4141" s="6">
        <v>4140</v>
      </c>
      <c r="B4141" s="4" t="s">
        <v>3500</v>
      </c>
      <c r="C4141" s="4" t="s">
        <v>9</v>
      </c>
      <c r="D4141" s="4">
        <v>35</v>
      </c>
      <c r="E4141" s="4">
        <v>37</v>
      </c>
      <c r="F4141" s="4">
        <v>6</v>
      </c>
      <c r="G4141" s="4">
        <v>1</v>
      </c>
      <c r="H4141" s="4" t="s">
        <v>10</v>
      </c>
      <c r="I4141" s="4" t="s">
        <v>11</v>
      </c>
      <c r="J4141" s="4" t="s">
        <v>12</v>
      </c>
    </row>
    <row r="4142" spans="1:10" ht="15.75">
      <c r="A4142" s="6">
        <v>4141</v>
      </c>
      <c r="B4142" s="4" t="s">
        <v>4035</v>
      </c>
      <c r="C4142" s="4" t="s">
        <v>9</v>
      </c>
      <c r="D4142" s="4">
        <v>45</v>
      </c>
      <c r="E4142" s="4">
        <v>54</v>
      </c>
      <c r="F4142" s="4">
        <v>28</v>
      </c>
      <c r="G4142" s="4">
        <v>5</v>
      </c>
      <c r="H4142" s="4" t="s">
        <v>10</v>
      </c>
      <c r="I4142" s="4" t="s">
        <v>4892</v>
      </c>
      <c r="J4142" s="4" t="s">
        <v>12</v>
      </c>
    </row>
    <row r="4143" spans="1:10" ht="15.75">
      <c r="A4143" s="6">
        <v>4142</v>
      </c>
      <c r="B4143" s="4" t="s">
        <v>3501</v>
      </c>
      <c r="C4143" s="4" t="s">
        <v>9</v>
      </c>
      <c r="D4143" s="4">
        <v>30</v>
      </c>
      <c r="E4143" s="4">
        <v>35</v>
      </c>
      <c r="F4143" s="4">
        <v>6</v>
      </c>
      <c r="G4143" s="4">
        <v>1</v>
      </c>
      <c r="H4143" s="4" t="s">
        <v>10</v>
      </c>
      <c r="I4143" s="4" t="s">
        <v>4889</v>
      </c>
      <c r="J4143" s="4" t="s">
        <v>12</v>
      </c>
    </row>
    <row r="4144" spans="1:10" ht="15.75">
      <c r="A4144" s="6">
        <v>4143</v>
      </c>
      <c r="B4144" s="4" t="s">
        <v>3502</v>
      </c>
      <c r="C4144" s="4" t="s">
        <v>9</v>
      </c>
      <c r="D4144" s="4">
        <v>20</v>
      </c>
      <c r="E4144" s="4">
        <v>29</v>
      </c>
      <c r="F4144" s="4">
        <v>2</v>
      </c>
      <c r="G4144" s="4">
        <v>1</v>
      </c>
      <c r="H4144" s="4" t="s">
        <v>10</v>
      </c>
      <c r="I4144" s="4" t="s">
        <v>11</v>
      </c>
      <c r="J4144" s="4" t="s">
        <v>12</v>
      </c>
    </row>
    <row r="4145" spans="1:10" ht="15.75">
      <c r="A4145" s="6">
        <v>4144</v>
      </c>
      <c r="B4145" s="4" t="s">
        <v>3503</v>
      </c>
      <c r="C4145" s="4" t="s">
        <v>9</v>
      </c>
      <c r="D4145" s="4">
        <v>36</v>
      </c>
      <c r="E4145" s="4">
        <v>35</v>
      </c>
      <c r="F4145" s="4">
        <v>7</v>
      </c>
      <c r="G4145" s="4">
        <v>2</v>
      </c>
      <c r="H4145" s="4" t="s">
        <v>10</v>
      </c>
      <c r="I4145" s="4" t="s">
        <v>9</v>
      </c>
      <c r="J4145" s="4" t="s">
        <v>12</v>
      </c>
    </row>
    <row r="4146" spans="1:10" ht="15.75">
      <c r="A4146" s="6">
        <v>4145</v>
      </c>
      <c r="B4146" s="4" t="s">
        <v>3504</v>
      </c>
      <c r="C4146" s="4" t="s">
        <v>9</v>
      </c>
      <c r="D4146" s="4">
        <v>37</v>
      </c>
      <c r="E4146" s="4">
        <v>28</v>
      </c>
      <c r="F4146" s="4">
        <v>2</v>
      </c>
      <c r="G4146" s="4">
        <v>0</v>
      </c>
      <c r="H4146" s="4" t="s">
        <v>10</v>
      </c>
      <c r="I4146" s="4" t="s">
        <v>13</v>
      </c>
      <c r="J4146" s="4" t="s">
        <v>12</v>
      </c>
    </row>
    <row r="4147" spans="1:10" ht="15.75">
      <c r="A4147" s="6">
        <v>4146</v>
      </c>
      <c r="B4147" s="4" t="s">
        <v>3505</v>
      </c>
      <c r="C4147" s="4" t="s">
        <v>9</v>
      </c>
      <c r="D4147" s="4">
        <v>40</v>
      </c>
      <c r="E4147" s="4">
        <v>46</v>
      </c>
      <c r="F4147" s="4">
        <v>18</v>
      </c>
      <c r="G4147" s="4">
        <v>5</v>
      </c>
      <c r="H4147" s="4" t="s">
        <v>15</v>
      </c>
      <c r="I4147" s="4" t="s">
        <v>4896</v>
      </c>
      <c r="J4147" s="4" t="s">
        <v>16</v>
      </c>
    </row>
    <row r="4148" spans="1:10" ht="15.75">
      <c r="A4148" s="6">
        <v>4147</v>
      </c>
      <c r="B4148" s="4" t="s">
        <v>3506</v>
      </c>
      <c r="C4148" s="4" t="s">
        <v>9</v>
      </c>
      <c r="D4148" s="4">
        <v>40</v>
      </c>
      <c r="E4148" s="4">
        <v>52</v>
      </c>
      <c r="F4148" s="4">
        <v>2</v>
      </c>
      <c r="G4148" s="4">
        <v>0</v>
      </c>
      <c r="H4148" s="4" t="s">
        <v>10</v>
      </c>
      <c r="I4148" s="4" t="s">
        <v>4901</v>
      </c>
      <c r="J4148" s="4" t="s">
        <v>12</v>
      </c>
    </row>
    <row r="4149" spans="1:10" ht="15.75">
      <c r="A4149" s="6">
        <v>4148</v>
      </c>
      <c r="B4149" s="4" t="s">
        <v>3507</v>
      </c>
      <c r="C4149" s="4" t="s">
        <v>9</v>
      </c>
      <c r="D4149" s="4">
        <v>30</v>
      </c>
      <c r="E4149" s="4">
        <v>38</v>
      </c>
      <c r="F4149" s="4">
        <v>9</v>
      </c>
      <c r="G4149" s="4">
        <v>2</v>
      </c>
      <c r="H4149" s="4" t="s">
        <v>10</v>
      </c>
      <c r="I4149" s="4" t="s">
        <v>4896</v>
      </c>
      <c r="J4149" s="4" t="s">
        <v>12</v>
      </c>
    </row>
    <row r="4150" spans="1:10" ht="15.75">
      <c r="A4150" s="6">
        <v>4149</v>
      </c>
      <c r="B4150" s="4" t="s">
        <v>4475</v>
      </c>
      <c r="C4150" s="4" t="s">
        <v>9</v>
      </c>
      <c r="D4150" s="4">
        <v>44</v>
      </c>
      <c r="E4150" s="4">
        <v>48</v>
      </c>
      <c r="F4150" s="4">
        <v>19</v>
      </c>
      <c r="G4150" s="4">
        <v>2</v>
      </c>
      <c r="H4150" s="4" t="s">
        <v>10</v>
      </c>
      <c r="I4150" s="4" t="s">
        <v>11</v>
      </c>
      <c r="J4150" s="4" t="s">
        <v>12</v>
      </c>
    </row>
    <row r="4151" spans="1:10" ht="15.75">
      <c r="A4151" s="6">
        <v>4150</v>
      </c>
      <c r="B4151" s="4" t="s">
        <v>3508</v>
      </c>
      <c r="C4151" s="4" t="s">
        <v>9</v>
      </c>
      <c r="D4151" s="4">
        <v>29</v>
      </c>
      <c r="E4151" s="4">
        <v>35</v>
      </c>
      <c r="F4151" s="4">
        <v>9</v>
      </c>
      <c r="G4151" s="4">
        <v>2</v>
      </c>
      <c r="H4151" s="4" t="s">
        <v>10</v>
      </c>
      <c r="I4151" s="4" t="s">
        <v>11</v>
      </c>
      <c r="J4151" s="4" t="s">
        <v>12</v>
      </c>
    </row>
    <row r="4152" spans="1:10" ht="15.75">
      <c r="A4152" s="6">
        <v>4151</v>
      </c>
      <c r="B4152" s="4" t="s">
        <v>3509</v>
      </c>
      <c r="C4152" s="4" t="s">
        <v>9</v>
      </c>
      <c r="D4152" s="4">
        <v>41</v>
      </c>
      <c r="E4152" s="4">
        <v>47</v>
      </c>
      <c r="F4152" s="4">
        <v>18</v>
      </c>
      <c r="G4152" s="4">
        <v>5</v>
      </c>
      <c r="H4152" s="4" t="s">
        <v>15</v>
      </c>
      <c r="I4152" s="4" t="s">
        <v>4896</v>
      </c>
      <c r="J4152" s="4" t="s">
        <v>16</v>
      </c>
    </row>
    <row r="4153" spans="1:10" ht="15.75">
      <c r="A4153" s="6">
        <v>4152</v>
      </c>
      <c r="B4153" s="4" t="s">
        <v>3510</v>
      </c>
      <c r="C4153" s="4" t="s">
        <v>9</v>
      </c>
      <c r="D4153" s="4">
        <v>39</v>
      </c>
      <c r="E4153" s="4">
        <v>43</v>
      </c>
      <c r="F4153" s="4">
        <v>10</v>
      </c>
      <c r="G4153" s="4">
        <v>2</v>
      </c>
      <c r="H4153" s="4" t="s">
        <v>10</v>
      </c>
      <c r="I4153" s="4" t="s">
        <v>28</v>
      </c>
      <c r="J4153" s="4" t="s">
        <v>12</v>
      </c>
    </row>
    <row r="4154" spans="1:10" ht="15.75">
      <c r="A4154" s="6">
        <v>4153</v>
      </c>
      <c r="B4154" s="4" t="s">
        <v>3511</v>
      </c>
      <c r="C4154" s="4" t="s">
        <v>9</v>
      </c>
      <c r="D4154" s="4">
        <v>45</v>
      </c>
      <c r="E4154" s="4">
        <v>49</v>
      </c>
      <c r="F4154" s="4">
        <v>15</v>
      </c>
      <c r="G4154" s="4">
        <v>3</v>
      </c>
      <c r="H4154" s="4" t="s">
        <v>10</v>
      </c>
      <c r="I4154" s="4" t="s">
        <v>29</v>
      </c>
      <c r="J4154" s="4" t="s">
        <v>12</v>
      </c>
    </row>
    <row r="4155" spans="1:10" ht="15.75">
      <c r="A4155" s="6">
        <v>4154</v>
      </c>
      <c r="B4155" s="4" t="s">
        <v>3512</v>
      </c>
      <c r="C4155" s="4" t="s">
        <v>9</v>
      </c>
      <c r="D4155" s="4">
        <v>34</v>
      </c>
      <c r="E4155" s="4">
        <v>39</v>
      </c>
      <c r="F4155" s="4">
        <v>7</v>
      </c>
      <c r="G4155" s="4">
        <v>1</v>
      </c>
      <c r="H4155" s="4" t="s">
        <v>10</v>
      </c>
      <c r="I4155" s="4" t="s">
        <v>30</v>
      </c>
      <c r="J4155" s="4" t="s">
        <v>12</v>
      </c>
    </row>
    <row r="4156" spans="1:10" ht="15.75">
      <c r="A4156" s="6">
        <v>4155</v>
      </c>
      <c r="B4156" s="4" t="s">
        <v>4476</v>
      </c>
      <c r="C4156" s="4" t="s">
        <v>9</v>
      </c>
      <c r="D4156" s="4">
        <v>41</v>
      </c>
      <c r="E4156" s="4">
        <v>45</v>
      </c>
      <c r="F4156" s="4">
        <v>15</v>
      </c>
      <c r="G4156" s="4">
        <v>3</v>
      </c>
      <c r="H4156" s="4" t="s">
        <v>15</v>
      </c>
      <c r="I4156" s="4" t="s">
        <v>13</v>
      </c>
      <c r="J4156" s="4" t="s">
        <v>16</v>
      </c>
    </row>
    <row r="4157" spans="1:10" ht="15.75">
      <c r="A4157" s="6">
        <v>4156</v>
      </c>
      <c r="B4157" s="4" t="s">
        <v>4477</v>
      </c>
      <c r="C4157" s="4" t="s">
        <v>9</v>
      </c>
      <c r="D4157" s="4">
        <v>48</v>
      </c>
      <c r="E4157" s="4">
        <v>51</v>
      </c>
      <c r="F4157" s="4">
        <v>20</v>
      </c>
      <c r="G4157" s="4">
        <v>6</v>
      </c>
      <c r="H4157" s="4" t="s">
        <v>10</v>
      </c>
      <c r="I4157" s="4" t="s">
        <v>32</v>
      </c>
      <c r="J4157" s="4" t="s">
        <v>12</v>
      </c>
    </row>
    <row r="4158" spans="1:10" ht="15.75">
      <c r="A4158" s="6">
        <v>4157</v>
      </c>
      <c r="B4158" s="4" t="s">
        <v>4036</v>
      </c>
      <c r="C4158" s="4" t="s">
        <v>9</v>
      </c>
      <c r="D4158" s="4">
        <v>26</v>
      </c>
      <c r="E4158" s="4">
        <v>27</v>
      </c>
      <c r="F4158" s="4">
        <v>7</v>
      </c>
      <c r="G4158" s="4">
        <v>2</v>
      </c>
      <c r="H4158" s="4" t="s">
        <v>15</v>
      </c>
      <c r="I4158" s="4" t="s">
        <v>27</v>
      </c>
      <c r="J4158" s="4" t="s">
        <v>16</v>
      </c>
    </row>
    <row r="4159" spans="1:10" ht="15.75">
      <c r="A4159" s="6">
        <v>4158</v>
      </c>
      <c r="B4159" s="4" t="s">
        <v>3513</v>
      </c>
      <c r="C4159" s="4" t="s">
        <v>9</v>
      </c>
      <c r="D4159" s="4">
        <v>33</v>
      </c>
      <c r="E4159" s="4">
        <v>34</v>
      </c>
      <c r="F4159" s="4">
        <v>7</v>
      </c>
      <c r="G4159" s="4">
        <v>0</v>
      </c>
      <c r="H4159" s="4" t="s">
        <v>10</v>
      </c>
      <c r="I4159" s="4" t="s">
        <v>4951</v>
      </c>
      <c r="J4159" s="4" t="s">
        <v>12</v>
      </c>
    </row>
    <row r="4160" spans="1:10" ht="15.75">
      <c r="A4160" s="6">
        <v>4159</v>
      </c>
      <c r="B4160" s="4" t="s">
        <v>3514</v>
      </c>
      <c r="C4160" s="4" t="s">
        <v>9</v>
      </c>
      <c r="D4160" s="4">
        <v>25</v>
      </c>
      <c r="E4160" s="4">
        <v>23</v>
      </c>
      <c r="F4160" s="4">
        <v>4</v>
      </c>
      <c r="G4160" s="4">
        <v>1</v>
      </c>
      <c r="H4160" s="4" t="s">
        <v>10</v>
      </c>
      <c r="I4160" s="4" t="s">
        <v>4905</v>
      </c>
      <c r="J4160" s="4" t="s">
        <v>12</v>
      </c>
    </row>
    <row r="4161" spans="1:10" ht="15.75">
      <c r="A4161" s="6">
        <v>4160</v>
      </c>
      <c r="B4161" s="4" t="s">
        <v>3515</v>
      </c>
      <c r="C4161" s="4" t="s">
        <v>9</v>
      </c>
      <c r="D4161" s="4">
        <v>44</v>
      </c>
      <c r="E4161" s="4">
        <v>38</v>
      </c>
      <c r="F4161" s="4">
        <v>19</v>
      </c>
      <c r="G4161" s="4">
        <v>3</v>
      </c>
      <c r="H4161" s="4" t="s">
        <v>10</v>
      </c>
      <c r="I4161" s="4" t="s">
        <v>11</v>
      </c>
      <c r="J4161" s="4" t="s">
        <v>12</v>
      </c>
    </row>
    <row r="4162" spans="1:10" ht="15.75">
      <c r="A4162" s="6">
        <v>4161</v>
      </c>
      <c r="B4162" s="4" t="s">
        <v>3516</v>
      </c>
      <c r="C4162" s="4" t="s">
        <v>9</v>
      </c>
      <c r="D4162" s="4">
        <v>48</v>
      </c>
      <c r="E4162" s="4">
        <v>42</v>
      </c>
      <c r="F4162" s="4">
        <v>20</v>
      </c>
      <c r="G4162" s="4">
        <v>2</v>
      </c>
      <c r="H4162" s="4" t="s">
        <v>10</v>
      </c>
      <c r="I4162" s="4" t="s">
        <v>4889</v>
      </c>
      <c r="J4162" s="4" t="s">
        <v>12</v>
      </c>
    </row>
    <row r="4163" spans="1:10" ht="15.75">
      <c r="A4163" s="6">
        <v>4162</v>
      </c>
      <c r="B4163" s="4" t="s">
        <v>3524</v>
      </c>
      <c r="C4163" s="4" t="s">
        <v>9</v>
      </c>
      <c r="D4163" s="4">
        <v>40</v>
      </c>
      <c r="E4163" s="4">
        <v>46</v>
      </c>
      <c r="F4163" s="4">
        <v>18</v>
      </c>
      <c r="G4163" s="4">
        <v>5</v>
      </c>
      <c r="H4163" s="4" t="s">
        <v>15</v>
      </c>
      <c r="I4163" s="4" t="s">
        <v>4896</v>
      </c>
      <c r="J4163" s="4" t="s">
        <v>16</v>
      </c>
    </row>
    <row r="4164" spans="1:10" ht="15.75">
      <c r="A4164" s="6">
        <v>4163</v>
      </c>
      <c r="B4164" s="4" t="s">
        <v>3525</v>
      </c>
      <c r="C4164" s="4" t="s">
        <v>9</v>
      </c>
      <c r="D4164" s="4">
        <v>46</v>
      </c>
      <c r="E4164" s="4">
        <v>47</v>
      </c>
      <c r="F4164" s="4">
        <v>22</v>
      </c>
      <c r="G4164" s="4">
        <v>2</v>
      </c>
      <c r="H4164" s="4" t="s">
        <v>10</v>
      </c>
      <c r="I4164" s="4" t="s">
        <v>11</v>
      </c>
      <c r="J4164" s="4" t="s">
        <v>12</v>
      </c>
    </row>
    <row r="4165" spans="1:10" ht="15.75">
      <c r="A4165" s="6">
        <v>4164</v>
      </c>
      <c r="B4165" s="4" t="s">
        <v>3526</v>
      </c>
      <c r="C4165" s="4" t="s">
        <v>9</v>
      </c>
      <c r="D4165" s="4">
        <v>29</v>
      </c>
      <c r="E4165" s="4">
        <v>35</v>
      </c>
      <c r="F4165" s="4">
        <v>6</v>
      </c>
      <c r="G4165" s="4">
        <v>1</v>
      </c>
      <c r="H4165" s="4" t="s">
        <v>10</v>
      </c>
      <c r="I4165" s="4" t="s">
        <v>13</v>
      </c>
      <c r="J4165" s="4" t="s">
        <v>12</v>
      </c>
    </row>
    <row r="4166" spans="1:10" ht="15.75">
      <c r="A4166" s="6">
        <v>4165</v>
      </c>
      <c r="B4166" s="4" t="s">
        <v>3527</v>
      </c>
      <c r="C4166" s="4" t="s">
        <v>9</v>
      </c>
      <c r="D4166" s="4">
        <v>23</v>
      </c>
      <c r="E4166" s="4">
        <v>28</v>
      </c>
      <c r="F4166" s="4">
        <v>4</v>
      </c>
      <c r="G4166" s="4">
        <v>1</v>
      </c>
      <c r="H4166" s="4" t="s">
        <v>10</v>
      </c>
      <c r="I4166" s="4" t="s">
        <v>4892</v>
      </c>
      <c r="J4166" s="4" t="s">
        <v>12</v>
      </c>
    </row>
    <row r="4167" spans="1:10" ht="15.75">
      <c r="A4167" s="6">
        <v>4166</v>
      </c>
      <c r="B4167" s="4" t="s">
        <v>3528</v>
      </c>
      <c r="C4167" s="4" t="s">
        <v>9</v>
      </c>
      <c r="D4167" s="4">
        <v>26</v>
      </c>
      <c r="E4167" s="4">
        <v>32</v>
      </c>
      <c r="F4167" s="4">
        <v>2</v>
      </c>
      <c r="G4167" s="4">
        <v>1</v>
      </c>
      <c r="H4167" s="4" t="s">
        <v>10</v>
      </c>
      <c r="I4167" s="4" t="s">
        <v>11</v>
      </c>
      <c r="J4167" s="4" t="s">
        <v>12</v>
      </c>
    </row>
    <row r="4168" spans="1:10" ht="15.75">
      <c r="A4168" s="6">
        <v>4167</v>
      </c>
      <c r="B4168" s="4" t="s">
        <v>3529</v>
      </c>
      <c r="C4168" s="4" t="s">
        <v>9</v>
      </c>
      <c r="D4168" s="4">
        <v>40</v>
      </c>
      <c r="E4168" s="4">
        <v>46</v>
      </c>
      <c r="F4168" s="4">
        <v>18</v>
      </c>
      <c r="G4168" s="4">
        <v>5</v>
      </c>
      <c r="H4168" s="4" t="s">
        <v>15</v>
      </c>
      <c r="I4168" s="4" t="s">
        <v>4896</v>
      </c>
      <c r="J4168" s="4" t="s">
        <v>16</v>
      </c>
    </row>
    <row r="4169" spans="1:10" ht="15.75">
      <c r="A4169" s="6">
        <v>4168</v>
      </c>
      <c r="B4169" s="4" t="s">
        <v>3530</v>
      </c>
      <c r="C4169" s="4" t="s">
        <v>9</v>
      </c>
      <c r="D4169" s="4">
        <v>49</v>
      </c>
      <c r="E4169" s="4">
        <v>52</v>
      </c>
      <c r="F4169" s="4">
        <v>25</v>
      </c>
      <c r="G4169" s="4">
        <v>5</v>
      </c>
      <c r="H4169" s="4" t="s">
        <v>10</v>
      </c>
      <c r="I4169" s="4" t="s">
        <v>4889</v>
      </c>
      <c r="J4169" s="4" t="s">
        <v>12</v>
      </c>
    </row>
    <row r="4170" spans="1:10" ht="15.75">
      <c r="A4170" s="6">
        <v>4169</v>
      </c>
      <c r="B4170" s="4" t="s">
        <v>3531</v>
      </c>
      <c r="C4170" s="4" t="s">
        <v>9</v>
      </c>
      <c r="D4170" s="4">
        <v>38</v>
      </c>
      <c r="E4170" s="4">
        <v>42</v>
      </c>
      <c r="F4170" s="4">
        <v>15</v>
      </c>
      <c r="G4170" s="4">
        <v>3</v>
      </c>
      <c r="H4170" s="4" t="s">
        <v>15</v>
      </c>
      <c r="I4170" s="4" t="s">
        <v>13</v>
      </c>
      <c r="J4170" s="4" t="s">
        <v>16</v>
      </c>
    </row>
    <row r="4171" spans="1:10" ht="15.75">
      <c r="A4171" s="6">
        <v>4170</v>
      </c>
      <c r="B4171" s="4" t="s">
        <v>3532</v>
      </c>
      <c r="C4171" s="4" t="s">
        <v>9</v>
      </c>
      <c r="D4171" s="4">
        <v>41</v>
      </c>
      <c r="E4171" s="4">
        <v>42</v>
      </c>
      <c r="F4171" s="4">
        <v>21</v>
      </c>
      <c r="G4171" s="4">
        <v>3</v>
      </c>
      <c r="H4171" s="4" t="s">
        <v>10</v>
      </c>
      <c r="I4171" s="4" t="s">
        <v>4959</v>
      </c>
      <c r="J4171" s="4" t="s">
        <v>12</v>
      </c>
    </row>
    <row r="4172" spans="1:10" ht="15.75">
      <c r="A4172" s="6">
        <v>4171</v>
      </c>
      <c r="B4172" s="4" t="s">
        <v>3533</v>
      </c>
      <c r="C4172" s="4" t="s">
        <v>9</v>
      </c>
      <c r="D4172" s="4">
        <v>44</v>
      </c>
      <c r="E4172" s="4">
        <v>49</v>
      </c>
      <c r="F4172" s="4">
        <v>21</v>
      </c>
      <c r="G4172" s="4">
        <v>2</v>
      </c>
      <c r="H4172" s="4" t="s">
        <v>10</v>
      </c>
      <c r="I4172" s="4" t="s">
        <v>4890</v>
      </c>
      <c r="J4172" s="4" t="s">
        <v>12</v>
      </c>
    </row>
    <row r="4173" spans="1:10" ht="15.75">
      <c r="A4173" s="6">
        <v>4172</v>
      </c>
      <c r="B4173" s="4" t="s">
        <v>3534</v>
      </c>
      <c r="C4173" s="4" t="s">
        <v>9</v>
      </c>
      <c r="D4173" s="4">
        <v>27</v>
      </c>
      <c r="E4173" s="4">
        <v>26</v>
      </c>
      <c r="F4173" s="4">
        <v>2</v>
      </c>
      <c r="G4173" s="4">
        <v>0</v>
      </c>
      <c r="H4173" s="4" t="s">
        <v>10</v>
      </c>
      <c r="I4173" s="4" t="s">
        <v>13</v>
      </c>
      <c r="J4173" s="4" t="s">
        <v>12</v>
      </c>
    </row>
    <row r="4174" spans="1:10" ht="15.75">
      <c r="A4174" s="6">
        <v>4173</v>
      </c>
      <c r="B4174" s="4" t="s">
        <v>3535</v>
      </c>
      <c r="C4174" s="4" t="s">
        <v>9</v>
      </c>
      <c r="D4174" s="4">
        <v>40</v>
      </c>
      <c r="E4174" s="4">
        <v>46</v>
      </c>
      <c r="F4174" s="4">
        <v>18</v>
      </c>
      <c r="G4174" s="4">
        <v>5</v>
      </c>
      <c r="H4174" s="4" t="s">
        <v>15</v>
      </c>
      <c r="I4174" s="4" t="s">
        <v>4896</v>
      </c>
      <c r="J4174" s="4" t="s">
        <v>16</v>
      </c>
    </row>
    <row r="4175" spans="1:10" ht="15.75">
      <c r="A4175" s="6">
        <v>4174</v>
      </c>
      <c r="B4175" s="4" t="s">
        <v>3536</v>
      </c>
      <c r="C4175" s="4" t="s">
        <v>9</v>
      </c>
      <c r="D4175" s="4">
        <v>30</v>
      </c>
      <c r="E4175" s="4">
        <v>34</v>
      </c>
      <c r="F4175" s="4">
        <v>9</v>
      </c>
      <c r="G4175" s="4">
        <v>1</v>
      </c>
      <c r="H4175" s="4" t="s">
        <v>10</v>
      </c>
      <c r="I4175" s="4" t="s">
        <v>4892</v>
      </c>
      <c r="J4175" s="4" t="s">
        <v>12</v>
      </c>
    </row>
    <row r="4176" spans="1:10" ht="15.75">
      <c r="A4176" s="6">
        <v>4175</v>
      </c>
      <c r="B4176" s="4" t="s">
        <v>4038</v>
      </c>
      <c r="C4176" s="4" t="s">
        <v>9</v>
      </c>
      <c r="D4176" s="4">
        <v>39</v>
      </c>
      <c r="E4176" s="4">
        <v>60</v>
      </c>
      <c r="F4176" s="4">
        <v>9</v>
      </c>
      <c r="G4176" s="4">
        <v>1</v>
      </c>
      <c r="H4176" s="4" t="s">
        <v>15</v>
      </c>
      <c r="I4176" s="4" t="s">
        <v>11</v>
      </c>
      <c r="J4176" s="4" t="s">
        <v>16</v>
      </c>
    </row>
    <row r="4177" spans="1:10" ht="15.75">
      <c r="A4177" s="6">
        <v>4176</v>
      </c>
      <c r="B4177" s="4" t="s">
        <v>4039</v>
      </c>
      <c r="C4177" s="4" t="s">
        <v>9</v>
      </c>
      <c r="D4177" s="4">
        <v>29</v>
      </c>
      <c r="E4177" s="4">
        <v>29</v>
      </c>
      <c r="F4177" s="4">
        <v>5</v>
      </c>
      <c r="G4177" s="4">
        <v>1</v>
      </c>
      <c r="H4177" s="4" t="s">
        <v>10</v>
      </c>
      <c r="I4177" s="4" t="s">
        <v>13</v>
      </c>
      <c r="J4177" s="4" t="s">
        <v>12</v>
      </c>
    </row>
    <row r="4178" spans="1:10" ht="15.75">
      <c r="A4178" s="6">
        <v>4177</v>
      </c>
      <c r="B4178" s="4" t="s">
        <v>3537</v>
      </c>
      <c r="C4178" s="4" t="s">
        <v>9</v>
      </c>
      <c r="D4178" s="4">
        <v>40</v>
      </c>
      <c r="E4178" s="4">
        <v>48</v>
      </c>
      <c r="F4178" s="4">
        <v>9</v>
      </c>
      <c r="G4178" s="4">
        <v>1</v>
      </c>
      <c r="H4178" s="4" t="s">
        <v>10</v>
      </c>
      <c r="I4178" s="4" t="s">
        <v>4889</v>
      </c>
      <c r="J4178" s="4" t="s">
        <v>12</v>
      </c>
    </row>
    <row r="4179" spans="1:10" ht="15.75">
      <c r="A4179" s="6">
        <v>4178</v>
      </c>
      <c r="B4179" s="4" t="s">
        <v>3538</v>
      </c>
      <c r="C4179" s="4" t="s">
        <v>9</v>
      </c>
      <c r="D4179" s="4">
        <v>39</v>
      </c>
      <c r="E4179" s="4">
        <v>54</v>
      </c>
      <c r="F4179" s="4">
        <v>19</v>
      </c>
      <c r="G4179" s="4">
        <v>0</v>
      </c>
      <c r="H4179" s="4" t="s">
        <v>10</v>
      </c>
      <c r="I4179" s="4" t="s">
        <v>4897</v>
      </c>
      <c r="J4179" s="4" t="s">
        <v>12</v>
      </c>
    </row>
    <row r="4180" spans="1:10" ht="15.75">
      <c r="A4180" s="6">
        <v>4179</v>
      </c>
      <c r="B4180" s="4" t="s">
        <v>3539</v>
      </c>
      <c r="C4180" s="4" t="s">
        <v>9</v>
      </c>
      <c r="D4180" s="4">
        <v>29</v>
      </c>
      <c r="E4180" s="4">
        <v>30</v>
      </c>
      <c r="F4180" s="4">
        <v>4</v>
      </c>
      <c r="G4180" s="4">
        <v>2</v>
      </c>
      <c r="H4180" s="4" t="s">
        <v>10</v>
      </c>
      <c r="I4180" s="4" t="s">
        <v>11</v>
      </c>
      <c r="J4180" s="4" t="s">
        <v>12</v>
      </c>
    </row>
    <row r="4181" spans="1:10" ht="15.75">
      <c r="A4181" s="6">
        <v>4180</v>
      </c>
      <c r="B4181" s="4" t="s">
        <v>4041</v>
      </c>
      <c r="C4181" s="4" t="s">
        <v>9</v>
      </c>
      <c r="D4181" s="4">
        <v>30</v>
      </c>
      <c r="E4181" s="4">
        <v>35</v>
      </c>
      <c r="F4181" s="4">
        <v>11</v>
      </c>
      <c r="G4181" s="4">
        <v>2</v>
      </c>
      <c r="H4181" s="4" t="s">
        <v>10</v>
      </c>
      <c r="I4181" s="4" t="s">
        <v>11</v>
      </c>
      <c r="J4181" s="4" t="s">
        <v>12</v>
      </c>
    </row>
    <row r="4182" spans="1:10" ht="15.75">
      <c r="A4182" s="6">
        <v>4181</v>
      </c>
      <c r="B4182" s="4" t="s">
        <v>3546</v>
      </c>
      <c r="C4182" s="4" t="s">
        <v>9</v>
      </c>
      <c r="D4182" s="4">
        <v>39</v>
      </c>
      <c r="E4182" s="4">
        <v>38</v>
      </c>
      <c r="F4182" s="4">
        <v>9</v>
      </c>
      <c r="G4182" s="4">
        <v>2</v>
      </c>
      <c r="H4182" s="4" t="s">
        <v>10</v>
      </c>
      <c r="I4182" s="4" t="s">
        <v>11</v>
      </c>
      <c r="J4182" s="4" t="s">
        <v>12</v>
      </c>
    </row>
    <row r="4183" spans="1:10" ht="15.75">
      <c r="A4183" s="6">
        <v>4182</v>
      </c>
      <c r="B4183" s="4" t="s">
        <v>3547</v>
      </c>
      <c r="C4183" s="4" t="s">
        <v>9</v>
      </c>
      <c r="D4183" s="4">
        <v>29</v>
      </c>
      <c r="E4183" s="4">
        <v>31</v>
      </c>
      <c r="F4183" s="4">
        <v>5</v>
      </c>
      <c r="G4183" s="4">
        <v>1</v>
      </c>
      <c r="H4183" s="4" t="s">
        <v>10</v>
      </c>
      <c r="I4183" s="4" t="s">
        <v>28</v>
      </c>
      <c r="J4183" s="4" t="s">
        <v>12</v>
      </c>
    </row>
    <row r="4184" spans="1:10" ht="15.75">
      <c r="A4184" s="6">
        <v>4183</v>
      </c>
      <c r="B4184" s="4" t="s">
        <v>3548</v>
      </c>
      <c r="C4184" s="4" t="s">
        <v>9</v>
      </c>
      <c r="D4184" s="4">
        <v>35</v>
      </c>
      <c r="E4184" s="4">
        <v>38</v>
      </c>
      <c r="F4184" s="4">
        <v>6</v>
      </c>
      <c r="G4184" s="4">
        <v>2</v>
      </c>
      <c r="H4184" s="4" t="s">
        <v>10</v>
      </c>
      <c r="I4184" s="4" t="s">
        <v>11</v>
      </c>
      <c r="J4184" s="4" t="s">
        <v>12</v>
      </c>
    </row>
    <row r="4185" spans="1:10" ht="15.75">
      <c r="A4185" s="6">
        <v>4184</v>
      </c>
      <c r="B4185" s="4" t="s">
        <v>3549</v>
      </c>
      <c r="C4185" s="4" t="s">
        <v>9</v>
      </c>
      <c r="D4185" s="4">
        <v>45</v>
      </c>
      <c r="E4185" s="4">
        <v>43</v>
      </c>
      <c r="F4185" s="4">
        <v>12</v>
      </c>
      <c r="G4185" s="4">
        <v>2</v>
      </c>
      <c r="H4185" s="4" t="s">
        <v>10</v>
      </c>
      <c r="I4185" s="4" t="s">
        <v>11</v>
      </c>
      <c r="J4185" s="4" t="s">
        <v>12</v>
      </c>
    </row>
    <row r="4186" spans="1:10" ht="15.75">
      <c r="A4186" s="6">
        <v>4185</v>
      </c>
      <c r="B4186" s="4" t="s">
        <v>3550</v>
      </c>
      <c r="C4186" s="4" t="s">
        <v>9</v>
      </c>
      <c r="D4186" s="4">
        <v>33</v>
      </c>
      <c r="E4186" s="4">
        <v>31</v>
      </c>
      <c r="F4186" s="4">
        <v>10</v>
      </c>
      <c r="G4186" s="4">
        <v>0</v>
      </c>
      <c r="H4186" s="4" t="s">
        <v>10</v>
      </c>
      <c r="I4186" s="4" t="s">
        <v>28</v>
      </c>
      <c r="J4186" s="4" t="s">
        <v>12</v>
      </c>
    </row>
    <row r="4187" spans="1:10" ht="15.75">
      <c r="A4187" s="6">
        <v>4186</v>
      </c>
      <c r="B4187" s="4" t="s">
        <v>3551</v>
      </c>
      <c r="C4187" s="4" t="s">
        <v>9</v>
      </c>
      <c r="D4187" s="4">
        <v>34</v>
      </c>
      <c r="E4187" s="4">
        <v>28</v>
      </c>
      <c r="F4187" s="4">
        <v>4</v>
      </c>
      <c r="G4187" s="4">
        <v>1</v>
      </c>
      <c r="H4187" s="4" t="s">
        <v>10</v>
      </c>
      <c r="I4187" s="4" t="s">
        <v>11</v>
      </c>
      <c r="J4187" s="4" t="s">
        <v>12</v>
      </c>
    </row>
    <row r="4188" spans="1:10" ht="15.75">
      <c r="A4188" s="6">
        <v>4187</v>
      </c>
      <c r="B4188" s="4" t="s">
        <v>4478</v>
      </c>
      <c r="C4188" s="4" t="s">
        <v>9</v>
      </c>
      <c r="D4188" s="4">
        <v>33</v>
      </c>
      <c r="E4188" s="4">
        <v>43</v>
      </c>
      <c r="F4188" s="4">
        <v>13</v>
      </c>
      <c r="G4188" s="4">
        <v>2</v>
      </c>
      <c r="H4188" s="4" t="s">
        <v>10</v>
      </c>
      <c r="I4188" s="4" t="s">
        <v>4892</v>
      </c>
      <c r="J4188" s="4" t="s">
        <v>12</v>
      </c>
    </row>
    <row r="4189" spans="1:10" ht="15.75">
      <c r="A4189" s="6">
        <v>4188</v>
      </c>
      <c r="B4189" s="4" t="s">
        <v>4479</v>
      </c>
      <c r="C4189" s="4" t="s">
        <v>9</v>
      </c>
      <c r="D4189" s="4">
        <v>28</v>
      </c>
      <c r="E4189" s="4">
        <v>27</v>
      </c>
      <c r="F4189" s="4">
        <v>3</v>
      </c>
      <c r="G4189" s="4">
        <v>1</v>
      </c>
      <c r="H4189" s="4" t="s">
        <v>15</v>
      </c>
      <c r="I4189" s="4" t="s">
        <v>13</v>
      </c>
      <c r="J4189" s="4" t="s">
        <v>16</v>
      </c>
    </row>
    <row r="4190" spans="1:10" ht="15.75">
      <c r="A4190" s="6">
        <v>4189</v>
      </c>
      <c r="B4190" s="4" t="s">
        <v>4042</v>
      </c>
      <c r="C4190" s="4" t="s">
        <v>9</v>
      </c>
      <c r="D4190" s="4">
        <v>28</v>
      </c>
      <c r="E4190" s="4">
        <v>29</v>
      </c>
      <c r="F4190" s="4">
        <v>6</v>
      </c>
      <c r="G4190" s="4">
        <v>2</v>
      </c>
      <c r="H4190" s="4" t="s">
        <v>15</v>
      </c>
      <c r="I4190" s="4" t="s">
        <v>13</v>
      </c>
      <c r="J4190" s="4" t="s">
        <v>16</v>
      </c>
    </row>
    <row r="4191" spans="1:10" ht="15.75">
      <c r="A4191" s="6">
        <v>4190</v>
      </c>
      <c r="B4191" s="4" t="s">
        <v>4480</v>
      </c>
      <c r="C4191" s="4" t="s">
        <v>9</v>
      </c>
      <c r="D4191" s="4">
        <v>37</v>
      </c>
      <c r="E4191" s="4">
        <v>36</v>
      </c>
      <c r="F4191" s="4">
        <v>7</v>
      </c>
      <c r="G4191" s="4">
        <v>2</v>
      </c>
      <c r="H4191" s="4" t="s">
        <v>10</v>
      </c>
      <c r="I4191" s="4" t="s">
        <v>13</v>
      </c>
      <c r="J4191" s="4" t="s">
        <v>12</v>
      </c>
    </row>
    <row r="4192" spans="1:10" ht="15.75">
      <c r="A4192" s="6">
        <v>4191</v>
      </c>
      <c r="B4192" s="4" t="s">
        <v>4481</v>
      </c>
      <c r="C4192" s="4" t="s">
        <v>9</v>
      </c>
      <c r="D4192" s="4">
        <v>31</v>
      </c>
      <c r="E4192" s="4">
        <v>31</v>
      </c>
      <c r="F4192" s="4">
        <v>3</v>
      </c>
      <c r="G4192" s="4">
        <v>0</v>
      </c>
      <c r="H4192" s="4" t="s">
        <v>10</v>
      </c>
      <c r="I4192" s="4" t="s">
        <v>11</v>
      </c>
      <c r="J4192" s="4" t="s">
        <v>12</v>
      </c>
    </row>
    <row r="4193" spans="1:10" ht="15.75">
      <c r="A4193" s="6">
        <v>4192</v>
      </c>
      <c r="B4193" s="4" t="s">
        <v>4043</v>
      </c>
      <c r="C4193" s="4" t="s">
        <v>9</v>
      </c>
      <c r="D4193" s="4">
        <v>20</v>
      </c>
      <c r="E4193" s="4">
        <v>25</v>
      </c>
      <c r="F4193" s="4">
        <v>4</v>
      </c>
      <c r="G4193" s="4">
        <v>1</v>
      </c>
      <c r="H4193" s="4" t="s">
        <v>10</v>
      </c>
      <c r="I4193" s="4" t="s">
        <v>11</v>
      </c>
      <c r="J4193" s="4" t="s">
        <v>12</v>
      </c>
    </row>
    <row r="4194" spans="1:10" ht="15.75">
      <c r="A4194" s="6">
        <v>4193</v>
      </c>
      <c r="B4194" s="4" t="s">
        <v>3557</v>
      </c>
      <c r="C4194" s="4" t="s">
        <v>9</v>
      </c>
      <c r="D4194" s="4">
        <v>23</v>
      </c>
      <c r="E4194" s="4">
        <v>31</v>
      </c>
      <c r="F4194" s="4">
        <v>4</v>
      </c>
      <c r="G4194" s="4">
        <v>2</v>
      </c>
      <c r="H4194" s="4" t="s">
        <v>15</v>
      </c>
      <c r="I4194" s="4" t="s">
        <v>28</v>
      </c>
      <c r="J4194" s="4" t="s">
        <v>16</v>
      </c>
    </row>
    <row r="4195" spans="1:10" ht="15.75">
      <c r="A4195" s="6">
        <v>4194</v>
      </c>
      <c r="B4195" s="4" t="s">
        <v>4482</v>
      </c>
      <c r="C4195" s="4" t="s">
        <v>9</v>
      </c>
      <c r="D4195" s="4">
        <v>40</v>
      </c>
      <c r="E4195" s="4">
        <v>41</v>
      </c>
      <c r="F4195" s="4">
        <v>15</v>
      </c>
      <c r="G4195" s="4">
        <v>3</v>
      </c>
      <c r="H4195" s="4" t="s">
        <v>10</v>
      </c>
      <c r="I4195" s="4" t="s">
        <v>4900</v>
      </c>
      <c r="J4195" s="4" t="s">
        <v>12</v>
      </c>
    </row>
    <row r="4196" spans="1:10" ht="15.75">
      <c r="A4196" s="6">
        <v>4195</v>
      </c>
      <c r="B4196" s="4" t="s">
        <v>4483</v>
      </c>
      <c r="C4196" s="4" t="s">
        <v>9</v>
      </c>
      <c r="D4196" s="4">
        <v>32</v>
      </c>
      <c r="E4196" s="4">
        <v>33</v>
      </c>
      <c r="F4196" s="4">
        <v>5</v>
      </c>
      <c r="G4196" s="4">
        <v>1</v>
      </c>
      <c r="H4196" s="4" t="s">
        <v>10</v>
      </c>
      <c r="I4196" s="4" t="s">
        <v>4892</v>
      </c>
      <c r="J4196" s="4" t="s">
        <v>16</v>
      </c>
    </row>
    <row r="4197" spans="1:10" ht="15.75">
      <c r="A4197" s="6">
        <v>4196</v>
      </c>
      <c r="B4197" s="4" t="s">
        <v>4484</v>
      </c>
      <c r="C4197" s="4" t="s">
        <v>9</v>
      </c>
      <c r="D4197" s="4">
        <v>39</v>
      </c>
      <c r="E4197" s="4">
        <v>45</v>
      </c>
      <c r="F4197" s="4">
        <v>18</v>
      </c>
      <c r="G4197" s="4">
        <v>5</v>
      </c>
      <c r="H4197" s="4" t="s">
        <v>15</v>
      </c>
      <c r="I4197" s="4" t="s">
        <v>4896</v>
      </c>
      <c r="J4197" s="4" t="s">
        <v>16</v>
      </c>
    </row>
    <row r="4198" spans="1:10" ht="15.75">
      <c r="A4198" s="6">
        <v>4197</v>
      </c>
      <c r="B4198" s="4" t="s">
        <v>4485</v>
      </c>
      <c r="C4198" s="4" t="s">
        <v>9</v>
      </c>
      <c r="D4198" s="4">
        <v>33</v>
      </c>
      <c r="E4198" s="4">
        <v>31</v>
      </c>
      <c r="F4198" s="4">
        <v>2</v>
      </c>
      <c r="G4198" s="4">
        <v>0</v>
      </c>
      <c r="H4198" s="4" t="s">
        <v>10</v>
      </c>
      <c r="I4198" s="4" t="s">
        <v>4889</v>
      </c>
      <c r="J4198" s="4" t="s">
        <v>12</v>
      </c>
    </row>
    <row r="4199" spans="1:10" ht="15.75">
      <c r="A4199" s="6">
        <v>4198</v>
      </c>
      <c r="B4199" s="4" t="s">
        <v>4486</v>
      </c>
      <c r="C4199" s="4" t="s">
        <v>9</v>
      </c>
      <c r="D4199" s="4">
        <v>29</v>
      </c>
      <c r="E4199" s="4">
        <v>35</v>
      </c>
      <c r="F4199" s="4">
        <v>4</v>
      </c>
      <c r="G4199" s="4">
        <v>1</v>
      </c>
      <c r="H4199" s="4" t="s">
        <v>10</v>
      </c>
      <c r="I4199" s="4" t="s">
        <v>5007</v>
      </c>
      <c r="J4199" s="4" t="s">
        <v>12</v>
      </c>
    </row>
    <row r="4200" spans="1:10" ht="15.75">
      <c r="A4200" s="6">
        <v>4199</v>
      </c>
      <c r="B4200" s="4" t="s">
        <v>4044</v>
      </c>
      <c r="C4200" s="4" t="s">
        <v>9</v>
      </c>
      <c r="D4200" s="4">
        <v>38</v>
      </c>
      <c r="E4200" s="4">
        <v>42</v>
      </c>
      <c r="F4200" s="4">
        <v>15</v>
      </c>
      <c r="G4200" s="4">
        <v>3</v>
      </c>
      <c r="H4200" s="4" t="s">
        <v>15</v>
      </c>
      <c r="I4200" s="4" t="s">
        <v>13</v>
      </c>
      <c r="J4200" s="4" t="s">
        <v>16</v>
      </c>
    </row>
    <row r="4201" spans="1:10" ht="15.75">
      <c r="A4201" s="6">
        <v>4200</v>
      </c>
      <c r="B4201" s="4" t="s">
        <v>4487</v>
      </c>
      <c r="C4201" s="4" t="s">
        <v>9</v>
      </c>
      <c r="D4201" s="4">
        <v>47</v>
      </c>
      <c r="E4201" s="4">
        <v>48</v>
      </c>
      <c r="F4201" s="4">
        <v>26</v>
      </c>
      <c r="G4201" s="4">
        <v>5</v>
      </c>
      <c r="H4201" s="4" t="s">
        <v>10</v>
      </c>
      <c r="I4201" s="4" t="s">
        <v>5009</v>
      </c>
      <c r="J4201" s="4" t="s">
        <v>12</v>
      </c>
    </row>
    <row r="4202" spans="1:10" ht="15.75">
      <c r="A4202" s="6">
        <v>4201</v>
      </c>
      <c r="B4202" s="4" t="s">
        <v>4045</v>
      </c>
      <c r="C4202" s="4" t="s">
        <v>9</v>
      </c>
      <c r="D4202" s="4">
        <v>31</v>
      </c>
      <c r="E4202" s="4">
        <v>30</v>
      </c>
      <c r="F4202" s="4">
        <v>6</v>
      </c>
      <c r="G4202" s="4">
        <v>2</v>
      </c>
      <c r="H4202" s="4" t="s">
        <v>10</v>
      </c>
      <c r="I4202" s="4" t="s">
        <v>11</v>
      </c>
      <c r="J4202" s="4" t="s">
        <v>12</v>
      </c>
    </row>
    <row r="4203" spans="1:10" ht="15.75">
      <c r="A4203" s="6">
        <v>4202</v>
      </c>
      <c r="B4203" s="4" t="s">
        <v>4488</v>
      </c>
      <c r="C4203" s="4" t="s">
        <v>9</v>
      </c>
      <c r="D4203" s="4">
        <v>48</v>
      </c>
      <c r="E4203" s="4">
        <v>50</v>
      </c>
      <c r="F4203" s="4">
        <v>21</v>
      </c>
      <c r="G4203" s="4">
        <v>3</v>
      </c>
      <c r="H4203" s="4" t="s">
        <v>10</v>
      </c>
      <c r="I4203" s="4" t="s">
        <v>4889</v>
      </c>
      <c r="J4203" s="4" t="s">
        <v>12</v>
      </c>
    </row>
    <row r="4204" spans="1:10" ht="15.75">
      <c r="A4204" s="6">
        <v>4203</v>
      </c>
      <c r="B4204" s="4" t="s">
        <v>4489</v>
      </c>
      <c r="C4204" s="4" t="s">
        <v>9</v>
      </c>
      <c r="D4204" s="4">
        <v>22</v>
      </c>
      <c r="E4204" s="4">
        <v>22</v>
      </c>
      <c r="F4204" s="4">
        <v>3</v>
      </c>
      <c r="G4204" s="4">
        <v>1</v>
      </c>
      <c r="H4204" s="4" t="s">
        <v>10</v>
      </c>
      <c r="I4204" s="4" t="s">
        <v>13</v>
      </c>
      <c r="J4204" s="4" t="s">
        <v>12</v>
      </c>
    </row>
    <row r="4205" spans="1:10" ht="15.75">
      <c r="A4205" s="6">
        <v>4204</v>
      </c>
      <c r="B4205" s="4" t="s">
        <v>3558</v>
      </c>
      <c r="C4205" s="4" t="s">
        <v>9</v>
      </c>
      <c r="D4205" s="4">
        <v>26</v>
      </c>
      <c r="E4205" s="4">
        <v>31</v>
      </c>
      <c r="F4205" s="4">
        <v>14</v>
      </c>
      <c r="G4205" s="4">
        <v>1</v>
      </c>
      <c r="H4205" s="4" t="s">
        <v>15</v>
      </c>
      <c r="I4205" s="4" t="s">
        <v>4898</v>
      </c>
      <c r="J4205" s="4" t="s">
        <v>16</v>
      </c>
    </row>
    <row r="4206" spans="1:10" ht="15.75">
      <c r="A4206" s="6">
        <v>4205</v>
      </c>
      <c r="B4206" s="4" t="s">
        <v>3559</v>
      </c>
      <c r="C4206" s="4" t="s">
        <v>9</v>
      </c>
      <c r="D4206" s="4">
        <v>33</v>
      </c>
      <c r="E4206" s="4">
        <v>29</v>
      </c>
      <c r="F4206" s="4">
        <v>2</v>
      </c>
      <c r="G4206" s="4">
        <v>1</v>
      </c>
      <c r="H4206" s="4" t="s">
        <v>10</v>
      </c>
      <c r="I4206" s="4" t="s">
        <v>11</v>
      </c>
      <c r="J4206" s="4" t="s">
        <v>12</v>
      </c>
    </row>
    <row r="4207" spans="1:10" ht="15.75">
      <c r="A4207" s="6">
        <v>4206</v>
      </c>
      <c r="B4207" s="4" t="s">
        <v>3560</v>
      </c>
      <c r="C4207" s="4" t="s">
        <v>9</v>
      </c>
      <c r="D4207" s="4">
        <v>24</v>
      </c>
      <c r="E4207" s="4">
        <v>27</v>
      </c>
      <c r="F4207" s="4">
        <v>4</v>
      </c>
      <c r="G4207" s="4">
        <v>1</v>
      </c>
      <c r="H4207" s="4" t="s">
        <v>10</v>
      </c>
      <c r="I4207" s="4" t="s">
        <v>4892</v>
      </c>
      <c r="J4207" s="4" t="s">
        <v>12</v>
      </c>
    </row>
    <row r="4208" spans="1:10" ht="15.75">
      <c r="A4208" s="6">
        <v>4207</v>
      </c>
      <c r="B4208" s="4" t="s">
        <v>3561</v>
      </c>
      <c r="C4208" s="4" t="s">
        <v>9</v>
      </c>
      <c r="D4208" s="4">
        <v>27</v>
      </c>
      <c r="E4208" s="4">
        <v>27</v>
      </c>
      <c r="F4208" s="4">
        <v>6</v>
      </c>
      <c r="G4208" s="4">
        <v>2</v>
      </c>
      <c r="H4208" s="4" t="s">
        <v>10</v>
      </c>
      <c r="I4208" s="4" t="s">
        <v>4889</v>
      </c>
      <c r="J4208" s="4" t="s">
        <v>12</v>
      </c>
    </row>
    <row r="4209" spans="1:10" ht="15.75">
      <c r="A4209" s="6">
        <v>4208</v>
      </c>
      <c r="B4209" s="4" t="s">
        <v>3562</v>
      </c>
      <c r="C4209" s="4" t="s">
        <v>9</v>
      </c>
      <c r="D4209" s="4">
        <v>25</v>
      </c>
      <c r="E4209" s="4">
        <v>26</v>
      </c>
      <c r="F4209" s="4">
        <v>7</v>
      </c>
      <c r="G4209" s="4">
        <v>2</v>
      </c>
      <c r="H4209" s="4" t="s">
        <v>10</v>
      </c>
      <c r="I4209" s="4" t="s">
        <v>11</v>
      </c>
      <c r="J4209" s="4" t="s">
        <v>12</v>
      </c>
    </row>
    <row r="4210" spans="1:10" ht="15.75">
      <c r="A4210" s="6">
        <v>4209</v>
      </c>
      <c r="B4210" s="4" t="s">
        <v>3563</v>
      </c>
      <c r="C4210" s="4" t="s">
        <v>9</v>
      </c>
      <c r="D4210" s="4">
        <v>34</v>
      </c>
      <c r="E4210" s="4">
        <v>36</v>
      </c>
      <c r="F4210" s="4">
        <v>8</v>
      </c>
      <c r="G4210" s="4">
        <v>2</v>
      </c>
      <c r="H4210" s="4" t="s">
        <v>10</v>
      </c>
      <c r="I4210" s="4" t="s">
        <v>11</v>
      </c>
      <c r="J4210" s="4" t="s">
        <v>12</v>
      </c>
    </row>
    <row r="4211" spans="1:10" ht="15.75">
      <c r="A4211" s="6">
        <v>4210</v>
      </c>
      <c r="B4211" s="4" t="s">
        <v>3564</v>
      </c>
      <c r="C4211" s="4" t="s">
        <v>9</v>
      </c>
      <c r="D4211" s="4">
        <v>33</v>
      </c>
      <c r="E4211" s="4">
        <v>31</v>
      </c>
      <c r="F4211" s="4">
        <v>7</v>
      </c>
      <c r="G4211" s="4">
        <v>1</v>
      </c>
      <c r="H4211" s="4" t="s">
        <v>10</v>
      </c>
      <c r="I4211" s="4" t="s">
        <v>13</v>
      </c>
      <c r="J4211" s="4" t="s">
        <v>12</v>
      </c>
    </row>
    <row r="4212" spans="1:10" ht="15.75">
      <c r="A4212" s="6">
        <v>4211</v>
      </c>
      <c r="B4212" s="4" t="s">
        <v>3565</v>
      </c>
      <c r="C4212" s="4" t="s">
        <v>9</v>
      </c>
      <c r="D4212" s="4">
        <v>40</v>
      </c>
      <c r="E4212" s="4">
        <v>46</v>
      </c>
      <c r="F4212" s="4">
        <v>18</v>
      </c>
      <c r="G4212" s="4">
        <v>5</v>
      </c>
      <c r="H4212" s="4" t="s">
        <v>15</v>
      </c>
      <c r="I4212" s="4" t="s">
        <v>4896</v>
      </c>
      <c r="J4212" s="4" t="s">
        <v>16</v>
      </c>
    </row>
    <row r="4213" spans="1:10" ht="15.75">
      <c r="A4213" s="6">
        <v>4212</v>
      </c>
      <c r="B4213" s="4" t="s">
        <v>3566</v>
      </c>
      <c r="C4213" s="4" t="s">
        <v>9</v>
      </c>
      <c r="D4213" s="4">
        <v>35</v>
      </c>
      <c r="E4213" s="4">
        <v>52</v>
      </c>
      <c r="F4213" s="4">
        <v>18</v>
      </c>
      <c r="G4213" s="4">
        <v>3</v>
      </c>
      <c r="H4213" s="4" t="s">
        <v>10</v>
      </c>
      <c r="I4213" s="4" t="s">
        <v>4899</v>
      </c>
      <c r="J4213" s="4" t="s">
        <v>12</v>
      </c>
    </row>
    <row r="4214" spans="1:10" ht="15.75">
      <c r="A4214" s="6">
        <v>4213</v>
      </c>
      <c r="B4214" s="4" t="s">
        <v>4046</v>
      </c>
      <c r="C4214" s="4" t="s">
        <v>9</v>
      </c>
      <c r="D4214" s="4">
        <v>46</v>
      </c>
      <c r="E4214" s="4">
        <v>52</v>
      </c>
      <c r="F4214" s="4">
        <v>20</v>
      </c>
      <c r="G4214" s="4">
        <v>5</v>
      </c>
      <c r="H4214" s="4" t="s">
        <v>15</v>
      </c>
      <c r="I4214" s="4" t="s">
        <v>11</v>
      </c>
      <c r="J4214" s="4" t="s">
        <v>12</v>
      </c>
    </row>
    <row r="4215" spans="1:10" ht="15.75">
      <c r="A4215" s="6">
        <v>4214</v>
      </c>
      <c r="B4215" s="4" t="s">
        <v>4490</v>
      </c>
      <c r="C4215" s="4" t="s">
        <v>9</v>
      </c>
      <c r="D4215" s="4">
        <v>38</v>
      </c>
      <c r="E4215" s="4">
        <v>47</v>
      </c>
      <c r="F4215" s="4">
        <v>10</v>
      </c>
      <c r="G4215" s="4">
        <v>2</v>
      </c>
      <c r="H4215" s="4" t="s">
        <v>10</v>
      </c>
      <c r="I4215" s="4" t="s">
        <v>4903</v>
      </c>
      <c r="J4215" s="4" t="s">
        <v>12</v>
      </c>
    </row>
    <row r="4216" spans="1:10" ht="15.75">
      <c r="A4216" s="6">
        <v>4215</v>
      </c>
      <c r="B4216" s="4" t="s">
        <v>4491</v>
      </c>
      <c r="C4216" s="4" t="s">
        <v>9</v>
      </c>
      <c r="D4216" s="4">
        <v>32</v>
      </c>
      <c r="E4216" s="4">
        <v>34</v>
      </c>
      <c r="F4216" s="4">
        <v>12</v>
      </c>
      <c r="G4216" s="4">
        <v>0</v>
      </c>
      <c r="H4216" s="4" t="s">
        <v>10</v>
      </c>
      <c r="I4216" s="4" t="s">
        <v>11</v>
      </c>
      <c r="J4216" s="4" t="s">
        <v>12</v>
      </c>
    </row>
    <row r="4217" spans="1:10" ht="15.75">
      <c r="A4217" s="6">
        <v>4216</v>
      </c>
      <c r="B4217" s="4" t="s">
        <v>4047</v>
      </c>
      <c r="C4217" s="4" t="s">
        <v>9</v>
      </c>
      <c r="D4217" s="4">
        <v>23</v>
      </c>
      <c r="E4217" s="4">
        <v>27</v>
      </c>
      <c r="F4217" s="4">
        <v>7</v>
      </c>
      <c r="G4217" s="4">
        <v>2</v>
      </c>
      <c r="H4217" s="4" t="s">
        <v>10</v>
      </c>
      <c r="I4217" s="4" t="s">
        <v>11</v>
      </c>
      <c r="J4217" s="4" t="s">
        <v>12</v>
      </c>
    </row>
    <row r="4218" spans="1:10" ht="15.75">
      <c r="A4218" s="6">
        <v>4217</v>
      </c>
      <c r="B4218" s="4" t="s">
        <v>4492</v>
      </c>
      <c r="C4218" s="4" t="s">
        <v>9</v>
      </c>
      <c r="D4218" s="4">
        <v>42</v>
      </c>
      <c r="E4218" s="4">
        <v>42</v>
      </c>
      <c r="F4218" s="4">
        <v>7</v>
      </c>
      <c r="G4218" s="4">
        <v>0</v>
      </c>
      <c r="H4218" s="4" t="s">
        <v>10</v>
      </c>
      <c r="I4218" s="4" t="s">
        <v>4901</v>
      </c>
      <c r="J4218" s="4" t="s">
        <v>12</v>
      </c>
    </row>
    <row r="4219" spans="1:10" ht="15.75">
      <c r="A4219" s="6">
        <v>4218</v>
      </c>
      <c r="B4219" s="4" t="s">
        <v>4493</v>
      </c>
      <c r="C4219" s="4" t="s">
        <v>9</v>
      </c>
      <c r="D4219" s="4">
        <v>40</v>
      </c>
      <c r="E4219" s="4">
        <v>48</v>
      </c>
      <c r="F4219" s="4">
        <v>18</v>
      </c>
      <c r="G4219" s="4">
        <v>4</v>
      </c>
      <c r="H4219" s="4" t="s">
        <v>10</v>
      </c>
      <c r="I4219" s="4" t="s">
        <v>13</v>
      </c>
      <c r="J4219" s="4" t="s">
        <v>12</v>
      </c>
    </row>
    <row r="4220" spans="1:10" ht="15.75">
      <c r="A4220" s="6">
        <v>4219</v>
      </c>
      <c r="B4220" s="4" t="s">
        <v>4048</v>
      </c>
      <c r="C4220" s="4" t="s">
        <v>9</v>
      </c>
      <c r="D4220" s="4">
        <v>29</v>
      </c>
      <c r="E4220" s="4">
        <v>37</v>
      </c>
      <c r="F4220" s="4">
        <v>6</v>
      </c>
      <c r="G4220" s="4">
        <v>1</v>
      </c>
      <c r="H4220" s="4" t="s">
        <v>10</v>
      </c>
      <c r="I4220" s="4" t="s">
        <v>13</v>
      </c>
      <c r="J4220" s="4" t="s">
        <v>12</v>
      </c>
    </row>
    <row r="4221" spans="1:10" ht="15.75">
      <c r="A4221" s="6">
        <v>4220</v>
      </c>
      <c r="B4221" s="4" t="s">
        <v>4494</v>
      </c>
      <c r="C4221" s="4" t="s">
        <v>9</v>
      </c>
      <c r="D4221" s="4">
        <v>42</v>
      </c>
      <c r="E4221" s="4">
        <v>43</v>
      </c>
      <c r="F4221" s="4">
        <v>6</v>
      </c>
      <c r="G4221" s="4">
        <v>0</v>
      </c>
      <c r="H4221" s="4" t="s">
        <v>10</v>
      </c>
      <c r="I4221" s="4" t="s">
        <v>4900</v>
      </c>
      <c r="J4221" s="4" t="s">
        <v>12</v>
      </c>
    </row>
    <row r="4222" spans="1:10" ht="15.75">
      <c r="A4222" s="6">
        <v>4221</v>
      </c>
      <c r="B4222" s="4" t="s">
        <v>4049</v>
      </c>
      <c r="C4222" s="4" t="s">
        <v>9</v>
      </c>
      <c r="D4222" s="4">
        <v>31</v>
      </c>
      <c r="E4222" s="4">
        <v>37</v>
      </c>
      <c r="F4222" s="4">
        <v>14</v>
      </c>
      <c r="G4222" s="4">
        <v>1</v>
      </c>
      <c r="H4222" s="4" t="s">
        <v>10</v>
      </c>
      <c r="I4222" s="4" t="s">
        <v>11</v>
      </c>
      <c r="J4222" s="4" t="s">
        <v>12</v>
      </c>
    </row>
    <row r="4223" spans="1:10" ht="15.75">
      <c r="A4223" s="6">
        <v>4222</v>
      </c>
      <c r="B4223" s="4" t="s">
        <v>4495</v>
      </c>
      <c r="C4223" s="4" t="s">
        <v>9</v>
      </c>
      <c r="D4223" s="4">
        <v>28</v>
      </c>
      <c r="E4223" s="4">
        <v>26</v>
      </c>
      <c r="F4223" s="4">
        <v>5</v>
      </c>
      <c r="G4223" s="4">
        <v>1</v>
      </c>
      <c r="H4223" s="4" t="s">
        <v>10</v>
      </c>
      <c r="I4223" s="4" t="s">
        <v>13</v>
      </c>
      <c r="J4223" s="4" t="s">
        <v>12</v>
      </c>
    </row>
    <row r="4224" spans="1:10" ht="15.75">
      <c r="A4224" s="6">
        <v>4223</v>
      </c>
      <c r="B4224" s="4" t="s">
        <v>4496</v>
      </c>
      <c r="C4224" s="4" t="s">
        <v>9</v>
      </c>
      <c r="D4224" s="4">
        <v>24</v>
      </c>
      <c r="E4224" s="4">
        <v>42</v>
      </c>
      <c r="F4224" s="4">
        <v>1</v>
      </c>
      <c r="G4224" s="4">
        <v>0</v>
      </c>
      <c r="H4224" s="4" t="s">
        <v>10</v>
      </c>
      <c r="I4224" s="4" t="s">
        <v>4892</v>
      </c>
      <c r="J4224" s="4" t="s">
        <v>12</v>
      </c>
    </row>
    <row r="4225" spans="1:10" ht="15.75">
      <c r="A4225" s="6">
        <v>4224</v>
      </c>
      <c r="B4225" s="4" t="s">
        <v>4497</v>
      </c>
      <c r="C4225" s="4" t="s">
        <v>9</v>
      </c>
      <c r="D4225" s="4">
        <v>28</v>
      </c>
      <c r="E4225" s="4">
        <v>29</v>
      </c>
      <c r="F4225" s="4">
        <v>6</v>
      </c>
      <c r="G4225" s="4">
        <v>2</v>
      </c>
      <c r="H4225" s="4" t="s">
        <v>15</v>
      </c>
      <c r="I4225" s="4" t="s">
        <v>13</v>
      </c>
      <c r="J4225" s="4" t="s">
        <v>16</v>
      </c>
    </row>
    <row r="4226" spans="1:10" ht="15.75">
      <c r="A4226" s="6">
        <v>4225</v>
      </c>
      <c r="B4226" s="4" t="s">
        <v>4498</v>
      </c>
      <c r="C4226" s="4" t="s">
        <v>9</v>
      </c>
      <c r="D4226" s="4">
        <v>52</v>
      </c>
      <c r="E4226" s="4">
        <v>59</v>
      </c>
      <c r="F4226" s="4">
        <v>24</v>
      </c>
      <c r="G4226" s="4">
        <v>2</v>
      </c>
      <c r="H4226" s="4" t="s">
        <v>10</v>
      </c>
      <c r="I4226" s="4" t="s">
        <v>11</v>
      </c>
      <c r="J4226" s="4" t="s">
        <v>12</v>
      </c>
    </row>
    <row r="4227" spans="1:10" ht="15.75">
      <c r="A4227" s="6">
        <v>4226</v>
      </c>
      <c r="B4227" s="4" t="s">
        <v>4499</v>
      </c>
      <c r="C4227" s="4" t="s">
        <v>9</v>
      </c>
      <c r="D4227" s="4">
        <v>33</v>
      </c>
      <c r="E4227" s="4">
        <v>33</v>
      </c>
      <c r="F4227" s="4">
        <v>11</v>
      </c>
      <c r="G4227" s="4">
        <v>2</v>
      </c>
      <c r="H4227" s="4" t="s">
        <v>10</v>
      </c>
      <c r="I4227" s="4" t="s">
        <v>13</v>
      </c>
      <c r="J4227" s="4" t="s">
        <v>12</v>
      </c>
    </row>
    <row r="4228" spans="1:10" ht="15.75">
      <c r="A4228" s="6">
        <v>4227</v>
      </c>
      <c r="B4228" s="4" t="s">
        <v>4050</v>
      </c>
      <c r="C4228" s="4" t="s">
        <v>9</v>
      </c>
      <c r="D4228" s="4">
        <v>47</v>
      </c>
      <c r="E4228" s="4">
        <v>51</v>
      </c>
      <c r="F4228" s="4">
        <v>12</v>
      </c>
      <c r="G4228" s="4">
        <v>0</v>
      </c>
      <c r="H4228" s="4" t="s">
        <v>10</v>
      </c>
      <c r="I4228" s="4" t="s">
        <v>4889</v>
      </c>
      <c r="J4228" s="4" t="s">
        <v>12</v>
      </c>
    </row>
    <row r="4229" spans="1:10" ht="15.75">
      <c r="A4229" s="6">
        <v>4228</v>
      </c>
      <c r="B4229" s="4" t="s">
        <v>4500</v>
      </c>
      <c r="C4229" s="4" t="s">
        <v>9</v>
      </c>
      <c r="D4229" s="4">
        <v>30</v>
      </c>
      <c r="E4229" s="4">
        <v>33</v>
      </c>
      <c r="F4229" s="4">
        <v>16</v>
      </c>
      <c r="G4229" s="4">
        <v>3</v>
      </c>
      <c r="H4229" s="4" t="s">
        <v>10</v>
      </c>
      <c r="I4229" s="4" t="s">
        <v>4892</v>
      </c>
      <c r="J4229" s="4" t="s">
        <v>12</v>
      </c>
    </row>
    <row r="4230" spans="1:10" ht="15.75">
      <c r="A4230" s="6">
        <v>4229</v>
      </c>
      <c r="B4230" s="4" t="s">
        <v>4501</v>
      </c>
      <c r="C4230" s="4" t="s">
        <v>9</v>
      </c>
      <c r="D4230" s="4">
        <v>40</v>
      </c>
      <c r="E4230" s="4">
        <v>46</v>
      </c>
      <c r="F4230" s="4">
        <v>18</v>
      </c>
      <c r="G4230" s="4">
        <v>5</v>
      </c>
      <c r="H4230" s="4" t="s">
        <v>15</v>
      </c>
      <c r="I4230" s="4" t="s">
        <v>4896</v>
      </c>
      <c r="J4230" s="4" t="s">
        <v>16</v>
      </c>
    </row>
    <row r="4231" spans="1:10" ht="15.75">
      <c r="A4231" s="6">
        <v>4230</v>
      </c>
      <c r="B4231" s="4" t="s">
        <v>4502</v>
      </c>
      <c r="C4231" s="4" t="s">
        <v>9</v>
      </c>
      <c r="D4231" s="4">
        <v>28</v>
      </c>
      <c r="E4231" s="4">
        <v>37</v>
      </c>
      <c r="F4231" s="4">
        <v>11</v>
      </c>
      <c r="G4231" s="4">
        <v>2</v>
      </c>
      <c r="H4231" s="4" t="s">
        <v>10</v>
      </c>
      <c r="I4231" s="4" t="s">
        <v>11</v>
      </c>
      <c r="J4231" s="4" t="s">
        <v>12</v>
      </c>
    </row>
    <row r="4232" spans="1:10" ht="15.75">
      <c r="A4232" s="6">
        <v>4231</v>
      </c>
      <c r="B4232" s="4" t="s">
        <v>4503</v>
      </c>
      <c r="C4232" s="4" t="s">
        <v>9</v>
      </c>
      <c r="D4232" s="4">
        <v>40</v>
      </c>
      <c r="E4232" s="4">
        <v>46</v>
      </c>
      <c r="F4232" s="4">
        <v>18</v>
      </c>
      <c r="G4232" s="4">
        <v>5</v>
      </c>
      <c r="H4232" s="4" t="s">
        <v>15</v>
      </c>
      <c r="I4232" s="4" t="s">
        <v>4896</v>
      </c>
      <c r="J4232" s="4" t="s">
        <v>16</v>
      </c>
    </row>
    <row r="4233" spans="1:10" ht="15.75">
      <c r="A4233" s="6">
        <v>4232</v>
      </c>
      <c r="B4233" s="4" t="s">
        <v>4504</v>
      </c>
      <c r="C4233" s="4" t="s">
        <v>9</v>
      </c>
      <c r="D4233" s="4">
        <v>40</v>
      </c>
      <c r="E4233" s="4">
        <v>33</v>
      </c>
      <c r="F4233" s="4">
        <v>4</v>
      </c>
      <c r="G4233" s="4">
        <v>2</v>
      </c>
      <c r="H4233" s="4" t="s">
        <v>10</v>
      </c>
      <c r="I4233" s="4" t="s">
        <v>11</v>
      </c>
      <c r="J4233" s="4" t="s">
        <v>12</v>
      </c>
    </row>
    <row r="4234" spans="1:10" ht="15.75">
      <c r="A4234" s="6">
        <v>4233</v>
      </c>
      <c r="B4234" s="4" t="s">
        <v>4051</v>
      </c>
      <c r="C4234" s="4" t="s">
        <v>9</v>
      </c>
      <c r="D4234" s="4">
        <v>34</v>
      </c>
      <c r="E4234" s="4">
        <v>38</v>
      </c>
      <c r="F4234" s="4">
        <v>12</v>
      </c>
      <c r="G4234" s="4">
        <v>3</v>
      </c>
      <c r="H4234" s="4" t="s">
        <v>10</v>
      </c>
      <c r="I4234" s="4" t="s">
        <v>4901</v>
      </c>
      <c r="J4234" s="4" t="s">
        <v>12</v>
      </c>
    </row>
    <row r="4235" spans="1:10" ht="15.75">
      <c r="A4235" s="6">
        <v>4234</v>
      </c>
      <c r="B4235" s="4" t="s">
        <v>4052</v>
      </c>
      <c r="C4235" s="4" t="s">
        <v>9</v>
      </c>
      <c r="D4235" s="4">
        <v>24</v>
      </c>
      <c r="E4235" s="4">
        <v>29</v>
      </c>
      <c r="F4235" s="4">
        <v>1</v>
      </c>
      <c r="G4235" s="4">
        <v>1</v>
      </c>
      <c r="H4235" s="4" t="s">
        <v>10</v>
      </c>
      <c r="I4235" s="4" t="s">
        <v>11</v>
      </c>
      <c r="J4235" s="4" t="s">
        <v>12</v>
      </c>
    </row>
    <row r="4236" spans="1:10" ht="15.75">
      <c r="A4236" s="6">
        <v>4235</v>
      </c>
      <c r="B4236" s="4" t="s">
        <v>4505</v>
      </c>
      <c r="C4236" s="4" t="s">
        <v>9</v>
      </c>
      <c r="D4236" s="4">
        <v>31</v>
      </c>
      <c r="E4236" s="4">
        <v>44</v>
      </c>
      <c r="F4236" s="4">
        <v>11</v>
      </c>
      <c r="G4236" s="4">
        <v>2</v>
      </c>
      <c r="H4236" s="4" t="s">
        <v>10</v>
      </c>
      <c r="I4236" s="4" t="s">
        <v>11</v>
      </c>
      <c r="J4236" s="4" t="s">
        <v>12</v>
      </c>
    </row>
    <row r="4237" spans="1:10" ht="15.75">
      <c r="A4237" s="6">
        <v>4236</v>
      </c>
      <c r="B4237" s="4" t="s">
        <v>4506</v>
      </c>
      <c r="C4237" s="4" t="s">
        <v>9</v>
      </c>
      <c r="D4237" s="4">
        <v>33</v>
      </c>
      <c r="E4237" s="4">
        <v>33</v>
      </c>
      <c r="F4237" s="4">
        <v>4</v>
      </c>
      <c r="G4237" s="4">
        <v>0</v>
      </c>
      <c r="H4237" s="4" t="s">
        <v>10</v>
      </c>
      <c r="I4237" s="4" t="s">
        <v>11</v>
      </c>
      <c r="J4237" s="4" t="s">
        <v>16</v>
      </c>
    </row>
    <row r="4238" spans="1:10" ht="15.75">
      <c r="A4238" s="6">
        <v>4237</v>
      </c>
      <c r="B4238" s="4" t="s">
        <v>4507</v>
      </c>
      <c r="C4238" s="4" t="s">
        <v>9</v>
      </c>
      <c r="D4238" s="4">
        <v>35</v>
      </c>
      <c r="E4238" s="4">
        <v>40</v>
      </c>
      <c r="F4238" s="4">
        <v>15</v>
      </c>
      <c r="G4238" s="4">
        <v>2</v>
      </c>
      <c r="H4238" s="4" t="s">
        <v>10</v>
      </c>
      <c r="I4238" s="4" t="s">
        <v>11</v>
      </c>
      <c r="J4238" s="4" t="s">
        <v>12</v>
      </c>
    </row>
    <row r="4239" spans="1:10" ht="15.75">
      <c r="A4239" s="6">
        <v>4238</v>
      </c>
      <c r="B4239" s="4" t="s">
        <v>4508</v>
      </c>
      <c r="C4239" s="4" t="s">
        <v>9</v>
      </c>
      <c r="D4239" s="4">
        <v>31</v>
      </c>
      <c r="E4239" s="4">
        <v>35</v>
      </c>
      <c r="F4239" s="4">
        <v>11</v>
      </c>
      <c r="G4239" s="4">
        <v>2</v>
      </c>
      <c r="H4239" s="4" t="s">
        <v>10</v>
      </c>
      <c r="I4239" s="4" t="s">
        <v>13</v>
      </c>
      <c r="J4239" s="4" t="s">
        <v>12</v>
      </c>
    </row>
    <row r="4240" spans="1:10" ht="15.75">
      <c r="A4240" s="6">
        <v>4239</v>
      </c>
      <c r="B4240" s="4" t="s">
        <v>4509</v>
      </c>
      <c r="C4240" s="4" t="s">
        <v>9</v>
      </c>
      <c r="D4240" s="4">
        <v>46</v>
      </c>
      <c r="E4240" s="4">
        <v>54</v>
      </c>
      <c r="F4240" s="4">
        <v>20</v>
      </c>
      <c r="G4240" s="4">
        <v>2</v>
      </c>
      <c r="H4240" s="4" t="s">
        <v>10</v>
      </c>
      <c r="I4240" s="4" t="s">
        <v>11</v>
      </c>
      <c r="J4240" s="4" t="s">
        <v>12</v>
      </c>
    </row>
    <row r="4241" spans="1:10" ht="15.75">
      <c r="A4241" s="6">
        <v>4240</v>
      </c>
      <c r="B4241" s="4" t="s">
        <v>4510</v>
      </c>
      <c r="C4241" s="4" t="s">
        <v>9</v>
      </c>
      <c r="D4241" s="4">
        <v>53</v>
      </c>
      <c r="E4241" s="4">
        <v>54</v>
      </c>
      <c r="F4241" s="4">
        <v>28</v>
      </c>
      <c r="G4241" s="4">
        <v>2</v>
      </c>
      <c r="H4241" s="4" t="s">
        <v>10</v>
      </c>
      <c r="I4241" s="4" t="s">
        <v>4979</v>
      </c>
      <c r="J4241" s="4" t="s">
        <v>12</v>
      </c>
    </row>
    <row r="4242" spans="1:10" ht="15.75">
      <c r="A4242" s="6">
        <v>4241</v>
      </c>
      <c r="B4242" s="4" t="s">
        <v>4511</v>
      </c>
      <c r="C4242" s="4" t="s">
        <v>9</v>
      </c>
      <c r="D4242" s="4">
        <v>47</v>
      </c>
      <c r="E4242" s="4">
        <v>46</v>
      </c>
      <c r="F4242" s="4">
        <v>10</v>
      </c>
      <c r="G4242" s="4">
        <v>1</v>
      </c>
      <c r="H4242" s="4" t="s">
        <v>10</v>
      </c>
      <c r="I4242" s="4" t="s">
        <v>4889</v>
      </c>
      <c r="J4242" s="4" t="s">
        <v>12</v>
      </c>
    </row>
    <row r="4243" spans="1:10" ht="15.75">
      <c r="A4243" s="6">
        <v>4242</v>
      </c>
      <c r="B4243" s="4" t="s">
        <v>4512</v>
      </c>
      <c r="C4243" s="4" t="s">
        <v>9</v>
      </c>
      <c r="D4243" s="4">
        <v>44</v>
      </c>
      <c r="E4243" s="4">
        <v>47</v>
      </c>
      <c r="F4243" s="4">
        <v>16</v>
      </c>
      <c r="G4243" s="4">
        <v>3</v>
      </c>
      <c r="H4243" s="4" t="s">
        <v>10</v>
      </c>
      <c r="I4243" s="4" t="s">
        <v>11</v>
      </c>
      <c r="J4243" s="4" t="s">
        <v>12</v>
      </c>
    </row>
    <row r="4244" spans="1:10" ht="15.75">
      <c r="A4244" s="6">
        <v>4243</v>
      </c>
      <c r="B4244" s="4" t="s">
        <v>4513</v>
      </c>
      <c r="C4244" s="4" t="s">
        <v>9</v>
      </c>
      <c r="D4244" s="4">
        <v>21</v>
      </c>
      <c r="E4244" s="4">
        <v>27</v>
      </c>
      <c r="F4244" s="4">
        <v>3</v>
      </c>
      <c r="G4244" s="4">
        <v>1</v>
      </c>
      <c r="H4244" s="4" t="s">
        <v>10</v>
      </c>
      <c r="I4244" s="4" t="s">
        <v>11</v>
      </c>
      <c r="J4244" s="4" t="s">
        <v>12</v>
      </c>
    </row>
    <row r="4245" spans="1:10" ht="15.75">
      <c r="A4245" s="6">
        <v>4244</v>
      </c>
      <c r="B4245" s="4" t="s">
        <v>4514</v>
      </c>
      <c r="C4245" s="4" t="s">
        <v>9</v>
      </c>
      <c r="D4245" s="4">
        <v>24</v>
      </c>
      <c r="E4245" s="4">
        <v>25</v>
      </c>
      <c r="F4245" s="4">
        <v>6</v>
      </c>
      <c r="G4245" s="4">
        <v>0</v>
      </c>
      <c r="H4245" s="4" t="s">
        <v>10</v>
      </c>
      <c r="I4245" s="4" t="s">
        <v>11</v>
      </c>
      <c r="J4245" s="4" t="s">
        <v>12</v>
      </c>
    </row>
    <row r="4246" spans="1:10" ht="15.75">
      <c r="A4246" s="6">
        <v>4245</v>
      </c>
      <c r="B4246" s="4" t="s">
        <v>4515</v>
      </c>
      <c r="C4246" s="4" t="s">
        <v>9</v>
      </c>
      <c r="D4246" s="4">
        <v>33</v>
      </c>
      <c r="E4246" s="4">
        <v>37</v>
      </c>
      <c r="F4246" s="4">
        <v>9</v>
      </c>
      <c r="G4246" s="4">
        <v>2</v>
      </c>
      <c r="H4246" s="4" t="s">
        <v>10</v>
      </c>
      <c r="I4246" s="4" t="s">
        <v>13</v>
      </c>
      <c r="J4246" s="4" t="s">
        <v>12</v>
      </c>
    </row>
    <row r="4247" spans="1:10" ht="15.75">
      <c r="A4247" s="6">
        <v>4246</v>
      </c>
      <c r="B4247" s="4" t="s">
        <v>4053</v>
      </c>
      <c r="C4247" s="4" t="s">
        <v>9</v>
      </c>
      <c r="D4247" s="4">
        <v>34</v>
      </c>
      <c r="E4247" s="4">
        <v>44</v>
      </c>
      <c r="F4247" s="4">
        <v>14</v>
      </c>
      <c r="G4247" s="4">
        <v>2</v>
      </c>
      <c r="H4247" s="4" t="s">
        <v>10</v>
      </c>
      <c r="I4247" s="4" t="s">
        <v>13</v>
      </c>
      <c r="J4247" s="4" t="s">
        <v>12</v>
      </c>
    </row>
    <row r="4248" spans="1:10" ht="15.75">
      <c r="A4248" s="6">
        <v>4247</v>
      </c>
      <c r="B4248" s="4" t="s">
        <v>4516</v>
      </c>
      <c r="C4248" s="4" t="s">
        <v>9</v>
      </c>
      <c r="D4248" s="4">
        <v>34</v>
      </c>
      <c r="E4248" s="4">
        <v>36</v>
      </c>
      <c r="F4248" s="4">
        <v>11</v>
      </c>
      <c r="G4248" s="4">
        <v>5</v>
      </c>
      <c r="H4248" s="4" t="s">
        <v>10</v>
      </c>
      <c r="I4248" s="4" t="s">
        <v>13</v>
      </c>
      <c r="J4248" s="4" t="s">
        <v>12</v>
      </c>
    </row>
    <row r="4249" spans="1:10" ht="15.75">
      <c r="A4249" s="6">
        <v>4248</v>
      </c>
      <c r="B4249" s="4" t="s">
        <v>4517</v>
      </c>
      <c r="C4249" s="4" t="s">
        <v>9</v>
      </c>
      <c r="D4249" s="4">
        <v>26</v>
      </c>
      <c r="E4249" s="4">
        <v>25</v>
      </c>
      <c r="F4249" s="4">
        <v>2</v>
      </c>
      <c r="G4249" s="4">
        <v>1</v>
      </c>
      <c r="H4249" s="4" t="s">
        <v>10</v>
      </c>
      <c r="I4249" s="4" t="s">
        <v>4897</v>
      </c>
      <c r="J4249" s="4" t="s">
        <v>12</v>
      </c>
    </row>
    <row r="4250" spans="1:10" ht="15.75">
      <c r="A4250" s="6">
        <v>4249</v>
      </c>
      <c r="B4250" s="4" t="s">
        <v>4054</v>
      </c>
      <c r="C4250" s="4" t="s">
        <v>9</v>
      </c>
      <c r="D4250" s="4">
        <v>34</v>
      </c>
      <c r="E4250" s="4">
        <v>34</v>
      </c>
      <c r="F4250" s="4">
        <v>7</v>
      </c>
      <c r="G4250" s="4">
        <v>2</v>
      </c>
      <c r="H4250" s="4" t="s">
        <v>10</v>
      </c>
      <c r="I4250" s="4" t="s">
        <v>11</v>
      </c>
      <c r="J4250" s="4" t="s">
        <v>12</v>
      </c>
    </row>
    <row r="4251" spans="1:10" ht="15.75">
      <c r="A4251" s="6">
        <v>4250</v>
      </c>
      <c r="B4251" s="4" t="s">
        <v>3567</v>
      </c>
      <c r="C4251" s="4" t="s">
        <v>9</v>
      </c>
      <c r="D4251" s="4">
        <v>27</v>
      </c>
      <c r="E4251" s="4">
        <v>27</v>
      </c>
      <c r="F4251" s="4">
        <v>5</v>
      </c>
      <c r="G4251" s="4">
        <v>1</v>
      </c>
      <c r="H4251" s="4" t="s">
        <v>10</v>
      </c>
      <c r="I4251" s="4" t="s">
        <v>11</v>
      </c>
      <c r="J4251" s="4" t="s">
        <v>12</v>
      </c>
    </row>
    <row r="4252" spans="1:10" ht="15.75">
      <c r="A4252" s="6">
        <v>4251</v>
      </c>
      <c r="B4252" s="4" t="s">
        <v>3568</v>
      </c>
      <c r="C4252" s="4" t="s">
        <v>9</v>
      </c>
      <c r="D4252" s="4">
        <v>46</v>
      </c>
      <c r="E4252" s="4">
        <v>54</v>
      </c>
      <c r="F4252" s="4">
        <v>27</v>
      </c>
      <c r="G4252" s="4">
        <v>4</v>
      </c>
      <c r="H4252" s="4" t="s">
        <v>10</v>
      </c>
      <c r="I4252" s="4" t="s">
        <v>11</v>
      </c>
      <c r="J4252" s="4" t="s">
        <v>12</v>
      </c>
    </row>
    <row r="4253" spans="1:10" ht="15.75">
      <c r="A4253" s="6">
        <v>4252</v>
      </c>
      <c r="B4253" s="4" t="s">
        <v>4055</v>
      </c>
      <c r="C4253" s="4" t="s">
        <v>9</v>
      </c>
      <c r="D4253" s="4">
        <v>40</v>
      </c>
      <c r="E4253" s="4">
        <v>48</v>
      </c>
      <c r="F4253" s="4">
        <v>21</v>
      </c>
      <c r="G4253" s="4">
        <v>2</v>
      </c>
      <c r="H4253" s="4" t="s">
        <v>10</v>
      </c>
      <c r="I4253" s="4" t="s">
        <v>5010</v>
      </c>
      <c r="J4253" s="4" t="s">
        <v>12</v>
      </c>
    </row>
    <row r="4254" spans="1:10" ht="15.75">
      <c r="A4254" s="6">
        <v>4253</v>
      </c>
      <c r="B4254" s="4" t="s">
        <v>4518</v>
      </c>
      <c r="C4254" s="4" t="s">
        <v>9</v>
      </c>
      <c r="D4254" s="4">
        <v>23</v>
      </c>
      <c r="E4254" s="4">
        <v>29</v>
      </c>
      <c r="F4254" s="4">
        <v>7</v>
      </c>
      <c r="G4254" s="4">
        <v>1</v>
      </c>
      <c r="H4254" s="4" t="s">
        <v>10</v>
      </c>
      <c r="I4254" s="4" t="s">
        <v>11</v>
      </c>
      <c r="J4254" s="4" t="s">
        <v>12</v>
      </c>
    </row>
    <row r="4255" spans="1:10" ht="15.75">
      <c r="A4255" s="6">
        <v>4254</v>
      </c>
      <c r="B4255" s="4" t="s">
        <v>4519</v>
      </c>
      <c r="C4255" s="4" t="s">
        <v>9</v>
      </c>
      <c r="D4255" s="4">
        <v>45</v>
      </c>
      <c r="E4255" s="4">
        <v>42</v>
      </c>
      <c r="F4255" s="4">
        <v>20</v>
      </c>
      <c r="G4255" s="4">
        <v>2</v>
      </c>
      <c r="H4255" s="4" t="s">
        <v>10</v>
      </c>
      <c r="I4255" s="4" t="s">
        <v>11</v>
      </c>
      <c r="J4255" s="4" t="s">
        <v>12</v>
      </c>
    </row>
    <row r="4256" spans="1:10" ht="15.75">
      <c r="A4256" s="6">
        <v>4255</v>
      </c>
      <c r="B4256" s="4" t="s">
        <v>3578</v>
      </c>
      <c r="C4256" s="4" t="s">
        <v>9</v>
      </c>
      <c r="D4256" s="4">
        <v>30</v>
      </c>
      <c r="E4256" s="4">
        <v>34</v>
      </c>
      <c r="F4256" s="4">
        <v>8</v>
      </c>
      <c r="G4256" s="4">
        <v>2</v>
      </c>
      <c r="H4256" s="4" t="s">
        <v>10</v>
      </c>
      <c r="I4256" s="4" t="s">
        <v>13</v>
      </c>
      <c r="J4256" s="4" t="s">
        <v>12</v>
      </c>
    </row>
    <row r="4257" spans="1:10" ht="15.75">
      <c r="A4257" s="6">
        <v>4256</v>
      </c>
      <c r="B4257" s="4" t="s">
        <v>3579</v>
      </c>
      <c r="C4257" s="4" t="s">
        <v>9</v>
      </c>
      <c r="D4257" s="4">
        <v>30</v>
      </c>
      <c r="E4257" s="4">
        <v>30</v>
      </c>
      <c r="F4257" s="4">
        <v>9</v>
      </c>
      <c r="G4257" s="4">
        <v>1</v>
      </c>
      <c r="H4257" s="4" t="s">
        <v>10</v>
      </c>
      <c r="I4257" s="4" t="s">
        <v>4891</v>
      </c>
      <c r="J4257" s="4" t="s">
        <v>12</v>
      </c>
    </row>
    <row r="4258" spans="1:10" ht="15.75">
      <c r="A4258" s="6">
        <v>4257</v>
      </c>
      <c r="B4258" s="4" t="s">
        <v>3580</v>
      </c>
      <c r="C4258" s="4" t="s">
        <v>9</v>
      </c>
      <c r="D4258" s="4">
        <v>45</v>
      </c>
      <c r="E4258" s="4">
        <v>48</v>
      </c>
      <c r="F4258" s="4">
        <v>22</v>
      </c>
      <c r="G4258" s="4">
        <v>2</v>
      </c>
      <c r="H4258" s="4" t="s">
        <v>10</v>
      </c>
      <c r="I4258" s="4" t="s">
        <v>11</v>
      </c>
      <c r="J4258" s="4" t="s">
        <v>12</v>
      </c>
    </row>
    <row r="4259" spans="1:10" ht="15.75">
      <c r="A4259" s="6">
        <v>4258</v>
      </c>
      <c r="B4259" s="4" t="s">
        <v>3581</v>
      </c>
      <c r="C4259" s="4" t="s">
        <v>9</v>
      </c>
      <c r="D4259" s="4">
        <v>37</v>
      </c>
      <c r="E4259" s="4">
        <v>49</v>
      </c>
      <c r="F4259" s="4">
        <v>4</v>
      </c>
      <c r="G4259" s="4">
        <v>2</v>
      </c>
      <c r="H4259" s="4" t="s">
        <v>10</v>
      </c>
      <c r="I4259" s="4" t="s">
        <v>11</v>
      </c>
      <c r="J4259" s="4" t="s">
        <v>12</v>
      </c>
    </row>
    <row r="4260" spans="1:10" ht="15.75">
      <c r="A4260" s="6">
        <v>4259</v>
      </c>
      <c r="B4260" s="4" t="s">
        <v>3582</v>
      </c>
      <c r="C4260" s="4" t="s">
        <v>9</v>
      </c>
      <c r="D4260" s="4">
        <v>47</v>
      </c>
      <c r="E4260" s="4">
        <v>60</v>
      </c>
      <c r="F4260" s="4">
        <v>29</v>
      </c>
      <c r="G4260" s="4">
        <v>3</v>
      </c>
      <c r="H4260" s="4" t="s">
        <v>10</v>
      </c>
      <c r="I4260" s="4" t="s">
        <v>11</v>
      </c>
      <c r="J4260" s="4" t="s">
        <v>12</v>
      </c>
    </row>
    <row r="4261" spans="1:10" ht="15.75">
      <c r="A4261" s="6">
        <v>4260</v>
      </c>
      <c r="B4261" s="4" t="s">
        <v>3583</v>
      </c>
      <c r="C4261" s="4" t="s">
        <v>9</v>
      </c>
      <c r="D4261" s="4">
        <v>33</v>
      </c>
      <c r="E4261" s="4">
        <v>33</v>
      </c>
      <c r="F4261" s="4">
        <v>4</v>
      </c>
      <c r="G4261" s="4">
        <v>0</v>
      </c>
      <c r="H4261" s="4" t="s">
        <v>10</v>
      </c>
      <c r="I4261" s="4" t="s">
        <v>11</v>
      </c>
      <c r="J4261" s="4" t="s">
        <v>16</v>
      </c>
    </row>
    <row r="4262" spans="1:10" ht="15.75">
      <c r="A4262" s="6">
        <v>4261</v>
      </c>
      <c r="B4262" s="4" t="s">
        <v>3584</v>
      </c>
      <c r="C4262" s="4" t="s">
        <v>9</v>
      </c>
      <c r="D4262" s="4">
        <v>39</v>
      </c>
      <c r="E4262" s="4">
        <v>41</v>
      </c>
      <c r="F4262" s="4">
        <v>18</v>
      </c>
      <c r="G4262" s="4">
        <v>2</v>
      </c>
      <c r="H4262" s="4" t="s">
        <v>10</v>
      </c>
      <c r="I4262" s="4" t="s">
        <v>11</v>
      </c>
      <c r="J4262" s="4" t="s">
        <v>12</v>
      </c>
    </row>
    <row r="4263" spans="1:10" ht="15.75">
      <c r="A4263" s="6">
        <v>4262</v>
      </c>
      <c r="B4263" s="4" t="s">
        <v>3585</v>
      </c>
      <c r="C4263" s="4" t="s">
        <v>9</v>
      </c>
      <c r="D4263" s="4">
        <v>31</v>
      </c>
      <c r="E4263" s="4">
        <v>31</v>
      </c>
      <c r="F4263" s="4">
        <v>3</v>
      </c>
      <c r="G4263" s="4">
        <v>2</v>
      </c>
      <c r="H4263" s="4" t="s">
        <v>10</v>
      </c>
      <c r="I4263" s="4" t="s">
        <v>4892</v>
      </c>
      <c r="J4263" s="4" t="s">
        <v>12</v>
      </c>
    </row>
    <row r="4264" spans="1:10" ht="15.75">
      <c r="A4264" s="6">
        <v>4263</v>
      </c>
      <c r="B4264" s="4" t="s">
        <v>3586</v>
      </c>
      <c r="C4264" s="4" t="s">
        <v>9</v>
      </c>
      <c r="D4264" s="4">
        <v>51</v>
      </c>
      <c r="E4264" s="4">
        <v>65</v>
      </c>
      <c r="F4264" s="4">
        <v>33</v>
      </c>
      <c r="G4264" s="4">
        <v>7</v>
      </c>
      <c r="H4264" s="4" t="s">
        <v>15</v>
      </c>
      <c r="I4264" s="4" t="s">
        <v>11</v>
      </c>
      <c r="J4264" s="4" t="s">
        <v>16</v>
      </c>
    </row>
    <row r="4265" spans="1:10" ht="15.75">
      <c r="A4265" s="6">
        <v>4264</v>
      </c>
      <c r="B4265" s="4" t="s">
        <v>3587</v>
      </c>
      <c r="C4265" s="4" t="s">
        <v>9</v>
      </c>
      <c r="D4265" s="4">
        <v>30</v>
      </c>
      <c r="E4265" s="4">
        <v>33</v>
      </c>
      <c r="F4265" s="4">
        <v>7</v>
      </c>
      <c r="G4265" s="4">
        <v>1</v>
      </c>
      <c r="H4265" s="4" t="s">
        <v>15</v>
      </c>
      <c r="I4265" s="4" t="s">
        <v>30</v>
      </c>
      <c r="J4265" s="4" t="s">
        <v>16</v>
      </c>
    </row>
    <row r="4266" spans="1:10" ht="15.75">
      <c r="A4266" s="6">
        <v>4265</v>
      </c>
      <c r="B4266" s="4" t="s">
        <v>3588</v>
      </c>
      <c r="C4266" s="4" t="s">
        <v>9</v>
      </c>
      <c r="D4266" s="4">
        <v>30</v>
      </c>
      <c r="E4266" s="4">
        <v>33</v>
      </c>
      <c r="F4266" s="4">
        <v>7</v>
      </c>
      <c r="G4266" s="4">
        <v>2</v>
      </c>
      <c r="H4266" s="4" t="s">
        <v>10</v>
      </c>
      <c r="I4266" s="4" t="s">
        <v>5011</v>
      </c>
      <c r="J4266" s="4" t="s">
        <v>12</v>
      </c>
    </row>
    <row r="4267" spans="1:10" ht="15.75">
      <c r="A4267" s="6">
        <v>4266</v>
      </c>
      <c r="B4267" s="4" t="s">
        <v>3589</v>
      </c>
      <c r="C4267" s="4" t="s">
        <v>9</v>
      </c>
      <c r="D4267" s="4">
        <v>32</v>
      </c>
      <c r="E4267" s="4">
        <v>33</v>
      </c>
      <c r="F4267" s="4">
        <v>9</v>
      </c>
      <c r="G4267" s="4">
        <v>2</v>
      </c>
      <c r="H4267" s="4" t="s">
        <v>10</v>
      </c>
      <c r="I4267" s="4" t="s">
        <v>5012</v>
      </c>
      <c r="J4267" s="4" t="s">
        <v>12</v>
      </c>
    </row>
    <row r="4268" spans="1:10" ht="15.75">
      <c r="A4268" s="6">
        <v>4267</v>
      </c>
      <c r="B4268" s="4" t="s">
        <v>3590</v>
      </c>
      <c r="C4268" s="4" t="s">
        <v>9</v>
      </c>
      <c r="D4268" s="4">
        <v>42</v>
      </c>
      <c r="E4268" s="4">
        <v>42</v>
      </c>
      <c r="F4268" s="4">
        <v>16</v>
      </c>
      <c r="G4268" s="4">
        <v>4</v>
      </c>
      <c r="H4268" s="4" t="s">
        <v>10</v>
      </c>
      <c r="I4268" s="4" t="s">
        <v>5013</v>
      </c>
      <c r="J4268" s="4" t="s">
        <v>12</v>
      </c>
    </row>
    <row r="4269" spans="1:10" ht="15.75">
      <c r="A4269" s="6">
        <v>4268</v>
      </c>
      <c r="B4269" s="4" t="s">
        <v>3591</v>
      </c>
      <c r="C4269" s="4" t="s">
        <v>9</v>
      </c>
      <c r="D4269" s="4">
        <v>46</v>
      </c>
      <c r="E4269" s="4">
        <v>46</v>
      </c>
      <c r="F4269" s="4">
        <v>11</v>
      </c>
      <c r="G4269" s="4">
        <v>3</v>
      </c>
      <c r="H4269" s="4" t="s">
        <v>10</v>
      </c>
      <c r="I4269" s="4" t="s">
        <v>4938</v>
      </c>
      <c r="J4269" s="4" t="s">
        <v>12</v>
      </c>
    </row>
    <row r="4270" spans="1:10" ht="15.75">
      <c r="A4270" s="6">
        <v>4269</v>
      </c>
      <c r="B4270" s="4" t="s">
        <v>3592</v>
      </c>
      <c r="C4270" s="4" t="s">
        <v>9</v>
      </c>
      <c r="D4270" s="4">
        <v>43</v>
      </c>
      <c r="E4270" s="4">
        <v>42</v>
      </c>
      <c r="F4270" s="4">
        <v>14</v>
      </c>
      <c r="G4270" s="4">
        <v>2</v>
      </c>
      <c r="H4270" s="4" t="s">
        <v>10</v>
      </c>
      <c r="I4270" s="4" t="s">
        <v>5014</v>
      </c>
      <c r="J4270" s="4" t="s">
        <v>12</v>
      </c>
    </row>
    <row r="4271" spans="1:10" ht="15.75">
      <c r="A4271" s="6">
        <v>4270</v>
      </c>
      <c r="B4271" s="4" t="s">
        <v>3593</v>
      </c>
      <c r="C4271" s="4" t="s">
        <v>9</v>
      </c>
      <c r="D4271" s="4">
        <v>30</v>
      </c>
      <c r="E4271" s="4">
        <v>35</v>
      </c>
      <c r="F4271" s="4">
        <v>14</v>
      </c>
      <c r="G4271" s="4">
        <v>1</v>
      </c>
      <c r="H4271" s="4" t="s">
        <v>10</v>
      </c>
      <c r="I4271" s="4" t="s">
        <v>4897</v>
      </c>
      <c r="J4271" s="4" t="s">
        <v>12</v>
      </c>
    </row>
    <row r="4272" spans="1:10" ht="15.75">
      <c r="A4272" s="6">
        <v>4271</v>
      </c>
      <c r="B4272" s="4" t="s">
        <v>4520</v>
      </c>
      <c r="C4272" s="4" t="s">
        <v>9</v>
      </c>
      <c r="D4272" s="4">
        <v>29</v>
      </c>
      <c r="E4272" s="4">
        <v>30</v>
      </c>
      <c r="F4272" s="4">
        <v>4</v>
      </c>
      <c r="G4272" s="4">
        <v>1</v>
      </c>
      <c r="H4272" s="4" t="s">
        <v>10</v>
      </c>
      <c r="I4272" s="4" t="s">
        <v>4889</v>
      </c>
      <c r="J4272" s="4" t="s">
        <v>12</v>
      </c>
    </row>
    <row r="4273" spans="1:10" ht="15.75">
      <c r="A4273" s="6">
        <v>4272</v>
      </c>
      <c r="B4273" s="4" t="s">
        <v>3594</v>
      </c>
      <c r="C4273" s="4" t="s">
        <v>9</v>
      </c>
      <c r="D4273" s="4">
        <v>23</v>
      </c>
      <c r="E4273" s="4">
        <v>26</v>
      </c>
      <c r="F4273" s="4">
        <v>3</v>
      </c>
      <c r="G4273" s="4">
        <v>0</v>
      </c>
      <c r="H4273" s="4" t="s">
        <v>10</v>
      </c>
      <c r="I4273" s="4" t="s">
        <v>5008</v>
      </c>
      <c r="J4273" s="4" t="s">
        <v>12</v>
      </c>
    </row>
    <row r="4274" spans="1:10" ht="15.75">
      <c r="A4274" s="6">
        <v>4273</v>
      </c>
      <c r="B4274" s="4" t="s">
        <v>3595</v>
      </c>
      <c r="C4274" s="4" t="s">
        <v>9</v>
      </c>
      <c r="D4274" s="4">
        <v>47</v>
      </c>
      <c r="E4274" s="4">
        <v>50</v>
      </c>
      <c r="F4274" s="4">
        <v>22</v>
      </c>
      <c r="G4274" s="4">
        <v>1</v>
      </c>
      <c r="H4274" s="4" t="s">
        <v>10</v>
      </c>
      <c r="I4274" s="4" t="s">
        <v>4892</v>
      </c>
      <c r="J4274" s="4" t="s">
        <v>12</v>
      </c>
    </row>
    <row r="4275" spans="1:10" ht="15.75">
      <c r="A4275" s="6">
        <v>4274</v>
      </c>
      <c r="B4275" s="4" t="s">
        <v>3596</v>
      </c>
      <c r="C4275" s="4" t="s">
        <v>9</v>
      </c>
      <c r="D4275" s="4">
        <v>33</v>
      </c>
      <c r="E4275" s="4">
        <v>36</v>
      </c>
      <c r="F4275" s="4">
        <v>12</v>
      </c>
      <c r="G4275" s="4">
        <v>2</v>
      </c>
      <c r="H4275" s="4" t="s">
        <v>10</v>
      </c>
      <c r="I4275" s="4" t="s">
        <v>11</v>
      </c>
      <c r="J4275" s="4" t="s">
        <v>12</v>
      </c>
    </row>
    <row r="4276" spans="1:10" ht="15.75">
      <c r="A4276" s="6">
        <v>4275</v>
      </c>
      <c r="B4276" s="4" t="s">
        <v>3597</v>
      </c>
      <c r="C4276" s="4" t="s">
        <v>9</v>
      </c>
      <c r="D4276" s="4">
        <v>30</v>
      </c>
      <c r="E4276" s="4">
        <v>36</v>
      </c>
      <c r="F4276" s="4">
        <v>4</v>
      </c>
      <c r="G4276" s="4">
        <v>1</v>
      </c>
      <c r="H4276" s="4" t="s">
        <v>10</v>
      </c>
      <c r="I4276" s="4" t="s">
        <v>11</v>
      </c>
      <c r="J4276" s="4" t="s">
        <v>12</v>
      </c>
    </row>
    <row r="4277" spans="1:10" ht="15.75">
      <c r="A4277" s="6">
        <v>4276</v>
      </c>
      <c r="B4277" s="4" t="s">
        <v>4056</v>
      </c>
      <c r="C4277" s="4" t="s">
        <v>9</v>
      </c>
      <c r="D4277" s="4">
        <v>30</v>
      </c>
      <c r="E4277" s="4">
        <v>31</v>
      </c>
      <c r="F4277" s="4">
        <v>7</v>
      </c>
      <c r="G4277" s="4">
        <v>2</v>
      </c>
      <c r="H4277" s="4" t="s">
        <v>15</v>
      </c>
      <c r="I4277" s="4" t="s">
        <v>27</v>
      </c>
      <c r="J4277" s="4" t="s">
        <v>16</v>
      </c>
    </row>
    <row r="4278" spans="1:10" ht="15.75">
      <c r="A4278" s="6">
        <v>4277</v>
      </c>
      <c r="B4278" s="4" t="s">
        <v>3598</v>
      </c>
      <c r="C4278" s="4" t="s">
        <v>9</v>
      </c>
      <c r="D4278" s="4">
        <v>37</v>
      </c>
      <c r="E4278" s="4">
        <v>41</v>
      </c>
      <c r="F4278" s="4">
        <v>10</v>
      </c>
      <c r="G4278" s="4">
        <v>2</v>
      </c>
      <c r="H4278" s="4" t="s">
        <v>10</v>
      </c>
      <c r="I4278" s="4" t="s">
        <v>4890</v>
      </c>
      <c r="J4278" s="4" t="s">
        <v>12</v>
      </c>
    </row>
    <row r="4279" spans="1:10" ht="15.75">
      <c r="A4279" s="6">
        <v>4278</v>
      </c>
      <c r="B4279" s="4" t="s">
        <v>3599</v>
      </c>
      <c r="C4279" s="4" t="s">
        <v>9</v>
      </c>
      <c r="D4279" s="4">
        <v>38</v>
      </c>
      <c r="E4279" s="4">
        <v>45</v>
      </c>
      <c r="F4279" s="4">
        <v>10</v>
      </c>
      <c r="G4279" s="4">
        <v>5</v>
      </c>
      <c r="H4279" s="4" t="s">
        <v>10</v>
      </c>
      <c r="I4279" s="4" t="s">
        <v>4944</v>
      </c>
      <c r="J4279" s="4" t="s">
        <v>12</v>
      </c>
    </row>
    <row r="4280" spans="1:10" ht="15.75">
      <c r="A4280" s="6">
        <v>4279</v>
      </c>
      <c r="B4280" s="4" t="s">
        <v>3600</v>
      </c>
      <c r="C4280" s="4" t="s">
        <v>9</v>
      </c>
      <c r="D4280" s="4">
        <v>38</v>
      </c>
      <c r="E4280" s="4">
        <v>39</v>
      </c>
      <c r="F4280" s="4">
        <v>15</v>
      </c>
      <c r="G4280" s="4">
        <v>3</v>
      </c>
      <c r="H4280" s="4" t="s">
        <v>15</v>
      </c>
      <c r="I4280" s="4" t="s">
        <v>11</v>
      </c>
      <c r="J4280" s="4" t="s">
        <v>16</v>
      </c>
    </row>
    <row r="4281" spans="1:10" ht="15.75">
      <c r="A4281" s="6">
        <v>4280</v>
      </c>
      <c r="B4281" s="4" t="s">
        <v>3601</v>
      </c>
      <c r="C4281" s="4" t="s">
        <v>9</v>
      </c>
      <c r="D4281" s="4">
        <v>45</v>
      </c>
      <c r="E4281" s="4">
        <v>53</v>
      </c>
      <c r="F4281" s="4">
        <v>22</v>
      </c>
      <c r="G4281" s="4">
        <v>1</v>
      </c>
      <c r="H4281" s="4" t="s">
        <v>10</v>
      </c>
      <c r="I4281" s="4" t="s">
        <v>13</v>
      </c>
      <c r="J4281" s="4" t="s">
        <v>12</v>
      </c>
    </row>
    <row r="4282" spans="1:10" ht="15.75">
      <c r="A4282" s="6">
        <v>4281</v>
      </c>
      <c r="B4282" s="4" t="s">
        <v>3602</v>
      </c>
      <c r="C4282" s="4" t="s">
        <v>9</v>
      </c>
      <c r="D4282" s="4">
        <v>44</v>
      </c>
      <c r="E4282" s="4">
        <v>44</v>
      </c>
      <c r="F4282" s="4">
        <v>20</v>
      </c>
      <c r="G4282" s="4">
        <v>1</v>
      </c>
      <c r="H4282" s="4" t="s">
        <v>10</v>
      </c>
      <c r="I4282" s="4" t="s">
        <v>11</v>
      </c>
      <c r="J4282" s="4" t="s">
        <v>12</v>
      </c>
    </row>
    <row r="4283" spans="1:10" ht="15.75">
      <c r="A4283" s="6">
        <v>4282</v>
      </c>
      <c r="B4283" s="4" t="s">
        <v>3603</v>
      </c>
      <c r="C4283" s="4" t="s">
        <v>9</v>
      </c>
      <c r="D4283" s="4">
        <v>23</v>
      </c>
      <c r="E4283" s="4">
        <v>24</v>
      </c>
      <c r="F4283" s="4">
        <v>2</v>
      </c>
      <c r="G4283" s="4">
        <v>1</v>
      </c>
      <c r="H4283" s="4" t="s">
        <v>10</v>
      </c>
      <c r="I4283" s="4" t="s">
        <v>13</v>
      </c>
      <c r="J4283" s="4" t="s">
        <v>12</v>
      </c>
    </row>
    <row r="4284" spans="1:10" ht="15.75">
      <c r="A4284" s="6">
        <v>4283</v>
      </c>
      <c r="B4284" s="4" t="s">
        <v>3604</v>
      </c>
      <c r="C4284" s="4" t="s">
        <v>9</v>
      </c>
      <c r="D4284" s="4">
        <v>23</v>
      </c>
      <c r="E4284" s="4">
        <v>31</v>
      </c>
      <c r="F4284" s="4">
        <v>4</v>
      </c>
      <c r="G4284" s="4">
        <v>2</v>
      </c>
      <c r="H4284" s="4" t="s">
        <v>15</v>
      </c>
      <c r="I4284" s="4" t="s">
        <v>28</v>
      </c>
      <c r="J4284" s="4" t="s">
        <v>16</v>
      </c>
    </row>
    <row r="4285" spans="1:10" ht="15.75">
      <c r="A4285" s="6">
        <v>4284</v>
      </c>
      <c r="B4285" s="4" t="s">
        <v>3617</v>
      </c>
      <c r="C4285" s="4" t="s">
        <v>9</v>
      </c>
      <c r="D4285" s="4">
        <v>52</v>
      </c>
      <c r="E4285" s="4">
        <v>54</v>
      </c>
      <c r="F4285" s="4">
        <v>32</v>
      </c>
      <c r="G4285" s="4">
        <v>3</v>
      </c>
      <c r="H4285" s="4" t="s">
        <v>10</v>
      </c>
      <c r="I4285" s="4" t="s">
        <v>13</v>
      </c>
      <c r="J4285" s="4" t="s">
        <v>12</v>
      </c>
    </row>
    <row r="4286" spans="1:10" ht="15.75">
      <c r="A4286" s="6">
        <v>4285</v>
      </c>
      <c r="B4286" s="4" t="s">
        <v>3618</v>
      </c>
      <c r="C4286" s="4" t="s">
        <v>9</v>
      </c>
      <c r="D4286" s="4">
        <v>48</v>
      </c>
      <c r="E4286" s="4">
        <v>48</v>
      </c>
      <c r="F4286" s="4">
        <v>22</v>
      </c>
      <c r="G4286" s="4">
        <v>1</v>
      </c>
      <c r="H4286" s="4" t="s">
        <v>10</v>
      </c>
      <c r="I4286" s="4" t="s">
        <v>11</v>
      </c>
      <c r="J4286" s="4" t="s">
        <v>12</v>
      </c>
    </row>
    <row r="4287" spans="1:10" ht="15.75">
      <c r="A4287" s="6">
        <v>4286</v>
      </c>
      <c r="B4287" s="4" t="s">
        <v>3619</v>
      </c>
      <c r="C4287" s="4" t="s">
        <v>9</v>
      </c>
      <c r="D4287" s="4">
        <v>27</v>
      </c>
      <c r="E4287" s="4">
        <v>27</v>
      </c>
      <c r="F4287" s="4">
        <v>6</v>
      </c>
      <c r="G4287" s="4">
        <v>1</v>
      </c>
      <c r="H4287" s="4" t="s">
        <v>10</v>
      </c>
      <c r="I4287" s="4" t="s">
        <v>11</v>
      </c>
      <c r="J4287" s="4" t="s">
        <v>12</v>
      </c>
    </row>
    <row r="4288" spans="1:10" ht="15.75">
      <c r="A4288" s="6">
        <v>4287</v>
      </c>
      <c r="B4288" s="4" t="s">
        <v>3620</v>
      </c>
      <c r="C4288" s="4" t="s">
        <v>9</v>
      </c>
      <c r="D4288" s="4">
        <v>45</v>
      </c>
      <c r="E4288" s="4">
        <v>45</v>
      </c>
      <c r="F4288" s="4">
        <v>20</v>
      </c>
      <c r="G4288" s="4">
        <v>5</v>
      </c>
      <c r="H4288" s="4" t="s">
        <v>10</v>
      </c>
      <c r="I4288" s="4" t="s">
        <v>4947</v>
      </c>
      <c r="J4288" s="4" t="s">
        <v>12</v>
      </c>
    </row>
    <row r="4289" spans="1:10" ht="15.75">
      <c r="A4289" s="6">
        <v>4288</v>
      </c>
      <c r="B4289" s="4" t="s">
        <v>3621</v>
      </c>
      <c r="C4289" s="4" t="s">
        <v>9</v>
      </c>
      <c r="D4289" s="4">
        <v>44</v>
      </c>
      <c r="E4289" s="4">
        <v>50</v>
      </c>
      <c r="F4289" s="4">
        <v>18</v>
      </c>
      <c r="G4289" s="4">
        <v>5</v>
      </c>
      <c r="H4289" s="4" t="s">
        <v>15</v>
      </c>
      <c r="I4289" s="4" t="s">
        <v>4896</v>
      </c>
      <c r="J4289" s="4" t="s">
        <v>16</v>
      </c>
    </row>
    <row r="4290" spans="1:10" ht="15.75">
      <c r="A4290" s="6">
        <v>4289</v>
      </c>
      <c r="B4290" s="4" t="s">
        <v>3622</v>
      </c>
      <c r="C4290" s="4" t="s">
        <v>9</v>
      </c>
      <c r="D4290" s="4">
        <v>31</v>
      </c>
      <c r="E4290" s="4">
        <v>35</v>
      </c>
      <c r="F4290" s="4">
        <v>9</v>
      </c>
      <c r="G4290" s="4">
        <v>0</v>
      </c>
      <c r="H4290" s="4" t="s">
        <v>10</v>
      </c>
      <c r="I4290" s="4" t="s">
        <v>4928</v>
      </c>
      <c r="J4290" s="4" t="s">
        <v>12</v>
      </c>
    </row>
    <row r="4291" spans="1:10" ht="15.75">
      <c r="A4291" s="6">
        <v>4290</v>
      </c>
      <c r="B4291" s="4" t="s">
        <v>4521</v>
      </c>
      <c r="C4291" s="4" t="s">
        <v>9</v>
      </c>
      <c r="D4291" s="4">
        <v>47</v>
      </c>
      <c r="E4291" s="4">
        <v>45</v>
      </c>
      <c r="F4291" s="4">
        <v>21</v>
      </c>
      <c r="G4291" s="4">
        <v>0</v>
      </c>
      <c r="H4291" s="4" t="s">
        <v>10</v>
      </c>
      <c r="I4291" s="4" t="s">
        <v>4900</v>
      </c>
      <c r="J4291" s="4" t="s">
        <v>12</v>
      </c>
    </row>
    <row r="4292" spans="1:10" ht="15.75">
      <c r="A4292" s="6">
        <v>4291</v>
      </c>
      <c r="B4292" s="4" t="s">
        <v>3623</v>
      </c>
      <c r="C4292" s="4" t="s">
        <v>9</v>
      </c>
      <c r="D4292" s="4">
        <v>57</v>
      </c>
      <c r="E4292" s="4">
        <v>54</v>
      </c>
      <c r="F4292" s="4">
        <v>31</v>
      </c>
      <c r="G4292" s="4">
        <v>3</v>
      </c>
      <c r="H4292" s="4" t="s">
        <v>10</v>
      </c>
      <c r="I4292" s="4" t="s">
        <v>11</v>
      </c>
      <c r="J4292" s="4" t="s">
        <v>12</v>
      </c>
    </row>
    <row r="4293" spans="1:10" ht="15.75">
      <c r="A4293" s="6">
        <v>4292</v>
      </c>
      <c r="B4293" s="4" t="s">
        <v>3624</v>
      </c>
      <c r="C4293" s="4" t="s">
        <v>9</v>
      </c>
      <c r="D4293" s="4">
        <v>31</v>
      </c>
      <c r="E4293" s="4">
        <v>32</v>
      </c>
      <c r="F4293" s="4">
        <v>7</v>
      </c>
      <c r="G4293" s="4">
        <v>2</v>
      </c>
      <c r="H4293" s="4" t="s">
        <v>15</v>
      </c>
      <c r="I4293" s="4" t="s">
        <v>27</v>
      </c>
      <c r="J4293" s="4" t="s">
        <v>16</v>
      </c>
    </row>
    <row r="4294" spans="1:10" ht="15.75">
      <c r="A4294" s="6">
        <v>4293</v>
      </c>
      <c r="B4294" s="4" t="s">
        <v>3625</v>
      </c>
      <c r="C4294" s="4" t="s">
        <v>9</v>
      </c>
      <c r="D4294" s="4">
        <v>33</v>
      </c>
      <c r="E4294" s="4">
        <v>34</v>
      </c>
      <c r="F4294" s="4">
        <v>7</v>
      </c>
      <c r="G4294" s="4">
        <v>2</v>
      </c>
      <c r="H4294" s="4" t="s">
        <v>15</v>
      </c>
      <c r="I4294" s="4" t="s">
        <v>27</v>
      </c>
      <c r="J4294" s="4" t="s">
        <v>16</v>
      </c>
    </row>
    <row r="4295" spans="1:10" ht="15.75">
      <c r="A4295" s="6">
        <v>4294</v>
      </c>
      <c r="B4295" s="4" t="s">
        <v>3626</v>
      </c>
      <c r="C4295" s="4" t="s">
        <v>9</v>
      </c>
      <c r="D4295" s="4">
        <v>39</v>
      </c>
      <c r="E4295" s="4">
        <v>43</v>
      </c>
      <c r="F4295" s="4">
        <v>22</v>
      </c>
      <c r="G4295" s="4">
        <v>3</v>
      </c>
      <c r="H4295" s="4" t="s">
        <v>10</v>
      </c>
      <c r="I4295" s="4" t="s">
        <v>4889</v>
      </c>
      <c r="J4295" s="4" t="s">
        <v>12</v>
      </c>
    </row>
    <row r="4296" spans="1:10" ht="15.75">
      <c r="A4296" s="6">
        <v>4295</v>
      </c>
      <c r="B4296" s="4" t="s">
        <v>3627</v>
      </c>
      <c r="C4296" s="4" t="s">
        <v>9</v>
      </c>
      <c r="D4296" s="4">
        <v>39</v>
      </c>
      <c r="E4296" s="4">
        <v>41</v>
      </c>
      <c r="F4296" s="4">
        <v>15</v>
      </c>
      <c r="G4296" s="4">
        <v>2</v>
      </c>
      <c r="H4296" s="4" t="s">
        <v>10</v>
      </c>
      <c r="I4296" s="4" t="s">
        <v>11</v>
      </c>
      <c r="J4296" s="4" t="s">
        <v>12</v>
      </c>
    </row>
    <row r="4297" spans="1:10" ht="15.75">
      <c r="A4297" s="6">
        <v>4296</v>
      </c>
      <c r="B4297" s="4" t="s">
        <v>3628</v>
      </c>
      <c r="C4297" s="4" t="s">
        <v>9</v>
      </c>
      <c r="D4297" s="4">
        <v>38</v>
      </c>
      <c r="E4297" s="4">
        <v>35</v>
      </c>
      <c r="F4297" s="4">
        <v>1</v>
      </c>
      <c r="G4297" s="4">
        <v>0</v>
      </c>
      <c r="H4297" s="4" t="s">
        <v>10</v>
      </c>
      <c r="I4297" s="4" t="s">
        <v>4892</v>
      </c>
      <c r="J4297" s="4" t="s">
        <v>12</v>
      </c>
    </row>
    <row r="4298" spans="1:10" ht="15.75">
      <c r="A4298" s="6">
        <v>4297</v>
      </c>
      <c r="B4298" s="4" t="s">
        <v>4058</v>
      </c>
      <c r="C4298" s="4" t="s">
        <v>9</v>
      </c>
      <c r="D4298" s="4">
        <v>43</v>
      </c>
      <c r="E4298" s="4">
        <v>48</v>
      </c>
      <c r="F4298" s="4">
        <v>21</v>
      </c>
      <c r="G4298" s="4">
        <v>4</v>
      </c>
      <c r="H4298" s="4" t="s">
        <v>10</v>
      </c>
      <c r="I4298" s="4" t="s">
        <v>11</v>
      </c>
      <c r="J4298" s="4" t="s">
        <v>12</v>
      </c>
    </row>
    <row r="4299" spans="1:10" ht="15.75">
      <c r="A4299" s="6">
        <v>4298</v>
      </c>
      <c r="B4299" s="4" t="s">
        <v>3629</v>
      </c>
      <c r="C4299" s="4" t="s">
        <v>9</v>
      </c>
      <c r="D4299" s="4">
        <v>40</v>
      </c>
      <c r="E4299" s="4">
        <v>46</v>
      </c>
      <c r="F4299" s="4">
        <v>18</v>
      </c>
      <c r="G4299" s="4">
        <v>5</v>
      </c>
      <c r="H4299" s="4" t="s">
        <v>15</v>
      </c>
      <c r="I4299" s="4" t="s">
        <v>4896</v>
      </c>
      <c r="J4299" s="4" t="s">
        <v>16</v>
      </c>
    </row>
    <row r="4300" spans="1:10" ht="15.75">
      <c r="A4300" s="6">
        <v>4299</v>
      </c>
      <c r="B4300" s="4" t="s">
        <v>3630</v>
      </c>
      <c r="C4300" s="4" t="s">
        <v>9</v>
      </c>
      <c r="D4300" s="4">
        <v>35</v>
      </c>
      <c r="E4300" s="4">
        <v>41</v>
      </c>
      <c r="F4300" s="4">
        <v>9</v>
      </c>
      <c r="G4300" s="4">
        <v>3</v>
      </c>
      <c r="H4300" s="4" t="s">
        <v>15</v>
      </c>
      <c r="I4300" s="4" t="s">
        <v>13</v>
      </c>
      <c r="J4300" s="4" t="s">
        <v>16</v>
      </c>
    </row>
    <row r="4301" spans="1:10" ht="15.75">
      <c r="A4301" s="6">
        <v>4300</v>
      </c>
      <c r="B4301" s="4" t="s">
        <v>3631</v>
      </c>
      <c r="C4301" s="4" t="s">
        <v>9</v>
      </c>
      <c r="D4301" s="4">
        <v>36</v>
      </c>
      <c r="E4301" s="4">
        <v>44</v>
      </c>
      <c r="F4301" s="4">
        <v>4</v>
      </c>
      <c r="G4301" s="4">
        <v>0</v>
      </c>
      <c r="H4301" s="4" t="s">
        <v>10</v>
      </c>
      <c r="I4301" s="4" t="s">
        <v>11</v>
      </c>
      <c r="J4301" s="4" t="s">
        <v>12</v>
      </c>
    </row>
    <row r="4302" spans="1:10" ht="15.75">
      <c r="A4302" s="6">
        <v>4301</v>
      </c>
      <c r="B4302" s="4" t="s">
        <v>3632</v>
      </c>
      <c r="C4302" s="4" t="s">
        <v>9</v>
      </c>
      <c r="D4302" s="4">
        <v>34</v>
      </c>
      <c r="E4302" s="4">
        <v>44</v>
      </c>
      <c r="F4302" s="4">
        <v>12</v>
      </c>
      <c r="G4302" s="4">
        <v>2</v>
      </c>
      <c r="H4302" s="4" t="s">
        <v>10</v>
      </c>
      <c r="I4302" s="4" t="s">
        <v>4892</v>
      </c>
      <c r="J4302" s="4" t="s">
        <v>12</v>
      </c>
    </row>
    <row r="4303" spans="1:10" ht="15.75">
      <c r="A4303" s="6">
        <v>4302</v>
      </c>
      <c r="B4303" s="4" t="s">
        <v>3633</v>
      </c>
      <c r="C4303" s="4" t="s">
        <v>9</v>
      </c>
      <c r="D4303" s="4">
        <v>39</v>
      </c>
      <c r="E4303" s="4">
        <v>46</v>
      </c>
      <c r="F4303" s="4">
        <v>10</v>
      </c>
      <c r="G4303" s="4">
        <v>2</v>
      </c>
      <c r="H4303" s="4" t="s">
        <v>10</v>
      </c>
      <c r="I4303" s="4" t="s">
        <v>5007</v>
      </c>
      <c r="J4303" s="4" t="s">
        <v>12</v>
      </c>
    </row>
    <row r="4304" spans="1:10" ht="15.75">
      <c r="A4304" s="6">
        <v>4303</v>
      </c>
      <c r="B4304" s="4" t="s">
        <v>3634</v>
      </c>
      <c r="C4304" s="4" t="s">
        <v>9</v>
      </c>
      <c r="D4304" s="4">
        <v>31</v>
      </c>
      <c r="E4304" s="4">
        <v>33</v>
      </c>
      <c r="F4304" s="4">
        <v>5</v>
      </c>
      <c r="G4304" s="4">
        <v>1</v>
      </c>
      <c r="H4304" s="4" t="s">
        <v>10</v>
      </c>
      <c r="I4304" s="4" t="s">
        <v>11</v>
      </c>
      <c r="J4304" s="4" t="s">
        <v>12</v>
      </c>
    </row>
    <row r="4305" spans="1:10" ht="15.75">
      <c r="A4305" s="6">
        <v>4304</v>
      </c>
      <c r="B4305" s="4" t="s">
        <v>4059</v>
      </c>
      <c r="C4305" s="4" t="s">
        <v>9</v>
      </c>
      <c r="D4305" s="4">
        <v>41</v>
      </c>
      <c r="E4305" s="4">
        <v>47</v>
      </c>
      <c r="F4305" s="4">
        <v>25</v>
      </c>
      <c r="G4305" s="4">
        <v>4</v>
      </c>
      <c r="H4305" s="4" t="s">
        <v>10</v>
      </c>
      <c r="I4305" s="4" t="s">
        <v>11</v>
      </c>
      <c r="J4305" s="4" t="s">
        <v>12</v>
      </c>
    </row>
    <row r="4306" spans="1:10" ht="15.75">
      <c r="A4306" s="6">
        <v>4305</v>
      </c>
      <c r="B4306" s="4" t="s">
        <v>3635</v>
      </c>
      <c r="C4306" s="4" t="s">
        <v>9</v>
      </c>
      <c r="D4306" s="4">
        <v>27</v>
      </c>
      <c r="E4306" s="4">
        <v>33</v>
      </c>
      <c r="F4306" s="4">
        <v>6</v>
      </c>
      <c r="G4306" s="4">
        <v>2</v>
      </c>
      <c r="H4306" s="4" t="s">
        <v>10</v>
      </c>
      <c r="I4306" s="4" t="s">
        <v>13</v>
      </c>
      <c r="J4306" s="4" t="s">
        <v>12</v>
      </c>
    </row>
    <row r="4307" spans="1:10" ht="15.75">
      <c r="A4307" s="6">
        <v>4306</v>
      </c>
      <c r="B4307" s="4" t="s">
        <v>3636</v>
      </c>
      <c r="C4307" s="4" t="s">
        <v>9</v>
      </c>
      <c r="D4307" s="4">
        <v>40</v>
      </c>
      <c r="E4307" s="4">
        <v>46</v>
      </c>
      <c r="F4307" s="4">
        <v>18</v>
      </c>
      <c r="G4307" s="4">
        <v>5</v>
      </c>
      <c r="H4307" s="4" t="s">
        <v>15</v>
      </c>
      <c r="I4307" s="4" t="s">
        <v>4896</v>
      </c>
      <c r="J4307" s="4" t="s">
        <v>16</v>
      </c>
    </row>
    <row r="4308" spans="1:10" ht="15.75">
      <c r="A4308" s="6">
        <v>4307</v>
      </c>
      <c r="B4308" s="4" t="s">
        <v>3637</v>
      </c>
      <c r="C4308" s="4" t="s">
        <v>9</v>
      </c>
      <c r="D4308" s="4">
        <v>43</v>
      </c>
      <c r="E4308" s="4">
        <v>44</v>
      </c>
      <c r="F4308" s="4">
        <v>5</v>
      </c>
      <c r="G4308" s="4">
        <v>0</v>
      </c>
      <c r="H4308" s="4" t="s">
        <v>10</v>
      </c>
      <c r="I4308" s="4" t="s">
        <v>4892</v>
      </c>
      <c r="J4308" s="4" t="s">
        <v>12</v>
      </c>
    </row>
    <row r="4309" spans="1:10" ht="15.75">
      <c r="A4309" s="6">
        <v>4308</v>
      </c>
      <c r="B4309" s="4" t="s">
        <v>4060</v>
      </c>
      <c r="C4309" s="4" t="s">
        <v>9</v>
      </c>
      <c r="D4309" s="4">
        <v>31</v>
      </c>
      <c r="E4309" s="4">
        <v>42</v>
      </c>
      <c r="F4309" s="4">
        <v>10</v>
      </c>
      <c r="G4309" s="4">
        <v>2</v>
      </c>
      <c r="H4309" s="4" t="s">
        <v>10</v>
      </c>
      <c r="I4309" s="4" t="s">
        <v>11</v>
      </c>
      <c r="J4309" s="4" t="s">
        <v>12</v>
      </c>
    </row>
    <row r="4310" spans="1:10" ht="15.75">
      <c r="A4310" s="6">
        <v>4309</v>
      </c>
      <c r="B4310" s="4" t="s">
        <v>3638</v>
      </c>
      <c r="C4310" s="4" t="s">
        <v>9</v>
      </c>
      <c r="D4310" s="4">
        <v>39</v>
      </c>
      <c r="E4310" s="4">
        <v>40</v>
      </c>
      <c r="F4310" s="4">
        <v>5</v>
      </c>
      <c r="G4310" s="4">
        <v>0</v>
      </c>
      <c r="H4310" s="4" t="s">
        <v>10</v>
      </c>
      <c r="I4310" s="4" t="s">
        <v>4889</v>
      </c>
      <c r="J4310" s="4" t="s">
        <v>12</v>
      </c>
    </row>
    <row r="4311" spans="1:10" ht="15.75">
      <c r="A4311" s="6">
        <v>4310</v>
      </c>
      <c r="B4311" s="4" t="s">
        <v>4061</v>
      </c>
      <c r="C4311" s="4" t="s">
        <v>9</v>
      </c>
      <c r="D4311" s="4">
        <v>30</v>
      </c>
      <c r="E4311" s="4">
        <v>35</v>
      </c>
      <c r="F4311" s="4">
        <v>14</v>
      </c>
      <c r="G4311" s="4">
        <v>1</v>
      </c>
      <c r="H4311" s="4" t="s">
        <v>15</v>
      </c>
      <c r="I4311" s="4" t="s">
        <v>4898</v>
      </c>
      <c r="J4311" s="4" t="s">
        <v>16</v>
      </c>
    </row>
    <row r="4312" spans="1:10" ht="15.75">
      <c r="A4312" s="6">
        <v>4311</v>
      </c>
      <c r="B4312" s="4" t="s">
        <v>3639</v>
      </c>
      <c r="C4312" s="4" t="s">
        <v>9</v>
      </c>
      <c r="D4312" s="4">
        <v>36</v>
      </c>
      <c r="E4312" s="4">
        <v>41</v>
      </c>
      <c r="F4312" s="4">
        <v>11</v>
      </c>
      <c r="G4312" s="4">
        <v>3</v>
      </c>
      <c r="H4312" s="4" t="s">
        <v>10</v>
      </c>
      <c r="I4312" s="4" t="s">
        <v>5007</v>
      </c>
      <c r="J4312" s="4" t="s">
        <v>12</v>
      </c>
    </row>
    <row r="4313" spans="1:10" ht="15.75">
      <c r="A4313" s="6">
        <v>4312</v>
      </c>
      <c r="B4313" s="4" t="s">
        <v>3640</v>
      </c>
      <c r="C4313" s="4" t="s">
        <v>9</v>
      </c>
      <c r="D4313" s="4">
        <v>30</v>
      </c>
      <c r="E4313" s="4">
        <v>33</v>
      </c>
      <c r="F4313" s="4">
        <v>5</v>
      </c>
      <c r="G4313" s="4">
        <v>1</v>
      </c>
      <c r="H4313" s="4" t="s">
        <v>10</v>
      </c>
      <c r="I4313" s="4" t="s">
        <v>4948</v>
      </c>
      <c r="J4313" s="4" t="s">
        <v>12</v>
      </c>
    </row>
    <row r="4314" spans="1:10" ht="15.75">
      <c r="A4314" s="6">
        <v>4313</v>
      </c>
      <c r="B4314" s="4" t="s">
        <v>3641</v>
      </c>
      <c r="C4314" s="4" t="s">
        <v>9</v>
      </c>
      <c r="D4314" s="4">
        <v>29</v>
      </c>
      <c r="E4314" s="4">
        <v>35</v>
      </c>
      <c r="F4314" s="4">
        <v>6</v>
      </c>
      <c r="G4314" s="4">
        <v>2</v>
      </c>
      <c r="H4314" s="4" t="s">
        <v>10</v>
      </c>
      <c r="I4314" s="4" t="s">
        <v>4889</v>
      </c>
      <c r="J4314" s="4" t="s">
        <v>12</v>
      </c>
    </row>
    <row r="4315" spans="1:10" ht="15.75">
      <c r="A4315" s="6">
        <v>4314</v>
      </c>
      <c r="B4315" s="4" t="s">
        <v>4522</v>
      </c>
      <c r="C4315" s="4" t="s">
        <v>9</v>
      </c>
      <c r="D4315" s="4">
        <v>37</v>
      </c>
      <c r="E4315" s="4">
        <v>39</v>
      </c>
      <c r="F4315" s="4">
        <v>15</v>
      </c>
      <c r="G4315" s="4">
        <v>3</v>
      </c>
      <c r="H4315" s="4" t="s">
        <v>10</v>
      </c>
      <c r="I4315" s="4" t="s">
        <v>4949</v>
      </c>
      <c r="J4315" s="4" t="s">
        <v>12</v>
      </c>
    </row>
    <row r="4316" spans="1:10" ht="15.75">
      <c r="A4316" s="6">
        <v>4315</v>
      </c>
      <c r="B4316" s="4" t="s">
        <v>4523</v>
      </c>
      <c r="C4316" s="4" t="s">
        <v>9</v>
      </c>
      <c r="D4316" s="4">
        <v>39</v>
      </c>
      <c r="E4316" s="4">
        <v>42</v>
      </c>
      <c r="F4316" s="4">
        <v>11</v>
      </c>
      <c r="G4316" s="4">
        <v>2</v>
      </c>
      <c r="H4316" s="4" t="s">
        <v>10</v>
      </c>
      <c r="I4316" s="4" t="s">
        <v>5015</v>
      </c>
      <c r="J4316" s="4" t="s">
        <v>12</v>
      </c>
    </row>
    <row r="4317" spans="1:10" ht="15.75">
      <c r="A4317" s="6">
        <v>4316</v>
      </c>
      <c r="B4317" s="4" t="s">
        <v>4524</v>
      </c>
      <c r="C4317" s="4" t="s">
        <v>9</v>
      </c>
      <c r="D4317" s="4">
        <v>31</v>
      </c>
      <c r="E4317" s="4">
        <v>33</v>
      </c>
      <c r="F4317" s="4">
        <v>5</v>
      </c>
      <c r="G4317" s="4">
        <v>1</v>
      </c>
      <c r="H4317" s="4" t="s">
        <v>10</v>
      </c>
      <c r="I4317" s="4" t="s">
        <v>4950</v>
      </c>
      <c r="J4317" s="4" t="s">
        <v>12</v>
      </c>
    </row>
    <row r="4318" spans="1:10" ht="15.75">
      <c r="A4318" s="6">
        <v>4317</v>
      </c>
      <c r="B4318" s="4" t="s">
        <v>3642</v>
      </c>
      <c r="C4318" s="4" t="s">
        <v>9</v>
      </c>
      <c r="D4318" s="4">
        <v>40</v>
      </c>
      <c r="E4318" s="4">
        <v>45</v>
      </c>
      <c r="F4318" s="4">
        <v>16</v>
      </c>
      <c r="G4318" s="4">
        <v>4</v>
      </c>
      <c r="H4318" s="4" t="s">
        <v>10</v>
      </c>
      <c r="I4318" s="4" t="s">
        <v>4951</v>
      </c>
      <c r="J4318" s="4" t="s">
        <v>12</v>
      </c>
    </row>
    <row r="4319" spans="1:10" ht="15.75">
      <c r="A4319" s="6">
        <v>4318</v>
      </c>
      <c r="B4319" s="4" t="s">
        <v>3643</v>
      </c>
      <c r="C4319" s="4" t="s">
        <v>9</v>
      </c>
      <c r="D4319" s="4">
        <v>46</v>
      </c>
      <c r="E4319" s="4">
        <v>50</v>
      </c>
      <c r="F4319" s="4">
        <v>20</v>
      </c>
      <c r="G4319" s="4">
        <v>6</v>
      </c>
      <c r="H4319" s="4" t="s">
        <v>10</v>
      </c>
      <c r="I4319" s="4" t="s">
        <v>4952</v>
      </c>
      <c r="J4319" s="4" t="s">
        <v>12</v>
      </c>
    </row>
    <row r="4320" spans="1:10" ht="15.75">
      <c r="A4320" s="6">
        <v>4319</v>
      </c>
      <c r="B4320" s="4" t="s">
        <v>3644</v>
      </c>
      <c r="C4320" s="4" t="s">
        <v>9</v>
      </c>
      <c r="D4320" s="4">
        <v>30</v>
      </c>
      <c r="E4320" s="4">
        <v>33</v>
      </c>
      <c r="F4320" s="4">
        <v>7</v>
      </c>
      <c r="G4320" s="4">
        <v>3</v>
      </c>
      <c r="H4320" s="4" t="s">
        <v>10</v>
      </c>
      <c r="I4320" s="4" t="s">
        <v>9</v>
      </c>
      <c r="J4320" s="4" t="s">
        <v>12</v>
      </c>
    </row>
    <row r="4321" spans="1:10" ht="15.75">
      <c r="A4321" s="6">
        <v>4320</v>
      </c>
      <c r="B4321" s="4" t="s">
        <v>3645</v>
      </c>
      <c r="C4321" s="4" t="s">
        <v>9</v>
      </c>
      <c r="D4321" s="4">
        <v>29</v>
      </c>
      <c r="E4321" s="4">
        <v>33</v>
      </c>
      <c r="F4321" s="4">
        <v>5</v>
      </c>
      <c r="G4321" s="4">
        <v>1</v>
      </c>
      <c r="H4321" s="4" t="s">
        <v>10</v>
      </c>
      <c r="I4321" s="4" t="s">
        <v>4953</v>
      </c>
      <c r="J4321" s="4" t="s">
        <v>12</v>
      </c>
    </row>
    <row r="4322" spans="1:10" ht="15.75">
      <c r="A4322" s="6">
        <v>4321</v>
      </c>
      <c r="B4322" s="4" t="s">
        <v>3646</v>
      </c>
      <c r="C4322" s="4" t="s">
        <v>9</v>
      </c>
      <c r="D4322" s="4">
        <v>30</v>
      </c>
      <c r="E4322" s="4">
        <v>33</v>
      </c>
      <c r="F4322" s="4">
        <v>3</v>
      </c>
      <c r="G4322" s="4">
        <v>0</v>
      </c>
      <c r="H4322" s="4" t="s">
        <v>10</v>
      </c>
      <c r="I4322" s="4" t="s">
        <v>4954</v>
      </c>
      <c r="J4322" s="4" t="s">
        <v>12</v>
      </c>
    </row>
    <row r="4323" spans="1:10" ht="15.75">
      <c r="A4323" s="6">
        <v>4322</v>
      </c>
      <c r="B4323" s="4" t="s">
        <v>3647</v>
      </c>
      <c r="C4323" s="4" t="s">
        <v>9</v>
      </c>
      <c r="D4323" s="4">
        <v>37</v>
      </c>
      <c r="E4323" s="4">
        <v>36</v>
      </c>
      <c r="F4323" s="4">
        <v>11</v>
      </c>
      <c r="G4323" s="4">
        <v>3</v>
      </c>
      <c r="H4323" s="4" t="s">
        <v>10</v>
      </c>
      <c r="I4323" s="4" t="s">
        <v>4896</v>
      </c>
      <c r="J4323" s="4" t="s">
        <v>12</v>
      </c>
    </row>
    <row r="4324" spans="1:10" ht="15.75">
      <c r="A4324" s="6">
        <v>4323</v>
      </c>
      <c r="B4324" s="4" t="s">
        <v>3648</v>
      </c>
      <c r="C4324" s="4" t="s">
        <v>9</v>
      </c>
      <c r="D4324" s="4">
        <v>31</v>
      </c>
      <c r="E4324" s="4">
        <v>29</v>
      </c>
      <c r="F4324" s="4">
        <v>6</v>
      </c>
      <c r="G4324" s="4">
        <v>2</v>
      </c>
      <c r="H4324" s="4" t="s">
        <v>10</v>
      </c>
      <c r="I4324" s="4" t="s">
        <v>4922</v>
      </c>
      <c r="J4324" s="4" t="s">
        <v>12</v>
      </c>
    </row>
    <row r="4325" spans="1:10" ht="15.75">
      <c r="A4325" s="6">
        <v>4324</v>
      </c>
      <c r="B4325" s="4" t="s">
        <v>3649</v>
      </c>
      <c r="C4325" s="4" t="s">
        <v>9</v>
      </c>
      <c r="D4325" s="4">
        <v>29</v>
      </c>
      <c r="E4325" s="4">
        <v>26</v>
      </c>
      <c r="F4325" s="4">
        <v>3</v>
      </c>
      <c r="G4325" s="4">
        <v>1</v>
      </c>
      <c r="H4325" s="4" t="s">
        <v>15</v>
      </c>
      <c r="I4325" s="4" t="s">
        <v>13</v>
      </c>
      <c r="J4325" s="4" t="s">
        <v>16</v>
      </c>
    </row>
    <row r="4326" spans="1:10" ht="15.75">
      <c r="A4326" s="6">
        <v>4325</v>
      </c>
      <c r="B4326" s="4" t="s">
        <v>3650</v>
      </c>
      <c r="C4326" s="4" t="s">
        <v>9</v>
      </c>
      <c r="D4326" s="4">
        <v>41</v>
      </c>
      <c r="E4326" s="4">
        <v>44</v>
      </c>
      <c r="F4326" s="4">
        <v>17</v>
      </c>
      <c r="G4326" s="4">
        <v>4</v>
      </c>
      <c r="H4326" s="4" t="s">
        <v>10</v>
      </c>
      <c r="I4326" s="4" t="s">
        <v>4963</v>
      </c>
      <c r="J4326" s="4" t="s">
        <v>12</v>
      </c>
    </row>
    <row r="4327" spans="1:10" ht="15.75">
      <c r="A4327" s="6">
        <v>4326</v>
      </c>
      <c r="B4327" s="4" t="s">
        <v>3651</v>
      </c>
      <c r="C4327" s="4" t="s">
        <v>9</v>
      </c>
      <c r="D4327" s="4">
        <v>44</v>
      </c>
      <c r="E4327" s="4">
        <v>49</v>
      </c>
      <c r="F4327" s="4">
        <v>20</v>
      </c>
      <c r="G4327" s="4">
        <v>5</v>
      </c>
      <c r="H4327" s="4" t="s">
        <v>10</v>
      </c>
      <c r="I4327" s="4" t="s">
        <v>4964</v>
      </c>
      <c r="J4327" s="4" t="s">
        <v>12</v>
      </c>
    </row>
    <row r="4328" spans="1:10" ht="15.75">
      <c r="A4328" s="6">
        <v>4327</v>
      </c>
      <c r="B4328" s="4" t="s">
        <v>3652</v>
      </c>
      <c r="C4328" s="4" t="s">
        <v>9</v>
      </c>
      <c r="D4328" s="4">
        <v>37</v>
      </c>
      <c r="E4328" s="4">
        <v>38</v>
      </c>
      <c r="F4328" s="4">
        <v>10</v>
      </c>
      <c r="G4328" s="4">
        <v>2</v>
      </c>
      <c r="H4328" s="4" t="s">
        <v>10</v>
      </c>
      <c r="I4328" s="4" t="s">
        <v>4930</v>
      </c>
      <c r="J4328" s="4" t="s">
        <v>12</v>
      </c>
    </row>
    <row r="4329" spans="1:10" ht="15.75">
      <c r="A4329" s="6">
        <v>4328</v>
      </c>
      <c r="B4329" s="4" t="s">
        <v>3653</v>
      </c>
      <c r="C4329" s="4" t="s">
        <v>9</v>
      </c>
      <c r="D4329" s="4">
        <v>28</v>
      </c>
      <c r="E4329" s="4">
        <v>29</v>
      </c>
      <c r="F4329" s="4">
        <v>6</v>
      </c>
      <c r="G4329" s="4">
        <v>2</v>
      </c>
      <c r="H4329" s="4" t="s">
        <v>15</v>
      </c>
      <c r="I4329" s="4" t="s">
        <v>13</v>
      </c>
      <c r="J4329" s="4" t="s">
        <v>16</v>
      </c>
    </row>
    <row r="4330" spans="1:10" ht="15.75">
      <c r="A4330" s="6">
        <v>4329</v>
      </c>
      <c r="B4330" s="4" t="s">
        <v>3654</v>
      </c>
      <c r="C4330" s="4" t="s">
        <v>9</v>
      </c>
      <c r="D4330" s="4">
        <v>26</v>
      </c>
      <c r="E4330" s="4">
        <v>27</v>
      </c>
      <c r="F4330" s="4">
        <v>3</v>
      </c>
      <c r="G4330" s="4">
        <v>0</v>
      </c>
      <c r="H4330" s="4" t="s">
        <v>10</v>
      </c>
      <c r="I4330" s="4" t="s">
        <v>4973</v>
      </c>
      <c r="J4330" s="4" t="s">
        <v>12</v>
      </c>
    </row>
    <row r="4331" spans="1:10" ht="15.75">
      <c r="A4331" s="6">
        <v>4330</v>
      </c>
      <c r="B4331" s="4" t="s">
        <v>4062</v>
      </c>
      <c r="C4331" s="4" t="s">
        <v>9</v>
      </c>
      <c r="D4331" s="4">
        <v>28</v>
      </c>
      <c r="E4331" s="4">
        <v>27</v>
      </c>
      <c r="F4331" s="4">
        <v>3</v>
      </c>
      <c r="G4331" s="4">
        <v>0</v>
      </c>
      <c r="H4331" s="4" t="s">
        <v>10</v>
      </c>
      <c r="I4331" s="4" t="s">
        <v>4974</v>
      </c>
      <c r="J4331" s="4" t="s">
        <v>12</v>
      </c>
    </row>
    <row r="4332" spans="1:10" ht="15.75">
      <c r="A4332" s="6">
        <v>4331</v>
      </c>
      <c r="B4332" s="4" t="s">
        <v>4063</v>
      </c>
      <c r="C4332" s="4" t="s">
        <v>9</v>
      </c>
      <c r="D4332" s="4">
        <v>32</v>
      </c>
      <c r="E4332" s="4">
        <v>33</v>
      </c>
      <c r="F4332" s="4">
        <v>7</v>
      </c>
      <c r="G4332" s="4">
        <v>2</v>
      </c>
      <c r="H4332" s="4" t="s">
        <v>10</v>
      </c>
      <c r="I4332" s="4" t="s">
        <v>4975</v>
      </c>
      <c r="J4332" s="4" t="s">
        <v>12</v>
      </c>
    </row>
    <row r="4333" spans="1:10" ht="15.75">
      <c r="A4333" s="6">
        <v>4332</v>
      </c>
      <c r="B4333" s="4" t="s">
        <v>4064</v>
      </c>
      <c r="C4333" s="4" t="s">
        <v>9</v>
      </c>
      <c r="D4333" s="4">
        <v>41</v>
      </c>
      <c r="E4333" s="4">
        <v>44</v>
      </c>
      <c r="F4333" s="4">
        <v>17</v>
      </c>
      <c r="G4333" s="4">
        <v>6</v>
      </c>
      <c r="H4333" s="4" t="s">
        <v>10</v>
      </c>
      <c r="I4333" s="4" t="s">
        <v>4982</v>
      </c>
      <c r="J4333" s="4" t="s">
        <v>12</v>
      </c>
    </row>
    <row r="4334" spans="1:10" ht="15.75">
      <c r="A4334" s="6">
        <v>4333</v>
      </c>
      <c r="B4334" s="4" t="s">
        <v>4065</v>
      </c>
      <c r="C4334" s="4" t="s">
        <v>9</v>
      </c>
      <c r="D4334" s="4">
        <v>40</v>
      </c>
      <c r="E4334" s="4">
        <v>45</v>
      </c>
      <c r="F4334" s="4">
        <v>11</v>
      </c>
      <c r="G4334" s="4">
        <v>2</v>
      </c>
      <c r="H4334" s="4" t="s">
        <v>10</v>
      </c>
      <c r="I4334" s="4" t="s">
        <v>5016</v>
      </c>
      <c r="J4334" s="4" t="s">
        <v>12</v>
      </c>
    </row>
    <row r="4335" spans="1:10" ht="15.75">
      <c r="A4335" s="6">
        <v>4334</v>
      </c>
      <c r="B4335" s="4" t="s">
        <v>4525</v>
      </c>
      <c r="C4335" s="4" t="s">
        <v>9</v>
      </c>
      <c r="D4335" s="4">
        <v>41</v>
      </c>
      <c r="E4335" s="4">
        <v>45</v>
      </c>
      <c r="F4335" s="4">
        <v>16</v>
      </c>
      <c r="G4335" s="4">
        <v>4</v>
      </c>
      <c r="H4335" s="4" t="s">
        <v>10</v>
      </c>
      <c r="I4335" s="4" t="s">
        <v>4983</v>
      </c>
      <c r="J4335" s="4" t="s">
        <v>12</v>
      </c>
    </row>
    <row r="4336" spans="1:10" ht="15.75">
      <c r="A4336" s="6">
        <v>4335</v>
      </c>
      <c r="B4336" s="4" t="s">
        <v>4526</v>
      </c>
      <c r="C4336" s="4" t="s">
        <v>9</v>
      </c>
      <c r="D4336" s="4">
        <v>44</v>
      </c>
      <c r="E4336" s="4">
        <v>49</v>
      </c>
      <c r="F4336" s="4">
        <v>20</v>
      </c>
      <c r="G4336" s="4">
        <v>6</v>
      </c>
      <c r="H4336" s="4" t="s">
        <v>10</v>
      </c>
      <c r="I4336" s="4" t="s">
        <v>4984</v>
      </c>
      <c r="J4336" s="4" t="s">
        <v>12</v>
      </c>
    </row>
    <row r="4337" spans="1:10" ht="15.75">
      <c r="A4337" s="6">
        <v>4336</v>
      </c>
      <c r="B4337" s="4" t="s">
        <v>4527</v>
      </c>
      <c r="C4337" s="4" t="s">
        <v>9</v>
      </c>
      <c r="D4337" s="4">
        <v>38</v>
      </c>
      <c r="E4337" s="4">
        <v>44</v>
      </c>
      <c r="F4337" s="4">
        <v>13</v>
      </c>
      <c r="G4337" s="4">
        <v>2</v>
      </c>
      <c r="H4337" s="4" t="s">
        <v>10</v>
      </c>
      <c r="I4337" s="4" t="s">
        <v>4985</v>
      </c>
      <c r="J4337" s="4" t="s">
        <v>12</v>
      </c>
    </row>
    <row r="4338" spans="1:10" ht="15.75">
      <c r="A4338" s="6">
        <v>4337</v>
      </c>
      <c r="B4338" s="4" t="s">
        <v>4528</v>
      </c>
      <c r="C4338" s="4" t="s">
        <v>9</v>
      </c>
      <c r="D4338" s="4">
        <v>41</v>
      </c>
      <c r="E4338" s="4">
        <v>42</v>
      </c>
      <c r="F4338" s="4">
        <v>17</v>
      </c>
      <c r="G4338" s="4">
        <v>3</v>
      </c>
      <c r="H4338" s="4" t="s">
        <v>10</v>
      </c>
      <c r="I4338" s="4" t="s">
        <v>4986</v>
      </c>
      <c r="J4338" s="4" t="s">
        <v>12</v>
      </c>
    </row>
    <row r="4339" spans="1:10" ht="15.75">
      <c r="A4339" s="6">
        <v>4338</v>
      </c>
      <c r="B4339" s="4" t="s">
        <v>4067</v>
      </c>
      <c r="C4339" s="4" t="s">
        <v>9</v>
      </c>
      <c r="D4339" s="4">
        <v>44</v>
      </c>
      <c r="E4339" s="4">
        <v>43</v>
      </c>
      <c r="F4339" s="4">
        <v>20</v>
      </c>
      <c r="G4339" s="4">
        <v>5</v>
      </c>
      <c r="H4339" s="4" t="s">
        <v>10</v>
      </c>
      <c r="I4339" s="4" t="s">
        <v>4987</v>
      </c>
      <c r="J4339" s="4" t="s">
        <v>12</v>
      </c>
    </row>
    <row r="4340" spans="1:10" ht="15.75">
      <c r="A4340" s="6">
        <v>4339</v>
      </c>
      <c r="B4340" s="4" t="s">
        <v>4529</v>
      </c>
      <c r="C4340" s="4" t="s">
        <v>9</v>
      </c>
      <c r="D4340" s="4">
        <v>50</v>
      </c>
      <c r="E4340" s="4">
        <v>50</v>
      </c>
      <c r="F4340" s="4">
        <v>20</v>
      </c>
      <c r="G4340" s="4">
        <v>3</v>
      </c>
      <c r="H4340" s="4" t="s">
        <v>10</v>
      </c>
      <c r="I4340" s="4" t="s">
        <v>4988</v>
      </c>
      <c r="J4340" s="4" t="s">
        <v>12</v>
      </c>
    </row>
    <row r="4341" spans="1:10" ht="15.75">
      <c r="A4341" s="6">
        <v>4340</v>
      </c>
      <c r="B4341" s="4" t="s">
        <v>4530</v>
      </c>
      <c r="C4341" s="4" t="s">
        <v>9</v>
      </c>
      <c r="D4341" s="4">
        <v>38</v>
      </c>
      <c r="E4341" s="4">
        <v>40</v>
      </c>
      <c r="F4341" s="4">
        <v>15</v>
      </c>
      <c r="G4341" s="4">
        <v>2</v>
      </c>
      <c r="H4341" s="4" t="s">
        <v>10</v>
      </c>
      <c r="I4341" s="4" t="s">
        <v>4989</v>
      </c>
      <c r="J4341" s="4" t="s">
        <v>12</v>
      </c>
    </row>
    <row r="4342" spans="1:10" ht="15.75">
      <c r="A4342" s="6">
        <v>4341</v>
      </c>
      <c r="B4342" s="4" t="s">
        <v>4068</v>
      </c>
      <c r="C4342" s="4" t="s">
        <v>9</v>
      </c>
      <c r="D4342" s="4">
        <v>39</v>
      </c>
      <c r="E4342" s="4">
        <v>40</v>
      </c>
      <c r="F4342" s="4">
        <v>13</v>
      </c>
      <c r="G4342" s="4">
        <v>3</v>
      </c>
      <c r="H4342" s="4" t="s">
        <v>10</v>
      </c>
      <c r="I4342" s="4" t="s">
        <v>4990</v>
      </c>
      <c r="J4342" s="4" t="s">
        <v>12</v>
      </c>
    </row>
    <row r="4343" spans="1:10" ht="15.75">
      <c r="A4343" s="6">
        <v>4342</v>
      </c>
      <c r="B4343" s="4" t="s">
        <v>3655</v>
      </c>
      <c r="C4343" s="4" t="s">
        <v>9</v>
      </c>
      <c r="D4343" s="4">
        <v>44</v>
      </c>
      <c r="E4343" s="4">
        <v>44</v>
      </c>
      <c r="F4343" s="4">
        <v>16</v>
      </c>
      <c r="G4343" s="4">
        <v>4</v>
      </c>
      <c r="H4343" s="4" t="s">
        <v>10</v>
      </c>
      <c r="I4343" s="4" t="s">
        <v>5013</v>
      </c>
      <c r="J4343" s="4" t="s">
        <v>12</v>
      </c>
    </row>
    <row r="4344" spans="1:10" ht="15.75">
      <c r="A4344" s="6">
        <v>4343</v>
      </c>
      <c r="B4344" s="4" t="s">
        <v>3656</v>
      </c>
      <c r="C4344" s="4" t="s">
        <v>9</v>
      </c>
      <c r="D4344" s="4">
        <v>23</v>
      </c>
      <c r="E4344" s="4">
        <v>31</v>
      </c>
      <c r="F4344" s="4">
        <v>4</v>
      </c>
      <c r="G4344" s="4">
        <v>2</v>
      </c>
      <c r="H4344" s="4" t="s">
        <v>15</v>
      </c>
      <c r="I4344" s="4" t="s">
        <v>28</v>
      </c>
      <c r="J4344" s="4" t="s">
        <v>16</v>
      </c>
    </row>
    <row r="4345" spans="1:10" ht="15.75">
      <c r="A4345" s="6">
        <v>4344</v>
      </c>
      <c r="B4345" s="4" t="s">
        <v>3657</v>
      </c>
      <c r="C4345" s="4" t="s">
        <v>9</v>
      </c>
      <c r="D4345" s="4">
        <v>40</v>
      </c>
      <c r="E4345" s="4">
        <v>40</v>
      </c>
      <c r="F4345" s="4">
        <v>16</v>
      </c>
      <c r="G4345" s="4">
        <v>3</v>
      </c>
      <c r="H4345" s="4" t="s">
        <v>10</v>
      </c>
      <c r="I4345" s="4" t="s">
        <v>5017</v>
      </c>
      <c r="J4345" s="4" t="s">
        <v>12</v>
      </c>
    </row>
    <row r="4346" spans="1:10" ht="15.75">
      <c r="A4346" s="6">
        <v>4345</v>
      </c>
      <c r="B4346" s="4" t="s">
        <v>4531</v>
      </c>
      <c r="C4346" s="4" t="s">
        <v>9</v>
      </c>
      <c r="D4346" s="4">
        <v>45</v>
      </c>
      <c r="E4346" s="4">
        <v>45</v>
      </c>
      <c r="F4346" s="4">
        <v>20</v>
      </c>
      <c r="G4346" s="4">
        <v>3</v>
      </c>
      <c r="H4346" s="4" t="s">
        <v>10</v>
      </c>
      <c r="I4346" s="4" t="s">
        <v>4993</v>
      </c>
      <c r="J4346" s="4" t="s">
        <v>12</v>
      </c>
    </row>
    <row r="4347" spans="1:10" ht="15.75">
      <c r="A4347" s="6">
        <v>4346</v>
      </c>
      <c r="B4347" s="4" t="s">
        <v>3658</v>
      </c>
      <c r="C4347" s="4" t="s">
        <v>9</v>
      </c>
      <c r="D4347" s="4">
        <v>30</v>
      </c>
      <c r="E4347" s="4">
        <v>31</v>
      </c>
      <c r="F4347" s="4">
        <v>7</v>
      </c>
      <c r="G4347" s="4">
        <v>2</v>
      </c>
      <c r="H4347" s="4" t="s">
        <v>15</v>
      </c>
      <c r="I4347" s="4" t="s">
        <v>27</v>
      </c>
      <c r="J4347" s="4" t="s">
        <v>16</v>
      </c>
    </row>
    <row r="4348" spans="1:10" ht="15.75">
      <c r="A4348" s="6">
        <v>4347</v>
      </c>
      <c r="B4348" s="4" t="s">
        <v>3659</v>
      </c>
      <c r="C4348" s="4" t="s">
        <v>9</v>
      </c>
      <c r="D4348" s="4">
        <v>43</v>
      </c>
      <c r="E4348" s="4">
        <v>43</v>
      </c>
      <c r="F4348" s="4">
        <v>17</v>
      </c>
      <c r="G4348" s="4">
        <v>4</v>
      </c>
      <c r="H4348" s="4" t="s">
        <v>10</v>
      </c>
      <c r="I4348" s="4" t="s">
        <v>4910</v>
      </c>
      <c r="J4348" s="4" t="s">
        <v>12</v>
      </c>
    </row>
    <row r="4349" spans="1:10" ht="15.75">
      <c r="A4349" s="6">
        <v>4348</v>
      </c>
      <c r="B4349" s="4" t="s">
        <v>3660</v>
      </c>
      <c r="C4349" s="4" t="s">
        <v>9</v>
      </c>
      <c r="D4349" s="4">
        <v>40</v>
      </c>
      <c r="E4349" s="4">
        <v>45</v>
      </c>
      <c r="F4349" s="4">
        <v>10</v>
      </c>
      <c r="G4349" s="4">
        <v>2</v>
      </c>
      <c r="H4349" s="4" t="s">
        <v>10</v>
      </c>
      <c r="I4349" s="4" t="s">
        <v>4911</v>
      </c>
      <c r="J4349" s="4" t="s">
        <v>12</v>
      </c>
    </row>
    <row r="4350" spans="1:10" ht="15.75">
      <c r="A4350" s="6">
        <v>4349</v>
      </c>
      <c r="B4350" s="4" t="s">
        <v>3661</v>
      </c>
      <c r="C4350" s="4" t="s">
        <v>9</v>
      </c>
      <c r="D4350" s="4">
        <v>27</v>
      </c>
      <c r="E4350" s="4">
        <v>25</v>
      </c>
      <c r="F4350" s="4">
        <v>6</v>
      </c>
      <c r="G4350" s="4">
        <v>1</v>
      </c>
      <c r="H4350" s="4" t="s">
        <v>15</v>
      </c>
      <c r="I4350" s="4" t="s">
        <v>13</v>
      </c>
      <c r="J4350" s="4" t="s">
        <v>16</v>
      </c>
    </row>
    <row r="4351" spans="1:10" ht="15.75">
      <c r="A4351" s="6">
        <v>4350</v>
      </c>
      <c r="B4351" s="4" t="s">
        <v>3662</v>
      </c>
      <c r="C4351" s="4" t="s">
        <v>9</v>
      </c>
      <c r="D4351" s="4">
        <v>40</v>
      </c>
      <c r="E4351" s="4">
        <v>41</v>
      </c>
      <c r="F4351" s="4">
        <v>11</v>
      </c>
      <c r="G4351" s="4">
        <v>2</v>
      </c>
      <c r="H4351" s="4" t="s">
        <v>10</v>
      </c>
      <c r="I4351" s="4" t="s">
        <v>4996</v>
      </c>
      <c r="J4351" s="4" t="s">
        <v>12</v>
      </c>
    </row>
    <row r="4352" spans="1:10" ht="15.75">
      <c r="A4352" s="6">
        <v>4351</v>
      </c>
      <c r="B4352" s="4" t="s">
        <v>3663</v>
      </c>
      <c r="C4352" s="4" t="s">
        <v>9</v>
      </c>
      <c r="D4352" s="4">
        <v>40</v>
      </c>
      <c r="E4352" s="4">
        <v>41</v>
      </c>
      <c r="F4352" s="4">
        <v>15</v>
      </c>
      <c r="G4352" s="4">
        <v>2</v>
      </c>
      <c r="H4352" s="4" t="s">
        <v>10</v>
      </c>
      <c r="I4352" s="4" t="s">
        <v>4997</v>
      </c>
      <c r="J4352" s="4" t="s">
        <v>12</v>
      </c>
    </row>
    <row r="4353" spans="1:10" ht="15.75">
      <c r="A4353" s="6">
        <v>4352</v>
      </c>
      <c r="B4353" s="4" t="s">
        <v>3664</v>
      </c>
      <c r="C4353" s="4" t="s">
        <v>9</v>
      </c>
      <c r="D4353" s="4">
        <v>41</v>
      </c>
      <c r="E4353" s="4">
        <v>42</v>
      </c>
      <c r="F4353" s="4">
        <v>12</v>
      </c>
      <c r="G4353" s="4">
        <v>2</v>
      </c>
      <c r="H4353" s="4" t="s">
        <v>10</v>
      </c>
      <c r="I4353" s="4" t="s">
        <v>4998</v>
      </c>
      <c r="J4353" s="4" t="s">
        <v>12</v>
      </c>
    </row>
    <row r="4354" spans="1:10" ht="15.75">
      <c r="A4354" s="6">
        <v>4353</v>
      </c>
      <c r="B4354" s="4" t="s">
        <v>3665</v>
      </c>
      <c r="C4354" s="4" t="s">
        <v>9</v>
      </c>
      <c r="D4354" s="4">
        <v>37</v>
      </c>
      <c r="E4354" s="4">
        <v>40</v>
      </c>
      <c r="F4354" s="4">
        <v>10</v>
      </c>
      <c r="G4354" s="4">
        <v>3</v>
      </c>
      <c r="H4354" s="4" t="s">
        <v>10</v>
      </c>
      <c r="I4354" s="4" t="s">
        <v>4918</v>
      </c>
      <c r="J4354" s="4" t="s">
        <v>12</v>
      </c>
    </row>
    <row r="4355" spans="1:10" ht="15.75">
      <c r="A4355" s="6">
        <v>4354</v>
      </c>
      <c r="B4355" s="4" t="s">
        <v>3666</v>
      </c>
      <c r="C4355" s="4" t="s">
        <v>9</v>
      </c>
      <c r="D4355" s="4">
        <v>33</v>
      </c>
      <c r="E4355" s="4">
        <v>46</v>
      </c>
      <c r="F4355" s="4">
        <v>10</v>
      </c>
      <c r="G4355" s="4">
        <v>1</v>
      </c>
      <c r="H4355" s="4" t="s">
        <v>15</v>
      </c>
      <c r="I4355" s="4" t="s">
        <v>11</v>
      </c>
      <c r="J4355" s="4" t="s">
        <v>16</v>
      </c>
    </row>
    <row r="4356" spans="1:10" ht="15.75">
      <c r="A4356" s="6">
        <v>4355</v>
      </c>
      <c r="B4356" s="4" t="s">
        <v>4069</v>
      </c>
      <c r="C4356" s="4" t="s">
        <v>9</v>
      </c>
      <c r="D4356" s="4">
        <v>40</v>
      </c>
      <c r="E4356" s="4">
        <v>43</v>
      </c>
      <c r="F4356" s="4">
        <v>15</v>
      </c>
      <c r="G4356" s="4">
        <v>4</v>
      </c>
      <c r="H4356" s="4" t="s">
        <v>10</v>
      </c>
      <c r="I4356" s="4" t="s">
        <v>4913</v>
      </c>
      <c r="J4356" s="4" t="s">
        <v>12</v>
      </c>
    </row>
    <row r="4357" spans="1:10" ht="15.75">
      <c r="A4357" s="6">
        <v>4356</v>
      </c>
      <c r="B4357" s="4" t="s">
        <v>4532</v>
      </c>
      <c r="C4357" s="4" t="s">
        <v>9</v>
      </c>
      <c r="D4357" s="4">
        <v>38</v>
      </c>
      <c r="E4357" s="4">
        <v>40</v>
      </c>
      <c r="F4357" s="4">
        <v>10</v>
      </c>
      <c r="G4357" s="4">
        <v>2</v>
      </c>
      <c r="H4357" s="4" t="s">
        <v>10</v>
      </c>
      <c r="I4357" s="4" t="s">
        <v>5004</v>
      </c>
      <c r="J4357" s="4" t="s">
        <v>12</v>
      </c>
    </row>
    <row r="4358" spans="1:10" ht="15.75">
      <c r="A4358" s="6">
        <v>4357</v>
      </c>
      <c r="B4358" s="4" t="s">
        <v>4070</v>
      </c>
      <c r="C4358" s="4" t="s">
        <v>9</v>
      </c>
      <c r="D4358" s="4">
        <v>37</v>
      </c>
      <c r="E4358" s="4">
        <v>39</v>
      </c>
      <c r="F4358" s="4">
        <v>9</v>
      </c>
      <c r="G4358" s="4">
        <v>1</v>
      </c>
      <c r="H4358" s="4" t="s">
        <v>10</v>
      </c>
      <c r="I4358" s="4" t="s">
        <v>5005</v>
      </c>
      <c r="J4358" s="4" t="s">
        <v>12</v>
      </c>
    </row>
    <row r="4359" spans="1:10" ht="15.75">
      <c r="A4359" s="6">
        <v>4358</v>
      </c>
      <c r="B4359" s="4" t="s">
        <v>4071</v>
      </c>
      <c r="C4359" s="4" t="s">
        <v>9</v>
      </c>
      <c r="D4359" s="4">
        <v>33</v>
      </c>
      <c r="E4359" s="4">
        <v>33</v>
      </c>
      <c r="F4359" s="4">
        <v>4</v>
      </c>
      <c r="G4359" s="4">
        <v>0</v>
      </c>
      <c r="H4359" s="4" t="s">
        <v>10</v>
      </c>
      <c r="I4359" s="4" t="s">
        <v>11</v>
      </c>
      <c r="J4359" s="4" t="s">
        <v>16</v>
      </c>
    </row>
    <row r="4360" spans="1:10" ht="15.75">
      <c r="A4360" s="6">
        <v>4359</v>
      </c>
      <c r="B4360" s="4" t="s">
        <v>4072</v>
      </c>
      <c r="C4360" s="4" t="s">
        <v>9</v>
      </c>
      <c r="D4360" s="4">
        <v>31</v>
      </c>
      <c r="E4360" s="4">
        <v>33</v>
      </c>
      <c r="F4360" s="4">
        <v>4</v>
      </c>
      <c r="G4360" s="4">
        <v>1</v>
      </c>
      <c r="H4360" s="4" t="s">
        <v>15</v>
      </c>
      <c r="I4360" s="4" t="s">
        <v>4893</v>
      </c>
      <c r="J4360" s="4" t="s">
        <v>12</v>
      </c>
    </row>
    <row r="4361" spans="1:10" ht="15.75">
      <c r="A4361" s="6">
        <v>4360</v>
      </c>
      <c r="B4361" s="4" t="s">
        <v>4073</v>
      </c>
      <c r="C4361" s="4" t="s">
        <v>9</v>
      </c>
      <c r="D4361" s="4">
        <v>25</v>
      </c>
      <c r="E4361" s="4">
        <v>26</v>
      </c>
      <c r="F4361" s="4">
        <v>2</v>
      </c>
      <c r="G4361" s="4">
        <v>1</v>
      </c>
      <c r="H4361" s="4" t="s">
        <v>10</v>
      </c>
      <c r="I4361" s="4" t="s">
        <v>11</v>
      </c>
      <c r="J4361" s="4" t="s">
        <v>12</v>
      </c>
    </row>
    <row r="4362" spans="1:10" ht="15.75">
      <c r="A4362" s="6">
        <v>4361</v>
      </c>
      <c r="B4362" s="4" t="s">
        <v>4074</v>
      </c>
      <c r="C4362" s="4" t="s">
        <v>9</v>
      </c>
      <c r="D4362" s="4">
        <v>44</v>
      </c>
      <c r="E4362" s="4">
        <v>50</v>
      </c>
      <c r="F4362" s="4">
        <v>18</v>
      </c>
      <c r="G4362" s="4">
        <v>5</v>
      </c>
      <c r="H4362" s="4" t="s">
        <v>15</v>
      </c>
      <c r="I4362" s="4" t="s">
        <v>4896</v>
      </c>
      <c r="J4362" s="4" t="s">
        <v>16</v>
      </c>
    </row>
    <row r="4363" spans="1:10" ht="15.75">
      <c r="A4363" s="6">
        <v>4362</v>
      </c>
      <c r="B4363" s="4" t="s">
        <v>4075</v>
      </c>
      <c r="C4363" s="4" t="s">
        <v>9</v>
      </c>
      <c r="D4363" s="4">
        <v>40</v>
      </c>
      <c r="E4363" s="4">
        <v>46</v>
      </c>
      <c r="F4363" s="4">
        <v>18</v>
      </c>
      <c r="G4363" s="4">
        <v>5</v>
      </c>
      <c r="H4363" s="4" t="s">
        <v>15</v>
      </c>
      <c r="I4363" s="4" t="s">
        <v>4896</v>
      </c>
      <c r="J4363" s="4" t="s">
        <v>16</v>
      </c>
    </row>
    <row r="4364" spans="1:10" ht="15.75">
      <c r="A4364" s="6">
        <v>4363</v>
      </c>
      <c r="B4364" s="4" t="s">
        <v>4076</v>
      </c>
      <c r="C4364" s="4" t="s">
        <v>9</v>
      </c>
      <c r="D4364" s="4">
        <v>44</v>
      </c>
      <c r="E4364" s="4">
        <v>49</v>
      </c>
      <c r="F4364" s="4">
        <v>21</v>
      </c>
      <c r="G4364" s="4">
        <v>2</v>
      </c>
      <c r="H4364" s="4" t="s">
        <v>10</v>
      </c>
      <c r="I4364" s="4" t="s">
        <v>13</v>
      </c>
      <c r="J4364" s="4" t="s">
        <v>12</v>
      </c>
    </row>
    <row r="4365" spans="1:10" ht="15.75">
      <c r="A4365" s="6">
        <v>4364</v>
      </c>
      <c r="B4365" s="4" t="s">
        <v>3667</v>
      </c>
      <c r="C4365" s="4" t="s">
        <v>9</v>
      </c>
      <c r="D4365" s="4">
        <v>51</v>
      </c>
      <c r="E4365" s="4">
        <v>51</v>
      </c>
      <c r="F4365" s="4">
        <v>19</v>
      </c>
      <c r="G4365" s="4">
        <v>2</v>
      </c>
      <c r="H4365" s="4" t="s">
        <v>10</v>
      </c>
      <c r="I4365" s="4" t="s">
        <v>11</v>
      </c>
      <c r="J4365" s="4" t="s">
        <v>16</v>
      </c>
    </row>
    <row r="4366" spans="1:10" ht="15.75">
      <c r="A4366" s="6">
        <v>4365</v>
      </c>
      <c r="B4366" s="4" t="s">
        <v>3668</v>
      </c>
      <c r="C4366" s="4" t="s">
        <v>9</v>
      </c>
      <c r="D4366" s="4">
        <v>49</v>
      </c>
      <c r="E4366" s="4">
        <v>50</v>
      </c>
      <c r="F4366" s="4">
        <v>26</v>
      </c>
      <c r="G4366" s="4">
        <v>3</v>
      </c>
      <c r="H4366" s="4" t="s">
        <v>10</v>
      </c>
      <c r="I4366" s="4" t="s">
        <v>4892</v>
      </c>
      <c r="J4366" s="4" t="s">
        <v>12</v>
      </c>
    </row>
    <row r="4367" spans="1:10" ht="15.75">
      <c r="A4367" s="6">
        <v>4366</v>
      </c>
      <c r="B4367" s="4" t="s">
        <v>3669</v>
      </c>
      <c r="C4367" s="4" t="s">
        <v>9</v>
      </c>
      <c r="D4367" s="4">
        <v>33</v>
      </c>
      <c r="E4367" s="4">
        <v>46</v>
      </c>
      <c r="F4367" s="4">
        <v>10</v>
      </c>
      <c r="G4367" s="4">
        <v>1</v>
      </c>
      <c r="H4367" s="4" t="s">
        <v>15</v>
      </c>
      <c r="I4367" s="4" t="s">
        <v>11</v>
      </c>
      <c r="J4367" s="4" t="s">
        <v>16</v>
      </c>
    </row>
    <row r="4368" spans="1:10" ht="15.75">
      <c r="A4368" s="6">
        <v>4367</v>
      </c>
      <c r="B4368" s="4" t="s">
        <v>3670</v>
      </c>
      <c r="C4368" s="4" t="s">
        <v>9</v>
      </c>
      <c r="D4368" s="4">
        <v>36</v>
      </c>
      <c r="E4368" s="4">
        <v>38</v>
      </c>
      <c r="F4368" s="4">
        <v>8</v>
      </c>
      <c r="G4368" s="4">
        <v>2</v>
      </c>
      <c r="H4368" s="4" t="s">
        <v>10</v>
      </c>
      <c r="I4368" s="4" t="s">
        <v>4900</v>
      </c>
      <c r="J4368" s="4" t="s">
        <v>12</v>
      </c>
    </row>
    <row r="4369" spans="1:10" ht="15.75">
      <c r="A4369" s="6">
        <v>4368</v>
      </c>
      <c r="B4369" s="4" t="s">
        <v>3671</v>
      </c>
      <c r="C4369" s="4" t="s">
        <v>9</v>
      </c>
      <c r="D4369" s="4">
        <v>29</v>
      </c>
      <c r="E4369" s="4">
        <v>30</v>
      </c>
      <c r="F4369" s="4">
        <v>4</v>
      </c>
      <c r="G4369" s="4">
        <v>1</v>
      </c>
      <c r="H4369" s="4" t="s">
        <v>10</v>
      </c>
      <c r="I4369" s="4" t="s">
        <v>4889</v>
      </c>
      <c r="J4369" s="4" t="s">
        <v>12</v>
      </c>
    </row>
    <row r="4370" spans="1:10" ht="15.75">
      <c r="A4370" s="6">
        <v>4369</v>
      </c>
      <c r="B4370" s="4" t="s">
        <v>4533</v>
      </c>
      <c r="C4370" s="4" t="s">
        <v>9</v>
      </c>
      <c r="D4370" s="4">
        <v>30</v>
      </c>
      <c r="E4370" s="4">
        <v>28</v>
      </c>
      <c r="F4370" s="4">
        <v>6</v>
      </c>
      <c r="G4370" s="4">
        <v>1</v>
      </c>
      <c r="H4370" s="4" t="s">
        <v>15</v>
      </c>
      <c r="I4370" s="4" t="s">
        <v>13</v>
      </c>
      <c r="J4370" s="4" t="s">
        <v>16</v>
      </c>
    </row>
    <row r="4371" spans="1:10" ht="15.75">
      <c r="A4371" s="6">
        <v>4370</v>
      </c>
      <c r="B4371" s="4" t="s">
        <v>3672</v>
      </c>
      <c r="C4371" s="4" t="s">
        <v>9</v>
      </c>
      <c r="D4371" s="4">
        <v>38</v>
      </c>
      <c r="E4371" s="4">
        <v>51</v>
      </c>
      <c r="F4371" s="4">
        <v>11</v>
      </c>
      <c r="G4371" s="4">
        <v>0</v>
      </c>
      <c r="H4371" s="4" t="s">
        <v>10</v>
      </c>
      <c r="I4371" s="4" t="s">
        <v>4889</v>
      </c>
      <c r="J4371" s="4" t="s">
        <v>12</v>
      </c>
    </row>
    <row r="4372" spans="1:10" ht="15.75">
      <c r="A4372" s="6">
        <v>4371</v>
      </c>
      <c r="B4372" s="4" t="s">
        <v>3673</v>
      </c>
      <c r="C4372" s="4" t="s">
        <v>9</v>
      </c>
      <c r="D4372" s="4">
        <v>35</v>
      </c>
      <c r="E4372" s="4">
        <v>35</v>
      </c>
      <c r="F4372" s="4">
        <v>1</v>
      </c>
      <c r="G4372" s="4">
        <v>0</v>
      </c>
      <c r="H4372" s="4" t="s">
        <v>10</v>
      </c>
      <c r="I4372" s="4" t="s">
        <v>4892</v>
      </c>
      <c r="J4372" s="4" t="s">
        <v>12</v>
      </c>
    </row>
    <row r="4373" spans="1:10" ht="15.75">
      <c r="A4373" s="6">
        <v>4372</v>
      </c>
      <c r="B4373" s="4" t="s">
        <v>3674</v>
      </c>
      <c r="C4373" s="4" t="s">
        <v>9</v>
      </c>
      <c r="D4373" s="4">
        <v>26</v>
      </c>
      <c r="E4373" s="4">
        <v>27</v>
      </c>
      <c r="F4373" s="4">
        <v>3</v>
      </c>
      <c r="G4373" s="4">
        <v>1</v>
      </c>
      <c r="H4373" s="4" t="s">
        <v>10</v>
      </c>
      <c r="I4373" s="4" t="s">
        <v>4904</v>
      </c>
      <c r="J4373" s="4" t="s">
        <v>12</v>
      </c>
    </row>
    <row r="4374" spans="1:10" ht="15.75">
      <c r="A4374" s="6">
        <v>4373</v>
      </c>
      <c r="B4374" s="4" t="s">
        <v>3675</v>
      </c>
      <c r="C4374" s="4" t="s">
        <v>9</v>
      </c>
      <c r="D4374" s="4">
        <v>29</v>
      </c>
      <c r="E4374" s="4">
        <v>37</v>
      </c>
      <c r="F4374" s="4">
        <v>5</v>
      </c>
      <c r="G4374" s="4">
        <v>0</v>
      </c>
      <c r="H4374" s="4" t="s">
        <v>10</v>
      </c>
      <c r="I4374" s="4" t="s">
        <v>11</v>
      </c>
      <c r="J4374" s="4" t="s">
        <v>12</v>
      </c>
    </row>
    <row r="4375" spans="1:10" ht="15.75">
      <c r="A4375" s="6">
        <v>4374</v>
      </c>
      <c r="B4375" s="4" t="s">
        <v>3676</v>
      </c>
      <c r="C4375" s="4" t="s">
        <v>9</v>
      </c>
      <c r="D4375" s="4">
        <v>22</v>
      </c>
      <c r="E4375" s="4">
        <v>31</v>
      </c>
      <c r="F4375" s="4">
        <v>6</v>
      </c>
      <c r="G4375" s="4">
        <v>1</v>
      </c>
      <c r="H4375" s="4" t="s">
        <v>10</v>
      </c>
      <c r="I4375" s="4" t="s">
        <v>11</v>
      </c>
      <c r="J4375" s="4" t="s">
        <v>12</v>
      </c>
    </row>
    <row r="4376" spans="1:10" ht="15.75">
      <c r="A4376" s="6">
        <v>4375</v>
      </c>
      <c r="B4376" s="4" t="s">
        <v>3677</v>
      </c>
      <c r="C4376" s="4" t="s">
        <v>9</v>
      </c>
      <c r="D4376" s="4">
        <v>38</v>
      </c>
      <c r="E4376" s="4">
        <v>48</v>
      </c>
      <c r="F4376" s="4">
        <v>22</v>
      </c>
      <c r="G4376" s="4">
        <v>2</v>
      </c>
      <c r="H4376" s="4" t="s">
        <v>10</v>
      </c>
      <c r="I4376" s="4" t="s">
        <v>4892</v>
      </c>
      <c r="J4376" s="4" t="s">
        <v>12</v>
      </c>
    </row>
    <row r="4377" spans="1:10" ht="15.75">
      <c r="A4377" s="6">
        <v>4376</v>
      </c>
      <c r="B4377" s="4" t="s">
        <v>4534</v>
      </c>
      <c r="C4377" s="4" t="s">
        <v>9</v>
      </c>
      <c r="D4377" s="4">
        <v>27</v>
      </c>
      <c r="E4377" s="4">
        <v>30</v>
      </c>
      <c r="F4377" s="4">
        <v>7</v>
      </c>
      <c r="G4377" s="4">
        <v>1</v>
      </c>
      <c r="H4377" s="4" t="s">
        <v>15</v>
      </c>
      <c r="I4377" s="4" t="s">
        <v>30</v>
      </c>
      <c r="J4377" s="4" t="s">
        <v>16</v>
      </c>
    </row>
    <row r="4378" spans="1:10" ht="15.75">
      <c r="A4378" s="6">
        <v>4377</v>
      </c>
      <c r="B4378" s="4" t="s">
        <v>4535</v>
      </c>
      <c r="C4378" s="4" t="s">
        <v>9</v>
      </c>
      <c r="D4378" s="4">
        <v>41</v>
      </c>
      <c r="E4378" s="4">
        <v>41</v>
      </c>
      <c r="F4378" s="4">
        <v>18</v>
      </c>
      <c r="G4378" s="4">
        <v>4</v>
      </c>
      <c r="H4378" s="4" t="s">
        <v>10</v>
      </c>
      <c r="I4378" s="4" t="s">
        <v>13</v>
      </c>
      <c r="J4378" s="4" t="s">
        <v>12</v>
      </c>
    </row>
    <row r="4379" spans="1:10" ht="15.75">
      <c r="A4379" s="6">
        <v>4378</v>
      </c>
      <c r="B4379" s="4" t="s">
        <v>4536</v>
      </c>
      <c r="C4379" s="4" t="s">
        <v>9</v>
      </c>
      <c r="D4379" s="4">
        <v>30</v>
      </c>
      <c r="E4379" s="4">
        <v>35</v>
      </c>
      <c r="F4379" s="4">
        <v>7</v>
      </c>
      <c r="G4379" s="4">
        <v>3</v>
      </c>
      <c r="H4379" s="4" t="s">
        <v>10</v>
      </c>
      <c r="I4379" s="4" t="s">
        <v>11</v>
      </c>
      <c r="J4379" s="4" t="s">
        <v>12</v>
      </c>
    </row>
    <row r="4380" spans="1:10" ht="15.75">
      <c r="A4380" s="6">
        <v>4379</v>
      </c>
      <c r="B4380" s="4" t="s">
        <v>4537</v>
      </c>
      <c r="C4380" s="4" t="s">
        <v>9</v>
      </c>
      <c r="D4380" s="4">
        <v>25</v>
      </c>
      <c r="E4380" s="4">
        <v>34</v>
      </c>
      <c r="F4380" s="4">
        <v>8</v>
      </c>
      <c r="G4380" s="4">
        <v>1</v>
      </c>
      <c r="H4380" s="4" t="s">
        <v>10</v>
      </c>
      <c r="I4380" s="4" t="s">
        <v>11</v>
      </c>
      <c r="J4380" s="4" t="s">
        <v>12</v>
      </c>
    </row>
    <row r="4381" spans="1:10" ht="15.75">
      <c r="A4381" s="6">
        <v>4380</v>
      </c>
      <c r="B4381" s="4" t="s">
        <v>4538</v>
      </c>
      <c r="C4381" s="4" t="s">
        <v>9</v>
      </c>
      <c r="D4381" s="4">
        <v>39</v>
      </c>
      <c r="E4381" s="4">
        <v>35</v>
      </c>
      <c r="F4381" s="4">
        <v>11</v>
      </c>
      <c r="G4381" s="4">
        <v>0</v>
      </c>
      <c r="H4381" s="4" t="s">
        <v>10</v>
      </c>
      <c r="I4381" s="4" t="s">
        <v>4901</v>
      </c>
      <c r="J4381" s="4" t="s">
        <v>12</v>
      </c>
    </row>
    <row r="4382" spans="1:10" ht="15.75">
      <c r="A4382" s="6">
        <v>4381</v>
      </c>
      <c r="B4382" s="4" t="s">
        <v>4539</v>
      </c>
      <c r="C4382" s="4" t="s">
        <v>9</v>
      </c>
      <c r="D4382" s="4">
        <v>47</v>
      </c>
      <c r="E4382" s="4">
        <v>49</v>
      </c>
      <c r="F4382" s="4">
        <v>22</v>
      </c>
      <c r="G4382" s="4">
        <v>2</v>
      </c>
      <c r="H4382" s="4" t="s">
        <v>10</v>
      </c>
      <c r="I4382" s="4" t="s">
        <v>13</v>
      </c>
      <c r="J4382" s="4" t="s">
        <v>12</v>
      </c>
    </row>
    <row r="4383" spans="1:10" ht="15.75">
      <c r="A4383" s="6">
        <v>4382</v>
      </c>
      <c r="B4383" s="4" t="s">
        <v>4540</v>
      </c>
      <c r="C4383" s="4" t="s">
        <v>9</v>
      </c>
      <c r="D4383" s="4">
        <v>33</v>
      </c>
      <c r="E4383" s="4">
        <v>33</v>
      </c>
      <c r="F4383" s="4">
        <v>4</v>
      </c>
      <c r="G4383" s="4">
        <v>0</v>
      </c>
      <c r="H4383" s="4" t="s">
        <v>10</v>
      </c>
      <c r="I4383" s="4" t="s">
        <v>11</v>
      </c>
      <c r="J4383" s="4" t="s">
        <v>16</v>
      </c>
    </row>
    <row r="4384" spans="1:10" ht="15.75">
      <c r="A4384" s="6">
        <v>4383</v>
      </c>
      <c r="B4384" s="4" t="s">
        <v>3678</v>
      </c>
      <c r="C4384" s="4" t="s">
        <v>9</v>
      </c>
      <c r="D4384" s="4">
        <v>33</v>
      </c>
      <c r="E4384" s="4">
        <v>36</v>
      </c>
      <c r="F4384" s="4">
        <v>12</v>
      </c>
      <c r="G4384" s="4">
        <v>2</v>
      </c>
      <c r="H4384" s="4" t="s">
        <v>10</v>
      </c>
      <c r="I4384" s="4" t="s">
        <v>11</v>
      </c>
      <c r="J4384" s="4" t="s">
        <v>12</v>
      </c>
    </row>
    <row r="4385" spans="1:10" ht="15.75">
      <c r="A4385" s="6">
        <v>4384</v>
      </c>
      <c r="B4385" s="4" t="s">
        <v>3679</v>
      </c>
      <c r="C4385" s="4" t="s">
        <v>9</v>
      </c>
      <c r="D4385" s="4">
        <v>23</v>
      </c>
      <c r="E4385" s="4">
        <v>27</v>
      </c>
      <c r="F4385" s="4">
        <v>3</v>
      </c>
      <c r="G4385" s="4">
        <v>1</v>
      </c>
      <c r="H4385" s="4" t="s">
        <v>10</v>
      </c>
      <c r="I4385" s="4" t="s">
        <v>11</v>
      </c>
      <c r="J4385" s="4" t="s">
        <v>12</v>
      </c>
    </row>
    <row r="4386" spans="1:10" ht="15.75">
      <c r="A4386" s="6">
        <v>4385</v>
      </c>
      <c r="B4386" s="4" t="s">
        <v>3680</v>
      </c>
      <c r="C4386" s="4" t="s">
        <v>9</v>
      </c>
      <c r="D4386" s="4">
        <v>32</v>
      </c>
      <c r="E4386" s="4">
        <v>41</v>
      </c>
      <c r="F4386" s="4">
        <v>5</v>
      </c>
      <c r="G4386" s="4">
        <v>1</v>
      </c>
      <c r="H4386" s="4" t="s">
        <v>15</v>
      </c>
      <c r="I4386" s="4" t="s">
        <v>28</v>
      </c>
      <c r="J4386" s="4" t="s">
        <v>16</v>
      </c>
    </row>
    <row r="4387" spans="1:10" ht="15.75">
      <c r="A4387" s="6">
        <v>4386</v>
      </c>
      <c r="B4387" s="4" t="s">
        <v>3681</v>
      </c>
      <c r="C4387" s="4" t="s">
        <v>9</v>
      </c>
      <c r="D4387" s="4">
        <v>30</v>
      </c>
      <c r="E4387" s="4">
        <v>33</v>
      </c>
      <c r="F4387" s="4">
        <v>8</v>
      </c>
      <c r="G4387" s="4">
        <v>2</v>
      </c>
      <c r="H4387" s="4" t="s">
        <v>10</v>
      </c>
      <c r="I4387" s="4" t="s">
        <v>13</v>
      </c>
      <c r="J4387" s="4" t="s">
        <v>12</v>
      </c>
    </row>
    <row r="4388" spans="1:10" ht="15.75">
      <c r="A4388" s="6">
        <v>4387</v>
      </c>
      <c r="B4388" s="4" t="s">
        <v>3682</v>
      </c>
      <c r="C4388" s="4" t="s">
        <v>9</v>
      </c>
      <c r="D4388" s="4">
        <v>51</v>
      </c>
      <c r="E4388" s="4">
        <v>51</v>
      </c>
      <c r="F4388" s="4">
        <v>19</v>
      </c>
      <c r="G4388" s="4">
        <v>2</v>
      </c>
      <c r="H4388" s="4" t="s">
        <v>10</v>
      </c>
      <c r="I4388" s="4" t="s">
        <v>32</v>
      </c>
      <c r="J4388" s="4" t="s">
        <v>16</v>
      </c>
    </row>
    <row r="4389" spans="1:10" ht="15.75">
      <c r="A4389" s="6">
        <v>4388</v>
      </c>
      <c r="B4389" s="4" t="s">
        <v>3683</v>
      </c>
      <c r="C4389" s="4" t="s">
        <v>9</v>
      </c>
      <c r="D4389" s="4">
        <v>43</v>
      </c>
      <c r="E4389" s="4">
        <v>44</v>
      </c>
      <c r="F4389" s="4">
        <v>20</v>
      </c>
      <c r="G4389" s="4">
        <v>5</v>
      </c>
      <c r="H4389" s="4" t="s">
        <v>10</v>
      </c>
      <c r="I4389" s="4" t="s">
        <v>4892</v>
      </c>
      <c r="J4389" s="4" t="s">
        <v>12</v>
      </c>
    </row>
    <row r="4390" spans="1:10" ht="15.75">
      <c r="A4390" s="6">
        <v>4389</v>
      </c>
      <c r="B4390" s="4" t="s">
        <v>3684</v>
      </c>
      <c r="C4390" s="4" t="s">
        <v>9</v>
      </c>
      <c r="D4390" s="4">
        <v>25</v>
      </c>
      <c r="E4390" s="4">
        <v>25</v>
      </c>
      <c r="F4390" s="4">
        <v>3</v>
      </c>
      <c r="G4390" s="4">
        <v>1</v>
      </c>
      <c r="H4390" s="4" t="s">
        <v>15</v>
      </c>
      <c r="I4390" s="4" t="s">
        <v>13</v>
      </c>
      <c r="J4390" s="4" t="s">
        <v>16</v>
      </c>
    </row>
    <row r="4391" spans="1:10" ht="15.75">
      <c r="A4391" s="6">
        <v>4390</v>
      </c>
      <c r="B4391" s="4" t="s">
        <v>3685</v>
      </c>
      <c r="C4391" s="4" t="s">
        <v>9</v>
      </c>
      <c r="D4391" s="4">
        <v>41</v>
      </c>
      <c r="E4391" s="4">
        <v>42</v>
      </c>
      <c r="F4391" s="4">
        <v>16</v>
      </c>
      <c r="G4391" s="4">
        <v>2</v>
      </c>
      <c r="H4391" s="4" t="s">
        <v>10</v>
      </c>
      <c r="I4391" s="4" t="s">
        <v>11</v>
      </c>
      <c r="J4391" s="4" t="s">
        <v>12</v>
      </c>
    </row>
    <row r="4392" spans="1:10" ht="15.75">
      <c r="A4392" s="6">
        <v>4391</v>
      </c>
      <c r="B4392" s="4" t="s">
        <v>3686</v>
      </c>
      <c r="C4392" s="4" t="s">
        <v>9</v>
      </c>
      <c r="D4392" s="4">
        <v>41</v>
      </c>
      <c r="E4392" s="4">
        <v>44</v>
      </c>
      <c r="F4392" s="4">
        <v>16</v>
      </c>
      <c r="G4392" s="4">
        <v>3</v>
      </c>
      <c r="H4392" s="4" t="s">
        <v>10</v>
      </c>
      <c r="I4392" s="4" t="s">
        <v>11</v>
      </c>
      <c r="J4392" s="4" t="s">
        <v>12</v>
      </c>
    </row>
    <row r="4393" spans="1:10" ht="15.75">
      <c r="A4393" s="6">
        <v>4392</v>
      </c>
      <c r="B4393" s="4" t="s">
        <v>3687</v>
      </c>
      <c r="C4393" s="4" t="s">
        <v>9</v>
      </c>
      <c r="D4393" s="4">
        <v>34</v>
      </c>
      <c r="E4393" s="4">
        <v>40</v>
      </c>
      <c r="F4393" s="4">
        <v>10</v>
      </c>
      <c r="G4393" s="4">
        <v>2</v>
      </c>
      <c r="H4393" s="4" t="s">
        <v>10</v>
      </c>
      <c r="I4393" s="4" t="s">
        <v>11</v>
      </c>
      <c r="J4393" s="4" t="s">
        <v>12</v>
      </c>
    </row>
    <row r="4394" spans="1:10" ht="15.75">
      <c r="A4394" s="6">
        <v>4393</v>
      </c>
      <c r="B4394" s="4" t="s">
        <v>3688</v>
      </c>
      <c r="C4394" s="4" t="s">
        <v>9</v>
      </c>
      <c r="D4394" s="4">
        <v>24</v>
      </c>
      <c r="E4394" s="4">
        <v>26</v>
      </c>
      <c r="F4394" s="4">
        <v>3</v>
      </c>
      <c r="G4394" s="4">
        <v>2</v>
      </c>
      <c r="H4394" s="4" t="s">
        <v>10</v>
      </c>
      <c r="I4394" s="4" t="s">
        <v>13</v>
      </c>
      <c r="J4394" s="4" t="s">
        <v>12</v>
      </c>
    </row>
    <row r="4395" spans="1:10" ht="15.75">
      <c r="A4395" s="6">
        <v>4394</v>
      </c>
      <c r="B4395" s="4" t="s">
        <v>3689</v>
      </c>
      <c r="C4395" s="4" t="s">
        <v>9</v>
      </c>
      <c r="D4395" s="4">
        <v>29</v>
      </c>
      <c r="E4395" s="4">
        <v>33</v>
      </c>
      <c r="F4395" s="4">
        <v>4</v>
      </c>
      <c r="G4395" s="4">
        <v>1</v>
      </c>
      <c r="H4395" s="4" t="s">
        <v>10</v>
      </c>
      <c r="I4395" s="4" t="s">
        <v>5007</v>
      </c>
      <c r="J4395" s="4" t="s">
        <v>12</v>
      </c>
    </row>
    <row r="4396" spans="1:10" ht="15.75">
      <c r="A4396" s="6">
        <v>4395</v>
      </c>
      <c r="B4396" s="4" t="s">
        <v>3691</v>
      </c>
      <c r="C4396" s="4" t="s">
        <v>9</v>
      </c>
      <c r="D4396" s="4">
        <v>51</v>
      </c>
      <c r="E4396" s="4">
        <v>51</v>
      </c>
      <c r="F4396" s="4">
        <v>20</v>
      </c>
      <c r="G4396" s="4">
        <v>3</v>
      </c>
      <c r="H4396" s="4" t="s">
        <v>15</v>
      </c>
      <c r="I4396" s="4" t="s">
        <v>5008</v>
      </c>
      <c r="J4396" s="4" t="s">
        <v>16</v>
      </c>
    </row>
    <row r="4397" spans="1:10" ht="15.75">
      <c r="A4397" s="6">
        <v>4396</v>
      </c>
      <c r="B4397" s="4" t="s">
        <v>3692</v>
      </c>
      <c r="C4397" s="4" t="s">
        <v>9</v>
      </c>
      <c r="D4397" s="4">
        <v>44</v>
      </c>
      <c r="E4397" s="4">
        <v>50</v>
      </c>
      <c r="F4397" s="4">
        <v>16</v>
      </c>
      <c r="G4397" s="4">
        <v>1</v>
      </c>
      <c r="H4397" s="4" t="s">
        <v>10</v>
      </c>
      <c r="I4397" s="4" t="s">
        <v>11</v>
      </c>
      <c r="J4397" s="4" t="s">
        <v>12</v>
      </c>
    </row>
    <row r="4398" spans="1:10" ht="15.75">
      <c r="A4398" s="6">
        <v>4397</v>
      </c>
      <c r="B4398" s="4" t="s">
        <v>3693</v>
      </c>
      <c r="C4398" s="4" t="s">
        <v>9</v>
      </c>
      <c r="D4398" s="4">
        <v>52</v>
      </c>
      <c r="E4398" s="4">
        <v>57</v>
      </c>
      <c r="F4398" s="4">
        <v>32</v>
      </c>
      <c r="G4398" s="4">
        <v>0</v>
      </c>
      <c r="H4398" s="4" t="s">
        <v>10</v>
      </c>
      <c r="I4398" s="4" t="s">
        <v>5008</v>
      </c>
      <c r="J4398" s="4" t="s">
        <v>12</v>
      </c>
    </row>
    <row r="4399" spans="1:10" ht="15.75">
      <c r="A4399" s="6">
        <v>4398</v>
      </c>
      <c r="B4399" s="4" t="s">
        <v>3694</v>
      </c>
      <c r="C4399" s="4" t="s">
        <v>9</v>
      </c>
      <c r="D4399" s="4">
        <v>28</v>
      </c>
      <c r="E4399" s="4">
        <v>30</v>
      </c>
      <c r="F4399" s="4">
        <v>7</v>
      </c>
      <c r="G4399" s="4">
        <v>1</v>
      </c>
      <c r="H4399" s="4" t="s">
        <v>15</v>
      </c>
      <c r="I4399" s="4" t="s">
        <v>30</v>
      </c>
      <c r="J4399" s="4" t="s">
        <v>16</v>
      </c>
    </row>
    <row r="4400" spans="1:10" ht="15.75">
      <c r="A4400" s="6">
        <v>4399</v>
      </c>
      <c r="B4400" s="4" t="s">
        <v>4080</v>
      </c>
      <c r="C4400" s="4" t="s">
        <v>9</v>
      </c>
      <c r="D4400" s="4">
        <v>46</v>
      </c>
      <c r="E4400" s="4">
        <v>44</v>
      </c>
      <c r="F4400" s="4">
        <v>21</v>
      </c>
      <c r="G4400" s="4">
        <v>2</v>
      </c>
      <c r="H4400" s="4" t="s">
        <v>10</v>
      </c>
      <c r="I4400" s="4" t="s">
        <v>13</v>
      </c>
      <c r="J4400" s="4" t="s">
        <v>12</v>
      </c>
    </row>
    <row r="4401" spans="1:10" ht="15.75">
      <c r="A4401" s="6">
        <v>4400</v>
      </c>
      <c r="B4401" s="4" t="s">
        <v>4541</v>
      </c>
      <c r="C4401" s="4" t="s">
        <v>9</v>
      </c>
      <c r="D4401" s="4">
        <v>31</v>
      </c>
      <c r="E4401" s="4">
        <v>41</v>
      </c>
      <c r="F4401" s="4">
        <v>5</v>
      </c>
      <c r="G4401" s="4">
        <v>1</v>
      </c>
      <c r="H4401" s="4" t="s">
        <v>15</v>
      </c>
      <c r="I4401" s="4" t="s">
        <v>28</v>
      </c>
      <c r="J4401" s="4" t="s">
        <v>16</v>
      </c>
    </row>
    <row r="4402" spans="1:10" ht="15.75">
      <c r="A4402" s="6">
        <v>4401</v>
      </c>
      <c r="B4402" s="4" t="s">
        <v>4542</v>
      </c>
      <c r="C4402" s="4" t="s">
        <v>9</v>
      </c>
      <c r="D4402" s="4">
        <v>33</v>
      </c>
      <c r="E4402" s="4">
        <v>51</v>
      </c>
      <c r="F4402" s="4">
        <v>9</v>
      </c>
      <c r="G4402" s="4">
        <v>1</v>
      </c>
      <c r="H4402" s="4" t="s">
        <v>10</v>
      </c>
      <c r="I4402" s="4" t="s">
        <v>11</v>
      </c>
      <c r="J4402" s="4" t="s">
        <v>12</v>
      </c>
    </row>
    <row r="4403" spans="1:10" ht="15.75">
      <c r="A4403" s="6">
        <v>4402</v>
      </c>
      <c r="B4403" s="4" t="s">
        <v>4543</v>
      </c>
      <c r="C4403" s="4" t="s">
        <v>9</v>
      </c>
      <c r="D4403" s="4">
        <v>30</v>
      </c>
      <c r="E4403" s="4">
        <v>30</v>
      </c>
      <c r="F4403" s="4">
        <v>1</v>
      </c>
      <c r="G4403" s="4">
        <v>0</v>
      </c>
      <c r="H4403" s="4" t="s">
        <v>10</v>
      </c>
      <c r="I4403" s="4" t="s">
        <v>13</v>
      </c>
      <c r="J4403" s="4" t="s">
        <v>12</v>
      </c>
    </row>
    <row r="4404" spans="1:10" ht="15.75">
      <c r="A4404" s="6">
        <v>4403</v>
      </c>
      <c r="B4404" s="4" t="s">
        <v>3695</v>
      </c>
      <c r="C4404" s="4" t="s">
        <v>9</v>
      </c>
      <c r="D4404" s="4">
        <v>40</v>
      </c>
      <c r="E4404" s="4">
        <v>46</v>
      </c>
      <c r="F4404" s="4">
        <v>18</v>
      </c>
      <c r="G4404" s="4">
        <v>5</v>
      </c>
      <c r="H4404" s="4" t="s">
        <v>15</v>
      </c>
      <c r="I4404" s="4" t="s">
        <v>4896</v>
      </c>
      <c r="J4404" s="4" t="s">
        <v>16</v>
      </c>
    </row>
    <row r="4405" spans="1:10" ht="15.75">
      <c r="A4405" s="6">
        <v>4404</v>
      </c>
      <c r="B4405" s="4" t="s">
        <v>3696</v>
      </c>
      <c r="C4405" s="4" t="s">
        <v>9</v>
      </c>
      <c r="D4405" s="4">
        <v>30</v>
      </c>
      <c r="E4405" s="4">
        <v>30</v>
      </c>
      <c r="F4405" s="4">
        <v>10</v>
      </c>
      <c r="G4405" s="4">
        <v>1</v>
      </c>
      <c r="H4405" s="4" t="s">
        <v>10</v>
      </c>
      <c r="I4405" s="4" t="s">
        <v>11</v>
      </c>
      <c r="J4405" s="4" t="s">
        <v>12</v>
      </c>
    </row>
    <row r="4406" spans="1:10" ht="15.75">
      <c r="A4406" s="6">
        <v>4405</v>
      </c>
      <c r="B4406" s="4" t="s">
        <v>3697</v>
      </c>
      <c r="C4406" s="4" t="s">
        <v>9</v>
      </c>
      <c r="D4406" s="4">
        <v>40</v>
      </c>
      <c r="E4406" s="4">
        <v>46</v>
      </c>
      <c r="F4406" s="4">
        <v>18</v>
      </c>
      <c r="G4406" s="4">
        <v>5</v>
      </c>
      <c r="H4406" s="4" t="s">
        <v>15</v>
      </c>
      <c r="I4406" s="4" t="s">
        <v>4896</v>
      </c>
      <c r="J4406" s="4" t="s">
        <v>16</v>
      </c>
    </row>
    <row r="4407" spans="1:10" ht="15.75">
      <c r="A4407" s="6">
        <v>4406</v>
      </c>
      <c r="B4407" s="4" t="s">
        <v>3698</v>
      </c>
      <c r="C4407" s="4" t="s">
        <v>9</v>
      </c>
      <c r="D4407" s="4">
        <v>30</v>
      </c>
      <c r="E4407" s="4">
        <v>36</v>
      </c>
      <c r="F4407" s="4">
        <v>4</v>
      </c>
      <c r="G4407" s="4">
        <v>1</v>
      </c>
      <c r="H4407" s="4" t="s">
        <v>10</v>
      </c>
      <c r="I4407" s="4" t="s">
        <v>11</v>
      </c>
      <c r="J4407" s="4" t="s">
        <v>12</v>
      </c>
    </row>
    <row r="4408" spans="1:10" ht="15.75">
      <c r="A4408" s="6">
        <v>4407</v>
      </c>
      <c r="B4408" s="4" t="s">
        <v>3699</v>
      </c>
      <c r="C4408" s="4" t="s">
        <v>9</v>
      </c>
      <c r="D4408" s="4">
        <v>43</v>
      </c>
      <c r="E4408" s="4">
        <v>44</v>
      </c>
      <c r="F4408" s="4">
        <v>22</v>
      </c>
      <c r="G4408" s="4">
        <v>4</v>
      </c>
      <c r="H4408" s="4" t="s">
        <v>10</v>
      </c>
      <c r="I4408" s="4" t="s">
        <v>4892</v>
      </c>
      <c r="J4408" s="4" t="s">
        <v>12</v>
      </c>
    </row>
    <row r="4409" spans="1:10" ht="15.75">
      <c r="A4409" s="6">
        <v>4408</v>
      </c>
      <c r="B4409" s="4" t="s">
        <v>4544</v>
      </c>
      <c r="C4409" s="4" t="s">
        <v>9</v>
      </c>
      <c r="D4409" s="4">
        <v>23</v>
      </c>
      <c r="E4409" s="4">
        <v>31</v>
      </c>
      <c r="F4409" s="4">
        <v>4</v>
      </c>
      <c r="G4409" s="4">
        <v>2</v>
      </c>
      <c r="H4409" s="4" t="s">
        <v>15</v>
      </c>
      <c r="I4409" s="4" t="s">
        <v>28</v>
      </c>
      <c r="J4409" s="4" t="s">
        <v>16</v>
      </c>
    </row>
    <row r="4410" spans="1:10" ht="15.75">
      <c r="A4410" s="6">
        <v>4409</v>
      </c>
      <c r="B4410" s="4" t="s">
        <v>4545</v>
      </c>
      <c r="C4410" s="4" t="s">
        <v>9</v>
      </c>
      <c r="D4410" s="4">
        <v>51</v>
      </c>
      <c r="E4410" s="4">
        <v>51</v>
      </c>
      <c r="F4410" s="4">
        <v>19</v>
      </c>
      <c r="G4410" s="4">
        <v>2</v>
      </c>
      <c r="H4410" s="4" t="s">
        <v>10</v>
      </c>
      <c r="I4410" s="4" t="s">
        <v>11</v>
      </c>
      <c r="J4410" s="4" t="s">
        <v>16</v>
      </c>
    </row>
    <row r="4411" spans="1:10" ht="15.75">
      <c r="A4411" s="6">
        <v>4410</v>
      </c>
      <c r="B4411" s="4" t="s">
        <v>4546</v>
      </c>
      <c r="C4411" s="4" t="s">
        <v>9</v>
      </c>
      <c r="D4411" s="4">
        <v>45</v>
      </c>
      <c r="E4411" s="4">
        <v>48</v>
      </c>
      <c r="F4411" s="4">
        <v>18</v>
      </c>
      <c r="G4411" s="4">
        <v>3</v>
      </c>
      <c r="H4411" s="4" t="s">
        <v>10</v>
      </c>
      <c r="I4411" s="4" t="s">
        <v>4922</v>
      </c>
      <c r="J4411" s="4" t="s">
        <v>12</v>
      </c>
    </row>
    <row r="4412" spans="1:10" ht="15.75">
      <c r="A4412" s="6">
        <v>4411</v>
      </c>
      <c r="B4412" s="4" t="s">
        <v>4081</v>
      </c>
      <c r="C4412" s="4" t="s">
        <v>9</v>
      </c>
      <c r="D4412" s="4">
        <v>31</v>
      </c>
      <c r="E4412" s="4">
        <v>34</v>
      </c>
      <c r="F4412" s="4">
        <v>10</v>
      </c>
      <c r="G4412" s="4">
        <v>2</v>
      </c>
      <c r="H4412" s="4" t="s">
        <v>10</v>
      </c>
      <c r="I4412" s="4" t="s">
        <v>4889</v>
      </c>
      <c r="J4412" s="4" t="s">
        <v>12</v>
      </c>
    </row>
    <row r="4413" spans="1:10" ht="15.75">
      <c r="A4413" s="6">
        <v>4412</v>
      </c>
      <c r="B4413" s="4" t="s">
        <v>4547</v>
      </c>
      <c r="C4413" s="4" t="s">
        <v>9</v>
      </c>
      <c r="D4413" s="4">
        <v>24</v>
      </c>
      <c r="E4413" s="4">
        <v>35</v>
      </c>
      <c r="F4413" s="4">
        <v>8</v>
      </c>
      <c r="G4413" s="4">
        <v>1</v>
      </c>
      <c r="H4413" s="4" t="s">
        <v>10</v>
      </c>
      <c r="I4413" s="4" t="s">
        <v>13</v>
      </c>
      <c r="J4413" s="4" t="s">
        <v>12</v>
      </c>
    </row>
    <row r="4414" spans="1:10" ht="15.75">
      <c r="A4414" s="6">
        <v>4413</v>
      </c>
      <c r="B4414" s="4" t="s">
        <v>4548</v>
      </c>
      <c r="C4414" s="4" t="s">
        <v>9</v>
      </c>
      <c r="D4414" s="4">
        <v>30</v>
      </c>
      <c r="E4414" s="4">
        <v>35</v>
      </c>
      <c r="F4414" s="4">
        <v>14</v>
      </c>
      <c r="G4414" s="4">
        <v>1</v>
      </c>
      <c r="H4414" s="4" t="s">
        <v>15</v>
      </c>
      <c r="I4414" s="4" t="s">
        <v>4898</v>
      </c>
      <c r="J4414" s="4" t="s">
        <v>16</v>
      </c>
    </row>
    <row r="4415" spans="1:10" ht="15.75">
      <c r="A4415" s="6">
        <v>4414</v>
      </c>
      <c r="B4415" s="4" t="s">
        <v>4549</v>
      </c>
      <c r="C4415" s="4" t="s">
        <v>9</v>
      </c>
      <c r="D4415" s="4">
        <v>44</v>
      </c>
      <c r="E4415" s="4">
        <v>44</v>
      </c>
      <c r="F4415" s="4">
        <v>21</v>
      </c>
      <c r="G4415" s="4">
        <v>3</v>
      </c>
      <c r="H4415" s="4" t="s">
        <v>10</v>
      </c>
      <c r="I4415" s="4" t="s">
        <v>11</v>
      </c>
      <c r="J4415" s="4" t="s">
        <v>12</v>
      </c>
    </row>
    <row r="4416" spans="1:10" ht="15.75">
      <c r="A4416" s="6">
        <v>4415</v>
      </c>
      <c r="B4416" s="4" t="s">
        <v>4550</v>
      </c>
      <c r="C4416" s="4" t="s">
        <v>9</v>
      </c>
      <c r="D4416" s="4">
        <v>64</v>
      </c>
      <c r="E4416" s="4">
        <v>72</v>
      </c>
      <c r="F4416" s="4">
        <v>42</v>
      </c>
      <c r="G4416" s="4">
        <v>2</v>
      </c>
      <c r="H4416" s="4" t="s">
        <v>10</v>
      </c>
      <c r="I4416" s="4" t="s">
        <v>4900</v>
      </c>
      <c r="J4416" s="4" t="s">
        <v>12</v>
      </c>
    </row>
    <row r="4417" spans="1:10" ht="15.75">
      <c r="A4417" s="6">
        <v>4416</v>
      </c>
      <c r="B4417" s="4" t="s">
        <v>4551</v>
      </c>
      <c r="C4417" s="4" t="s">
        <v>9</v>
      </c>
      <c r="D4417" s="4">
        <v>57</v>
      </c>
      <c r="E4417" s="4">
        <v>54</v>
      </c>
      <c r="F4417" s="4">
        <v>34</v>
      </c>
      <c r="G4417" s="4">
        <v>2</v>
      </c>
      <c r="H4417" s="4" t="s">
        <v>10</v>
      </c>
      <c r="I4417" s="4" t="s">
        <v>4889</v>
      </c>
      <c r="J4417" s="4" t="s">
        <v>12</v>
      </c>
    </row>
    <row r="4418" spans="1:10" ht="15.75">
      <c r="A4418" s="6">
        <v>4417</v>
      </c>
      <c r="B4418" s="4" t="s">
        <v>4552</v>
      </c>
      <c r="C4418" s="4" t="s">
        <v>9</v>
      </c>
      <c r="D4418" s="4">
        <v>31</v>
      </c>
      <c r="E4418" s="4">
        <v>33</v>
      </c>
      <c r="F4418" s="4">
        <v>8</v>
      </c>
      <c r="G4418" s="4">
        <v>2</v>
      </c>
      <c r="H4418" s="4" t="s">
        <v>10</v>
      </c>
      <c r="I4418" s="4" t="s">
        <v>11</v>
      </c>
      <c r="J4418" s="4" t="s">
        <v>12</v>
      </c>
    </row>
    <row r="4419" spans="1:10" ht="15.75">
      <c r="A4419" s="6">
        <v>4418</v>
      </c>
      <c r="B4419" s="4" t="s">
        <v>3700</v>
      </c>
      <c r="C4419" s="4" t="s">
        <v>9</v>
      </c>
      <c r="D4419" s="4">
        <v>30</v>
      </c>
      <c r="E4419" s="4">
        <v>31</v>
      </c>
      <c r="F4419" s="4">
        <v>7</v>
      </c>
      <c r="G4419" s="4">
        <v>2</v>
      </c>
      <c r="H4419" s="4" t="s">
        <v>15</v>
      </c>
      <c r="I4419" s="4" t="s">
        <v>27</v>
      </c>
      <c r="J4419" s="4" t="s">
        <v>16</v>
      </c>
    </row>
    <row r="4420" spans="1:10" ht="15.75">
      <c r="A4420" s="6">
        <v>4419</v>
      </c>
      <c r="B4420" s="4" t="s">
        <v>3701</v>
      </c>
      <c r="C4420" s="4" t="s">
        <v>9</v>
      </c>
      <c r="D4420" s="4">
        <v>43</v>
      </c>
      <c r="E4420" s="4">
        <v>44</v>
      </c>
      <c r="F4420" s="4">
        <v>21</v>
      </c>
      <c r="G4420" s="4">
        <v>1</v>
      </c>
      <c r="H4420" s="4" t="s">
        <v>10</v>
      </c>
      <c r="I4420" s="4" t="s">
        <v>4908</v>
      </c>
      <c r="J4420" s="4" t="s">
        <v>12</v>
      </c>
    </row>
    <row r="4421" spans="1:10" ht="15.75">
      <c r="A4421" s="6">
        <v>4420</v>
      </c>
      <c r="B4421" s="4" t="s">
        <v>3702</v>
      </c>
      <c r="C4421" s="4" t="s">
        <v>9</v>
      </c>
      <c r="D4421" s="4">
        <v>43</v>
      </c>
      <c r="E4421" s="4">
        <v>47</v>
      </c>
      <c r="F4421" s="4">
        <v>23</v>
      </c>
      <c r="G4421" s="4">
        <v>4</v>
      </c>
      <c r="H4421" s="4" t="s">
        <v>10</v>
      </c>
      <c r="I4421" s="4" t="s">
        <v>11</v>
      </c>
      <c r="J4421" s="4" t="s">
        <v>12</v>
      </c>
    </row>
    <row r="4422" spans="1:10" ht="15.75">
      <c r="A4422" s="6">
        <v>4421</v>
      </c>
      <c r="B4422" s="4" t="s">
        <v>3703</v>
      </c>
      <c r="C4422" s="4" t="s">
        <v>9</v>
      </c>
      <c r="D4422" s="4">
        <v>28</v>
      </c>
      <c r="E4422" s="4">
        <v>37</v>
      </c>
      <c r="F4422" s="4">
        <v>9</v>
      </c>
      <c r="G4422" s="4">
        <v>2</v>
      </c>
      <c r="H4422" s="4" t="s">
        <v>10</v>
      </c>
      <c r="I4422" s="4" t="s">
        <v>13</v>
      </c>
      <c r="J4422" s="4" t="s">
        <v>12</v>
      </c>
    </row>
    <row r="4423" spans="1:10" ht="15.75">
      <c r="A4423" s="6">
        <v>4422</v>
      </c>
      <c r="B4423" s="4" t="s">
        <v>3704</v>
      </c>
      <c r="C4423" s="4" t="s">
        <v>9</v>
      </c>
      <c r="D4423" s="4">
        <v>41</v>
      </c>
      <c r="E4423" s="4">
        <v>48</v>
      </c>
      <c r="F4423" s="4">
        <v>21</v>
      </c>
      <c r="G4423" s="4">
        <v>3</v>
      </c>
      <c r="H4423" s="4" t="s">
        <v>10</v>
      </c>
      <c r="I4423" s="4" t="s">
        <v>5007</v>
      </c>
      <c r="J4423" s="4" t="s">
        <v>12</v>
      </c>
    </row>
    <row r="4424" spans="1:10" ht="15.75">
      <c r="A4424" s="6">
        <v>4423</v>
      </c>
      <c r="B4424" s="4" t="s">
        <v>3705</v>
      </c>
      <c r="C4424" s="4" t="s">
        <v>9</v>
      </c>
      <c r="D4424" s="4">
        <v>34</v>
      </c>
      <c r="E4424" s="4">
        <v>35</v>
      </c>
      <c r="F4424" s="4">
        <v>10</v>
      </c>
      <c r="G4424" s="4">
        <v>2</v>
      </c>
      <c r="H4424" s="4" t="s">
        <v>10</v>
      </c>
      <c r="I4424" s="4" t="s">
        <v>4892</v>
      </c>
      <c r="J4424" s="4" t="s">
        <v>12</v>
      </c>
    </row>
    <row r="4425" spans="1:10" ht="15.75">
      <c r="A4425" s="6">
        <v>4424</v>
      </c>
      <c r="B4425" s="4" t="s">
        <v>3706</v>
      </c>
      <c r="C4425" s="4" t="s">
        <v>9</v>
      </c>
      <c r="D4425" s="4">
        <v>31</v>
      </c>
      <c r="E4425" s="4">
        <v>33</v>
      </c>
      <c r="F4425" s="4">
        <v>5</v>
      </c>
      <c r="G4425" s="4">
        <v>1</v>
      </c>
      <c r="H4425" s="4" t="s">
        <v>10</v>
      </c>
      <c r="I4425" s="4" t="s">
        <v>4892</v>
      </c>
      <c r="J4425" s="4" t="s">
        <v>16</v>
      </c>
    </row>
    <row r="4426" spans="1:10" ht="15.75">
      <c r="A4426" s="6">
        <v>4425</v>
      </c>
      <c r="B4426" s="4" t="s">
        <v>3707</v>
      </c>
      <c r="C4426" s="4" t="s">
        <v>9</v>
      </c>
      <c r="D4426" s="4">
        <v>40</v>
      </c>
      <c r="E4426" s="4">
        <v>46</v>
      </c>
      <c r="F4426" s="4">
        <v>20</v>
      </c>
      <c r="G4426" s="4">
        <v>7</v>
      </c>
      <c r="H4426" s="4" t="s">
        <v>15</v>
      </c>
      <c r="I4426" s="4" t="s">
        <v>13</v>
      </c>
      <c r="J4426" s="4" t="s">
        <v>16</v>
      </c>
    </row>
    <row r="4427" spans="1:10" ht="15.75">
      <c r="A4427" s="6">
        <v>4426</v>
      </c>
      <c r="B4427" s="4" t="s">
        <v>3708</v>
      </c>
      <c r="C4427" s="4" t="s">
        <v>9</v>
      </c>
      <c r="D4427" s="4">
        <v>43</v>
      </c>
      <c r="E4427" s="4">
        <v>46</v>
      </c>
      <c r="F4427" s="4">
        <v>19</v>
      </c>
      <c r="G4427" s="4">
        <v>2</v>
      </c>
      <c r="H4427" s="4" t="s">
        <v>10</v>
      </c>
      <c r="I4427" s="4" t="s">
        <v>4891</v>
      </c>
      <c r="J4427" s="4" t="s">
        <v>12</v>
      </c>
    </row>
    <row r="4428" spans="1:10" ht="15.75">
      <c r="A4428" s="6">
        <v>4427</v>
      </c>
      <c r="B4428" s="4" t="s">
        <v>3709</v>
      </c>
      <c r="C4428" s="4" t="s">
        <v>9</v>
      </c>
      <c r="D4428" s="4">
        <v>44</v>
      </c>
      <c r="E4428" s="4">
        <v>51</v>
      </c>
      <c r="F4428" s="4">
        <v>7</v>
      </c>
      <c r="G4428" s="4">
        <v>0</v>
      </c>
      <c r="H4428" s="4" t="s">
        <v>10</v>
      </c>
      <c r="I4428" s="4" t="s">
        <v>4892</v>
      </c>
      <c r="J4428" s="4" t="s">
        <v>12</v>
      </c>
    </row>
    <row r="4429" spans="1:10" ht="15.75">
      <c r="A4429" s="6">
        <v>4428</v>
      </c>
      <c r="B4429" s="4" t="s">
        <v>3716</v>
      </c>
      <c r="C4429" s="4" t="s">
        <v>9</v>
      </c>
      <c r="D4429" s="4">
        <v>40</v>
      </c>
      <c r="E4429" s="4">
        <v>40</v>
      </c>
      <c r="F4429" s="4">
        <v>13</v>
      </c>
      <c r="G4429" s="4">
        <v>1</v>
      </c>
      <c r="H4429" s="4" t="s">
        <v>10</v>
      </c>
      <c r="I4429" s="4" t="s">
        <v>11</v>
      </c>
      <c r="J4429" s="4" t="s">
        <v>12</v>
      </c>
    </row>
    <row r="4430" spans="1:10" ht="15.75">
      <c r="A4430" s="6">
        <v>4429</v>
      </c>
      <c r="B4430" s="4" t="s">
        <v>3717</v>
      </c>
      <c r="C4430" s="4" t="s">
        <v>9</v>
      </c>
      <c r="D4430" s="4">
        <v>63</v>
      </c>
      <c r="E4430" s="4">
        <v>64</v>
      </c>
      <c r="F4430" s="4">
        <v>42</v>
      </c>
      <c r="G4430" s="4">
        <v>4</v>
      </c>
      <c r="H4430" s="4" t="s">
        <v>10</v>
      </c>
      <c r="I4430" s="4" t="s">
        <v>4906</v>
      </c>
      <c r="J4430" s="4" t="s">
        <v>12</v>
      </c>
    </row>
    <row r="4431" spans="1:10" ht="15.75">
      <c r="A4431" s="6">
        <v>4430</v>
      </c>
      <c r="B4431" s="4" t="s">
        <v>3718</v>
      </c>
      <c r="C4431" s="4" t="s">
        <v>9</v>
      </c>
      <c r="D4431" s="4">
        <v>51</v>
      </c>
      <c r="E4431" s="4">
        <v>51</v>
      </c>
      <c r="F4431" s="4">
        <v>19</v>
      </c>
      <c r="G4431" s="4">
        <v>2</v>
      </c>
      <c r="H4431" s="4" t="s">
        <v>10</v>
      </c>
      <c r="I4431" s="4" t="s">
        <v>32</v>
      </c>
      <c r="J4431" s="4" t="s">
        <v>16</v>
      </c>
    </row>
    <row r="4432" spans="1:10" ht="15.75">
      <c r="A4432" s="6">
        <v>4431</v>
      </c>
      <c r="B4432" s="4" t="s">
        <v>4084</v>
      </c>
      <c r="C4432" s="4" t="s">
        <v>9</v>
      </c>
      <c r="D4432" s="4">
        <v>23</v>
      </c>
      <c r="E4432" s="4">
        <v>28</v>
      </c>
      <c r="F4432" s="4">
        <v>4</v>
      </c>
      <c r="G4432" s="4">
        <v>1</v>
      </c>
      <c r="H4432" s="4" t="s">
        <v>10</v>
      </c>
      <c r="I4432" s="4" t="s">
        <v>13</v>
      </c>
      <c r="J4432" s="4" t="s">
        <v>12</v>
      </c>
    </row>
    <row r="4433" spans="1:10" ht="15.75">
      <c r="A4433" s="6">
        <v>4432</v>
      </c>
      <c r="B4433" s="4" t="s">
        <v>3719</v>
      </c>
      <c r="C4433" s="4" t="s">
        <v>9</v>
      </c>
      <c r="D4433" s="4">
        <v>29</v>
      </c>
      <c r="E4433" s="4">
        <v>42</v>
      </c>
      <c r="F4433" s="4">
        <v>2</v>
      </c>
      <c r="G4433" s="4">
        <v>1</v>
      </c>
      <c r="H4433" s="4" t="s">
        <v>10</v>
      </c>
      <c r="I4433" s="4" t="s">
        <v>13</v>
      </c>
      <c r="J4433" s="4" t="s">
        <v>12</v>
      </c>
    </row>
    <row r="4434" spans="1:10" ht="15.75">
      <c r="A4434" s="6">
        <v>4433</v>
      </c>
      <c r="B4434" s="4" t="s">
        <v>3720</v>
      </c>
      <c r="C4434" s="4" t="s">
        <v>9</v>
      </c>
      <c r="D4434" s="4">
        <v>45</v>
      </c>
      <c r="E4434" s="4">
        <v>51</v>
      </c>
      <c r="F4434" s="4">
        <v>21</v>
      </c>
      <c r="G4434" s="4">
        <v>1</v>
      </c>
      <c r="H4434" s="4" t="s">
        <v>10</v>
      </c>
      <c r="I4434" s="4" t="s">
        <v>28</v>
      </c>
      <c r="J4434" s="4" t="s">
        <v>12</v>
      </c>
    </row>
    <row r="4435" spans="1:10" ht="15.75">
      <c r="A4435" s="6">
        <v>4434</v>
      </c>
      <c r="B4435" s="4" t="s">
        <v>3721</v>
      </c>
      <c r="C4435" s="4" t="s">
        <v>9</v>
      </c>
      <c r="D4435" s="4">
        <v>37</v>
      </c>
      <c r="E4435" s="4">
        <v>37</v>
      </c>
      <c r="F4435" s="4">
        <v>10</v>
      </c>
      <c r="G4435" s="4">
        <v>3</v>
      </c>
      <c r="H4435" s="4" t="s">
        <v>10</v>
      </c>
      <c r="I4435" s="4" t="s">
        <v>4901</v>
      </c>
      <c r="J4435" s="4" t="s">
        <v>12</v>
      </c>
    </row>
    <row r="4436" spans="1:10" ht="15.75">
      <c r="A4436" s="6">
        <v>4435</v>
      </c>
      <c r="B4436" s="4" t="s">
        <v>3722</v>
      </c>
      <c r="C4436" s="4" t="s">
        <v>9</v>
      </c>
      <c r="D4436" s="4">
        <v>30</v>
      </c>
      <c r="E4436" s="4">
        <v>27</v>
      </c>
      <c r="F4436" s="4">
        <v>3</v>
      </c>
      <c r="G4436" s="4">
        <v>1</v>
      </c>
      <c r="H4436" s="4" t="s">
        <v>15</v>
      </c>
      <c r="I4436" s="4" t="s">
        <v>13</v>
      </c>
      <c r="J4436" s="4" t="s">
        <v>16</v>
      </c>
    </row>
    <row r="4437" spans="1:10" ht="15.75">
      <c r="A4437" s="6">
        <v>4436</v>
      </c>
      <c r="B4437" s="4" t="s">
        <v>3723</v>
      </c>
      <c r="C4437" s="4" t="s">
        <v>9</v>
      </c>
      <c r="D4437" s="4">
        <v>30</v>
      </c>
      <c r="E4437" s="4">
        <v>25</v>
      </c>
      <c r="F4437" s="4">
        <v>4</v>
      </c>
      <c r="G4437" s="4">
        <v>1</v>
      </c>
      <c r="H4437" s="4" t="s">
        <v>10</v>
      </c>
      <c r="I4437" s="4" t="s">
        <v>11</v>
      </c>
      <c r="J4437" s="4" t="s">
        <v>12</v>
      </c>
    </row>
    <row r="4438" spans="1:10" ht="15.75">
      <c r="A4438" s="6">
        <v>4437</v>
      </c>
      <c r="B4438" s="4" t="s">
        <v>3724</v>
      </c>
      <c r="C4438" s="4" t="s">
        <v>9</v>
      </c>
      <c r="D4438" s="4">
        <v>34</v>
      </c>
      <c r="E4438" s="4">
        <v>39</v>
      </c>
      <c r="F4438" s="4">
        <v>12</v>
      </c>
      <c r="G4438" s="4">
        <v>2</v>
      </c>
      <c r="H4438" s="4" t="s">
        <v>10</v>
      </c>
      <c r="I4438" s="4" t="s">
        <v>4892</v>
      </c>
      <c r="J4438" s="4" t="s">
        <v>12</v>
      </c>
    </row>
    <row r="4439" spans="1:10" ht="15.75">
      <c r="A4439" s="6">
        <v>4438</v>
      </c>
      <c r="B4439" s="4" t="s">
        <v>3725</v>
      </c>
      <c r="C4439" s="4" t="s">
        <v>9</v>
      </c>
      <c r="D4439" s="4">
        <v>34</v>
      </c>
      <c r="E4439" s="4">
        <v>47</v>
      </c>
      <c r="F4439" s="4">
        <v>10</v>
      </c>
      <c r="G4439" s="4">
        <v>1</v>
      </c>
      <c r="H4439" s="4" t="s">
        <v>15</v>
      </c>
      <c r="I4439" s="4" t="s">
        <v>11</v>
      </c>
      <c r="J4439" s="4" t="s">
        <v>16</v>
      </c>
    </row>
    <row r="4440" spans="1:10" ht="15.75">
      <c r="A4440" s="6">
        <v>4439</v>
      </c>
      <c r="B4440" s="4" t="s">
        <v>3726</v>
      </c>
      <c r="C4440" s="4" t="s">
        <v>9</v>
      </c>
      <c r="D4440" s="4">
        <v>33</v>
      </c>
      <c r="E4440" s="4">
        <v>29</v>
      </c>
      <c r="F4440" s="4">
        <v>6</v>
      </c>
      <c r="G4440" s="4">
        <v>1</v>
      </c>
      <c r="H4440" s="4" t="s">
        <v>10</v>
      </c>
      <c r="I4440" s="4" t="s">
        <v>13</v>
      </c>
      <c r="J4440" s="4" t="s">
        <v>12</v>
      </c>
    </row>
    <row r="4441" spans="1:10" ht="15.75">
      <c r="A4441" s="6">
        <v>4440</v>
      </c>
      <c r="B4441" s="4" t="s">
        <v>3727</v>
      </c>
      <c r="C4441" s="4" t="s">
        <v>9</v>
      </c>
      <c r="D4441" s="4">
        <v>41</v>
      </c>
      <c r="E4441" s="4">
        <v>43</v>
      </c>
      <c r="F4441" s="4">
        <v>16</v>
      </c>
      <c r="G4441" s="4">
        <v>2</v>
      </c>
      <c r="H4441" s="4" t="s">
        <v>10</v>
      </c>
      <c r="I4441" s="4" t="s">
        <v>11</v>
      </c>
      <c r="J4441" s="4" t="s">
        <v>12</v>
      </c>
    </row>
    <row r="4442" spans="1:10" ht="15.75">
      <c r="A4442" s="6">
        <v>4441</v>
      </c>
      <c r="B4442" s="4" t="s">
        <v>3728</v>
      </c>
      <c r="C4442" s="4" t="s">
        <v>9</v>
      </c>
      <c r="D4442" s="4">
        <v>20</v>
      </c>
      <c r="E4442" s="4">
        <v>29</v>
      </c>
      <c r="F4442" s="4">
        <v>2</v>
      </c>
      <c r="G4442" s="4">
        <v>1</v>
      </c>
      <c r="H4442" s="4" t="s">
        <v>10</v>
      </c>
      <c r="I4442" s="4" t="s">
        <v>11</v>
      </c>
      <c r="J4442" s="4" t="s">
        <v>12</v>
      </c>
    </row>
    <row r="4443" spans="1:10" ht="15.75">
      <c r="A4443" s="6">
        <v>4442</v>
      </c>
      <c r="B4443" s="4" t="s">
        <v>3729</v>
      </c>
      <c r="C4443" s="4" t="s">
        <v>9</v>
      </c>
      <c r="D4443" s="4">
        <v>36</v>
      </c>
      <c r="E4443" s="4">
        <v>35</v>
      </c>
      <c r="F4443" s="4">
        <v>7</v>
      </c>
      <c r="G4443" s="4">
        <v>2</v>
      </c>
      <c r="H4443" s="4" t="s">
        <v>10</v>
      </c>
      <c r="I4443" s="4" t="s">
        <v>9</v>
      </c>
      <c r="J4443" s="4" t="s">
        <v>12</v>
      </c>
    </row>
    <row r="4444" spans="1:10" ht="15.75">
      <c r="A4444" s="6">
        <v>4443</v>
      </c>
      <c r="B4444" s="4" t="s">
        <v>4553</v>
      </c>
      <c r="C4444" s="4" t="s">
        <v>9</v>
      </c>
      <c r="D4444" s="4">
        <v>44</v>
      </c>
      <c r="E4444" s="4">
        <v>50</v>
      </c>
      <c r="F4444" s="4">
        <v>18</v>
      </c>
      <c r="G4444" s="4">
        <v>5</v>
      </c>
      <c r="H4444" s="4" t="s">
        <v>15</v>
      </c>
      <c r="I4444" s="4" t="s">
        <v>4896</v>
      </c>
      <c r="J4444" s="4" t="s">
        <v>16</v>
      </c>
    </row>
    <row r="4445" spans="1:10" ht="15.75">
      <c r="A4445" s="6">
        <v>4444</v>
      </c>
      <c r="B4445" s="4" t="s">
        <v>4554</v>
      </c>
      <c r="C4445" s="4" t="s">
        <v>9</v>
      </c>
      <c r="D4445" s="4">
        <v>44</v>
      </c>
      <c r="E4445" s="4">
        <v>44</v>
      </c>
      <c r="F4445" s="4">
        <v>18</v>
      </c>
      <c r="G4445" s="4">
        <v>4</v>
      </c>
      <c r="H4445" s="4" t="s">
        <v>10</v>
      </c>
      <c r="I4445" s="4" t="s">
        <v>11</v>
      </c>
      <c r="J4445" s="4" t="s">
        <v>12</v>
      </c>
    </row>
    <row r="4446" spans="1:10" ht="15.75">
      <c r="A4446" s="6">
        <v>4445</v>
      </c>
      <c r="B4446" s="4" t="s">
        <v>4555</v>
      </c>
      <c r="C4446" s="4" t="s">
        <v>9</v>
      </c>
      <c r="D4446" s="4">
        <v>40</v>
      </c>
      <c r="E4446" s="4">
        <v>52</v>
      </c>
      <c r="F4446" s="4">
        <v>2</v>
      </c>
      <c r="G4446" s="4">
        <v>0</v>
      </c>
      <c r="H4446" s="4" t="s">
        <v>10</v>
      </c>
      <c r="I4446" s="4" t="s">
        <v>4901</v>
      </c>
      <c r="J4446" s="4" t="s">
        <v>12</v>
      </c>
    </row>
    <row r="4447" spans="1:10" ht="15.75">
      <c r="A4447" s="6">
        <v>4446</v>
      </c>
      <c r="B4447" s="4" t="s">
        <v>4556</v>
      </c>
      <c r="C4447" s="4" t="s">
        <v>9</v>
      </c>
      <c r="D4447" s="4">
        <v>28</v>
      </c>
      <c r="E4447" s="4">
        <v>36</v>
      </c>
      <c r="F4447" s="4">
        <v>9</v>
      </c>
      <c r="G4447" s="4">
        <v>2</v>
      </c>
      <c r="H4447" s="4" t="s">
        <v>10</v>
      </c>
      <c r="I4447" s="4" t="s">
        <v>4896</v>
      </c>
      <c r="J4447" s="4" t="s">
        <v>12</v>
      </c>
    </row>
    <row r="4448" spans="1:10" ht="15.75">
      <c r="A4448" s="6">
        <v>4447</v>
      </c>
      <c r="B4448" s="4" t="s">
        <v>3730</v>
      </c>
      <c r="C4448" s="4" t="s">
        <v>9</v>
      </c>
      <c r="D4448" s="4">
        <v>34</v>
      </c>
      <c r="E4448" s="4">
        <v>36</v>
      </c>
      <c r="F4448" s="4">
        <v>4</v>
      </c>
      <c r="G4448" s="4">
        <v>1</v>
      </c>
      <c r="H4448" s="4" t="s">
        <v>10</v>
      </c>
      <c r="I4448" s="4" t="s">
        <v>11</v>
      </c>
      <c r="J4448" s="4" t="s">
        <v>12</v>
      </c>
    </row>
    <row r="4449" spans="1:10" ht="15.75">
      <c r="A4449" s="6">
        <v>4448</v>
      </c>
      <c r="B4449" s="4" t="s">
        <v>3731</v>
      </c>
      <c r="C4449" s="4" t="s">
        <v>9</v>
      </c>
      <c r="D4449" s="4">
        <v>33</v>
      </c>
      <c r="E4449" s="4">
        <v>34</v>
      </c>
      <c r="F4449" s="4">
        <v>7</v>
      </c>
      <c r="G4449" s="4">
        <v>0</v>
      </c>
      <c r="H4449" s="4" t="s">
        <v>10</v>
      </c>
      <c r="I4449" s="4" t="s">
        <v>4951</v>
      </c>
      <c r="J4449" s="4" t="s">
        <v>12</v>
      </c>
    </row>
    <row r="4450" spans="1:10" ht="15.75">
      <c r="A4450" s="6">
        <v>4449</v>
      </c>
      <c r="B4450" s="4" t="s">
        <v>3732</v>
      </c>
      <c r="C4450" s="4" t="s">
        <v>9</v>
      </c>
      <c r="D4450" s="4">
        <v>28</v>
      </c>
      <c r="E4450" s="4">
        <v>25</v>
      </c>
      <c r="F4450" s="4">
        <v>4</v>
      </c>
      <c r="G4450" s="4">
        <v>1</v>
      </c>
      <c r="H4450" s="4" t="s">
        <v>10</v>
      </c>
      <c r="I4450" s="4" t="s">
        <v>4905</v>
      </c>
      <c r="J4450" s="4" t="s">
        <v>12</v>
      </c>
    </row>
    <row r="4451" spans="1:10" ht="15.75">
      <c r="A4451" s="6">
        <v>4450</v>
      </c>
      <c r="B4451" s="4" t="s">
        <v>3733</v>
      </c>
      <c r="C4451" s="4" t="s">
        <v>9</v>
      </c>
      <c r="D4451" s="4">
        <v>44</v>
      </c>
      <c r="E4451" s="4">
        <v>38</v>
      </c>
      <c r="F4451" s="4">
        <v>19</v>
      </c>
      <c r="G4451" s="4">
        <v>3</v>
      </c>
      <c r="H4451" s="4" t="s">
        <v>10</v>
      </c>
      <c r="I4451" s="4" t="s">
        <v>11</v>
      </c>
      <c r="J4451" s="4" t="s">
        <v>12</v>
      </c>
    </row>
    <row r="4452" spans="1:10" ht="15.75">
      <c r="A4452" s="6">
        <v>4451</v>
      </c>
      <c r="B4452" s="4" t="s">
        <v>3734</v>
      </c>
      <c r="C4452" s="4" t="s">
        <v>9</v>
      </c>
      <c r="D4452" s="4">
        <v>50</v>
      </c>
      <c r="E4452" s="4">
        <v>44</v>
      </c>
      <c r="F4452" s="4">
        <v>20</v>
      </c>
      <c r="G4452" s="4">
        <v>2</v>
      </c>
      <c r="H4452" s="4" t="s">
        <v>10</v>
      </c>
      <c r="I4452" s="4" t="s">
        <v>4889</v>
      </c>
      <c r="J4452" s="4" t="s">
        <v>12</v>
      </c>
    </row>
    <row r="4453" spans="1:10" ht="15.75">
      <c r="A4453" s="6">
        <v>4452</v>
      </c>
      <c r="B4453" s="4" t="s">
        <v>3735</v>
      </c>
      <c r="C4453" s="4" t="s">
        <v>9</v>
      </c>
      <c r="D4453" s="4">
        <v>37</v>
      </c>
      <c r="E4453" s="4">
        <v>37</v>
      </c>
      <c r="F4453" s="4">
        <v>12</v>
      </c>
      <c r="G4453" s="4">
        <v>0</v>
      </c>
      <c r="H4453" s="4" t="s">
        <v>10</v>
      </c>
      <c r="I4453" s="4" t="s">
        <v>4897</v>
      </c>
      <c r="J4453" s="4" t="s">
        <v>12</v>
      </c>
    </row>
    <row r="4454" spans="1:10" ht="15.75">
      <c r="A4454" s="6">
        <v>4453</v>
      </c>
      <c r="B4454" s="4" t="s">
        <v>3736</v>
      </c>
      <c r="C4454" s="4" t="s">
        <v>9</v>
      </c>
      <c r="D4454" s="4">
        <v>49</v>
      </c>
      <c r="E4454" s="4">
        <v>50</v>
      </c>
      <c r="F4454" s="4">
        <v>22</v>
      </c>
      <c r="G4454" s="4">
        <v>2</v>
      </c>
      <c r="H4454" s="4" t="s">
        <v>10</v>
      </c>
      <c r="I4454" s="4" t="s">
        <v>11</v>
      </c>
      <c r="J4454" s="4" t="s">
        <v>12</v>
      </c>
    </row>
    <row r="4455" spans="1:10" ht="15.75">
      <c r="A4455" s="6">
        <v>4454</v>
      </c>
      <c r="B4455" s="4" t="s">
        <v>3737</v>
      </c>
      <c r="C4455" s="4" t="s">
        <v>9</v>
      </c>
      <c r="D4455" s="4">
        <v>30</v>
      </c>
      <c r="E4455" s="4">
        <v>35</v>
      </c>
      <c r="F4455" s="4">
        <v>14</v>
      </c>
      <c r="G4455" s="4">
        <v>1</v>
      </c>
      <c r="H4455" s="4" t="s">
        <v>15</v>
      </c>
      <c r="I4455" s="4" t="s">
        <v>4898</v>
      </c>
      <c r="J4455" s="4" t="s">
        <v>16</v>
      </c>
    </row>
    <row r="4456" spans="1:10" ht="15.75">
      <c r="A4456" s="6">
        <v>4455</v>
      </c>
      <c r="B4456" s="4" t="s">
        <v>3738</v>
      </c>
      <c r="C4456" s="4" t="s">
        <v>9</v>
      </c>
      <c r="D4456" s="4">
        <v>49</v>
      </c>
      <c r="E4456" s="4">
        <v>47</v>
      </c>
      <c r="F4456" s="4">
        <v>12</v>
      </c>
      <c r="G4456" s="4">
        <v>2</v>
      </c>
      <c r="H4456" s="4" t="s">
        <v>10</v>
      </c>
      <c r="I4456" s="4" t="s">
        <v>11</v>
      </c>
      <c r="J4456" s="4" t="s">
        <v>12</v>
      </c>
    </row>
    <row r="4457" spans="1:10" ht="15.75">
      <c r="A4457" s="6">
        <v>4456</v>
      </c>
      <c r="B4457" s="4" t="s">
        <v>4085</v>
      </c>
      <c r="C4457" s="4" t="s">
        <v>9</v>
      </c>
      <c r="D4457" s="4">
        <v>40</v>
      </c>
      <c r="E4457" s="4">
        <v>46</v>
      </c>
      <c r="F4457" s="4">
        <v>18</v>
      </c>
      <c r="G4457" s="4">
        <v>5</v>
      </c>
      <c r="H4457" s="4" t="s">
        <v>15</v>
      </c>
      <c r="I4457" s="4" t="s">
        <v>4896</v>
      </c>
      <c r="J4457" s="4" t="s">
        <v>16</v>
      </c>
    </row>
    <row r="4458" spans="1:10" ht="15.75">
      <c r="A4458" s="6">
        <v>4457</v>
      </c>
      <c r="B4458" s="4" t="s">
        <v>3739</v>
      </c>
      <c r="C4458" s="4" t="s">
        <v>9</v>
      </c>
      <c r="D4458" s="4">
        <v>34</v>
      </c>
      <c r="E4458" s="4">
        <v>28</v>
      </c>
      <c r="F4458" s="4">
        <v>4</v>
      </c>
      <c r="G4458" s="4">
        <v>1</v>
      </c>
      <c r="H4458" s="4" t="s">
        <v>10</v>
      </c>
      <c r="I4458" s="4" t="s">
        <v>11</v>
      </c>
      <c r="J4458" s="4" t="s">
        <v>12</v>
      </c>
    </row>
    <row r="4459" spans="1:10" ht="15.75">
      <c r="A4459" s="6">
        <v>4458</v>
      </c>
      <c r="B4459" s="4" t="s">
        <v>3740</v>
      </c>
      <c r="C4459" s="4" t="s">
        <v>9</v>
      </c>
      <c r="D4459" s="4">
        <v>33</v>
      </c>
      <c r="E4459" s="4">
        <v>43</v>
      </c>
      <c r="F4459" s="4">
        <v>13</v>
      </c>
      <c r="G4459" s="4">
        <v>2</v>
      </c>
      <c r="H4459" s="4" t="s">
        <v>10</v>
      </c>
      <c r="I4459" s="4" t="s">
        <v>4892</v>
      </c>
      <c r="J4459" s="4" t="s">
        <v>12</v>
      </c>
    </row>
    <row r="4460" spans="1:10" ht="15.75">
      <c r="A4460" s="6">
        <v>4459</v>
      </c>
      <c r="B4460" s="4" t="s">
        <v>3741</v>
      </c>
      <c r="C4460" s="4" t="s">
        <v>9</v>
      </c>
      <c r="D4460" s="4">
        <v>51</v>
      </c>
      <c r="E4460" s="4">
        <v>57</v>
      </c>
      <c r="F4460" s="4">
        <v>7</v>
      </c>
      <c r="G4460" s="4">
        <v>0</v>
      </c>
      <c r="H4460" s="4" t="s">
        <v>10</v>
      </c>
      <c r="I4460" s="4" t="s">
        <v>11</v>
      </c>
      <c r="J4460" s="4" t="s">
        <v>12</v>
      </c>
    </row>
    <row r="4461" spans="1:10" ht="15.75">
      <c r="A4461" s="6">
        <v>4460</v>
      </c>
      <c r="B4461" s="4" t="s">
        <v>3742</v>
      </c>
      <c r="C4461" s="4" t="s">
        <v>9</v>
      </c>
      <c r="D4461" s="4">
        <v>27</v>
      </c>
      <c r="E4461" s="4">
        <v>30</v>
      </c>
      <c r="F4461" s="4">
        <v>7</v>
      </c>
      <c r="G4461" s="4">
        <v>1</v>
      </c>
      <c r="H4461" s="4" t="s">
        <v>15</v>
      </c>
      <c r="I4461" s="4" t="s">
        <v>30</v>
      </c>
      <c r="J4461" s="4" t="s">
        <v>16</v>
      </c>
    </row>
    <row r="4462" spans="1:10" ht="15.75">
      <c r="A4462" s="6">
        <v>4461</v>
      </c>
      <c r="B4462" s="4" t="s">
        <v>3747</v>
      </c>
      <c r="C4462" s="4" t="s">
        <v>9</v>
      </c>
      <c r="D4462" s="4">
        <v>33</v>
      </c>
      <c r="E4462" s="4">
        <v>33</v>
      </c>
      <c r="F4462" s="4">
        <v>6</v>
      </c>
      <c r="G4462" s="4">
        <v>2</v>
      </c>
      <c r="H4462" s="4" t="s">
        <v>10</v>
      </c>
      <c r="I4462" s="4" t="s">
        <v>11</v>
      </c>
      <c r="J4462" s="4" t="s">
        <v>12</v>
      </c>
    </row>
    <row r="4463" spans="1:10" ht="15.75">
      <c r="A4463" s="6">
        <v>4462</v>
      </c>
      <c r="B4463" s="4" t="s">
        <v>3748</v>
      </c>
      <c r="C4463" s="4" t="s">
        <v>9</v>
      </c>
      <c r="D4463" s="4">
        <v>48</v>
      </c>
      <c r="E4463" s="4">
        <v>50</v>
      </c>
      <c r="F4463" s="4">
        <v>21</v>
      </c>
      <c r="G4463" s="4">
        <v>3</v>
      </c>
      <c r="H4463" s="4" t="s">
        <v>10</v>
      </c>
      <c r="I4463" s="4" t="s">
        <v>4889</v>
      </c>
      <c r="J4463" s="4" t="s">
        <v>12</v>
      </c>
    </row>
    <row r="4464" spans="1:10" ht="15.75">
      <c r="A4464" s="6">
        <v>4463</v>
      </c>
      <c r="B4464" s="4" t="s">
        <v>3749</v>
      </c>
      <c r="C4464" s="4" t="s">
        <v>9</v>
      </c>
      <c r="D4464" s="4">
        <v>24</v>
      </c>
      <c r="E4464" s="4">
        <v>27</v>
      </c>
      <c r="F4464" s="4">
        <v>4</v>
      </c>
      <c r="G4464" s="4">
        <v>1</v>
      </c>
      <c r="H4464" s="4" t="s">
        <v>10</v>
      </c>
      <c r="I4464" s="4" t="s">
        <v>4892</v>
      </c>
      <c r="J4464" s="4" t="s">
        <v>12</v>
      </c>
    </row>
    <row r="4465" spans="1:10" ht="15.75">
      <c r="A4465" s="6">
        <v>4464</v>
      </c>
      <c r="B4465" s="4" t="s">
        <v>3750</v>
      </c>
      <c r="C4465" s="4" t="s">
        <v>9</v>
      </c>
      <c r="D4465" s="4">
        <v>23</v>
      </c>
      <c r="E4465" s="4">
        <v>26</v>
      </c>
      <c r="F4465" s="4">
        <v>7</v>
      </c>
      <c r="G4465" s="4">
        <v>2</v>
      </c>
      <c r="H4465" s="4" t="s">
        <v>10</v>
      </c>
      <c r="I4465" s="4" t="s">
        <v>11</v>
      </c>
      <c r="J4465" s="4" t="s">
        <v>12</v>
      </c>
    </row>
    <row r="4466" spans="1:10" ht="15.75">
      <c r="A4466" s="6">
        <v>4465</v>
      </c>
      <c r="B4466" s="4" t="s">
        <v>3751</v>
      </c>
      <c r="C4466" s="4" t="s">
        <v>9</v>
      </c>
      <c r="D4466" s="4">
        <v>28</v>
      </c>
      <c r="E4466" s="4">
        <v>25</v>
      </c>
      <c r="F4466" s="4">
        <v>3</v>
      </c>
      <c r="G4466" s="4">
        <v>0</v>
      </c>
      <c r="H4466" s="4" t="s">
        <v>10</v>
      </c>
      <c r="I4466" s="4" t="s">
        <v>4892</v>
      </c>
      <c r="J4466" s="4" t="s">
        <v>12</v>
      </c>
    </row>
    <row r="4467" spans="1:10" ht="15.75">
      <c r="A4467" s="6">
        <v>4466</v>
      </c>
      <c r="B4467" s="4" t="s">
        <v>4557</v>
      </c>
      <c r="C4467" s="4" t="s">
        <v>9</v>
      </c>
      <c r="D4467" s="4">
        <v>39</v>
      </c>
      <c r="E4467" s="4">
        <v>43</v>
      </c>
      <c r="F4467" s="4">
        <v>10</v>
      </c>
      <c r="G4467" s="4">
        <v>2</v>
      </c>
      <c r="H4467" s="4" t="s">
        <v>10</v>
      </c>
      <c r="I4467" s="4" t="s">
        <v>28</v>
      </c>
      <c r="J4467" s="4" t="s">
        <v>12</v>
      </c>
    </row>
    <row r="4468" spans="1:10" ht="15.75">
      <c r="A4468" s="6">
        <v>4467</v>
      </c>
      <c r="B4468" s="4" t="s">
        <v>4558</v>
      </c>
      <c r="C4468" s="4" t="s">
        <v>9</v>
      </c>
      <c r="D4468" s="4">
        <v>45</v>
      </c>
      <c r="E4468" s="4">
        <v>49</v>
      </c>
      <c r="F4468" s="4">
        <v>15</v>
      </c>
      <c r="G4468" s="4">
        <v>3</v>
      </c>
      <c r="H4468" s="4" t="s">
        <v>10</v>
      </c>
      <c r="I4468" s="4" t="s">
        <v>29</v>
      </c>
      <c r="J4468" s="4" t="s">
        <v>12</v>
      </c>
    </row>
    <row r="4469" spans="1:10" ht="15.75">
      <c r="A4469" s="6">
        <v>4468</v>
      </c>
      <c r="B4469" s="4" t="s">
        <v>3752</v>
      </c>
      <c r="C4469" s="4" t="s">
        <v>9</v>
      </c>
      <c r="D4469" s="4">
        <v>33</v>
      </c>
      <c r="E4469" s="4">
        <v>38</v>
      </c>
      <c r="F4469" s="4">
        <v>7</v>
      </c>
      <c r="G4469" s="4">
        <v>1</v>
      </c>
      <c r="H4469" s="4" t="s">
        <v>10</v>
      </c>
      <c r="I4469" s="4" t="s">
        <v>30</v>
      </c>
      <c r="J4469" s="4" t="s">
        <v>12</v>
      </c>
    </row>
    <row r="4470" spans="1:10" ht="15.75">
      <c r="A4470" s="6">
        <v>4469</v>
      </c>
      <c r="B4470" s="4" t="s">
        <v>3753</v>
      </c>
      <c r="C4470" s="4" t="s">
        <v>9</v>
      </c>
      <c r="D4470" s="4">
        <v>44</v>
      </c>
      <c r="E4470" s="4">
        <v>48</v>
      </c>
      <c r="F4470" s="4">
        <v>15</v>
      </c>
      <c r="G4470" s="4">
        <v>3</v>
      </c>
      <c r="H4470" s="4" t="s">
        <v>15</v>
      </c>
      <c r="I4470" s="4" t="s">
        <v>13</v>
      </c>
      <c r="J4470" s="4" t="s">
        <v>16</v>
      </c>
    </row>
    <row r="4471" spans="1:10" ht="15.75">
      <c r="A4471" s="6">
        <v>4470</v>
      </c>
      <c r="B4471" s="4" t="s">
        <v>3754</v>
      </c>
      <c r="C4471" s="4" t="s">
        <v>9</v>
      </c>
      <c r="D4471" s="4">
        <v>48</v>
      </c>
      <c r="E4471" s="4">
        <v>51</v>
      </c>
      <c r="F4471" s="4">
        <v>20</v>
      </c>
      <c r="G4471" s="4">
        <v>6</v>
      </c>
      <c r="H4471" s="4" t="s">
        <v>10</v>
      </c>
      <c r="I4471" s="4" t="s">
        <v>32</v>
      </c>
      <c r="J4471" s="4" t="s">
        <v>12</v>
      </c>
    </row>
    <row r="4472" spans="1:10" ht="15.75">
      <c r="A4472" s="6">
        <v>4471</v>
      </c>
      <c r="B4472" s="4" t="s">
        <v>3755</v>
      </c>
      <c r="C4472" s="4" t="s">
        <v>9</v>
      </c>
      <c r="D4472" s="4">
        <v>26</v>
      </c>
      <c r="E4472" s="4">
        <v>27</v>
      </c>
      <c r="F4472" s="4">
        <v>7</v>
      </c>
      <c r="G4472" s="4">
        <v>2</v>
      </c>
      <c r="H4472" s="4" t="s">
        <v>15</v>
      </c>
      <c r="I4472" s="4" t="s">
        <v>27</v>
      </c>
      <c r="J4472" s="4" t="s">
        <v>16</v>
      </c>
    </row>
    <row r="4473" spans="1:10" ht="15.75">
      <c r="A4473" s="6">
        <v>4472</v>
      </c>
      <c r="B4473" s="4" t="s">
        <v>3756</v>
      </c>
      <c r="C4473" s="4" t="s">
        <v>9</v>
      </c>
      <c r="D4473" s="4">
        <v>47</v>
      </c>
      <c r="E4473" s="4">
        <v>51</v>
      </c>
      <c r="F4473" s="4">
        <v>12</v>
      </c>
      <c r="G4473" s="4">
        <v>0</v>
      </c>
      <c r="H4473" s="4" t="s">
        <v>10</v>
      </c>
      <c r="I4473" s="4" t="s">
        <v>4889</v>
      </c>
      <c r="J4473" s="4" t="s">
        <v>12</v>
      </c>
    </row>
    <row r="4474" spans="1:10" ht="15.75">
      <c r="A4474" s="6">
        <v>4473</v>
      </c>
      <c r="B4474" s="4" t="s">
        <v>3757</v>
      </c>
      <c r="C4474" s="4" t="s">
        <v>9</v>
      </c>
      <c r="D4474" s="4">
        <v>46</v>
      </c>
      <c r="E4474" s="4">
        <v>54</v>
      </c>
      <c r="F4474" s="4">
        <v>20</v>
      </c>
      <c r="G4474" s="4">
        <v>2</v>
      </c>
      <c r="H4474" s="4" t="s">
        <v>10</v>
      </c>
      <c r="I4474" s="4" t="s">
        <v>11</v>
      </c>
      <c r="J4474" s="4" t="s">
        <v>12</v>
      </c>
    </row>
    <row r="4475" spans="1:10" ht="15.75">
      <c r="A4475" s="6">
        <v>4474</v>
      </c>
      <c r="B4475" s="4" t="s">
        <v>3758</v>
      </c>
      <c r="C4475" s="4" t="s">
        <v>9</v>
      </c>
      <c r="D4475" s="4">
        <v>57</v>
      </c>
      <c r="E4475" s="4">
        <v>58</v>
      </c>
      <c r="F4475" s="4">
        <v>28</v>
      </c>
      <c r="G4475" s="4">
        <v>2</v>
      </c>
      <c r="H4475" s="4" t="s">
        <v>10</v>
      </c>
      <c r="I4475" s="4" t="s">
        <v>4979</v>
      </c>
      <c r="J4475" s="4" t="s">
        <v>12</v>
      </c>
    </row>
    <row r="4476" spans="1:10" ht="15.75">
      <c r="A4476" s="6">
        <v>4475</v>
      </c>
      <c r="B4476" s="4" t="s">
        <v>3759</v>
      </c>
      <c r="C4476" s="4" t="s">
        <v>9</v>
      </c>
      <c r="D4476" s="4">
        <v>47</v>
      </c>
      <c r="E4476" s="4">
        <v>46</v>
      </c>
      <c r="F4476" s="4">
        <v>10</v>
      </c>
      <c r="G4476" s="4">
        <v>1</v>
      </c>
      <c r="H4476" s="4" t="s">
        <v>10</v>
      </c>
      <c r="I4476" s="4" t="s">
        <v>4889</v>
      </c>
      <c r="J4476" s="4" t="s">
        <v>12</v>
      </c>
    </row>
    <row r="4477" spans="1:10" ht="15.75">
      <c r="A4477" s="6">
        <v>4476</v>
      </c>
      <c r="B4477" s="4" t="s">
        <v>3760</v>
      </c>
      <c r="C4477" s="4" t="s">
        <v>9</v>
      </c>
      <c r="D4477" s="4">
        <v>33</v>
      </c>
      <c r="E4477" s="4">
        <v>37</v>
      </c>
      <c r="F4477" s="4">
        <v>9</v>
      </c>
      <c r="G4477" s="4">
        <v>2</v>
      </c>
      <c r="H4477" s="4" t="s">
        <v>10</v>
      </c>
      <c r="I4477" s="4" t="s">
        <v>13</v>
      </c>
      <c r="J4477" s="4" t="s">
        <v>12</v>
      </c>
    </row>
    <row r="4478" spans="1:10" ht="15.75">
      <c r="A4478" s="6">
        <v>4477</v>
      </c>
      <c r="B4478" s="4" t="s">
        <v>4559</v>
      </c>
      <c r="C4478" s="4" t="s">
        <v>9</v>
      </c>
      <c r="D4478" s="4">
        <v>34</v>
      </c>
      <c r="E4478" s="4">
        <v>44</v>
      </c>
      <c r="F4478" s="4">
        <v>14</v>
      </c>
      <c r="G4478" s="4">
        <v>2</v>
      </c>
      <c r="H4478" s="4" t="s">
        <v>10</v>
      </c>
      <c r="I4478" s="4" t="s">
        <v>13</v>
      </c>
      <c r="J4478" s="4" t="s">
        <v>12</v>
      </c>
    </row>
    <row r="4479" spans="1:10" ht="15.75">
      <c r="A4479" s="6">
        <v>4478</v>
      </c>
      <c r="B4479" s="4" t="s">
        <v>4086</v>
      </c>
      <c r="C4479" s="4" t="s">
        <v>9</v>
      </c>
      <c r="D4479" s="4">
        <v>37</v>
      </c>
      <c r="E4479" s="4">
        <v>49</v>
      </c>
      <c r="F4479" s="4">
        <v>4</v>
      </c>
      <c r="G4479" s="4">
        <v>2</v>
      </c>
      <c r="H4479" s="4" t="s">
        <v>10</v>
      </c>
      <c r="I4479" s="4" t="s">
        <v>11</v>
      </c>
      <c r="J4479" s="4" t="s">
        <v>12</v>
      </c>
    </row>
    <row r="4480" spans="1:10" ht="15.75">
      <c r="A4480" s="6">
        <v>4479</v>
      </c>
      <c r="B4480" s="4" t="s">
        <v>4560</v>
      </c>
      <c r="C4480" s="4">
        <v>29</v>
      </c>
      <c r="D4480" s="4">
        <v>36</v>
      </c>
      <c r="E4480" s="4">
        <v>4</v>
      </c>
      <c r="F4480" s="4">
        <v>1</v>
      </c>
      <c r="G4480" s="4" t="s">
        <v>15</v>
      </c>
      <c r="H4480" s="4" t="s">
        <v>28</v>
      </c>
      <c r="I4480" s="4" t="s">
        <v>16</v>
      </c>
      <c r="J4480" s="4" t="s">
        <v>12</v>
      </c>
    </row>
    <row r="4481" spans="1:10" ht="15.75">
      <c r="A4481" s="6">
        <v>4480</v>
      </c>
      <c r="B4481" s="4" t="s">
        <v>4561</v>
      </c>
      <c r="C4481" s="4" t="s">
        <v>9</v>
      </c>
      <c r="D4481" s="4">
        <v>39</v>
      </c>
      <c r="E4481" s="4">
        <v>44</v>
      </c>
      <c r="F4481" s="4">
        <v>16</v>
      </c>
      <c r="G4481" s="4">
        <v>3</v>
      </c>
      <c r="H4481" s="4" t="s">
        <v>10</v>
      </c>
      <c r="I4481" s="4" t="s">
        <v>13</v>
      </c>
      <c r="J4481" s="4" t="s">
        <v>12</v>
      </c>
    </row>
    <row r="4482" spans="1:10" ht="15.75">
      <c r="A4482" s="6">
        <v>4481</v>
      </c>
      <c r="B4482" s="4" t="s">
        <v>4562</v>
      </c>
      <c r="C4482" s="4" t="s">
        <v>9</v>
      </c>
      <c r="D4482" s="4">
        <v>39</v>
      </c>
      <c r="E4482" s="4">
        <v>41</v>
      </c>
      <c r="F4482" s="4">
        <v>18</v>
      </c>
      <c r="G4482" s="4">
        <v>2</v>
      </c>
      <c r="H4482" s="4" t="s">
        <v>10</v>
      </c>
      <c r="I4482" s="4" t="s">
        <v>11</v>
      </c>
      <c r="J4482" s="4" t="s">
        <v>12</v>
      </c>
    </row>
    <row r="4483" spans="1:10" ht="15.75">
      <c r="A4483" s="6">
        <v>4482</v>
      </c>
      <c r="B4483" s="4" t="s">
        <v>4563</v>
      </c>
      <c r="C4483" s="4" t="s">
        <v>9</v>
      </c>
      <c r="D4483" s="4">
        <v>28</v>
      </c>
      <c r="E4483" s="4">
        <v>27</v>
      </c>
      <c r="F4483" s="4">
        <v>6</v>
      </c>
      <c r="G4483" s="4">
        <v>1</v>
      </c>
      <c r="H4483" s="4" t="s">
        <v>10</v>
      </c>
      <c r="I4483" s="4" t="s">
        <v>11</v>
      </c>
      <c r="J4483" s="4" t="s">
        <v>12</v>
      </c>
    </row>
    <row r="4484" spans="1:10" ht="15.75">
      <c r="A4484" s="6">
        <v>4483</v>
      </c>
      <c r="B4484" s="4" t="s">
        <v>4564</v>
      </c>
      <c r="C4484" s="4" t="s">
        <v>9</v>
      </c>
      <c r="D4484" s="4">
        <v>45</v>
      </c>
      <c r="E4484" s="4">
        <v>45</v>
      </c>
      <c r="F4484" s="4">
        <v>20</v>
      </c>
      <c r="G4484" s="4">
        <v>2</v>
      </c>
      <c r="H4484" s="4" t="s">
        <v>10</v>
      </c>
      <c r="I4484" s="4" t="s">
        <v>4947</v>
      </c>
      <c r="J4484" s="4" t="s">
        <v>12</v>
      </c>
    </row>
    <row r="4485" spans="1:10" ht="15.75">
      <c r="A4485" s="6">
        <v>4484</v>
      </c>
      <c r="B4485" s="4" t="s">
        <v>4565</v>
      </c>
      <c r="C4485" s="4" t="s">
        <v>9</v>
      </c>
      <c r="D4485" s="4">
        <v>28</v>
      </c>
      <c r="E4485" s="4">
        <v>27</v>
      </c>
      <c r="F4485" s="4">
        <v>6</v>
      </c>
      <c r="G4485" s="4">
        <v>1</v>
      </c>
      <c r="H4485" s="4" t="s">
        <v>10</v>
      </c>
      <c r="I4485" s="4" t="s">
        <v>11</v>
      </c>
      <c r="J4485" s="4" t="s">
        <v>12</v>
      </c>
    </row>
    <row r="4486" spans="1:10" ht="15.75">
      <c r="A4486" s="6">
        <v>4485</v>
      </c>
      <c r="B4486" s="4" t="s">
        <v>4566</v>
      </c>
      <c r="C4486" s="4" t="s">
        <v>9</v>
      </c>
      <c r="D4486" s="4">
        <v>36</v>
      </c>
      <c r="E4486" s="4">
        <v>40</v>
      </c>
      <c r="F4486" s="4">
        <v>9</v>
      </c>
      <c r="G4486" s="4">
        <v>0</v>
      </c>
      <c r="H4486" s="4" t="s">
        <v>10</v>
      </c>
      <c r="I4486" s="4" t="s">
        <v>4928</v>
      </c>
      <c r="J4486" s="4" t="s">
        <v>12</v>
      </c>
    </row>
    <row r="4487" spans="1:10" ht="15.75">
      <c r="A4487" s="6">
        <v>4486</v>
      </c>
      <c r="B4487" s="4" t="s">
        <v>4567</v>
      </c>
      <c r="C4487" s="4" t="s">
        <v>9</v>
      </c>
      <c r="D4487" s="4">
        <v>28</v>
      </c>
      <c r="E4487" s="4">
        <v>29</v>
      </c>
      <c r="F4487" s="4">
        <v>6</v>
      </c>
      <c r="G4487" s="4">
        <v>2</v>
      </c>
      <c r="H4487" s="4" t="s">
        <v>15</v>
      </c>
      <c r="I4487" s="4" t="s">
        <v>13</v>
      </c>
      <c r="J4487" s="4" t="s">
        <v>16</v>
      </c>
    </row>
    <row r="4488" spans="1:10" ht="15.75">
      <c r="A4488" s="6">
        <v>4487</v>
      </c>
      <c r="B4488" s="4" t="s">
        <v>4568</v>
      </c>
      <c r="C4488" s="4" t="s">
        <v>9</v>
      </c>
      <c r="D4488" s="4">
        <v>57</v>
      </c>
      <c r="E4488" s="4">
        <v>54</v>
      </c>
      <c r="F4488" s="4">
        <v>31</v>
      </c>
      <c r="G4488" s="4">
        <v>3</v>
      </c>
      <c r="H4488" s="4" t="s">
        <v>10</v>
      </c>
      <c r="I4488" s="4" t="s">
        <v>11</v>
      </c>
      <c r="J4488" s="4" t="s">
        <v>12</v>
      </c>
    </row>
    <row r="4489" spans="1:10" ht="15.75">
      <c r="A4489" s="6">
        <v>4488</v>
      </c>
      <c r="B4489" s="4" t="s">
        <v>4569</v>
      </c>
      <c r="C4489" s="4" t="s">
        <v>9</v>
      </c>
      <c r="D4489" s="4">
        <v>38</v>
      </c>
      <c r="E4489" s="4">
        <v>42</v>
      </c>
      <c r="F4489" s="4">
        <v>17</v>
      </c>
      <c r="G4489" s="4">
        <v>3</v>
      </c>
      <c r="H4489" s="4" t="s">
        <v>10</v>
      </c>
      <c r="I4489" s="4" t="s">
        <v>4892</v>
      </c>
      <c r="J4489" s="4" t="s">
        <v>12</v>
      </c>
    </row>
    <row r="4490" spans="1:10" ht="15.75">
      <c r="A4490" s="6">
        <v>4489</v>
      </c>
      <c r="B4490" s="4" t="s">
        <v>4089</v>
      </c>
      <c r="C4490" s="4" t="s">
        <v>9</v>
      </c>
      <c r="D4490" s="4">
        <v>33</v>
      </c>
      <c r="E4490" s="4">
        <v>34</v>
      </c>
      <c r="F4490" s="4">
        <v>7</v>
      </c>
      <c r="G4490" s="4">
        <v>2</v>
      </c>
      <c r="H4490" s="4" t="s">
        <v>15</v>
      </c>
      <c r="I4490" s="4" t="s">
        <v>27</v>
      </c>
      <c r="J4490" s="4" t="s">
        <v>16</v>
      </c>
    </row>
    <row r="4491" spans="1:10" ht="15.75">
      <c r="A4491" s="6">
        <v>4490</v>
      </c>
      <c r="B4491" s="4" t="s">
        <v>3765</v>
      </c>
      <c r="C4491" s="4" t="s">
        <v>9</v>
      </c>
      <c r="D4491" s="4">
        <v>28</v>
      </c>
      <c r="E4491" s="4">
        <v>52</v>
      </c>
      <c r="F4491" s="4">
        <v>6</v>
      </c>
      <c r="G4491" s="4">
        <v>2</v>
      </c>
      <c r="H4491" s="4" t="s">
        <v>10</v>
      </c>
      <c r="I4491" s="4" t="s">
        <v>13</v>
      </c>
      <c r="J4491" s="4" t="s">
        <v>12</v>
      </c>
    </row>
    <row r="4492" spans="1:10" ht="15.75">
      <c r="A4492" s="6">
        <v>4491</v>
      </c>
      <c r="B4492" s="4" t="s">
        <v>3766</v>
      </c>
      <c r="C4492" s="4" t="s">
        <v>9</v>
      </c>
      <c r="D4492" s="4">
        <v>47</v>
      </c>
      <c r="E4492" s="4">
        <v>46</v>
      </c>
      <c r="F4492" s="4">
        <v>21</v>
      </c>
      <c r="G4492" s="4">
        <v>3</v>
      </c>
      <c r="H4492" s="4" t="s">
        <v>10</v>
      </c>
      <c r="I4492" s="4" t="s">
        <v>13</v>
      </c>
      <c r="J4492" s="4" t="s">
        <v>12</v>
      </c>
    </row>
    <row r="4493" spans="1:10" ht="15.75">
      <c r="A4493" s="6">
        <v>4492</v>
      </c>
      <c r="B4493" s="4" t="s">
        <v>3767</v>
      </c>
      <c r="C4493" s="4" t="s">
        <v>9</v>
      </c>
      <c r="D4493" s="4">
        <v>40</v>
      </c>
      <c r="E4493" s="4">
        <v>43</v>
      </c>
      <c r="F4493" s="4">
        <v>10</v>
      </c>
      <c r="G4493" s="4">
        <v>1</v>
      </c>
      <c r="H4493" s="4" t="s">
        <v>10</v>
      </c>
      <c r="I4493" s="4" t="s">
        <v>11</v>
      </c>
      <c r="J4493" s="4" t="s">
        <v>12</v>
      </c>
    </row>
    <row r="4494" spans="1:10" ht="15.75">
      <c r="A4494" s="6">
        <v>4493</v>
      </c>
      <c r="B4494" s="4" t="s">
        <v>3768</v>
      </c>
      <c r="C4494" s="4" t="s">
        <v>9</v>
      </c>
      <c r="D4494" s="4">
        <v>30</v>
      </c>
      <c r="E4494" s="4">
        <v>31</v>
      </c>
      <c r="F4494" s="4">
        <v>7</v>
      </c>
      <c r="G4494" s="4">
        <v>2</v>
      </c>
      <c r="H4494" s="4" t="s">
        <v>15</v>
      </c>
      <c r="I4494" s="4" t="s">
        <v>27</v>
      </c>
      <c r="J4494" s="4" t="s">
        <v>16</v>
      </c>
    </row>
    <row r="4495" spans="1:10" ht="15.75">
      <c r="A4495" s="6">
        <v>4494</v>
      </c>
      <c r="B4495" s="4" t="s">
        <v>3769</v>
      </c>
      <c r="C4495" s="4" t="s">
        <v>9</v>
      </c>
      <c r="D4495" s="4">
        <v>36</v>
      </c>
      <c r="E4495" s="4">
        <v>41</v>
      </c>
      <c r="F4495" s="4">
        <v>10</v>
      </c>
      <c r="G4495" s="4">
        <v>2</v>
      </c>
      <c r="H4495" s="4" t="s">
        <v>10</v>
      </c>
      <c r="I4495" s="4" t="s">
        <v>27</v>
      </c>
      <c r="J4495" s="4" t="s">
        <v>12</v>
      </c>
    </row>
    <row r="4496" spans="1:10" ht="15.75">
      <c r="A4496" s="6">
        <v>4495</v>
      </c>
      <c r="B4496" s="4" t="s">
        <v>3770</v>
      </c>
      <c r="C4496" s="4" t="s">
        <v>9</v>
      </c>
      <c r="D4496" s="4">
        <v>41</v>
      </c>
      <c r="E4496" s="4">
        <v>45</v>
      </c>
      <c r="F4496" s="4">
        <v>15</v>
      </c>
      <c r="G4496" s="4">
        <v>3</v>
      </c>
      <c r="H4496" s="4" t="s">
        <v>10</v>
      </c>
      <c r="I4496" s="4" t="s">
        <v>29</v>
      </c>
      <c r="J4496" s="4" t="s">
        <v>12</v>
      </c>
    </row>
    <row r="4497" spans="1:10" ht="15.75">
      <c r="A4497" s="6">
        <v>4496</v>
      </c>
      <c r="B4497" s="4" t="s">
        <v>4570</v>
      </c>
      <c r="C4497" s="4" t="s">
        <v>9</v>
      </c>
      <c r="D4497" s="4">
        <v>33</v>
      </c>
      <c r="E4497" s="4">
        <v>38</v>
      </c>
      <c r="F4497" s="4">
        <v>7</v>
      </c>
      <c r="G4497" s="4">
        <v>1</v>
      </c>
      <c r="H4497" s="4" t="s">
        <v>10</v>
      </c>
      <c r="I4497" s="4" t="s">
        <v>30</v>
      </c>
      <c r="J4497" s="4" t="s">
        <v>12</v>
      </c>
    </row>
    <row r="4498" spans="1:10" ht="15.75">
      <c r="A4498" s="6">
        <v>4497</v>
      </c>
      <c r="B4498" s="4" t="s">
        <v>3771</v>
      </c>
      <c r="C4498" s="4" t="s">
        <v>9</v>
      </c>
      <c r="D4498" s="4">
        <v>23</v>
      </c>
      <c r="E4498" s="4">
        <v>28</v>
      </c>
      <c r="F4498" s="4">
        <v>3</v>
      </c>
      <c r="G4498" s="4">
        <v>0</v>
      </c>
      <c r="H4498" s="4" t="s">
        <v>10</v>
      </c>
      <c r="I4498" s="4" t="s">
        <v>5008</v>
      </c>
      <c r="J4498" s="4" t="s">
        <v>12</v>
      </c>
    </row>
    <row r="4499" spans="1:10" ht="15.75">
      <c r="A4499" s="6">
        <v>4498</v>
      </c>
      <c r="B4499" s="4" t="s">
        <v>3772</v>
      </c>
      <c r="C4499" s="4" t="s">
        <v>9</v>
      </c>
      <c r="D4499" s="4">
        <v>35</v>
      </c>
      <c r="E4499" s="4">
        <v>39</v>
      </c>
      <c r="F4499" s="4">
        <v>13</v>
      </c>
      <c r="G4499" s="4">
        <v>3</v>
      </c>
      <c r="H4499" s="4" t="s">
        <v>10</v>
      </c>
      <c r="I4499" s="4" t="s">
        <v>4944</v>
      </c>
      <c r="J4499" s="4" t="s">
        <v>12</v>
      </c>
    </row>
    <row r="4500" spans="1:10" ht="15.75">
      <c r="A4500" s="6">
        <v>4499</v>
      </c>
      <c r="B4500" s="4" t="s">
        <v>3773</v>
      </c>
      <c r="C4500" s="4" t="s">
        <v>9</v>
      </c>
      <c r="D4500" s="4">
        <v>28</v>
      </c>
      <c r="E4500" s="4">
        <v>30</v>
      </c>
      <c r="F4500" s="4">
        <v>5</v>
      </c>
      <c r="G4500" s="4">
        <v>1</v>
      </c>
      <c r="H4500" s="4" t="s">
        <v>10</v>
      </c>
      <c r="I4500" s="4" t="s">
        <v>4948</v>
      </c>
      <c r="J4500" s="4" t="s">
        <v>12</v>
      </c>
    </row>
    <row r="4501" spans="1:10" ht="15.75">
      <c r="A4501" s="6">
        <v>4500</v>
      </c>
      <c r="B4501" s="4" t="s">
        <v>3774</v>
      </c>
      <c r="C4501" s="4" t="s">
        <v>9</v>
      </c>
      <c r="D4501" s="4">
        <v>29</v>
      </c>
      <c r="E4501" s="4">
        <v>35</v>
      </c>
      <c r="F4501" s="4">
        <v>6</v>
      </c>
      <c r="G4501" s="4">
        <v>2</v>
      </c>
      <c r="H4501" s="4" t="s">
        <v>10</v>
      </c>
      <c r="I4501" s="4" t="s">
        <v>4889</v>
      </c>
      <c r="J4501" s="4" t="s">
        <v>12</v>
      </c>
    </row>
    <row r="4502" spans="1:10" ht="15.75">
      <c r="A4502" s="6">
        <v>4501</v>
      </c>
      <c r="B4502" s="4" t="s">
        <v>4092</v>
      </c>
      <c r="C4502" s="4" t="s">
        <v>9</v>
      </c>
      <c r="D4502" s="4">
        <v>40</v>
      </c>
      <c r="E4502" s="4">
        <v>42</v>
      </c>
      <c r="F4502" s="4">
        <v>15</v>
      </c>
      <c r="G4502" s="4">
        <v>3</v>
      </c>
      <c r="H4502" s="4" t="s">
        <v>10</v>
      </c>
      <c r="I4502" s="4" t="s">
        <v>4949</v>
      </c>
      <c r="J4502" s="4" t="s">
        <v>12</v>
      </c>
    </row>
    <row r="4503" spans="1:10" ht="15.75">
      <c r="A4503" s="6">
        <v>4502</v>
      </c>
      <c r="B4503" s="4" t="s">
        <v>3775</v>
      </c>
      <c r="C4503" s="4" t="s">
        <v>9</v>
      </c>
      <c r="D4503" s="4">
        <v>40</v>
      </c>
      <c r="E4503" s="4">
        <v>46</v>
      </c>
      <c r="F4503" s="4">
        <v>18</v>
      </c>
      <c r="G4503" s="4">
        <v>5</v>
      </c>
      <c r="H4503" s="4" t="s">
        <v>15</v>
      </c>
      <c r="I4503" s="4" t="s">
        <v>4896</v>
      </c>
      <c r="J4503" s="4" t="s">
        <v>16</v>
      </c>
    </row>
    <row r="4504" spans="1:10" ht="15.75">
      <c r="A4504" s="6">
        <v>4503</v>
      </c>
      <c r="B4504" s="4" t="s">
        <v>3776</v>
      </c>
      <c r="C4504" s="4" t="s">
        <v>9</v>
      </c>
      <c r="D4504" s="4">
        <v>20</v>
      </c>
      <c r="E4504" s="4">
        <v>25</v>
      </c>
      <c r="F4504" s="4">
        <v>3</v>
      </c>
      <c r="G4504" s="4">
        <v>0</v>
      </c>
      <c r="H4504" s="4" t="s">
        <v>10</v>
      </c>
      <c r="I4504" s="4" t="s">
        <v>4954</v>
      </c>
      <c r="J4504" s="4" t="s">
        <v>12</v>
      </c>
    </row>
    <row r="4505" spans="1:10" ht="15.75">
      <c r="A4505" s="6">
        <v>4504</v>
      </c>
      <c r="B4505" s="4" t="s">
        <v>3777</v>
      </c>
      <c r="C4505" s="4" t="s">
        <v>9</v>
      </c>
      <c r="D4505" s="4">
        <v>37</v>
      </c>
      <c r="E4505" s="4">
        <v>36</v>
      </c>
      <c r="F4505" s="4">
        <v>11</v>
      </c>
      <c r="G4505" s="4">
        <v>3</v>
      </c>
      <c r="H4505" s="4" t="s">
        <v>10</v>
      </c>
      <c r="I4505" s="4" t="s">
        <v>4896</v>
      </c>
      <c r="J4505" s="4" t="s">
        <v>12</v>
      </c>
    </row>
    <row r="4506" spans="1:10" ht="15.75">
      <c r="A4506" s="6">
        <v>4505</v>
      </c>
      <c r="B4506" s="4" t="s">
        <v>3778</v>
      </c>
      <c r="C4506" s="4" t="s">
        <v>9</v>
      </c>
      <c r="D4506" s="4">
        <v>31</v>
      </c>
      <c r="E4506" s="4">
        <v>29</v>
      </c>
      <c r="F4506" s="4">
        <v>6</v>
      </c>
      <c r="G4506" s="4">
        <v>2</v>
      </c>
      <c r="H4506" s="4" t="s">
        <v>10</v>
      </c>
      <c r="I4506" s="4" t="s">
        <v>4922</v>
      </c>
      <c r="J4506" s="4" t="s">
        <v>12</v>
      </c>
    </row>
    <row r="4507" spans="1:10" ht="15.75">
      <c r="A4507" s="6">
        <v>4506</v>
      </c>
      <c r="B4507" s="4" t="s">
        <v>3779</v>
      </c>
      <c r="C4507" s="4" t="s">
        <v>9</v>
      </c>
      <c r="D4507" s="4">
        <v>38</v>
      </c>
      <c r="E4507" s="4">
        <v>47</v>
      </c>
      <c r="F4507" s="4">
        <v>13</v>
      </c>
      <c r="G4507" s="4">
        <v>4</v>
      </c>
      <c r="H4507" s="4" t="s">
        <v>10</v>
      </c>
      <c r="I4507" s="4" t="s">
        <v>4923</v>
      </c>
      <c r="J4507" s="4" t="s">
        <v>12</v>
      </c>
    </row>
    <row r="4508" spans="1:10" ht="15.75">
      <c r="A4508" s="6">
        <v>4507</v>
      </c>
      <c r="B4508" s="4" t="s">
        <v>4093</v>
      </c>
      <c r="C4508" s="4" t="s">
        <v>9</v>
      </c>
      <c r="D4508" s="4">
        <v>44</v>
      </c>
      <c r="E4508" s="4">
        <v>50</v>
      </c>
      <c r="F4508" s="4">
        <v>18</v>
      </c>
      <c r="G4508" s="4">
        <v>5</v>
      </c>
      <c r="H4508" s="4" t="s">
        <v>15</v>
      </c>
      <c r="I4508" s="4" t="s">
        <v>4896</v>
      </c>
      <c r="J4508" s="4" t="s">
        <v>16</v>
      </c>
    </row>
    <row r="4509" spans="1:10" ht="15.75">
      <c r="A4509" s="6">
        <v>4508</v>
      </c>
      <c r="B4509" s="4" t="s">
        <v>4571</v>
      </c>
      <c r="C4509" s="4" t="s">
        <v>9</v>
      </c>
      <c r="D4509" s="4">
        <v>30</v>
      </c>
      <c r="E4509" s="4">
        <v>33</v>
      </c>
      <c r="F4509" s="4">
        <v>7</v>
      </c>
      <c r="G4509" s="4">
        <v>3</v>
      </c>
      <c r="H4509" s="4" t="s">
        <v>10</v>
      </c>
      <c r="I4509" s="4" t="s">
        <v>5018</v>
      </c>
      <c r="J4509" s="4" t="s">
        <v>12</v>
      </c>
    </row>
    <row r="4510" spans="1:10" ht="15.75">
      <c r="A4510" s="6">
        <v>4509</v>
      </c>
      <c r="B4510" s="4" t="s">
        <v>4094</v>
      </c>
      <c r="C4510" s="4" t="s">
        <v>9</v>
      </c>
      <c r="D4510" s="4">
        <v>40</v>
      </c>
      <c r="E4510" s="4">
        <v>46</v>
      </c>
      <c r="F4510" s="4">
        <v>18</v>
      </c>
      <c r="G4510" s="4">
        <v>5</v>
      </c>
      <c r="H4510" s="4" t="s">
        <v>15</v>
      </c>
      <c r="I4510" s="4" t="s">
        <v>4896</v>
      </c>
      <c r="J4510" s="4" t="s">
        <v>16</v>
      </c>
    </row>
    <row r="4511" spans="1:10" ht="15.75">
      <c r="A4511" s="6">
        <v>4510</v>
      </c>
      <c r="B4511" s="4" t="s">
        <v>3780</v>
      </c>
      <c r="C4511" s="4" t="s">
        <v>9</v>
      </c>
      <c r="D4511" s="4">
        <v>40</v>
      </c>
      <c r="E4511" s="4">
        <v>46</v>
      </c>
      <c r="F4511" s="4">
        <v>17</v>
      </c>
      <c r="G4511" s="4">
        <v>3</v>
      </c>
      <c r="H4511" s="4" t="s">
        <v>10</v>
      </c>
      <c r="I4511" s="4" t="s">
        <v>4890</v>
      </c>
      <c r="J4511" s="4" t="s">
        <v>12</v>
      </c>
    </row>
    <row r="4512" spans="1:10" ht="15.75">
      <c r="A4512" s="6">
        <v>4511</v>
      </c>
      <c r="B4512" s="4" t="s">
        <v>3781</v>
      </c>
      <c r="C4512" s="4" t="s">
        <v>9</v>
      </c>
      <c r="D4512" s="4">
        <v>25</v>
      </c>
      <c r="E4512" s="4">
        <v>29</v>
      </c>
      <c r="F4512" s="4">
        <v>3</v>
      </c>
      <c r="G4512" s="4">
        <v>0</v>
      </c>
      <c r="H4512" s="4" t="s">
        <v>10</v>
      </c>
      <c r="I4512" s="4" t="s">
        <v>4958</v>
      </c>
      <c r="J4512" s="4" t="s">
        <v>12</v>
      </c>
    </row>
    <row r="4513" spans="1:10" ht="15.75">
      <c r="A4513" s="6">
        <v>4512</v>
      </c>
      <c r="B4513" s="4" t="s">
        <v>3782</v>
      </c>
      <c r="C4513" s="4" t="s">
        <v>9</v>
      </c>
      <c r="D4513" s="4">
        <v>29</v>
      </c>
      <c r="E4513" s="4">
        <v>26</v>
      </c>
      <c r="F4513" s="4">
        <v>3</v>
      </c>
      <c r="G4513" s="4">
        <v>1</v>
      </c>
      <c r="H4513" s="4" t="s">
        <v>15</v>
      </c>
      <c r="I4513" s="4" t="s">
        <v>13</v>
      </c>
      <c r="J4513" s="4" t="s">
        <v>16</v>
      </c>
    </row>
    <row r="4514" spans="1:10" ht="15.75">
      <c r="A4514" s="6">
        <v>4513</v>
      </c>
      <c r="B4514" s="4" t="s">
        <v>3785</v>
      </c>
      <c r="C4514" s="4" t="s">
        <v>9</v>
      </c>
      <c r="D4514" s="4">
        <v>29</v>
      </c>
      <c r="E4514" s="4">
        <v>33</v>
      </c>
      <c r="F4514" s="4">
        <v>4</v>
      </c>
      <c r="G4514" s="4">
        <v>1</v>
      </c>
      <c r="H4514" s="4" t="s">
        <v>10</v>
      </c>
      <c r="I4514" s="4" t="s">
        <v>4914</v>
      </c>
      <c r="J4514" s="4" t="s">
        <v>12</v>
      </c>
    </row>
    <row r="4515" spans="1:10" ht="15.75">
      <c r="A4515" s="6">
        <v>4514</v>
      </c>
      <c r="B4515" s="4" t="s">
        <v>3786</v>
      </c>
      <c r="C4515" s="4" t="s">
        <v>9</v>
      </c>
      <c r="D4515" s="4">
        <v>31</v>
      </c>
      <c r="E4515" s="4">
        <v>34</v>
      </c>
      <c r="F4515" s="4">
        <v>7</v>
      </c>
      <c r="G4515" s="4">
        <v>2</v>
      </c>
      <c r="H4515" s="4" t="s">
        <v>10</v>
      </c>
      <c r="I4515" s="4" t="s">
        <v>4915</v>
      </c>
      <c r="J4515" s="4" t="s">
        <v>12</v>
      </c>
    </row>
    <row r="4516" spans="1:10" ht="15.75">
      <c r="A4516" s="6">
        <v>4515</v>
      </c>
      <c r="B4516" s="4" t="s">
        <v>4095</v>
      </c>
      <c r="C4516" s="4" t="s">
        <v>9</v>
      </c>
      <c r="D4516" s="4">
        <v>35</v>
      </c>
      <c r="E4516" s="4">
        <v>33</v>
      </c>
      <c r="F4516" s="4">
        <v>7</v>
      </c>
      <c r="G4516" s="4">
        <v>3</v>
      </c>
      <c r="H4516" s="4" t="s">
        <v>10</v>
      </c>
      <c r="I4516" s="4" t="s">
        <v>4924</v>
      </c>
      <c r="J4516" s="4" t="s">
        <v>12</v>
      </c>
    </row>
    <row r="4517" spans="1:10" ht="15.75">
      <c r="A4517" s="6">
        <v>4516</v>
      </c>
      <c r="B4517" s="4" t="s">
        <v>3787</v>
      </c>
      <c r="C4517" s="4" t="s">
        <v>9</v>
      </c>
      <c r="D4517" s="4">
        <v>37</v>
      </c>
      <c r="E4517" s="4">
        <v>39</v>
      </c>
      <c r="F4517" s="4">
        <v>10</v>
      </c>
      <c r="G4517" s="4">
        <v>3</v>
      </c>
      <c r="H4517" s="4" t="s">
        <v>10</v>
      </c>
      <c r="I4517" s="4" t="s">
        <v>4925</v>
      </c>
      <c r="J4517" s="4" t="s">
        <v>12</v>
      </c>
    </row>
    <row r="4518" spans="1:10" ht="15.75">
      <c r="A4518" s="6">
        <v>4517</v>
      </c>
      <c r="B4518" s="4" t="s">
        <v>3788</v>
      </c>
      <c r="C4518" s="4" t="s">
        <v>9</v>
      </c>
      <c r="D4518" s="4">
        <v>27</v>
      </c>
      <c r="E4518" s="4">
        <v>30</v>
      </c>
      <c r="F4518" s="4">
        <v>7</v>
      </c>
      <c r="G4518" s="4">
        <v>1</v>
      </c>
      <c r="H4518" s="4" t="s">
        <v>15</v>
      </c>
      <c r="I4518" s="4" t="s">
        <v>30</v>
      </c>
      <c r="J4518" s="4" t="s">
        <v>16</v>
      </c>
    </row>
    <row r="4519" spans="1:10" ht="15.75">
      <c r="A4519" s="6">
        <v>4518</v>
      </c>
      <c r="B4519" s="4" t="s">
        <v>3789</v>
      </c>
      <c r="C4519" s="4" t="s">
        <v>9</v>
      </c>
      <c r="D4519" s="4">
        <v>40</v>
      </c>
      <c r="E4519" s="4">
        <v>41</v>
      </c>
      <c r="F4519" s="4">
        <v>16</v>
      </c>
      <c r="G4519" s="4">
        <v>4</v>
      </c>
      <c r="H4519" s="4" t="s">
        <v>10</v>
      </c>
      <c r="I4519" s="4" t="s">
        <v>4960</v>
      </c>
      <c r="J4519" s="4" t="s">
        <v>12</v>
      </c>
    </row>
    <row r="4520" spans="1:10" ht="15.75">
      <c r="A4520" s="6">
        <v>4519</v>
      </c>
      <c r="B4520" s="4" t="s">
        <v>3790</v>
      </c>
      <c r="C4520" s="4" t="s">
        <v>9</v>
      </c>
      <c r="D4520" s="4">
        <v>30</v>
      </c>
      <c r="E4520" s="4">
        <v>35</v>
      </c>
      <c r="F4520" s="4">
        <v>14</v>
      </c>
      <c r="G4520" s="4">
        <v>1</v>
      </c>
      <c r="H4520" s="4" t="s">
        <v>15</v>
      </c>
      <c r="I4520" s="4" t="s">
        <v>4898</v>
      </c>
      <c r="J4520" s="4" t="s">
        <v>16</v>
      </c>
    </row>
    <row r="4521" spans="1:10" ht="15.75">
      <c r="A4521" s="6">
        <v>4520</v>
      </c>
      <c r="B4521" s="4" t="s">
        <v>3791</v>
      </c>
      <c r="C4521" s="4" t="s">
        <v>9</v>
      </c>
      <c r="D4521" s="4">
        <v>47</v>
      </c>
      <c r="E4521" s="4">
        <v>49</v>
      </c>
      <c r="F4521" s="4">
        <v>20</v>
      </c>
      <c r="G4521" s="4">
        <v>5</v>
      </c>
      <c r="H4521" s="4" t="s">
        <v>10</v>
      </c>
      <c r="I4521" s="4" t="s">
        <v>4962</v>
      </c>
      <c r="J4521" s="4" t="s">
        <v>12</v>
      </c>
    </row>
    <row r="4522" spans="1:10" ht="15.75">
      <c r="A4522" s="6">
        <v>4521</v>
      </c>
      <c r="B4522" s="4" t="s">
        <v>3792</v>
      </c>
      <c r="C4522" s="4" t="s">
        <v>9</v>
      </c>
      <c r="D4522" s="4">
        <v>39</v>
      </c>
      <c r="E4522" s="4">
        <v>41</v>
      </c>
      <c r="F4522" s="4">
        <v>9</v>
      </c>
      <c r="G4522" s="4">
        <v>1</v>
      </c>
      <c r="H4522" s="4" t="s">
        <v>10</v>
      </c>
      <c r="I4522" s="4" t="s">
        <v>4966</v>
      </c>
      <c r="J4522" s="4" t="s">
        <v>12</v>
      </c>
    </row>
    <row r="4523" spans="1:10" ht="15.75">
      <c r="A4523" s="6">
        <v>4522</v>
      </c>
      <c r="B4523" s="4" t="s">
        <v>3793</v>
      </c>
      <c r="C4523" s="4" t="s">
        <v>9</v>
      </c>
      <c r="D4523" s="4">
        <v>30</v>
      </c>
      <c r="E4523" s="4">
        <v>33</v>
      </c>
      <c r="F4523" s="4">
        <v>7</v>
      </c>
      <c r="G4523" s="4">
        <v>2</v>
      </c>
      <c r="H4523" s="4" t="s">
        <v>10</v>
      </c>
      <c r="I4523" s="4" t="s">
        <v>5011</v>
      </c>
      <c r="J4523" s="4" t="s">
        <v>12</v>
      </c>
    </row>
    <row r="4524" spans="1:10" ht="15.75">
      <c r="A4524" s="6">
        <v>4523</v>
      </c>
      <c r="B4524" s="4" t="s">
        <v>4572</v>
      </c>
      <c r="C4524" s="4" t="s">
        <v>9</v>
      </c>
      <c r="D4524" s="4">
        <v>31</v>
      </c>
      <c r="E4524" s="4">
        <v>31</v>
      </c>
      <c r="F4524" s="4">
        <v>6</v>
      </c>
      <c r="G4524" s="4">
        <v>1</v>
      </c>
      <c r="H4524" s="4" t="s">
        <v>10</v>
      </c>
      <c r="I4524" s="4" t="s">
        <v>4898</v>
      </c>
      <c r="J4524" s="4" t="s">
        <v>12</v>
      </c>
    </row>
    <row r="4525" spans="1:10" ht="15.75">
      <c r="A4525" s="6">
        <v>4524</v>
      </c>
      <c r="B4525" s="4" t="s">
        <v>3794</v>
      </c>
      <c r="C4525" s="4" t="s">
        <v>9</v>
      </c>
      <c r="D4525" s="4">
        <v>32</v>
      </c>
      <c r="E4525" s="4">
        <v>33</v>
      </c>
      <c r="F4525" s="4">
        <v>7</v>
      </c>
      <c r="G4525" s="4">
        <v>2</v>
      </c>
      <c r="H4525" s="4" t="s">
        <v>10</v>
      </c>
      <c r="I4525" s="4" t="s">
        <v>4967</v>
      </c>
      <c r="J4525" s="4" t="s">
        <v>12</v>
      </c>
    </row>
    <row r="4526" spans="1:10" ht="15.75">
      <c r="A4526" s="6">
        <v>4525</v>
      </c>
      <c r="B4526" s="4" t="s">
        <v>3795</v>
      </c>
      <c r="C4526" s="4" t="s">
        <v>9</v>
      </c>
      <c r="D4526" s="4">
        <v>26</v>
      </c>
      <c r="E4526" s="4">
        <v>26</v>
      </c>
      <c r="F4526" s="4">
        <v>3</v>
      </c>
      <c r="G4526" s="4">
        <v>0</v>
      </c>
      <c r="H4526" s="4" t="s">
        <v>10</v>
      </c>
      <c r="I4526" s="4" t="s">
        <v>5019</v>
      </c>
      <c r="J4526" s="4" t="s">
        <v>12</v>
      </c>
    </row>
    <row r="4527" spans="1:10" ht="15.75">
      <c r="A4527" s="6">
        <v>4526</v>
      </c>
      <c r="B4527" s="4" t="s">
        <v>4096</v>
      </c>
      <c r="C4527" s="4" t="s">
        <v>9</v>
      </c>
      <c r="D4527" s="4">
        <v>28</v>
      </c>
      <c r="E4527" s="4">
        <v>30</v>
      </c>
      <c r="F4527" s="4">
        <v>4</v>
      </c>
      <c r="G4527" s="4">
        <v>1</v>
      </c>
      <c r="H4527" s="4" t="s">
        <v>10</v>
      </c>
      <c r="I4527" s="4" t="s">
        <v>4968</v>
      </c>
      <c r="J4527" s="4" t="s">
        <v>12</v>
      </c>
    </row>
    <row r="4528" spans="1:10" ht="15.75">
      <c r="A4528" s="6">
        <v>4527</v>
      </c>
      <c r="B4528" s="4" t="s">
        <v>3796</v>
      </c>
      <c r="C4528" s="4" t="s">
        <v>9</v>
      </c>
      <c r="D4528" s="4">
        <v>23</v>
      </c>
      <c r="E4528" s="4">
        <v>31</v>
      </c>
      <c r="F4528" s="4">
        <v>4</v>
      </c>
      <c r="G4528" s="4">
        <v>2</v>
      </c>
      <c r="H4528" s="4" t="s">
        <v>15</v>
      </c>
      <c r="I4528" s="4" t="s">
        <v>28</v>
      </c>
      <c r="J4528" s="4" t="s">
        <v>16</v>
      </c>
    </row>
    <row r="4529" spans="1:10" ht="15.75">
      <c r="A4529" s="6">
        <v>4528</v>
      </c>
      <c r="B4529" s="4" t="s">
        <v>4573</v>
      </c>
      <c r="C4529" s="4" t="s">
        <v>9</v>
      </c>
      <c r="D4529" s="4">
        <v>47</v>
      </c>
      <c r="E4529" s="4">
        <v>49</v>
      </c>
      <c r="F4529" s="4">
        <v>20</v>
      </c>
      <c r="G4529" s="4">
        <v>2</v>
      </c>
      <c r="H4529" s="4" t="s">
        <v>10</v>
      </c>
      <c r="I4529" s="4" t="s">
        <v>4907</v>
      </c>
      <c r="J4529" s="4" t="s">
        <v>12</v>
      </c>
    </row>
    <row r="4530" spans="1:10" ht="15.75">
      <c r="A4530" s="6">
        <v>4529</v>
      </c>
      <c r="B4530" s="4" t="s">
        <v>4097</v>
      </c>
      <c r="C4530" s="4" t="s">
        <v>9</v>
      </c>
      <c r="D4530" s="4">
        <v>31</v>
      </c>
      <c r="E4530" s="4">
        <v>36</v>
      </c>
      <c r="F4530" s="4">
        <v>9</v>
      </c>
      <c r="G4530" s="4">
        <v>2</v>
      </c>
      <c r="H4530" s="4" t="s">
        <v>10</v>
      </c>
      <c r="I4530" s="4" t="s">
        <v>4928</v>
      </c>
      <c r="J4530" s="4" t="s">
        <v>12</v>
      </c>
    </row>
    <row r="4531" spans="1:10" ht="15.75">
      <c r="A4531" s="6">
        <v>4530</v>
      </c>
      <c r="B4531" s="4" t="s">
        <v>4098</v>
      </c>
      <c r="C4531" s="4" t="s">
        <v>9</v>
      </c>
      <c r="D4531" s="4">
        <v>30</v>
      </c>
      <c r="E4531" s="4">
        <v>29</v>
      </c>
      <c r="F4531" s="4">
        <v>7</v>
      </c>
      <c r="G4531" s="4">
        <v>1</v>
      </c>
      <c r="H4531" s="4" t="s">
        <v>10</v>
      </c>
      <c r="I4531" s="4" t="s">
        <v>4929</v>
      </c>
      <c r="J4531" s="4" t="s">
        <v>12</v>
      </c>
    </row>
    <row r="4532" spans="1:10" ht="15.75">
      <c r="A4532" s="6">
        <v>4531</v>
      </c>
      <c r="B4532" s="4" t="s">
        <v>3802</v>
      </c>
      <c r="C4532" s="4" t="s">
        <v>9</v>
      </c>
      <c r="D4532" s="4">
        <v>38</v>
      </c>
      <c r="E4532" s="4">
        <v>39</v>
      </c>
      <c r="F4532" s="4">
        <v>10</v>
      </c>
      <c r="G4532" s="4">
        <v>2</v>
      </c>
      <c r="H4532" s="4" t="s">
        <v>10</v>
      </c>
      <c r="I4532" s="4" t="s">
        <v>4930</v>
      </c>
      <c r="J4532" s="4" t="s">
        <v>12</v>
      </c>
    </row>
    <row r="4533" spans="1:10" ht="15.75">
      <c r="A4533" s="6">
        <v>4532</v>
      </c>
      <c r="B4533" s="4" t="s">
        <v>3803</v>
      </c>
      <c r="C4533" s="4" t="s">
        <v>9</v>
      </c>
      <c r="D4533" s="4">
        <v>29</v>
      </c>
      <c r="E4533" s="4">
        <v>29</v>
      </c>
      <c r="F4533" s="4">
        <v>5</v>
      </c>
      <c r="G4533" s="4">
        <v>1</v>
      </c>
      <c r="H4533" s="4" t="s">
        <v>10</v>
      </c>
      <c r="I4533" s="4" t="s">
        <v>4900</v>
      </c>
      <c r="J4533" s="4" t="s">
        <v>12</v>
      </c>
    </row>
    <row r="4534" spans="1:10" ht="15.75">
      <c r="A4534" s="6">
        <v>4533</v>
      </c>
      <c r="B4534" s="4" t="s">
        <v>3804</v>
      </c>
      <c r="C4534" s="4" t="s">
        <v>9</v>
      </c>
      <c r="D4534" s="4">
        <v>26</v>
      </c>
      <c r="E4534" s="4">
        <v>27</v>
      </c>
      <c r="F4534" s="4">
        <v>3</v>
      </c>
      <c r="G4534" s="4">
        <v>0</v>
      </c>
      <c r="H4534" s="4" t="s">
        <v>10</v>
      </c>
      <c r="I4534" s="4" t="s">
        <v>4973</v>
      </c>
      <c r="J4534" s="4" t="s">
        <v>12</v>
      </c>
    </row>
    <row r="4535" spans="1:10" ht="15.75">
      <c r="A4535" s="6">
        <v>4534</v>
      </c>
      <c r="B4535" s="4" t="s">
        <v>3805</v>
      </c>
      <c r="C4535" s="4" t="s">
        <v>9</v>
      </c>
      <c r="D4535" s="4">
        <v>27</v>
      </c>
      <c r="E4535" s="4">
        <v>27</v>
      </c>
      <c r="F4535" s="4">
        <v>3</v>
      </c>
      <c r="G4535" s="4">
        <v>0</v>
      </c>
      <c r="H4535" s="4" t="s">
        <v>10</v>
      </c>
      <c r="I4535" s="4" t="s">
        <v>4974</v>
      </c>
      <c r="J4535" s="4" t="s">
        <v>12</v>
      </c>
    </row>
    <row r="4536" spans="1:10" ht="15.75">
      <c r="A4536" s="6">
        <v>4535</v>
      </c>
      <c r="B4536" s="4" t="s">
        <v>3806</v>
      </c>
      <c r="C4536" s="4" t="s">
        <v>9</v>
      </c>
      <c r="D4536" s="4">
        <v>30</v>
      </c>
      <c r="E4536" s="4">
        <v>31</v>
      </c>
      <c r="F4536" s="4">
        <v>7</v>
      </c>
      <c r="G4536" s="4">
        <v>2</v>
      </c>
      <c r="H4536" s="4" t="s">
        <v>10</v>
      </c>
      <c r="I4536" s="4" t="s">
        <v>4975</v>
      </c>
      <c r="J4536" s="4" t="s">
        <v>12</v>
      </c>
    </row>
    <row r="4537" spans="1:10" ht="15.75">
      <c r="A4537" s="6">
        <v>4536</v>
      </c>
      <c r="B4537" s="4" t="s">
        <v>3807</v>
      </c>
      <c r="C4537" s="4" t="s">
        <v>9</v>
      </c>
      <c r="D4537" s="4">
        <v>31</v>
      </c>
      <c r="E4537" s="4">
        <v>33</v>
      </c>
      <c r="F4537" s="4">
        <v>6</v>
      </c>
      <c r="G4537" s="4">
        <v>1</v>
      </c>
      <c r="H4537" s="4" t="s">
        <v>10</v>
      </c>
      <c r="I4537" s="4" t="s">
        <v>4976</v>
      </c>
      <c r="J4537" s="4" t="s">
        <v>12</v>
      </c>
    </row>
    <row r="4538" spans="1:10" ht="15.75">
      <c r="A4538" s="6">
        <v>4537</v>
      </c>
      <c r="B4538" s="4" t="s">
        <v>3808</v>
      </c>
      <c r="C4538" s="4" t="s">
        <v>9</v>
      </c>
      <c r="D4538" s="4">
        <v>33</v>
      </c>
      <c r="E4538" s="4">
        <v>35</v>
      </c>
      <c r="F4538" s="4">
        <v>8</v>
      </c>
      <c r="G4538" s="4">
        <v>2</v>
      </c>
      <c r="H4538" s="4" t="s">
        <v>10</v>
      </c>
      <c r="I4538" s="4" t="s">
        <v>5020</v>
      </c>
      <c r="J4538" s="4" t="s">
        <v>12</v>
      </c>
    </row>
    <row r="4539" spans="1:10" ht="15.75">
      <c r="A4539" s="6">
        <v>4538</v>
      </c>
      <c r="B4539" s="4" t="s">
        <v>3809</v>
      </c>
      <c r="C4539" s="4" t="s">
        <v>9</v>
      </c>
      <c r="D4539" s="4">
        <v>44</v>
      </c>
      <c r="E4539" s="4">
        <v>48</v>
      </c>
      <c r="F4539" s="4">
        <v>20</v>
      </c>
      <c r="G4539" s="4">
        <v>5</v>
      </c>
      <c r="H4539" s="4" t="s">
        <v>10</v>
      </c>
      <c r="I4539" s="4" t="s">
        <v>4979</v>
      </c>
      <c r="J4539" s="4" t="s">
        <v>12</v>
      </c>
    </row>
    <row r="4540" spans="1:10" ht="15.75">
      <c r="A4540" s="6">
        <v>4539</v>
      </c>
      <c r="B4540" s="4" t="s">
        <v>4099</v>
      </c>
      <c r="C4540" s="4" t="s">
        <v>9</v>
      </c>
      <c r="D4540" s="4">
        <v>39</v>
      </c>
      <c r="E4540" s="4">
        <v>38</v>
      </c>
      <c r="F4540" s="4">
        <v>10</v>
      </c>
      <c r="G4540" s="4">
        <v>2</v>
      </c>
      <c r="H4540" s="4" t="s">
        <v>10</v>
      </c>
      <c r="I4540" s="4" t="s">
        <v>4980</v>
      </c>
      <c r="J4540" s="4" t="s">
        <v>12</v>
      </c>
    </row>
    <row r="4541" spans="1:10" ht="15.75">
      <c r="A4541" s="6">
        <v>4540</v>
      </c>
      <c r="B4541" s="4" t="s">
        <v>3810</v>
      </c>
      <c r="C4541" s="4" t="s">
        <v>9</v>
      </c>
      <c r="D4541" s="4">
        <v>38</v>
      </c>
      <c r="E4541" s="4">
        <v>39</v>
      </c>
      <c r="F4541" s="4">
        <v>15</v>
      </c>
      <c r="G4541" s="4">
        <v>3</v>
      </c>
      <c r="H4541" s="4" t="s">
        <v>15</v>
      </c>
      <c r="I4541" s="4" t="s">
        <v>11</v>
      </c>
      <c r="J4541" s="4" t="s">
        <v>16</v>
      </c>
    </row>
    <row r="4542" spans="1:10" ht="15.75">
      <c r="A4542" s="6">
        <v>4541</v>
      </c>
      <c r="B4542" s="4" t="s">
        <v>3811</v>
      </c>
      <c r="C4542" s="4" t="s">
        <v>9</v>
      </c>
      <c r="D4542" s="4">
        <v>33</v>
      </c>
      <c r="E4542" s="4">
        <v>34</v>
      </c>
      <c r="F4542" s="4">
        <v>8</v>
      </c>
      <c r="G4542" s="4">
        <v>1</v>
      </c>
      <c r="H4542" s="4" t="s">
        <v>10</v>
      </c>
      <c r="I4542" s="4" t="s">
        <v>4931</v>
      </c>
      <c r="J4542" s="4" t="s">
        <v>12</v>
      </c>
    </row>
    <row r="4543" spans="1:10" ht="15.75">
      <c r="A4543" s="6">
        <v>4542</v>
      </c>
      <c r="B4543" s="4" t="s">
        <v>3812</v>
      </c>
      <c r="C4543" s="4" t="s">
        <v>9</v>
      </c>
      <c r="D4543" s="4">
        <v>39</v>
      </c>
      <c r="E4543" s="4">
        <v>42</v>
      </c>
      <c r="F4543" s="4">
        <v>12</v>
      </c>
      <c r="G4543" s="4">
        <v>3</v>
      </c>
      <c r="H4543" s="4" t="s">
        <v>10</v>
      </c>
      <c r="I4543" s="4" t="s">
        <v>4932</v>
      </c>
      <c r="J4543" s="4" t="s">
        <v>12</v>
      </c>
    </row>
    <row r="4544" spans="1:10" ht="15.75">
      <c r="A4544" s="6">
        <v>4543</v>
      </c>
      <c r="B4544" s="4" t="s">
        <v>4574</v>
      </c>
      <c r="C4544" s="4" t="s">
        <v>9</v>
      </c>
      <c r="D4544" s="4">
        <v>30</v>
      </c>
      <c r="E4544" s="4">
        <v>31</v>
      </c>
      <c r="F4544" s="4">
        <v>6</v>
      </c>
      <c r="G4544" s="4">
        <v>2</v>
      </c>
      <c r="H4544" s="4" t="s">
        <v>10</v>
      </c>
      <c r="I4544" s="4" t="s">
        <v>13</v>
      </c>
      <c r="J4544" s="4" t="s">
        <v>12</v>
      </c>
    </row>
    <row r="4545" spans="1:10" ht="15.75">
      <c r="A4545" s="6">
        <v>4544</v>
      </c>
      <c r="B4545" s="4" t="s">
        <v>4575</v>
      </c>
      <c r="C4545" s="4" t="s">
        <v>9</v>
      </c>
      <c r="D4545" s="4">
        <v>32</v>
      </c>
      <c r="E4545" s="4">
        <v>36</v>
      </c>
      <c r="F4545" s="4">
        <v>13</v>
      </c>
      <c r="G4545" s="4">
        <v>6</v>
      </c>
      <c r="H4545" s="4" t="s">
        <v>10</v>
      </c>
      <c r="I4545" s="4" t="s">
        <v>11</v>
      </c>
      <c r="J4545" s="4" t="s">
        <v>12</v>
      </c>
    </row>
    <row r="4546" spans="1:10" ht="15.75">
      <c r="A4546" s="6">
        <v>4545</v>
      </c>
      <c r="B4546" s="4" t="s">
        <v>4100</v>
      </c>
      <c r="C4546" s="4" t="s">
        <v>9</v>
      </c>
      <c r="D4546" s="4">
        <v>43</v>
      </c>
      <c r="E4546" s="4">
        <v>44</v>
      </c>
      <c r="F4546" s="4">
        <v>5</v>
      </c>
      <c r="G4546" s="4">
        <v>0</v>
      </c>
      <c r="H4546" s="4" t="s">
        <v>10</v>
      </c>
      <c r="I4546" s="4" t="s">
        <v>4892</v>
      </c>
      <c r="J4546" s="4" t="s">
        <v>12</v>
      </c>
    </row>
    <row r="4547" spans="1:10" ht="15.75">
      <c r="A4547" s="6">
        <v>4546</v>
      </c>
      <c r="B4547" s="4" t="s">
        <v>4576</v>
      </c>
      <c r="C4547" s="4" t="s">
        <v>9</v>
      </c>
      <c r="D4547" s="4">
        <v>31</v>
      </c>
      <c r="E4547" s="4">
        <v>42</v>
      </c>
      <c r="F4547" s="4">
        <v>10</v>
      </c>
      <c r="G4547" s="4">
        <v>2</v>
      </c>
      <c r="H4547" s="4" t="s">
        <v>10</v>
      </c>
      <c r="I4547" s="4" t="s">
        <v>11</v>
      </c>
      <c r="J4547" s="4" t="s">
        <v>12</v>
      </c>
    </row>
    <row r="4548" spans="1:10" ht="15.75">
      <c r="A4548" s="6">
        <v>4547</v>
      </c>
      <c r="B4548" s="4" t="s">
        <v>4577</v>
      </c>
      <c r="C4548" s="4" t="s">
        <v>9</v>
      </c>
      <c r="D4548" s="4">
        <v>39</v>
      </c>
      <c r="E4548" s="4">
        <v>40</v>
      </c>
      <c r="F4548" s="4">
        <v>5</v>
      </c>
      <c r="G4548" s="4">
        <v>0</v>
      </c>
      <c r="H4548" s="4" t="s">
        <v>10</v>
      </c>
      <c r="I4548" s="4" t="s">
        <v>4889</v>
      </c>
      <c r="J4548" s="4" t="s">
        <v>12</v>
      </c>
    </row>
    <row r="4549" spans="1:10" ht="15.75">
      <c r="A4549" s="6">
        <v>4548</v>
      </c>
      <c r="B4549" s="4" t="s">
        <v>4105</v>
      </c>
      <c r="C4549" s="4" t="s">
        <v>9</v>
      </c>
      <c r="D4549" s="4">
        <v>32</v>
      </c>
      <c r="E4549" s="4">
        <v>33</v>
      </c>
      <c r="F4549" s="4">
        <v>5</v>
      </c>
      <c r="G4549" s="4">
        <v>1</v>
      </c>
      <c r="H4549" s="4" t="s">
        <v>10</v>
      </c>
      <c r="I4549" s="4" t="s">
        <v>4892</v>
      </c>
      <c r="J4549" s="4" t="s">
        <v>16</v>
      </c>
    </row>
    <row r="4550" spans="1:10" ht="15.75">
      <c r="A4550" s="6">
        <v>4549</v>
      </c>
      <c r="B4550" s="4" t="s">
        <v>4578</v>
      </c>
      <c r="C4550" s="4" t="s">
        <v>9</v>
      </c>
      <c r="D4550" s="4">
        <v>26</v>
      </c>
      <c r="E4550" s="4">
        <v>27</v>
      </c>
      <c r="F4550" s="4">
        <v>3</v>
      </c>
      <c r="G4550" s="4">
        <v>0</v>
      </c>
      <c r="H4550" s="4" t="s">
        <v>10</v>
      </c>
      <c r="I4550" s="4" t="s">
        <v>4973</v>
      </c>
      <c r="J4550" s="4" t="s">
        <v>12</v>
      </c>
    </row>
    <row r="4551" spans="1:10" ht="15.75">
      <c r="A4551" s="6">
        <v>4550</v>
      </c>
      <c r="B4551" s="4" t="s">
        <v>4108</v>
      </c>
      <c r="C4551" s="4" t="s">
        <v>9</v>
      </c>
      <c r="D4551" s="4">
        <v>27</v>
      </c>
      <c r="E4551" s="4">
        <v>27</v>
      </c>
      <c r="F4551" s="4">
        <v>3</v>
      </c>
      <c r="G4551" s="4">
        <v>0</v>
      </c>
      <c r="H4551" s="4" t="s">
        <v>10</v>
      </c>
      <c r="I4551" s="4" t="s">
        <v>4974</v>
      </c>
      <c r="J4551" s="4" t="s">
        <v>12</v>
      </c>
    </row>
    <row r="4552" spans="1:10" ht="15.75">
      <c r="A4552" s="6">
        <v>4551</v>
      </c>
      <c r="B4552" s="4" t="s">
        <v>4103</v>
      </c>
      <c r="C4552" s="4" t="s">
        <v>9</v>
      </c>
      <c r="D4552" s="4">
        <v>30</v>
      </c>
      <c r="E4552" s="4">
        <v>31</v>
      </c>
      <c r="F4552" s="4">
        <v>7</v>
      </c>
      <c r="G4552" s="4">
        <v>2</v>
      </c>
      <c r="H4552" s="4" t="s">
        <v>10</v>
      </c>
      <c r="I4552" s="4" t="s">
        <v>4975</v>
      </c>
      <c r="J4552" s="4" t="s">
        <v>12</v>
      </c>
    </row>
    <row r="4553" spans="1:10" ht="15.75">
      <c r="A4553" s="6">
        <v>4552</v>
      </c>
      <c r="B4553" s="4" t="s">
        <v>4579</v>
      </c>
      <c r="C4553" s="4" t="s">
        <v>9</v>
      </c>
      <c r="D4553" s="4">
        <v>41</v>
      </c>
      <c r="E4553" s="4">
        <v>44</v>
      </c>
      <c r="F4553" s="4">
        <v>17</v>
      </c>
      <c r="G4553" s="4">
        <v>6</v>
      </c>
      <c r="H4553" s="4" t="s">
        <v>10</v>
      </c>
      <c r="I4553" s="4" t="s">
        <v>4982</v>
      </c>
      <c r="J4553" s="4" t="s">
        <v>12</v>
      </c>
    </row>
    <row r="4554" spans="1:10" ht="15.75">
      <c r="A4554" s="6">
        <v>4553</v>
      </c>
      <c r="B4554" s="4" t="s">
        <v>4104</v>
      </c>
      <c r="C4554" s="4" t="s">
        <v>9</v>
      </c>
      <c r="D4554" s="4">
        <v>39</v>
      </c>
      <c r="E4554" s="4">
        <v>44</v>
      </c>
      <c r="F4554" s="4">
        <v>11</v>
      </c>
      <c r="G4554" s="4">
        <v>2</v>
      </c>
      <c r="H4554" s="4" t="s">
        <v>10</v>
      </c>
      <c r="I4554" s="4" t="s">
        <v>5016</v>
      </c>
      <c r="J4554" s="4" t="s">
        <v>12</v>
      </c>
    </row>
    <row r="4555" spans="1:10" ht="15.75">
      <c r="A4555" s="6">
        <v>4554</v>
      </c>
      <c r="B4555" s="4" t="s">
        <v>4580</v>
      </c>
      <c r="C4555" s="4" t="s">
        <v>9</v>
      </c>
      <c r="D4555" s="4">
        <v>43</v>
      </c>
      <c r="E4555" s="4">
        <v>43</v>
      </c>
      <c r="F4555" s="4">
        <v>17</v>
      </c>
      <c r="G4555" s="4">
        <v>4</v>
      </c>
      <c r="H4555" s="4" t="s">
        <v>10</v>
      </c>
      <c r="I4555" s="4" t="s">
        <v>4910</v>
      </c>
      <c r="J4555" s="4" t="s">
        <v>12</v>
      </c>
    </row>
    <row r="4556" spans="1:10" ht="15.75">
      <c r="A4556" s="6">
        <v>4555</v>
      </c>
      <c r="B4556" s="4" t="s">
        <v>4109</v>
      </c>
      <c r="C4556" s="4" t="s">
        <v>9</v>
      </c>
      <c r="D4556" s="4">
        <v>27</v>
      </c>
      <c r="E4556" s="4">
        <v>30</v>
      </c>
      <c r="F4556" s="4">
        <v>7</v>
      </c>
      <c r="G4556" s="4">
        <v>1</v>
      </c>
      <c r="H4556" s="4" t="s">
        <v>15</v>
      </c>
      <c r="I4556" s="4" t="s">
        <v>30</v>
      </c>
      <c r="J4556" s="4" t="s">
        <v>16</v>
      </c>
    </row>
    <row r="4557" spans="1:10" ht="15.75">
      <c r="A4557" s="6">
        <v>4556</v>
      </c>
      <c r="B4557" s="4" t="s">
        <v>4581</v>
      </c>
      <c r="C4557" s="4" t="s">
        <v>9</v>
      </c>
      <c r="D4557" s="4">
        <v>34</v>
      </c>
      <c r="E4557" s="4">
        <v>37</v>
      </c>
      <c r="F4557" s="4">
        <v>10</v>
      </c>
      <c r="G4557" s="4">
        <v>3</v>
      </c>
      <c r="H4557" s="4" t="s">
        <v>10</v>
      </c>
      <c r="I4557" s="4" t="s">
        <v>4995</v>
      </c>
      <c r="J4557" s="4" t="s">
        <v>12</v>
      </c>
    </row>
    <row r="4558" spans="1:10" ht="15.75">
      <c r="A4558" s="6">
        <v>4557</v>
      </c>
      <c r="B4558" s="4" t="s">
        <v>4110</v>
      </c>
      <c r="C4558" s="4" t="s">
        <v>9</v>
      </c>
      <c r="D4558" s="4">
        <v>30</v>
      </c>
      <c r="E4558" s="4">
        <v>31</v>
      </c>
      <c r="F4558" s="4">
        <v>7</v>
      </c>
      <c r="G4558" s="4">
        <v>2</v>
      </c>
      <c r="H4558" s="4" t="s">
        <v>15</v>
      </c>
      <c r="I4558" s="4" t="s">
        <v>27</v>
      </c>
      <c r="J4558" s="4" t="s">
        <v>16</v>
      </c>
    </row>
    <row r="4559" spans="1:10" ht="15.75">
      <c r="A4559" s="6">
        <v>4558</v>
      </c>
      <c r="B4559" s="4" t="s">
        <v>4582</v>
      </c>
      <c r="C4559" s="4" t="s">
        <v>9</v>
      </c>
      <c r="D4559" s="4">
        <v>40</v>
      </c>
      <c r="E4559" s="4">
        <v>41</v>
      </c>
      <c r="F4559" s="4">
        <v>15</v>
      </c>
      <c r="G4559" s="4">
        <v>4</v>
      </c>
      <c r="H4559" s="4" t="s">
        <v>10</v>
      </c>
      <c r="I4559" s="4" t="s">
        <v>4997</v>
      </c>
      <c r="J4559" s="4" t="s">
        <v>12</v>
      </c>
    </row>
    <row r="4560" spans="1:10" ht="15.75">
      <c r="A4560" s="6">
        <v>4559</v>
      </c>
      <c r="B4560" s="4" t="s">
        <v>3813</v>
      </c>
      <c r="C4560" s="4" t="s">
        <v>9</v>
      </c>
      <c r="D4560" s="4">
        <v>30</v>
      </c>
      <c r="E4560" s="4">
        <v>31</v>
      </c>
      <c r="F4560" s="4">
        <v>7</v>
      </c>
      <c r="G4560" s="4">
        <v>2</v>
      </c>
      <c r="H4560" s="4" t="s">
        <v>15</v>
      </c>
      <c r="I4560" s="4" t="s">
        <v>27</v>
      </c>
      <c r="J4560" s="4" t="s">
        <v>16</v>
      </c>
    </row>
    <row r="4561" spans="1:10" ht="15.75">
      <c r="A4561" s="6">
        <v>4560</v>
      </c>
      <c r="B4561" s="4" t="s">
        <v>3814</v>
      </c>
      <c r="C4561" s="4" t="s">
        <v>9</v>
      </c>
      <c r="D4561" s="4">
        <v>42</v>
      </c>
      <c r="E4561" s="4">
        <v>45</v>
      </c>
      <c r="F4561" s="4">
        <v>10</v>
      </c>
      <c r="G4561" s="4">
        <v>3</v>
      </c>
      <c r="H4561" s="4" t="s">
        <v>10</v>
      </c>
      <c r="I4561" s="4" t="s">
        <v>4918</v>
      </c>
      <c r="J4561" s="4" t="s">
        <v>12</v>
      </c>
    </row>
    <row r="4562" spans="1:10" ht="15.75">
      <c r="A4562" s="6">
        <v>4561</v>
      </c>
      <c r="B4562" s="4" t="s">
        <v>3815</v>
      </c>
      <c r="C4562" s="4" t="s">
        <v>9</v>
      </c>
      <c r="D4562" s="4">
        <v>37</v>
      </c>
      <c r="E4562" s="4">
        <v>41</v>
      </c>
      <c r="F4562" s="4">
        <v>10</v>
      </c>
      <c r="G4562" s="4">
        <v>3</v>
      </c>
      <c r="H4562" s="4" t="s">
        <v>10</v>
      </c>
      <c r="I4562" s="4" t="s">
        <v>4912</v>
      </c>
      <c r="J4562" s="4" t="s">
        <v>12</v>
      </c>
    </row>
    <row r="4563" spans="1:10" ht="15.75">
      <c r="A4563" s="6">
        <v>4562</v>
      </c>
      <c r="B4563" s="4" t="s">
        <v>3816</v>
      </c>
      <c r="C4563" s="4" t="s">
        <v>9</v>
      </c>
      <c r="D4563" s="4">
        <v>40</v>
      </c>
      <c r="E4563" s="4">
        <v>43</v>
      </c>
      <c r="F4563" s="4">
        <v>15</v>
      </c>
      <c r="G4563" s="4">
        <v>4</v>
      </c>
      <c r="H4563" s="4" t="s">
        <v>10</v>
      </c>
      <c r="I4563" s="4" t="s">
        <v>4913</v>
      </c>
      <c r="J4563" s="4" t="s">
        <v>12</v>
      </c>
    </row>
    <row r="4564" spans="1:10" ht="15.75">
      <c r="A4564" s="6">
        <v>4563</v>
      </c>
      <c r="B4564" s="4" t="s">
        <v>3817</v>
      </c>
      <c r="C4564" s="4" t="s">
        <v>9</v>
      </c>
      <c r="D4564" s="4">
        <v>50</v>
      </c>
      <c r="E4564" s="4">
        <v>52</v>
      </c>
      <c r="F4564" s="4">
        <v>26</v>
      </c>
      <c r="G4564" s="4">
        <v>3</v>
      </c>
      <c r="H4564" s="4" t="s">
        <v>10</v>
      </c>
      <c r="I4564" s="4" t="s">
        <v>4892</v>
      </c>
      <c r="J4564" s="4" t="s">
        <v>12</v>
      </c>
    </row>
    <row r="4565" spans="1:10" ht="15.75">
      <c r="A4565" s="6">
        <v>4564</v>
      </c>
      <c r="B4565" s="4" t="s">
        <v>3818</v>
      </c>
      <c r="C4565" s="4" t="s">
        <v>9</v>
      </c>
      <c r="D4565" s="4">
        <v>33</v>
      </c>
      <c r="E4565" s="4">
        <v>46</v>
      </c>
      <c r="F4565" s="4">
        <v>10</v>
      </c>
      <c r="G4565" s="4">
        <v>1</v>
      </c>
      <c r="H4565" s="4" t="s">
        <v>15</v>
      </c>
      <c r="I4565" s="4" t="s">
        <v>11</v>
      </c>
      <c r="J4565" s="4" t="s">
        <v>16</v>
      </c>
    </row>
    <row r="4566" spans="1:10" ht="15.75">
      <c r="A4566" s="6">
        <v>4565</v>
      </c>
      <c r="B4566" s="4" t="s">
        <v>3819</v>
      </c>
      <c r="C4566" s="4" t="s">
        <v>9</v>
      </c>
      <c r="D4566" s="4">
        <v>36</v>
      </c>
      <c r="E4566" s="4">
        <v>38</v>
      </c>
      <c r="F4566" s="4">
        <v>8</v>
      </c>
      <c r="G4566" s="4">
        <v>2</v>
      </c>
      <c r="H4566" s="4" t="s">
        <v>10</v>
      </c>
      <c r="I4566" s="4" t="s">
        <v>4900</v>
      </c>
      <c r="J4566" s="4" t="s">
        <v>12</v>
      </c>
    </row>
    <row r="4567" spans="1:10" ht="15.75">
      <c r="A4567" s="6">
        <v>4566</v>
      </c>
      <c r="B4567" s="4" t="s">
        <v>4111</v>
      </c>
      <c r="C4567" s="4" t="s">
        <v>9</v>
      </c>
      <c r="D4567" s="4">
        <v>29</v>
      </c>
      <c r="E4567" s="4">
        <v>30</v>
      </c>
      <c r="F4567" s="4">
        <v>4</v>
      </c>
      <c r="G4567" s="4">
        <v>1</v>
      </c>
      <c r="H4567" s="4" t="s">
        <v>10</v>
      </c>
      <c r="I4567" s="4" t="s">
        <v>4889</v>
      </c>
      <c r="J4567" s="4" t="s">
        <v>12</v>
      </c>
    </row>
    <row r="4568" spans="1:10" ht="15.75">
      <c r="A4568" s="6">
        <v>4567</v>
      </c>
      <c r="B4568" s="4" t="s">
        <v>3820</v>
      </c>
      <c r="C4568" s="4" t="s">
        <v>9</v>
      </c>
      <c r="D4568" s="4">
        <v>32</v>
      </c>
      <c r="E4568" s="4">
        <v>25</v>
      </c>
      <c r="F4568" s="4">
        <v>6</v>
      </c>
      <c r="G4568" s="4">
        <v>1</v>
      </c>
      <c r="H4568" s="4" t="s">
        <v>15</v>
      </c>
      <c r="I4568" s="4" t="s">
        <v>13</v>
      </c>
      <c r="J4568" s="4" t="s">
        <v>16</v>
      </c>
    </row>
    <row r="4569" spans="1:10" ht="15.75">
      <c r="A4569" s="6">
        <v>4568</v>
      </c>
      <c r="B4569" s="4" t="s">
        <v>3821</v>
      </c>
      <c r="C4569" s="4" t="s">
        <v>9</v>
      </c>
      <c r="D4569" s="4">
        <v>41</v>
      </c>
      <c r="E4569" s="4">
        <v>41</v>
      </c>
      <c r="F4569" s="4">
        <v>15</v>
      </c>
      <c r="G4569" s="4">
        <v>2</v>
      </c>
      <c r="H4569" s="4" t="s">
        <v>10</v>
      </c>
      <c r="I4569" s="4" t="s">
        <v>11</v>
      </c>
      <c r="J4569" s="4" t="s">
        <v>12</v>
      </c>
    </row>
    <row r="4570" spans="1:10" ht="15.75">
      <c r="A4570" s="6">
        <v>4569</v>
      </c>
      <c r="B4570" s="4" t="s">
        <v>3822</v>
      </c>
      <c r="C4570" s="4" t="s">
        <v>9</v>
      </c>
      <c r="D4570" s="4">
        <v>50</v>
      </c>
      <c r="E4570" s="4">
        <v>53</v>
      </c>
      <c r="F4570" s="4">
        <v>31</v>
      </c>
      <c r="G4570" s="4">
        <v>3</v>
      </c>
      <c r="H4570" s="4" t="s">
        <v>10</v>
      </c>
      <c r="I4570" s="4" t="s">
        <v>4900</v>
      </c>
      <c r="J4570" s="4" t="s">
        <v>12</v>
      </c>
    </row>
    <row r="4571" spans="1:10" ht="15.75">
      <c r="A4571" s="6">
        <v>4570</v>
      </c>
      <c r="B4571" s="4" t="s">
        <v>3823</v>
      </c>
      <c r="C4571" s="4" t="s">
        <v>9</v>
      </c>
      <c r="D4571" s="4">
        <v>21</v>
      </c>
      <c r="E4571" s="4">
        <v>27</v>
      </c>
      <c r="F4571" s="4">
        <v>3</v>
      </c>
      <c r="G4571" s="4">
        <v>1</v>
      </c>
      <c r="H4571" s="4" t="s">
        <v>10</v>
      </c>
      <c r="I4571" s="4" t="s">
        <v>11</v>
      </c>
      <c r="J4571" s="4" t="s">
        <v>12</v>
      </c>
    </row>
    <row r="4572" spans="1:10" ht="15.75">
      <c r="A4572" s="6">
        <v>4571</v>
      </c>
      <c r="B4572" s="4" t="s">
        <v>4583</v>
      </c>
      <c r="C4572" s="4" t="s">
        <v>9</v>
      </c>
      <c r="D4572" s="4">
        <v>38</v>
      </c>
      <c r="E4572" s="4">
        <v>52</v>
      </c>
      <c r="F4572" s="4">
        <v>15</v>
      </c>
      <c r="G4572" s="4">
        <v>3</v>
      </c>
      <c r="H4572" s="4" t="s">
        <v>10</v>
      </c>
      <c r="I4572" s="4" t="s">
        <v>13</v>
      </c>
      <c r="J4572" s="4" t="s">
        <v>12</v>
      </c>
    </row>
    <row r="4573" spans="1:10" ht="15.75">
      <c r="A4573" s="6">
        <v>4572</v>
      </c>
      <c r="B4573" s="4" t="s">
        <v>4584</v>
      </c>
      <c r="C4573" s="4" t="s">
        <v>9</v>
      </c>
      <c r="D4573" s="4">
        <v>22</v>
      </c>
      <c r="E4573" s="4">
        <v>22</v>
      </c>
      <c r="F4573" s="4">
        <v>2</v>
      </c>
      <c r="G4573" s="4">
        <v>0</v>
      </c>
      <c r="H4573" s="4" t="s">
        <v>10</v>
      </c>
      <c r="I4573" s="4" t="s">
        <v>13</v>
      </c>
      <c r="J4573" s="4" t="s">
        <v>12</v>
      </c>
    </row>
    <row r="4574" spans="1:10" ht="15.75">
      <c r="A4574" s="6">
        <v>4573</v>
      </c>
      <c r="B4574" s="4" t="s">
        <v>4585</v>
      </c>
      <c r="C4574" s="4" t="s">
        <v>9</v>
      </c>
      <c r="D4574" s="4">
        <v>40</v>
      </c>
      <c r="E4574" s="4">
        <v>46</v>
      </c>
      <c r="F4574" s="4">
        <v>18</v>
      </c>
      <c r="G4574" s="4">
        <v>5</v>
      </c>
      <c r="H4574" s="4" t="s">
        <v>15</v>
      </c>
      <c r="I4574" s="4" t="s">
        <v>4896</v>
      </c>
      <c r="J4574" s="4" t="s">
        <v>16</v>
      </c>
    </row>
    <row r="4575" spans="1:10" ht="15.75">
      <c r="A4575" s="6">
        <v>4574</v>
      </c>
      <c r="B4575" s="4" t="s">
        <v>4112</v>
      </c>
      <c r="C4575" s="4" t="s">
        <v>9</v>
      </c>
      <c r="D4575" s="4">
        <v>50</v>
      </c>
      <c r="E4575" s="4">
        <v>55</v>
      </c>
      <c r="F4575" s="4">
        <v>25</v>
      </c>
      <c r="G4575" s="4">
        <v>3</v>
      </c>
      <c r="H4575" s="4" t="s">
        <v>10</v>
      </c>
      <c r="I4575" s="4" t="s">
        <v>13</v>
      </c>
      <c r="J4575" s="4" t="s">
        <v>12</v>
      </c>
    </row>
    <row r="4576" spans="1:10" ht="15.75">
      <c r="A4576" s="6">
        <v>4575</v>
      </c>
      <c r="B4576" s="4" t="s">
        <v>4586</v>
      </c>
      <c r="C4576" s="4" t="s">
        <v>9</v>
      </c>
      <c r="D4576" s="4">
        <v>40</v>
      </c>
      <c r="E4576" s="4">
        <v>52</v>
      </c>
      <c r="F4576" s="4">
        <v>10</v>
      </c>
      <c r="G4576" s="4">
        <v>3</v>
      </c>
      <c r="H4576" s="4" t="s">
        <v>15</v>
      </c>
      <c r="I4576" s="4" t="s">
        <v>30</v>
      </c>
      <c r="J4576" s="4" t="s">
        <v>16</v>
      </c>
    </row>
    <row r="4577" spans="1:10" ht="15.75">
      <c r="A4577" s="6">
        <v>4576</v>
      </c>
      <c r="B4577" s="4" t="s">
        <v>4587</v>
      </c>
      <c r="C4577" s="4" t="s">
        <v>9</v>
      </c>
      <c r="D4577" s="4">
        <v>41</v>
      </c>
      <c r="E4577" s="4">
        <v>47</v>
      </c>
      <c r="F4577" s="4">
        <v>21</v>
      </c>
      <c r="G4577" s="4">
        <v>3</v>
      </c>
      <c r="H4577" s="4" t="s">
        <v>10</v>
      </c>
      <c r="I4577" s="4" t="s">
        <v>4890</v>
      </c>
      <c r="J4577" s="4" t="s">
        <v>12</v>
      </c>
    </row>
    <row r="4578" spans="1:10" ht="15.75">
      <c r="A4578" s="6">
        <v>4577</v>
      </c>
      <c r="B4578" s="4" t="s">
        <v>4588</v>
      </c>
      <c r="C4578" s="4" t="s">
        <v>9</v>
      </c>
      <c r="D4578" s="4">
        <v>40</v>
      </c>
      <c r="E4578" s="4">
        <v>46</v>
      </c>
      <c r="F4578" s="4">
        <v>18</v>
      </c>
      <c r="G4578" s="4">
        <v>5</v>
      </c>
      <c r="H4578" s="4" t="s">
        <v>15</v>
      </c>
      <c r="I4578" s="4" t="s">
        <v>4896</v>
      </c>
      <c r="J4578" s="4" t="s">
        <v>16</v>
      </c>
    </row>
    <row r="4579" spans="1:10" ht="15.75">
      <c r="A4579" s="6">
        <v>4578</v>
      </c>
      <c r="B4579" s="4" t="s">
        <v>4113</v>
      </c>
      <c r="C4579" s="4" t="s">
        <v>9</v>
      </c>
      <c r="D4579" s="4">
        <v>29</v>
      </c>
      <c r="E4579" s="4">
        <v>32</v>
      </c>
      <c r="F4579" s="4">
        <v>9</v>
      </c>
      <c r="G4579" s="4">
        <v>1</v>
      </c>
      <c r="H4579" s="4" t="s">
        <v>10</v>
      </c>
      <c r="I4579" s="4" t="s">
        <v>4892</v>
      </c>
      <c r="J4579" s="4" t="s">
        <v>12</v>
      </c>
    </row>
    <row r="4580" spans="1:10" ht="15.75">
      <c r="A4580" s="6">
        <v>4579</v>
      </c>
      <c r="B4580" s="4" t="s">
        <v>4589</v>
      </c>
      <c r="C4580" s="4" t="s">
        <v>9</v>
      </c>
      <c r="D4580" s="4">
        <v>35</v>
      </c>
      <c r="E4580" s="4">
        <v>40</v>
      </c>
      <c r="F4580" s="4">
        <v>10</v>
      </c>
      <c r="G4580" s="4">
        <v>2</v>
      </c>
      <c r="H4580" s="4" t="s">
        <v>10</v>
      </c>
      <c r="I4580" s="4" t="s">
        <v>11</v>
      </c>
      <c r="J4580" s="4" t="s">
        <v>12</v>
      </c>
    </row>
    <row r="4581" spans="1:10" ht="15.75">
      <c r="A4581" s="6">
        <v>4580</v>
      </c>
      <c r="B4581" s="4" t="s">
        <v>4590</v>
      </c>
      <c r="C4581" s="4" t="s">
        <v>9</v>
      </c>
      <c r="D4581" s="4">
        <v>35</v>
      </c>
      <c r="E4581" s="4">
        <v>35</v>
      </c>
      <c r="F4581" s="4">
        <v>9</v>
      </c>
      <c r="G4581" s="4">
        <v>2</v>
      </c>
      <c r="H4581" s="4" t="s">
        <v>10</v>
      </c>
      <c r="I4581" s="4" t="s">
        <v>11</v>
      </c>
      <c r="J4581" s="4" t="s">
        <v>12</v>
      </c>
    </row>
    <row r="4582" spans="1:10" ht="15.75">
      <c r="A4582" s="6">
        <v>4581</v>
      </c>
      <c r="B4582" s="4" t="s">
        <v>4591</v>
      </c>
      <c r="C4582" s="4" t="s">
        <v>9</v>
      </c>
      <c r="D4582" s="4">
        <v>32</v>
      </c>
      <c r="E4582" s="4">
        <v>33</v>
      </c>
      <c r="F4582" s="4">
        <v>5</v>
      </c>
      <c r="G4582" s="4">
        <v>1</v>
      </c>
      <c r="H4582" s="4" t="s">
        <v>10</v>
      </c>
      <c r="I4582" s="4" t="s">
        <v>4892</v>
      </c>
      <c r="J4582" s="4" t="s">
        <v>16</v>
      </c>
    </row>
    <row r="4583" spans="1:10" ht="15.75">
      <c r="A4583" s="6">
        <v>4582</v>
      </c>
      <c r="B4583" s="4" t="s">
        <v>4592</v>
      </c>
      <c r="C4583" s="4" t="s">
        <v>9</v>
      </c>
      <c r="D4583" s="4">
        <v>27</v>
      </c>
      <c r="E4583" s="4">
        <v>26</v>
      </c>
      <c r="F4583" s="4">
        <v>5</v>
      </c>
      <c r="G4583" s="4">
        <v>1</v>
      </c>
      <c r="H4583" s="4" t="s">
        <v>10</v>
      </c>
      <c r="I4583" s="4" t="s">
        <v>11</v>
      </c>
      <c r="J4583" s="4" t="s">
        <v>12</v>
      </c>
    </row>
    <row r="4584" spans="1:10" ht="15.75">
      <c r="A4584" s="6">
        <v>4583</v>
      </c>
      <c r="B4584" s="4" t="s">
        <v>3824</v>
      </c>
      <c r="C4584" s="4" t="s">
        <v>9</v>
      </c>
      <c r="D4584" s="4">
        <v>45</v>
      </c>
      <c r="E4584" s="4">
        <v>49</v>
      </c>
      <c r="F4584" s="4">
        <v>12</v>
      </c>
      <c r="G4584" s="4">
        <v>1</v>
      </c>
      <c r="H4584" s="4" t="s">
        <v>10</v>
      </c>
      <c r="I4584" s="4" t="s">
        <v>11</v>
      </c>
      <c r="J4584" s="4" t="s">
        <v>12</v>
      </c>
    </row>
    <row r="4585" spans="1:10" ht="15.75">
      <c r="A4585" s="6">
        <v>4584</v>
      </c>
      <c r="B4585" s="4" t="s">
        <v>3825</v>
      </c>
      <c r="C4585" s="4" t="s">
        <v>9</v>
      </c>
      <c r="D4585" s="4">
        <v>29</v>
      </c>
      <c r="E4585" s="4">
        <v>36</v>
      </c>
      <c r="F4585" s="4">
        <v>4</v>
      </c>
      <c r="G4585" s="4">
        <v>1</v>
      </c>
      <c r="H4585" s="4" t="s">
        <v>15</v>
      </c>
      <c r="I4585" s="4" t="s">
        <v>28</v>
      </c>
      <c r="J4585" s="4" t="s">
        <v>16</v>
      </c>
    </row>
    <row r="4586" spans="1:10" ht="15.75">
      <c r="A4586" s="6">
        <v>4585</v>
      </c>
      <c r="B4586" s="4" t="s">
        <v>3826</v>
      </c>
      <c r="C4586" s="4" t="s">
        <v>9</v>
      </c>
      <c r="D4586" s="4">
        <v>51</v>
      </c>
      <c r="E4586" s="4">
        <v>54</v>
      </c>
      <c r="F4586" s="4">
        <v>32</v>
      </c>
      <c r="G4586" s="4">
        <v>3</v>
      </c>
      <c r="H4586" s="4" t="s">
        <v>10</v>
      </c>
      <c r="I4586" s="4" t="s">
        <v>11</v>
      </c>
      <c r="J4586" s="4" t="s">
        <v>12</v>
      </c>
    </row>
    <row r="4587" spans="1:10" ht="15.75">
      <c r="A4587" s="6">
        <v>4586</v>
      </c>
      <c r="B4587" s="4" t="s">
        <v>4114</v>
      </c>
      <c r="C4587" s="4" t="s">
        <v>9</v>
      </c>
      <c r="D4587" s="4">
        <v>27</v>
      </c>
      <c r="E4587" s="4">
        <v>35</v>
      </c>
      <c r="F4587" s="4">
        <v>8</v>
      </c>
      <c r="G4587" s="4">
        <v>1</v>
      </c>
      <c r="H4587" s="4" t="s">
        <v>10</v>
      </c>
      <c r="I4587" s="4" t="s">
        <v>32</v>
      </c>
      <c r="J4587" s="4" t="s">
        <v>12</v>
      </c>
    </row>
    <row r="4588" spans="1:10" ht="15.75">
      <c r="A4588" s="6">
        <v>4587</v>
      </c>
      <c r="B4588" s="4" t="s">
        <v>4115</v>
      </c>
      <c r="C4588" s="4" t="s">
        <v>9</v>
      </c>
      <c r="D4588" s="4">
        <v>23</v>
      </c>
      <c r="E4588" s="4">
        <v>31</v>
      </c>
      <c r="F4588" s="4">
        <v>4</v>
      </c>
      <c r="G4588" s="4">
        <v>2</v>
      </c>
      <c r="H4588" s="4" t="s">
        <v>15</v>
      </c>
      <c r="I4588" s="4" t="s">
        <v>28</v>
      </c>
      <c r="J4588" s="4" t="s">
        <v>16</v>
      </c>
    </row>
    <row r="4589" spans="1:10" ht="15.75">
      <c r="A4589" s="6">
        <v>4588</v>
      </c>
      <c r="B4589" s="4" t="s">
        <v>4116</v>
      </c>
      <c r="C4589" s="4" t="s">
        <v>9</v>
      </c>
      <c r="D4589" s="4">
        <v>27</v>
      </c>
      <c r="E4589" s="4">
        <v>34</v>
      </c>
      <c r="F4589" s="4">
        <v>7</v>
      </c>
      <c r="G4589" s="4">
        <v>1</v>
      </c>
      <c r="H4589" s="4" t="s">
        <v>10</v>
      </c>
      <c r="I4589" s="4" t="s">
        <v>13</v>
      </c>
      <c r="J4589" s="4" t="s">
        <v>12</v>
      </c>
    </row>
    <row r="4590" spans="1:10" ht="15.75">
      <c r="A4590" s="6">
        <v>4589</v>
      </c>
      <c r="B4590" s="4" t="s">
        <v>3827</v>
      </c>
      <c r="C4590" s="4" t="s">
        <v>9</v>
      </c>
      <c r="D4590" s="4">
        <v>33</v>
      </c>
      <c r="E4590" s="4">
        <v>37</v>
      </c>
      <c r="F4590" s="4">
        <v>5</v>
      </c>
      <c r="G4590" s="4">
        <v>1</v>
      </c>
      <c r="H4590" s="4" t="s">
        <v>15</v>
      </c>
      <c r="I4590" s="4" t="s">
        <v>13</v>
      </c>
      <c r="J4590" s="4" t="s">
        <v>16</v>
      </c>
    </row>
    <row r="4591" spans="1:10" ht="15.75">
      <c r="A4591" s="6">
        <v>4590</v>
      </c>
      <c r="B4591" s="4" t="s">
        <v>3828</v>
      </c>
      <c r="C4591" s="4" t="s">
        <v>9</v>
      </c>
      <c r="D4591" s="4">
        <v>33</v>
      </c>
      <c r="E4591" s="4">
        <v>32</v>
      </c>
      <c r="F4591" s="4">
        <v>8</v>
      </c>
      <c r="G4591" s="4">
        <v>2</v>
      </c>
      <c r="H4591" s="4" t="s">
        <v>10</v>
      </c>
      <c r="I4591" s="4" t="s">
        <v>11</v>
      </c>
      <c r="J4591" s="4" t="s">
        <v>12</v>
      </c>
    </row>
    <row r="4592" spans="1:10" ht="15.75">
      <c r="A4592" s="6">
        <v>4591</v>
      </c>
      <c r="B4592" s="4" t="s">
        <v>3829</v>
      </c>
      <c r="C4592" s="4" t="s">
        <v>9</v>
      </c>
      <c r="D4592" s="4">
        <v>36</v>
      </c>
      <c r="E4592" s="4">
        <v>39</v>
      </c>
      <c r="F4592" s="4">
        <v>13</v>
      </c>
      <c r="G4592" s="4">
        <v>2</v>
      </c>
      <c r="H4592" s="4" t="s">
        <v>10</v>
      </c>
      <c r="I4592" s="4" t="s">
        <v>4915</v>
      </c>
      <c r="J4592" s="4" t="s">
        <v>12</v>
      </c>
    </row>
    <row r="4593" spans="1:10" ht="15.75">
      <c r="A4593" s="6">
        <v>4592</v>
      </c>
      <c r="B4593" s="4" t="s">
        <v>3830</v>
      </c>
      <c r="C4593" s="4" t="s">
        <v>9</v>
      </c>
      <c r="D4593" s="4">
        <v>36</v>
      </c>
      <c r="E4593" s="4">
        <v>37</v>
      </c>
      <c r="F4593" s="4">
        <v>16</v>
      </c>
      <c r="G4593" s="4">
        <v>3</v>
      </c>
      <c r="H4593" s="4" t="s">
        <v>10</v>
      </c>
      <c r="I4593" s="4" t="s">
        <v>4892</v>
      </c>
      <c r="J4593" s="4" t="s">
        <v>12</v>
      </c>
    </row>
    <row r="4594" spans="1:10" ht="15.75">
      <c r="A4594" s="6">
        <v>4593</v>
      </c>
      <c r="B4594" s="4" t="s">
        <v>3831</v>
      </c>
      <c r="C4594" s="4" t="s">
        <v>9</v>
      </c>
      <c r="D4594" s="4">
        <v>29</v>
      </c>
      <c r="E4594" s="4">
        <v>33</v>
      </c>
      <c r="F4594" s="4">
        <v>6</v>
      </c>
      <c r="G4594" s="4">
        <v>1</v>
      </c>
      <c r="H4594" s="4" t="s">
        <v>10</v>
      </c>
      <c r="I4594" s="4" t="s">
        <v>11</v>
      </c>
      <c r="J4594" s="4" t="s">
        <v>12</v>
      </c>
    </row>
    <row r="4595" spans="1:10" ht="15.75">
      <c r="A4595" s="6">
        <v>4594</v>
      </c>
      <c r="B4595" s="4" t="s">
        <v>3832</v>
      </c>
      <c r="C4595" s="4" t="s">
        <v>9</v>
      </c>
      <c r="D4595" s="4">
        <v>29</v>
      </c>
      <c r="E4595" s="4">
        <v>34</v>
      </c>
      <c r="F4595" s="4">
        <v>11</v>
      </c>
      <c r="G4595" s="4">
        <v>2</v>
      </c>
      <c r="H4595" s="4" t="s">
        <v>10</v>
      </c>
      <c r="I4595" s="4" t="s">
        <v>11</v>
      </c>
      <c r="J4595" s="4" t="s">
        <v>12</v>
      </c>
    </row>
    <row r="4596" spans="1:10" ht="15.75">
      <c r="A4596" s="6">
        <v>4595</v>
      </c>
      <c r="B4596" s="4" t="s">
        <v>4593</v>
      </c>
      <c r="C4596" s="4" t="s">
        <v>9</v>
      </c>
      <c r="D4596" s="4">
        <v>33</v>
      </c>
      <c r="E4596" s="4">
        <v>30</v>
      </c>
      <c r="F4596" s="4">
        <v>3</v>
      </c>
      <c r="G4596" s="4">
        <v>1</v>
      </c>
      <c r="H4596" s="4" t="s">
        <v>15</v>
      </c>
      <c r="I4596" s="4" t="s">
        <v>13</v>
      </c>
      <c r="J4596" s="4" t="s">
        <v>16</v>
      </c>
    </row>
    <row r="4597" spans="1:10" ht="15.75">
      <c r="A4597" s="6">
        <v>4596</v>
      </c>
      <c r="B4597" s="4" t="s">
        <v>4594</v>
      </c>
      <c r="C4597" s="4" t="s">
        <v>9</v>
      </c>
      <c r="D4597" s="4">
        <v>32</v>
      </c>
      <c r="E4597" s="4">
        <v>35</v>
      </c>
      <c r="F4597" s="4">
        <v>7</v>
      </c>
      <c r="G4597" s="4">
        <v>2</v>
      </c>
      <c r="H4597" s="4" t="s">
        <v>10</v>
      </c>
      <c r="I4597" s="4" t="s">
        <v>13</v>
      </c>
      <c r="J4597" s="4" t="s">
        <v>12</v>
      </c>
    </row>
    <row r="4598" spans="1:10" ht="15.75">
      <c r="A4598" s="6">
        <v>4597</v>
      </c>
      <c r="B4598" s="4" t="s">
        <v>4595</v>
      </c>
      <c r="C4598" s="4" t="s">
        <v>9</v>
      </c>
      <c r="D4598" s="4">
        <v>22</v>
      </c>
      <c r="E4598" s="4">
        <v>30</v>
      </c>
      <c r="F4598" s="4">
        <v>3</v>
      </c>
      <c r="G4598" s="4">
        <v>1</v>
      </c>
      <c r="H4598" s="4" t="s">
        <v>10</v>
      </c>
      <c r="I4598" s="4" t="s">
        <v>11</v>
      </c>
      <c r="J4598" s="4" t="s">
        <v>12</v>
      </c>
    </row>
    <row r="4599" spans="1:10" ht="15.75">
      <c r="A4599" s="6">
        <v>4598</v>
      </c>
      <c r="B4599" s="4" t="s">
        <v>4117</v>
      </c>
      <c r="C4599" s="4" t="s">
        <v>9</v>
      </c>
      <c r="D4599" s="4">
        <v>49</v>
      </c>
      <c r="E4599" s="4">
        <v>51</v>
      </c>
      <c r="F4599" s="4">
        <v>24</v>
      </c>
      <c r="G4599" s="4">
        <v>3</v>
      </c>
      <c r="H4599" s="4" t="s">
        <v>10</v>
      </c>
      <c r="I4599" s="4" t="s">
        <v>13</v>
      </c>
      <c r="J4599" s="4" t="s">
        <v>12</v>
      </c>
    </row>
    <row r="4600" spans="1:10" ht="15.75">
      <c r="A4600" s="6">
        <v>4599</v>
      </c>
      <c r="B4600" s="4" t="s">
        <v>4596</v>
      </c>
      <c r="C4600" s="4" t="s">
        <v>9</v>
      </c>
      <c r="D4600" s="4">
        <v>37</v>
      </c>
      <c r="E4600" s="4">
        <v>40</v>
      </c>
      <c r="F4600" s="4">
        <v>19</v>
      </c>
      <c r="G4600" s="4">
        <v>3</v>
      </c>
      <c r="H4600" s="4" t="s">
        <v>10</v>
      </c>
      <c r="I4600" s="4" t="s">
        <v>4892</v>
      </c>
      <c r="J4600" s="4" t="s">
        <v>12</v>
      </c>
    </row>
    <row r="4601" spans="1:10" ht="15.75">
      <c r="A4601" s="6">
        <v>4600</v>
      </c>
      <c r="B4601" s="4" t="s">
        <v>4597</v>
      </c>
      <c r="C4601" s="4" t="s">
        <v>9</v>
      </c>
      <c r="D4601" s="4">
        <v>29</v>
      </c>
      <c r="E4601" s="4">
        <v>26</v>
      </c>
      <c r="F4601" s="4">
        <v>3</v>
      </c>
      <c r="G4601" s="4">
        <v>1</v>
      </c>
      <c r="H4601" s="4" t="s">
        <v>15</v>
      </c>
      <c r="I4601" s="4" t="s">
        <v>13</v>
      </c>
      <c r="J4601" s="4" t="s">
        <v>16</v>
      </c>
    </row>
    <row r="4602" spans="1:10" ht="15.75">
      <c r="A4602" s="6">
        <v>4601</v>
      </c>
      <c r="B4602" s="4" t="s">
        <v>4598</v>
      </c>
      <c r="C4602" s="4" t="s">
        <v>9</v>
      </c>
      <c r="D4602" s="4">
        <v>43</v>
      </c>
      <c r="E4602" s="4">
        <v>44</v>
      </c>
      <c r="F4602" s="4">
        <v>16</v>
      </c>
      <c r="G4602" s="4">
        <v>0</v>
      </c>
      <c r="H4602" s="4" t="s">
        <v>10</v>
      </c>
      <c r="I4602" s="4" t="s">
        <v>4905</v>
      </c>
      <c r="J4602" s="4" t="s">
        <v>12</v>
      </c>
    </row>
    <row r="4603" spans="1:10" ht="15.75">
      <c r="A4603" s="6">
        <v>4602</v>
      </c>
      <c r="B4603" s="4" t="s">
        <v>4599</v>
      </c>
      <c r="C4603" s="4" t="s">
        <v>9</v>
      </c>
      <c r="D4603" s="4">
        <v>44</v>
      </c>
      <c r="E4603" s="4">
        <v>50</v>
      </c>
      <c r="F4603" s="4">
        <v>18</v>
      </c>
      <c r="G4603" s="4">
        <v>5</v>
      </c>
      <c r="H4603" s="4" t="s">
        <v>15</v>
      </c>
      <c r="I4603" s="4" t="s">
        <v>4896</v>
      </c>
      <c r="J4603" s="4" t="s">
        <v>16</v>
      </c>
    </row>
    <row r="4604" spans="1:10" ht="15.75">
      <c r="A4604" s="6">
        <v>4603</v>
      </c>
      <c r="B4604" s="4" t="s">
        <v>4600</v>
      </c>
      <c r="C4604" s="4" t="s">
        <v>9</v>
      </c>
      <c r="D4604" s="4">
        <v>57</v>
      </c>
      <c r="E4604" s="4">
        <v>54</v>
      </c>
      <c r="F4604" s="4">
        <v>31</v>
      </c>
      <c r="G4604" s="4">
        <v>3</v>
      </c>
      <c r="H4604" s="4" t="s">
        <v>10</v>
      </c>
      <c r="I4604" s="4" t="s">
        <v>11</v>
      </c>
      <c r="J4604" s="4" t="s">
        <v>12</v>
      </c>
    </row>
    <row r="4605" spans="1:10" ht="15.75">
      <c r="A4605" s="6">
        <v>4604</v>
      </c>
      <c r="B4605" s="4" t="s">
        <v>4118</v>
      </c>
      <c r="C4605" s="4" t="s">
        <v>9</v>
      </c>
      <c r="D4605" s="4">
        <v>38</v>
      </c>
      <c r="E4605" s="4">
        <v>42</v>
      </c>
      <c r="F4605" s="4">
        <v>17</v>
      </c>
      <c r="G4605" s="4">
        <v>3</v>
      </c>
      <c r="H4605" s="4" t="s">
        <v>10</v>
      </c>
      <c r="I4605" s="4" t="s">
        <v>4892</v>
      </c>
      <c r="J4605" s="4" t="s">
        <v>12</v>
      </c>
    </row>
    <row r="4606" spans="1:10" ht="15.75">
      <c r="A4606" s="6">
        <v>4605</v>
      </c>
      <c r="B4606" s="4" t="s">
        <v>4119</v>
      </c>
      <c r="C4606" s="4" t="s">
        <v>9</v>
      </c>
      <c r="D4606" s="4">
        <v>30</v>
      </c>
      <c r="E4606" s="4">
        <v>31</v>
      </c>
      <c r="F4606" s="4">
        <v>7</v>
      </c>
      <c r="G4606" s="4">
        <v>2</v>
      </c>
      <c r="H4606" s="4" t="s">
        <v>15</v>
      </c>
      <c r="I4606" s="4" t="s">
        <v>27</v>
      </c>
      <c r="J4606" s="4" t="s">
        <v>16</v>
      </c>
    </row>
    <row r="4607" spans="1:10" ht="15.75">
      <c r="A4607" s="6">
        <v>4606</v>
      </c>
      <c r="B4607" s="4" t="s">
        <v>4601</v>
      </c>
      <c r="C4607" s="4" t="s">
        <v>9</v>
      </c>
      <c r="D4607" s="4">
        <v>28</v>
      </c>
      <c r="E4607" s="4">
        <v>52</v>
      </c>
      <c r="F4607" s="4">
        <v>6</v>
      </c>
      <c r="G4607" s="4">
        <v>2</v>
      </c>
      <c r="H4607" s="4" t="s">
        <v>10</v>
      </c>
      <c r="I4607" s="4" t="s">
        <v>13</v>
      </c>
      <c r="J4607" s="4" t="s">
        <v>12</v>
      </c>
    </row>
    <row r="4608" spans="1:10" ht="15.75">
      <c r="A4608" s="6">
        <v>4607</v>
      </c>
      <c r="B4608" s="4" t="s">
        <v>4120</v>
      </c>
      <c r="C4608" s="4" t="s">
        <v>9</v>
      </c>
      <c r="D4608" s="4">
        <v>47</v>
      </c>
      <c r="E4608" s="4">
        <v>46</v>
      </c>
      <c r="F4608" s="4">
        <v>21</v>
      </c>
      <c r="G4608" s="4">
        <v>3</v>
      </c>
      <c r="H4608" s="4" t="s">
        <v>10</v>
      </c>
      <c r="I4608" s="4" t="s">
        <v>13</v>
      </c>
      <c r="J4608" s="4" t="s">
        <v>12</v>
      </c>
    </row>
    <row r="4609" spans="1:10" ht="15.75">
      <c r="A4609" s="6">
        <v>4608</v>
      </c>
      <c r="B4609" s="4" t="s">
        <v>4602</v>
      </c>
      <c r="C4609" s="4" t="s">
        <v>9</v>
      </c>
      <c r="D4609" s="4">
        <v>40</v>
      </c>
      <c r="E4609" s="4">
        <v>43</v>
      </c>
      <c r="F4609" s="4">
        <v>10</v>
      </c>
      <c r="G4609" s="4">
        <v>1</v>
      </c>
      <c r="H4609" s="4" t="s">
        <v>10</v>
      </c>
      <c r="I4609" s="4" t="s">
        <v>11</v>
      </c>
      <c r="J4609" s="4" t="s">
        <v>12</v>
      </c>
    </row>
    <row r="4610" spans="1:10" ht="15.75">
      <c r="A4610" s="6">
        <v>4609</v>
      </c>
      <c r="B4610" s="4" t="s">
        <v>4121</v>
      </c>
      <c r="C4610" s="4" t="s">
        <v>9</v>
      </c>
      <c r="D4610" s="4">
        <v>27</v>
      </c>
      <c r="E4610" s="4">
        <v>28</v>
      </c>
      <c r="F4610" s="4">
        <v>8</v>
      </c>
      <c r="G4610" s="4">
        <v>1</v>
      </c>
      <c r="H4610" s="4" t="s">
        <v>15</v>
      </c>
      <c r="I4610" s="4" t="s">
        <v>11</v>
      </c>
      <c r="J4610" s="4" t="s">
        <v>16</v>
      </c>
    </row>
    <row r="4611" spans="1:10" ht="15.75">
      <c r="A4611" s="6">
        <v>4610</v>
      </c>
      <c r="B4611" s="4" t="s">
        <v>4603</v>
      </c>
      <c r="C4611" s="4" t="s">
        <v>9</v>
      </c>
      <c r="D4611" s="4">
        <v>43</v>
      </c>
      <c r="E4611" s="4">
        <v>45</v>
      </c>
      <c r="F4611" s="4">
        <v>16</v>
      </c>
      <c r="G4611" s="4">
        <v>2</v>
      </c>
      <c r="H4611" s="4" t="s">
        <v>10</v>
      </c>
      <c r="I4611" s="4" t="s">
        <v>11</v>
      </c>
      <c r="J4611" s="4" t="s">
        <v>12</v>
      </c>
    </row>
    <row r="4612" spans="1:10" ht="15.75">
      <c r="A4612" s="6">
        <v>4611</v>
      </c>
      <c r="B4612" s="4" t="s">
        <v>4122</v>
      </c>
      <c r="C4612" s="4" t="s">
        <v>9</v>
      </c>
      <c r="D4612" s="4">
        <v>30</v>
      </c>
      <c r="E4612" s="4">
        <v>35</v>
      </c>
      <c r="F4612" s="4">
        <v>6</v>
      </c>
      <c r="G4612" s="4">
        <v>1</v>
      </c>
      <c r="H4612" s="4" t="s">
        <v>10</v>
      </c>
      <c r="I4612" s="4" t="s">
        <v>4889</v>
      </c>
      <c r="J4612" s="4" t="s">
        <v>12</v>
      </c>
    </row>
    <row r="4613" spans="1:10" ht="15.75">
      <c r="A4613" s="6">
        <v>4612</v>
      </c>
      <c r="B4613" s="4" t="s">
        <v>4604</v>
      </c>
      <c r="C4613" s="4" t="s">
        <v>9</v>
      </c>
      <c r="D4613" s="4">
        <v>27</v>
      </c>
      <c r="E4613" s="4">
        <v>30</v>
      </c>
      <c r="F4613" s="4">
        <v>7</v>
      </c>
      <c r="G4613" s="4">
        <v>1</v>
      </c>
      <c r="H4613" s="4" t="s">
        <v>15</v>
      </c>
      <c r="I4613" s="4" t="s">
        <v>30</v>
      </c>
      <c r="J4613" s="4" t="s">
        <v>16</v>
      </c>
    </row>
    <row r="4614" spans="1:10" ht="15.75">
      <c r="A4614" s="6">
        <v>4613</v>
      </c>
      <c r="B4614" s="4" t="s">
        <v>4605</v>
      </c>
      <c r="C4614" s="4" t="s">
        <v>9</v>
      </c>
      <c r="D4614" s="4">
        <v>36</v>
      </c>
      <c r="E4614" s="4">
        <v>35</v>
      </c>
      <c r="F4614" s="4">
        <v>7</v>
      </c>
      <c r="G4614" s="4">
        <v>2</v>
      </c>
      <c r="H4614" s="4" t="s">
        <v>10</v>
      </c>
      <c r="I4614" s="4" t="s">
        <v>9</v>
      </c>
      <c r="J4614" s="4" t="s">
        <v>12</v>
      </c>
    </row>
    <row r="4615" spans="1:10" ht="15.75">
      <c r="A4615" s="6">
        <v>4614</v>
      </c>
      <c r="B4615" s="4" t="s">
        <v>4123</v>
      </c>
      <c r="C4615" s="4" t="s">
        <v>9</v>
      </c>
      <c r="D4615" s="4">
        <v>37</v>
      </c>
      <c r="E4615" s="4">
        <v>28</v>
      </c>
      <c r="F4615" s="4">
        <v>2</v>
      </c>
      <c r="G4615" s="4">
        <v>0</v>
      </c>
      <c r="H4615" s="4" t="s">
        <v>10</v>
      </c>
      <c r="I4615" s="4" t="s">
        <v>13</v>
      </c>
      <c r="J4615" s="4" t="s">
        <v>12</v>
      </c>
    </row>
    <row r="4616" spans="1:10" ht="15.75">
      <c r="A4616" s="6">
        <v>4615</v>
      </c>
      <c r="B4616" s="4" t="s">
        <v>4124</v>
      </c>
      <c r="C4616" s="4" t="s">
        <v>9</v>
      </c>
      <c r="D4616" s="4">
        <v>37</v>
      </c>
      <c r="E4616" s="4">
        <v>37</v>
      </c>
      <c r="F4616" s="4">
        <v>12</v>
      </c>
      <c r="G4616" s="4">
        <v>0</v>
      </c>
      <c r="H4616" s="4" t="s">
        <v>10</v>
      </c>
      <c r="I4616" s="4" t="s">
        <v>4897</v>
      </c>
      <c r="J4616" s="4" t="s">
        <v>12</v>
      </c>
    </row>
    <row r="4617" spans="1:10" ht="15.75">
      <c r="A4617" s="6">
        <v>4616</v>
      </c>
      <c r="B4617" s="4" t="s">
        <v>4606</v>
      </c>
      <c r="C4617" s="4" t="s">
        <v>9</v>
      </c>
      <c r="D4617" s="4">
        <v>49</v>
      </c>
      <c r="E4617" s="4">
        <v>50</v>
      </c>
      <c r="F4617" s="4">
        <v>22</v>
      </c>
      <c r="G4617" s="4">
        <v>2</v>
      </c>
      <c r="H4617" s="4" t="s">
        <v>10</v>
      </c>
      <c r="I4617" s="4" t="s">
        <v>11</v>
      </c>
      <c r="J4617" s="4" t="s">
        <v>12</v>
      </c>
    </row>
    <row r="4618" spans="1:10" ht="15.75">
      <c r="A4618" s="6">
        <v>4617</v>
      </c>
      <c r="B4618" s="4" t="s">
        <v>4124</v>
      </c>
      <c r="C4618" s="4" t="s">
        <v>9</v>
      </c>
      <c r="D4618" s="4">
        <v>51</v>
      </c>
      <c r="E4618" s="4">
        <v>51</v>
      </c>
      <c r="F4618" s="4">
        <v>19</v>
      </c>
      <c r="G4618" s="4">
        <v>2</v>
      </c>
      <c r="H4618" s="4" t="s">
        <v>10</v>
      </c>
      <c r="I4618" s="4" t="s">
        <v>11</v>
      </c>
      <c r="J4618" s="4" t="s">
        <v>16</v>
      </c>
    </row>
    <row r="4619" spans="1:10" ht="15.75">
      <c r="A4619" s="6">
        <v>4618</v>
      </c>
      <c r="B4619" s="4" t="s">
        <v>4126</v>
      </c>
      <c r="C4619" s="4" t="s">
        <v>9</v>
      </c>
      <c r="D4619" s="4">
        <v>23</v>
      </c>
      <c r="E4619" s="4">
        <v>28</v>
      </c>
      <c r="F4619" s="4">
        <v>4</v>
      </c>
      <c r="G4619" s="4">
        <v>1</v>
      </c>
      <c r="H4619" s="4" t="s">
        <v>10</v>
      </c>
      <c r="I4619" s="4" t="s">
        <v>4892</v>
      </c>
      <c r="J4619" s="4" t="s">
        <v>12</v>
      </c>
    </row>
    <row r="4620" spans="1:10" ht="15.75">
      <c r="A4620" s="6">
        <v>4619</v>
      </c>
      <c r="B4620" s="4" t="s">
        <v>4607</v>
      </c>
      <c r="C4620" s="4" t="s">
        <v>9</v>
      </c>
      <c r="D4620" s="4">
        <v>30</v>
      </c>
      <c r="E4620" s="4">
        <v>36</v>
      </c>
      <c r="F4620" s="4">
        <v>2</v>
      </c>
      <c r="G4620" s="4">
        <v>1</v>
      </c>
      <c r="H4620" s="4" t="s">
        <v>10</v>
      </c>
      <c r="I4620" s="4" t="s">
        <v>11</v>
      </c>
      <c r="J4620" s="4" t="s">
        <v>12</v>
      </c>
    </row>
    <row r="4621" spans="1:10" ht="15.75">
      <c r="A4621" s="6">
        <v>4620</v>
      </c>
      <c r="B4621" s="4" t="s">
        <v>4608</v>
      </c>
      <c r="C4621" s="4" t="s">
        <v>9</v>
      </c>
      <c r="D4621" s="4">
        <v>33</v>
      </c>
      <c r="E4621" s="4">
        <v>33</v>
      </c>
      <c r="F4621" s="4">
        <v>11</v>
      </c>
      <c r="G4621" s="4">
        <v>2</v>
      </c>
      <c r="H4621" s="4" t="s">
        <v>10</v>
      </c>
      <c r="I4621" s="4" t="s">
        <v>13</v>
      </c>
      <c r="J4621" s="4" t="s">
        <v>12</v>
      </c>
    </row>
    <row r="4622" spans="1:10" ht="15.75">
      <c r="A4622" s="6">
        <v>4621</v>
      </c>
      <c r="B4622" s="4" t="s">
        <v>4609</v>
      </c>
      <c r="C4622" s="4" t="s">
        <v>9</v>
      </c>
      <c r="D4622" s="4">
        <v>47</v>
      </c>
      <c r="E4622" s="4">
        <v>51</v>
      </c>
      <c r="F4622" s="4">
        <v>12</v>
      </c>
      <c r="G4622" s="4">
        <v>0</v>
      </c>
      <c r="H4622" s="4" t="s">
        <v>10</v>
      </c>
      <c r="I4622" s="4" t="s">
        <v>4889</v>
      </c>
      <c r="J4622" s="4" t="s">
        <v>12</v>
      </c>
    </row>
    <row r="4623" spans="1:10" ht="15.75">
      <c r="A4623" s="6">
        <v>4622</v>
      </c>
      <c r="B4623" s="4" t="s">
        <v>4127</v>
      </c>
      <c r="C4623" s="4" t="s">
        <v>9</v>
      </c>
      <c r="D4623" s="4">
        <v>35</v>
      </c>
      <c r="E4623" s="4">
        <v>38</v>
      </c>
      <c r="F4623" s="4">
        <v>16</v>
      </c>
      <c r="G4623" s="4">
        <v>3</v>
      </c>
      <c r="H4623" s="4" t="s">
        <v>10</v>
      </c>
      <c r="I4623" s="4" t="s">
        <v>4892</v>
      </c>
      <c r="J4623" s="4" t="s">
        <v>12</v>
      </c>
    </row>
    <row r="4624" spans="1:10" ht="15.75">
      <c r="A4624" s="6">
        <v>4623</v>
      </c>
      <c r="B4624" s="4" t="s">
        <v>4610</v>
      </c>
      <c r="C4624" s="4" t="s">
        <v>9</v>
      </c>
      <c r="D4624" s="4">
        <v>44</v>
      </c>
      <c r="E4624" s="4">
        <v>46</v>
      </c>
      <c r="F4624" s="4">
        <v>19</v>
      </c>
      <c r="G4624" s="4">
        <v>2</v>
      </c>
      <c r="H4624" s="4" t="s">
        <v>10</v>
      </c>
      <c r="I4624" s="4" t="s">
        <v>11</v>
      </c>
      <c r="J4624" s="4" t="s">
        <v>12</v>
      </c>
    </row>
    <row r="4625" spans="1:10" ht="15.75">
      <c r="A4625" s="6">
        <v>4624</v>
      </c>
      <c r="B4625" s="4" t="s">
        <v>4128</v>
      </c>
      <c r="C4625" s="4" t="s">
        <v>9</v>
      </c>
      <c r="D4625" s="4">
        <v>26</v>
      </c>
      <c r="E4625" s="4">
        <v>25</v>
      </c>
      <c r="F4625" s="4">
        <v>2</v>
      </c>
      <c r="G4625" s="4">
        <v>1</v>
      </c>
      <c r="H4625" s="4" t="s">
        <v>10</v>
      </c>
      <c r="I4625" s="4" t="s">
        <v>4897</v>
      </c>
      <c r="J4625" s="4" t="s">
        <v>12</v>
      </c>
    </row>
    <row r="4626" spans="1:10" ht="15.75">
      <c r="A4626" s="6">
        <v>4625</v>
      </c>
      <c r="B4626" s="4" t="s">
        <v>3833</v>
      </c>
      <c r="C4626" s="4" t="s">
        <v>9</v>
      </c>
      <c r="D4626" s="4">
        <v>35</v>
      </c>
      <c r="E4626" s="4">
        <v>34</v>
      </c>
      <c r="F4626" s="4">
        <v>7</v>
      </c>
      <c r="G4626" s="4">
        <v>2</v>
      </c>
      <c r="H4626" s="4" t="s">
        <v>10</v>
      </c>
      <c r="I4626" s="4" t="s">
        <v>11</v>
      </c>
      <c r="J4626" s="4" t="s">
        <v>12</v>
      </c>
    </row>
    <row r="4627" spans="1:10" ht="15.75">
      <c r="A4627" s="6">
        <v>4626</v>
      </c>
      <c r="B4627" s="4" t="s">
        <v>3834</v>
      </c>
      <c r="C4627" s="4" t="s">
        <v>9</v>
      </c>
      <c r="D4627" s="4">
        <v>27</v>
      </c>
      <c r="E4627" s="4">
        <v>27</v>
      </c>
      <c r="F4627" s="4">
        <v>5</v>
      </c>
      <c r="G4627" s="4">
        <v>1</v>
      </c>
      <c r="H4627" s="4" t="s">
        <v>10</v>
      </c>
      <c r="I4627" s="4" t="s">
        <v>11</v>
      </c>
      <c r="J4627" s="4" t="s">
        <v>12</v>
      </c>
    </row>
    <row r="4628" spans="1:10" ht="15.75">
      <c r="A4628" s="6">
        <v>4627</v>
      </c>
      <c r="B4628" s="4" t="s">
        <v>3835</v>
      </c>
      <c r="C4628" s="4" t="s">
        <v>9</v>
      </c>
      <c r="D4628" s="4">
        <v>42</v>
      </c>
      <c r="E4628" s="4">
        <v>48</v>
      </c>
      <c r="F4628" s="4">
        <v>18</v>
      </c>
      <c r="G4628" s="4">
        <v>5</v>
      </c>
      <c r="H4628" s="4" t="s">
        <v>15</v>
      </c>
      <c r="I4628" s="4" t="s">
        <v>4896</v>
      </c>
      <c r="J4628" s="4" t="s">
        <v>16</v>
      </c>
    </row>
    <row r="4629" spans="1:10" ht="15.75">
      <c r="A4629" s="6">
        <v>4628</v>
      </c>
      <c r="B4629" s="4" t="s">
        <v>3836</v>
      </c>
      <c r="C4629" s="4" t="s">
        <v>9</v>
      </c>
      <c r="D4629" s="4">
        <v>27</v>
      </c>
      <c r="E4629" s="4">
        <v>33</v>
      </c>
      <c r="F4629" s="4">
        <v>9</v>
      </c>
      <c r="G4629" s="4">
        <v>1</v>
      </c>
      <c r="H4629" s="4" t="s">
        <v>10</v>
      </c>
      <c r="I4629" s="4" t="s">
        <v>4902</v>
      </c>
      <c r="J4629" s="4" t="s">
        <v>12</v>
      </c>
    </row>
    <row r="4630" spans="1:10" ht="15.75">
      <c r="A4630" s="6">
        <v>4629</v>
      </c>
      <c r="B4630" s="4" t="s">
        <v>3837</v>
      </c>
      <c r="C4630" s="4" t="s">
        <v>9</v>
      </c>
      <c r="D4630" s="4">
        <v>38</v>
      </c>
      <c r="E4630" s="4">
        <v>39</v>
      </c>
      <c r="F4630" s="4">
        <v>15</v>
      </c>
      <c r="G4630" s="4">
        <v>3</v>
      </c>
      <c r="H4630" s="4" t="s">
        <v>15</v>
      </c>
      <c r="I4630" s="4" t="s">
        <v>11</v>
      </c>
      <c r="J4630" s="4" t="s">
        <v>16</v>
      </c>
    </row>
    <row r="4631" spans="1:10" ht="15.75">
      <c r="A4631" s="6">
        <v>4630</v>
      </c>
      <c r="B4631" s="4" t="s">
        <v>3838</v>
      </c>
      <c r="C4631" s="4" t="s">
        <v>9</v>
      </c>
      <c r="D4631" s="4">
        <v>30</v>
      </c>
      <c r="E4631" s="4">
        <v>31</v>
      </c>
      <c r="F4631" s="4">
        <v>7</v>
      </c>
      <c r="G4631" s="4">
        <v>2</v>
      </c>
      <c r="H4631" s="4" t="s">
        <v>15</v>
      </c>
      <c r="I4631" s="4" t="s">
        <v>27</v>
      </c>
      <c r="J4631" s="4" t="s">
        <v>16</v>
      </c>
    </row>
    <row r="4632" spans="1:10" ht="15.75">
      <c r="A4632" s="6">
        <v>4631</v>
      </c>
      <c r="B4632" s="4" t="s">
        <v>3839</v>
      </c>
      <c r="C4632" s="4" t="s">
        <v>9</v>
      </c>
      <c r="D4632" s="4">
        <v>30</v>
      </c>
      <c r="E4632" s="4">
        <v>31</v>
      </c>
      <c r="F4632" s="4">
        <v>7</v>
      </c>
      <c r="G4632" s="4">
        <v>2</v>
      </c>
      <c r="H4632" s="4" t="s">
        <v>15</v>
      </c>
      <c r="I4632" s="4" t="s">
        <v>27</v>
      </c>
      <c r="J4632" s="4" t="s">
        <v>16</v>
      </c>
    </row>
    <row r="4633" spans="1:10" ht="15.75">
      <c r="A4633" s="6">
        <v>4632</v>
      </c>
      <c r="B4633" s="4" t="s">
        <v>4611</v>
      </c>
      <c r="C4633" s="4" t="s">
        <v>9</v>
      </c>
      <c r="D4633" s="4">
        <v>31</v>
      </c>
      <c r="E4633" s="4">
        <v>33</v>
      </c>
      <c r="F4633" s="4">
        <v>5</v>
      </c>
      <c r="G4633" s="4">
        <v>1</v>
      </c>
      <c r="H4633" s="4" t="s">
        <v>10</v>
      </c>
      <c r="I4633" s="4" t="s">
        <v>11</v>
      </c>
      <c r="J4633" s="4" t="s">
        <v>12</v>
      </c>
    </row>
    <row r="4634" spans="1:10" ht="15.75">
      <c r="A4634" s="6">
        <v>4633</v>
      </c>
      <c r="B4634" s="4" t="s">
        <v>4612</v>
      </c>
      <c r="C4634" s="4" t="s">
        <v>9</v>
      </c>
      <c r="D4634" s="4">
        <v>41</v>
      </c>
      <c r="E4634" s="4">
        <v>47</v>
      </c>
      <c r="F4634" s="4">
        <v>25</v>
      </c>
      <c r="G4634" s="4">
        <v>4</v>
      </c>
      <c r="H4634" s="4" t="s">
        <v>10</v>
      </c>
      <c r="I4634" s="4" t="s">
        <v>11</v>
      </c>
      <c r="J4634" s="4" t="s">
        <v>12</v>
      </c>
    </row>
    <row r="4635" spans="1:10" ht="15.75">
      <c r="A4635" s="6">
        <v>4634</v>
      </c>
      <c r="B4635" s="4" t="s">
        <v>4129</v>
      </c>
      <c r="C4635" s="4" t="s">
        <v>9</v>
      </c>
      <c r="D4635" s="4">
        <v>32</v>
      </c>
      <c r="E4635" s="4">
        <v>33</v>
      </c>
      <c r="F4635" s="4">
        <v>6</v>
      </c>
      <c r="G4635" s="4">
        <v>2</v>
      </c>
      <c r="H4635" s="4" t="s">
        <v>10</v>
      </c>
      <c r="I4635" s="4" t="s">
        <v>13</v>
      </c>
      <c r="J4635" s="4" t="s">
        <v>12</v>
      </c>
    </row>
    <row r="4636" spans="1:10" ht="15.75">
      <c r="A4636" s="6">
        <v>4635</v>
      </c>
      <c r="B4636" s="4" t="s">
        <v>4613</v>
      </c>
      <c r="C4636" s="4" t="s">
        <v>9</v>
      </c>
      <c r="D4636" s="4">
        <v>32</v>
      </c>
      <c r="E4636" s="4">
        <v>36</v>
      </c>
      <c r="F4636" s="4">
        <v>13</v>
      </c>
      <c r="G4636" s="4">
        <v>6</v>
      </c>
      <c r="H4636" s="4" t="s">
        <v>10</v>
      </c>
      <c r="I4636" s="4" t="s">
        <v>11</v>
      </c>
      <c r="J4636" s="4" t="s">
        <v>12</v>
      </c>
    </row>
    <row r="4637" spans="1:10" ht="15.75">
      <c r="A4637" s="6">
        <v>4636</v>
      </c>
      <c r="B4637" s="4" t="s">
        <v>4614</v>
      </c>
      <c r="C4637" s="4" t="s">
        <v>9</v>
      </c>
      <c r="D4637" s="4">
        <v>41</v>
      </c>
      <c r="E4637" s="4">
        <v>45</v>
      </c>
      <c r="F4637" s="4">
        <v>16</v>
      </c>
      <c r="G4637" s="4">
        <v>4</v>
      </c>
      <c r="H4637" s="4" t="s">
        <v>10</v>
      </c>
      <c r="I4637" s="4" t="s">
        <v>4983</v>
      </c>
      <c r="J4637" s="4" t="s">
        <v>12</v>
      </c>
    </row>
    <row r="4638" spans="1:10" ht="15.75">
      <c r="A4638" s="6">
        <v>4637</v>
      </c>
      <c r="B4638" s="4" t="s">
        <v>4615</v>
      </c>
      <c r="C4638" s="4" t="s">
        <v>9</v>
      </c>
      <c r="D4638" s="4">
        <v>44</v>
      </c>
      <c r="E4638" s="4">
        <v>49</v>
      </c>
      <c r="F4638" s="4">
        <v>20</v>
      </c>
      <c r="G4638" s="4">
        <v>6</v>
      </c>
      <c r="H4638" s="4" t="s">
        <v>10</v>
      </c>
      <c r="I4638" s="4" t="s">
        <v>4984</v>
      </c>
      <c r="J4638" s="4" t="s">
        <v>12</v>
      </c>
    </row>
    <row r="4639" spans="1:10" ht="15.75">
      <c r="A4639" s="6">
        <v>4638</v>
      </c>
      <c r="B4639" s="4" t="s">
        <v>4616</v>
      </c>
      <c r="C4639" s="4" t="s">
        <v>9</v>
      </c>
      <c r="D4639" s="4">
        <v>39</v>
      </c>
      <c r="E4639" s="4">
        <v>45</v>
      </c>
      <c r="F4639" s="4">
        <v>13</v>
      </c>
      <c r="G4639" s="4">
        <v>2</v>
      </c>
      <c r="H4639" s="4" t="s">
        <v>10</v>
      </c>
      <c r="I4639" s="4" t="s">
        <v>4985</v>
      </c>
      <c r="J4639" s="4" t="s">
        <v>12</v>
      </c>
    </row>
    <row r="4640" spans="1:10" ht="15.75">
      <c r="A4640" s="6">
        <v>4639</v>
      </c>
      <c r="B4640" s="4" t="s">
        <v>4617</v>
      </c>
      <c r="C4640" s="4" t="s">
        <v>9</v>
      </c>
      <c r="D4640" s="4">
        <v>42</v>
      </c>
      <c r="E4640" s="4">
        <v>43</v>
      </c>
      <c r="F4640" s="4">
        <v>17</v>
      </c>
      <c r="G4640" s="4">
        <v>3</v>
      </c>
      <c r="H4640" s="4" t="s">
        <v>10</v>
      </c>
      <c r="I4640" s="4" t="s">
        <v>4986</v>
      </c>
      <c r="J4640" s="4" t="s">
        <v>12</v>
      </c>
    </row>
    <row r="4641" spans="1:10" ht="15.75">
      <c r="A4641" s="6">
        <v>4640</v>
      </c>
      <c r="B4641" s="4" t="s">
        <v>4618</v>
      </c>
      <c r="C4641" s="4" t="s">
        <v>9</v>
      </c>
      <c r="D4641" s="4">
        <v>25</v>
      </c>
      <c r="E4641" s="4">
        <v>26</v>
      </c>
      <c r="F4641" s="4">
        <v>2</v>
      </c>
      <c r="G4641" s="4">
        <v>1</v>
      </c>
      <c r="H4641" s="4" t="s">
        <v>10</v>
      </c>
      <c r="I4641" s="4" t="s">
        <v>11</v>
      </c>
      <c r="J4641" s="4" t="s">
        <v>12</v>
      </c>
    </row>
    <row r="4642" spans="1:10" ht="15.75">
      <c r="A4642" s="6">
        <v>4641</v>
      </c>
      <c r="B4642" s="4" t="s">
        <v>4619</v>
      </c>
      <c r="C4642" s="4" t="s">
        <v>9</v>
      </c>
      <c r="D4642" s="4">
        <v>30</v>
      </c>
      <c r="E4642" s="4">
        <v>35</v>
      </c>
      <c r="F4642" s="4">
        <v>14</v>
      </c>
      <c r="G4642" s="4">
        <v>1</v>
      </c>
      <c r="H4642" s="4" t="s">
        <v>10</v>
      </c>
      <c r="I4642" s="4" t="s">
        <v>13</v>
      </c>
      <c r="J4642" s="4" t="s">
        <v>12</v>
      </c>
    </row>
    <row r="4643" spans="1:10" ht="15.75">
      <c r="A4643" s="6">
        <v>4642</v>
      </c>
      <c r="B4643" s="4" t="s">
        <v>4620</v>
      </c>
      <c r="C4643" s="4" t="s">
        <v>9</v>
      </c>
      <c r="D4643" s="4">
        <v>33</v>
      </c>
      <c r="E4643" s="4">
        <v>32</v>
      </c>
      <c r="F4643" s="4">
        <v>8</v>
      </c>
      <c r="G4643" s="4">
        <v>1</v>
      </c>
      <c r="H4643" s="4" t="s">
        <v>10</v>
      </c>
      <c r="I4643" s="4" t="s">
        <v>13</v>
      </c>
      <c r="J4643" s="4" t="s">
        <v>12</v>
      </c>
    </row>
    <row r="4644" spans="1:10" ht="15.75">
      <c r="A4644" s="6">
        <v>4643</v>
      </c>
      <c r="B4644" s="4" t="s">
        <v>4621</v>
      </c>
      <c r="C4644" s="4" t="s">
        <v>9</v>
      </c>
      <c r="D4644" s="4">
        <v>41</v>
      </c>
      <c r="E4644" s="4">
        <v>46</v>
      </c>
      <c r="F4644" s="4">
        <v>21</v>
      </c>
      <c r="G4644" s="4">
        <v>2</v>
      </c>
      <c r="H4644" s="4" t="s">
        <v>10</v>
      </c>
      <c r="I4644" s="4" t="s">
        <v>13</v>
      </c>
      <c r="J4644" s="4" t="s">
        <v>12</v>
      </c>
    </row>
    <row r="4645" spans="1:10" ht="15.75">
      <c r="A4645" s="6">
        <v>4644</v>
      </c>
      <c r="B4645" s="4" t="s">
        <v>4622</v>
      </c>
      <c r="C4645" s="4" t="s">
        <v>9</v>
      </c>
      <c r="D4645" s="4">
        <v>51</v>
      </c>
      <c r="E4645" s="4">
        <v>51</v>
      </c>
      <c r="F4645" s="4">
        <v>19</v>
      </c>
      <c r="G4645" s="4">
        <v>2</v>
      </c>
      <c r="H4645" s="4" t="s">
        <v>10</v>
      </c>
      <c r="I4645" s="4" t="s">
        <v>11</v>
      </c>
      <c r="J4645" s="4" t="s">
        <v>16</v>
      </c>
    </row>
    <row r="4646" spans="1:10" ht="15.75">
      <c r="A4646" s="6">
        <v>4645</v>
      </c>
      <c r="B4646" s="4" t="s">
        <v>4623</v>
      </c>
      <c r="C4646" s="4" t="s">
        <v>9</v>
      </c>
      <c r="D4646" s="4">
        <v>30</v>
      </c>
      <c r="E4646" s="4">
        <v>39</v>
      </c>
      <c r="F4646" s="4">
        <v>5</v>
      </c>
      <c r="G4646" s="4">
        <v>1</v>
      </c>
      <c r="H4646" s="4" t="s">
        <v>15</v>
      </c>
      <c r="I4646" s="4" t="s">
        <v>28</v>
      </c>
      <c r="J4646" s="4" t="s">
        <v>16</v>
      </c>
    </row>
    <row r="4647" spans="1:10" ht="15.75">
      <c r="A4647" s="6">
        <v>4646</v>
      </c>
      <c r="B4647" s="4" t="s">
        <v>4624</v>
      </c>
      <c r="C4647" s="4" t="s">
        <v>9</v>
      </c>
      <c r="D4647" s="4">
        <v>29</v>
      </c>
      <c r="E4647" s="4">
        <v>32</v>
      </c>
      <c r="F4647" s="4">
        <v>8</v>
      </c>
      <c r="G4647" s="4">
        <v>2</v>
      </c>
      <c r="H4647" s="4" t="s">
        <v>10</v>
      </c>
      <c r="I4647" s="4" t="s">
        <v>13</v>
      </c>
      <c r="J4647" s="4" t="s">
        <v>12</v>
      </c>
    </row>
    <row r="4648" spans="1:10" ht="15.75">
      <c r="A4648" s="6">
        <v>4647</v>
      </c>
      <c r="B4648" s="4" t="s">
        <v>4130</v>
      </c>
      <c r="C4648" s="4" t="s">
        <v>9</v>
      </c>
      <c r="D4648" s="4">
        <v>28</v>
      </c>
      <c r="E4648" s="4">
        <v>28</v>
      </c>
      <c r="F4648" s="4">
        <v>3</v>
      </c>
      <c r="G4648" s="4">
        <v>2</v>
      </c>
      <c r="H4648" s="4" t="s">
        <v>10</v>
      </c>
      <c r="I4648" s="4" t="s">
        <v>11</v>
      </c>
      <c r="J4648" s="4" t="s">
        <v>12</v>
      </c>
    </row>
    <row r="4649" spans="1:10" ht="15.75">
      <c r="A4649" s="6">
        <v>4648</v>
      </c>
      <c r="B4649" s="4" t="s">
        <v>4625</v>
      </c>
      <c r="C4649" s="4" t="s">
        <v>9</v>
      </c>
      <c r="D4649" s="4">
        <v>43</v>
      </c>
      <c r="E4649" s="4">
        <v>44</v>
      </c>
      <c r="F4649" s="4">
        <v>20</v>
      </c>
      <c r="G4649" s="4">
        <v>5</v>
      </c>
      <c r="H4649" s="4" t="s">
        <v>10</v>
      </c>
      <c r="I4649" s="4" t="s">
        <v>4892</v>
      </c>
      <c r="J4649" s="4" t="s">
        <v>12</v>
      </c>
    </row>
    <row r="4650" spans="1:10" ht="15.75">
      <c r="A4650" s="6">
        <v>4649</v>
      </c>
      <c r="B4650" s="4" t="s">
        <v>4626</v>
      </c>
      <c r="C4650" s="4" t="s">
        <v>9</v>
      </c>
      <c r="D4650" s="4">
        <v>25</v>
      </c>
      <c r="E4650" s="4">
        <v>33</v>
      </c>
      <c r="F4650" s="4">
        <v>3</v>
      </c>
      <c r="G4650" s="4">
        <v>1</v>
      </c>
      <c r="H4650" s="4" t="s">
        <v>15</v>
      </c>
      <c r="I4650" s="4" t="s">
        <v>13</v>
      </c>
      <c r="J4650" s="4" t="s">
        <v>16</v>
      </c>
    </row>
    <row r="4651" spans="1:10" ht="15.75">
      <c r="A4651" s="6">
        <v>4650</v>
      </c>
      <c r="B4651" s="4" t="s">
        <v>4627</v>
      </c>
      <c r="C4651" s="4" t="s">
        <v>9</v>
      </c>
      <c r="D4651" s="4">
        <v>34</v>
      </c>
      <c r="E4651" s="4">
        <v>35</v>
      </c>
      <c r="F4651" s="4">
        <v>10</v>
      </c>
      <c r="G4651" s="4">
        <v>2</v>
      </c>
      <c r="H4651" s="4" t="s">
        <v>10</v>
      </c>
      <c r="I4651" s="4" t="s">
        <v>4892</v>
      </c>
      <c r="J4651" s="4" t="s">
        <v>12</v>
      </c>
    </row>
    <row r="4652" spans="1:10" ht="15.75">
      <c r="A4652" s="6">
        <v>4651</v>
      </c>
      <c r="B4652" s="4" t="s">
        <v>4628</v>
      </c>
      <c r="C4652" s="4" t="s">
        <v>9</v>
      </c>
      <c r="D4652" s="4">
        <v>27</v>
      </c>
      <c r="E4652" s="4">
        <v>28</v>
      </c>
      <c r="F4652" s="4">
        <v>8</v>
      </c>
      <c r="G4652" s="4">
        <v>2</v>
      </c>
      <c r="H4652" s="4" t="s">
        <v>10</v>
      </c>
      <c r="I4652" s="4" t="s">
        <v>11</v>
      </c>
      <c r="J4652" s="4" t="s">
        <v>12</v>
      </c>
    </row>
    <row r="4653" spans="1:10" ht="15.75">
      <c r="A4653" s="6">
        <v>4652</v>
      </c>
      <c r="B4653" s="4" t="s">
        <v>4629</v>
      </c>
      <c r="C4653" s="4" t="s">
        <v>9</v>
      </c>
      <c r="D4653" s="4">
        <v>39</v>
      </c>
      <c r="E4653" s="4">
        <v>45</v>
      </c>
      <c r="F4653" s="4">
        <v>20</v>
      </c>
      <c r="G4653" s="4">
        <v>7</v>
      </c>
      <c r="H4653" s="4" t="s">
        <v>15</v>
      </c>
      <c r="I4653" s="4" t="s">
        <v>13</v>
      </c>
      <c r="J4653" s="4" t="s">
        <v>16</v>
      </c>
    </row>
    <row r="4654" spans="1:10" ht="15.75">
      <c r="A4654" s="6">
        <v>4653</v>
      </c>
      <c r="B4654" s="4" t="s">
        <v>4131</v>
      </c>
      <c r="C4654" s="4" t="s">
        <v>9</v>
      </c>
      <c r="D4654" s="4">
        <v>43</v>
      </c>
      <c r="E4654" s="4">
        <v>46</v>
      </c>
      <c r="F4654" s="4">
        <v>19</v>
      </c>
      <c r="G4654" s="4">
        <v>2</v>
      </c>
      <c r="H4654" s="4" t="s">
        <v>10</v>
      </c>
      <c r="I4654" s="4" t="s">
        <v>4891</v>
      </c>
      <c r="J4654" s="4" t="s">
        <v>12</v>
      </c>
    </row>
    <row r="4655" spans="1:10" ht="15.75">
      <c r="A4655" s="6">
        <v>4654</v>
      </c>
      <c r="B4655" s="4" t="s">
        <v>4630</v>
      </c>
      <c r="C4655" s="4" t="s">
        <v>9</v>
      </c>
      <c r="D4655" s="4">
        <v>45</v>
      </c>
      <c r="E4655" s="4">
        <v>52</v>
      </c>
      <c r="F4655" s="4">
        <v>7</v>
      </c>
      <c r="G4655" s="4">
        <v>0</v>
      </c>
      <c r="H4655" s="4" t="s">
        <v>10</v>
      </c>
      <c r="I4655" s="4" t="s">
        <v>4892</v>
      </c>
      <c r="J4655" s="4" t="s">
        <v>12</v>
      </c>
    </row>
    <row r="4656" spans="1:10" ht="15.75">
      <c r="A4656" s="6">
        <v>4655</v>
      </c>
      <c r="B4656" s="4" t="s">
        <v>4631</v>
      </c>
      <c r="C4656" s="4" t="s">
        <v>9</v>
      </c>
      <c r="D4656" s="4">
        <v>39</v>
      </c>
      <c r="E4656" s="4">
        <v>38</v>
      </c>
      <c r="F4656" s="4">
        <v>13</v>
      </c>
      <c r="G4656" s="4">
        <v>1</v>
      </c>
      <c r="H4656" s="4" t="s">
        <v>10</v>
      </c>
      <c r="I4656" s="4" t="s">
        <v>11</v>
      </c>
      <c r="J4656" s="4" t="s">
        <v>12</v>
      </c>
    </row>
    <row r="4657" spans="1:10" ht="15.75">
      <c r="A4657" s="6">
        <v>4656</v>
      </c>
      <c r="B4657" s="4" t="s">
        <v>4632</v>
      </c>
      <c r="C4657" s="4" t="s">
        <v>9</v>
      </c>
      <c r="D4657" s="4">
        <v>30</v>
      </c>
      <c r="E4657" s="4">
        <v>35</v>
      </c>
      <c r="F4657" s="4">
        <v>14</v>
      </c>
      <c r="G4657" s="4">
        <v>1</v>
      </c>
      <c r="H4657" s="4" t="s">
        <v>15</v>
      </c>
      <c r="I4657" s="4" t="s">
        <v>4898</v>
      </c>
      <c r="J4657" s="4" t="s">
        <v>16</v>
      </c>
    </row>
    <row r="4658" spans="1:10" ht="15.75">
      <c r="A4658" s="6">
        <v>4657</v>
      </c>
      <c r="B4658" s="4" t="s">
        <v>4633</v>
      </c>
      <c r="C4658" s="4" t="s">
        <v>9</v>
      </c>
      <c r="D4658" s="4">
        <v>28</v>
      </c>
      <c r="E4658" s="4">
        <v>30</v>
      </c>
      <c r="F4658" s="4">
        <v>9</v>
      </c>
      <c r="G4658" s="4">
        <v>1</v>
      </c>
      <c r="H4658" s="4" t="s">
        <v>10</v>
      </c>
      <c r="I4658" s="4" t="s">
        <v>4892</v>
      </c>
      <c r="J4658" s="4" t="s">
        <v>12</v>
      </c>
    </row>
    <row r="4659" spans="1:10" ht="15.75">
      <c r="A4659" s="6">
        <v>4658</v>
      </c>
      <c r="B4659" s="4" t="s">
        <v>4634</v>
      </c>
      <c r="C4659" s="4" t="s">
        <v>9</v>
      </c>
      <c r="D4659" s="4">
        <v>27</v>
      </c>
      <c r="E4659" s="4">
        <v>35</v>
      </c>
      <c r="F4659" s="4">
        <v>8</v>
      </c>
      <c r="G4659" s="4">
        <v>1</v>
      </c>
      <c r="H4659" s="4" t="s">
        <v>10</v>
      </c>
      <c r="I4659" s="4" t="s">
        <v>32</v>
      </c>
      <c r="J4659" s="4" t="s">
        <v>12</v>
      </c>
    </row>
    <row r="4660" spans="1:10" ht="15.75">
      <c r="A4660" s="6">
        <v>4659</v>
      </c>
      <c r="B4660" s="4" t="s">
        <v>4132</v>
      </c>
      <c r="C4660" s="4" t="s">
        <v>9</v>
      </c>
      <c r="D4660" s="4">
        <v>32</v>
      </c>
      <c r="E4660" s="4">
        <v>33</v>
      </c>
      <c r="F4660" s="4">
        <v>5</v>
      </c>
      <c r="G4660" s="4">
        <v>1</v>
      </c>
      <c r="H4660" s="4" t="s">
        <v>10</v>
      </c>
      <c r="I4660" s="4" t="s">
        <v>4892</v>
      </c>
      <c r="J4660" s="4" t="s">
        <v>16</v>
      </c>
    </row>
    <row r="4661" spans="1:10" ht="15.75">
      <c r="A4661" s="6">
        <v>4660</v>
      </c>
      <c r="B4661" s="4" t="s">
        <v>4635</v>
      </c>
      <c r="C4661" s="4" t="s">
        <v>9</v>
      </c>
      <c r="D4661" s="4">
        <v>37</v>
      </c>
      <c r="E4661" s="4">
        <v>40</v>
      </c>
      <c r="F4661" s="4">
        <v>19</v>
      </c>
      <c r="G4661" s="4">
        <v>3</v>
      </c>
      <c r="H4661" s="4" t="s">
        <v>10</v>
      </c>
      <c r="I4661" s="4" t="s">
        <v>4892</v>
      </c>
      <c r="J4661" s="4" t="s">
        <v>12</v>
      </c>
    </row>
    <row r="4662" spans="1:10" ht="15.75">
      <c r="A4662" s="6">
        <v>4661</v>
      </c>
      <c r="B4662" s="4" t="s">
        <v>4636</v>
      </c>
      <c r="C4662" s="4" t="s">
        <v>9</v>
      </c>
      <c r="D4662" s="4">
        <v>29</v>
      </c>
      <c r="E4662" s="4">
        <v>26</v>
      </c>
      <c r="F4662" s="4">
        <v>3</v>
      </c>
      <c r="G4662" s="4">
        <v>1</v>
      </c>
      <c r="H4662" s="4" t="s">
        <v>15</v>
      </c>
      <c r="I4662" s="4" t="s">
        <v>13</v>
      </c>
      <c r="J4662" s="4" t="s">
        <v>16</v>
      </c>
    </row>
    <row r="4663" spans="1:10" ht="15.75">
      <c r="A4663" s="6">
        <v>4662</v>
      </c>
      <c r="B4663" s="4" t="s">
        <v>4637</v>
      </c>
      <c r="C4663" s="4" t="s">
        <v>9</v>
      </c>
      <c r="D4663" s="4">
        <v>23</v>
      </c>
      <c r="E4663" s="4">
        <v>25</v>
      </c>
      <c r="F4663" s="4">
        <v>2</v>
      </c>
      <c r="G4663" s="4">
        <v>1</v>
      </c>
      <c r="H4663" s="4" t="s">
        <v>10</v>
      </c>
      <c r="I4663" s="4" t="s">
        <v>4890</v>
      </c>
      <c r="J4663" s="4" t="s">
        <v>12</v>
      </c>
    </row>
    <row r="4664" spans="1:10" ht="15.75">
      <c r="A4664" s="6">
        <v>4663</v>
      </c>
      <c r="B4664" s="4" t="s">
        <v>4638</v>
      </c>
      <c r="C4664" s="4" t="s">
        <v>9</v>
      </c>
      <c r="D4664" s="4">
        <v>26</v>
      </c>
      <c r="E4664" s="4">
        <v>30</v>
      </c>
      <c r="F4664" s="4">
        <v>6</v>
      </c>
      <c r="G4664" s="4">
        <v>2</v>
      </c>
      <c r="H4664" s="4" t="s">
        <v>10</v>
      </c>
      <c r="I4664" s="4" t="s">
        <v>4896</v>
      </c>
      <c r="J4664" s="4" t="s">
        <v>12</v>
      </c>
    </row>
    <row r="4665" spans="1:10" ht="15.75">
      <c r="A4665" s="6">
        <v>4664</v>
      </c>
      <c r="B4665" s="4" t="s">
        <v>4639</v>
      </c>
      <c r="C4665" s="4" t="s">
        <v>9</v>
      </c>
      <c r="D4665" s="4">
        <v>30</v>
      </c>
      <c r="E4665" s="4">
        <v>35</v>
      </c>
      <c r="F4665" s="4">
        <v>10</v>
      </c>
      <c r="G4665" s="4">
        <v>3</v>
      </c>
      <c r="H4665" s="4" t="s">
        <v>10</v>
      </c>
      <c r="I4665" s="4" t="s">
        <v>4900</v>
      </c>
      <c r="J4665" s="4" t="s">
        <v>12</v>
      </c>
    </row>
    <row r="4666" spans="1:10" ht="15.75">
      <c r="A4666" s="6">
        <v>4665</v>
      </c>
      <c r="B4666" s="4" t="s">
        <v>4133</v>
      </c>
      <c r="C4666" s="4" t="s">
        <v>9</v>
      </c>
      <c r="D4666" s="4">
        <v>43</v>
      </c>
      <c r="E4666" s="4">
        <v>42</v>
      </c>
      <c r="F4666" s="4">
        <v>9</v>
      </c>
      <c r="G4666" s="4">
        <v>1</v>
      </c>
      <c r="H4666" s="4" t="s">
        <v>10</v>
      </c>
      <c r="I4666" s="4" t="s">
        <v>4889</v>
      </c>
      <c r="J4666" s="4" t="s">
        <v>12</v>
      </c>
    </row>
    <row r="4667" spans="1:10" ht="15.75">
      <c r="A4667" s="6">
        <v>4666</v>
      </c>
      <c r="B4667" s="4" t="s">
        <v>4640</v>
      </c>
      <c r="C4667" s="4" t="s">
        <v>9</v>
      </c>
      <c r="D4667" s="4">
        <v>46</v>
      </c>
      <c r="E4667" s="4">
        <v>36</v>
      </c>
      <c r="F4667" s="4">
        <v>16</v>
      </c>
      <c r="G4667" s="4">
        <v>0</v>
      </c>
      <c r="H4667" s="4" t="s">
        <v>10</v>
      </c>
      <c r="I4667" s="4" t="s">
        <v>4905</v>
      </c>
      <c r="J4667" s="4" t="s">
        <v>12</v>
      </c>
    </row>
    <row r="4668" spans="1:10" ht="15.75">
      <c r="A4668" s="6">
        <v>4667</v>
      </c>
      <c r="B4668" s="4" t="s">
        <v>4641</v>
      </c>
      <c r="C4668" s="4" t="s">
        <v>9</v>
      </c>
      <c r="D4668" s="4">
        <v>40</v>
      </c>
      <c r="E4668" s="4">
        <v>46</v>
      </c>
      <c r="F4668" s="4">
        <v>18</v>
      </c>
      <c r="G4668" s="4">
        <v>5</v>
      </c>
      <c r="H4668" s="4" t="s">
        <v>15</v>
      </c>
      <c r="I4668" s="4" t="s">
        <v>4896</v>
      </c>
      <c r="J4668" s="4" t="s">
        <v>16</v>
      </c>
    </row>
    <row r="4669" spans="1:10" ht="15.75">
      <c r="A4669" s="6">
        <v>4668</v>
      </c>
      <c r="B4669" s="4" t="s">
        <v>4642</v>
      </c>
      <c r="C4669" s="4" t="s">
        <v>9</v>
      </c>
      <c r="D4669" s="4">
        <v>27</v>
      </c>
      <c r="E4669" s="4">
        <v>29</v>
      </c>
      <c r="F4669" s="4">
        <v>6</v>
      </c>
      <c r="G4669" s="4">
        <v>2</v>
      </c>
      <c r="H4669" s="4" t="s">
        <v>10</v>
      </c>
      <c r="I4669" s="4" t="s">
        <v>5008</v>
      </c>
      <c r="J4669" s="4" t="s">
        <v>12</v>
      </c>
    </row>
    <row r="4670" spans="1:10" ht="15.75">
      <c r="A4670" s="6">
        <v>4669</v>
      </c>
      <c r="B4670" s="4" t="s">
        <v>4643</v>
      </c>
      <c r="C4670" s="4" t="s">
        <v>9</v>
      </c>
      <c r="D4670" s="4">
        <v>27</v>
      </c>
      <c r="E4670" s="4">
        <v>28</v>
      </c>
      <c r="F4670" s="4">
        <v>8</v>
      </c>
      <c r="G4670" s="4">
        <v>2</v>
      </c>
      <c r="H4670" s="4" t="s">
        <v>10</v>
      </c>
      <c r="I4670" s="4" t="s">
        <v>11</v>
      </c>
      <c r="J4670" s="4" t="s">
        <v>12</v>
      </c>
    </row>
    <row r="4671" spans="1:10" ht="15.75">
      <c r="A4671" s="6">
        <v>4670</v>
      </c>
      <c r="B4671" s="4" t="s">
        <v>4644</v>
      </c>
      <c r="C4671" s="4" t="s">
        <v>9</v>
      </c>
      <c r="D4671" s="4">
        <v>46</v>
      </c>
      <c r="E4671" s="4">
        <v>56</v>
      </c>
      <c r="F4671" s="4">
        <v>23</v>
      </c>
      <c r="G4671" s="4">
        <v>5</v>
      </c>
      <c r="H4671" s="4" t="s">
        <v>10</v>
      </c>
      <c r="I4671" s="4" t="s">
        <v>32</v>
      </c>
      <c r="J4671" s="4" t="s">
        <v>12</v>
      </c>
    </row>
    <row r="4672" spans="1:10" ht="15.75">
      <c r="A4672" s="6">
        <v>4671</v>
      </c>
      <c r="B4672" s="4" t="s">
        <v>4134</v>
      </c>
      <c r="C4672" s="4" t="s">
        <v>9</v>
      </c>
      <c r="D4672" s="4">
        <v>30</v>
      </c>
      <c r="E4672" s="4">
        <v>31</v>
      </c>
      <c r="F4672" s="4">
        <v>3</v>
      </c>
      <c r="G4672" s="4">
        <v>1</v>
      </c>
      <c r="H4672" s="4" t="s">
        <v>10</v>
      </c>
      <c r="I4672" s="4" t="s">
        <v>11</v>
      </c>
      <c r="J4672" s="4" t="s">
        <v>12</v>
      </c>
    </row>
    <row r="4673" spans="1:10" ht="15.75">
      <c r="A4673" s="6">
        <v>4672</v>
      </c>
      <c r="B4673" s="4" t="s">
        <v>4645</v>
      </c>
      <c r="C4673" s="4" t="s">
        <v>9</v>
      </c>
      <c r="D4673" s="4">
        <v>47</v>
      </c>
      <c r="E4673" s="4">
        <v>50</v>
      </c>
      <c r="F4673" s="4">
        <v>24</v>
      </c>
      <c r="G4673" s="4">
        <v>2</v>
      </c>
      <c r="H4673" s="4" t="s">
        <v>10</v>
      </c>
      <c r="I4673" s="4" t="s">
        <v>13</v>
      </c>
      <c r="J4673" s="4" t="s">
        <v>12</v>
      </c>
    </row>
    <row r="4674" spans="1:10" ht="15.75">
      <c r="A4674" s="6">
        <v>4673</v>
      </c>
      <c r="B4674" s="4" t="s">
        <v>4646</v>
      </c>
      <c r="C4674" s="4" t="s">
        <v>9</v>
      </c>
      <c r="D4674" s="4">
        <v>35</v>
      </c>
      <c r="E4674" s="4">
        <v>43</v>
      </c>
      <c r="F4674" s="4">
        <v>16</v>
      </c>
      <c r="G4674" s="4">
        <v>4</v>
      </c>
      <c r="H4674" s="4" t="s">
        <v>10</v>
      </c>
      <c r="I4674" s="4" t="s">
        <v>4892</v>
      </c>
      <c r="J4674" s="4" t="s">
        <v>12</v>
      </c>
    </row>
    <row r="4675" spans="1:10" ht="15.75">
      <c r="A4675" s="6">
        <v>4674</v>
      </c>
      <c r="B4675" s="4" t="s">
        <v>4647</v>
      </c>
      <c r="C4675" s="4" t="s">
        <v>9</v>
      </c>
      <c r="D4675" s="4">
        <v>28</v>
      </c>
      <c r="E4675" s="4">
        <v>31</v>
      </c>
      <c r="F4675" s="4">
        <v>8</v>
      </c>
      <c r="G4675" s="4">
        <v>2</v>
      </c>
      <c r="H4675" s="4" t="s">
        <v>10</v>
      </c>
      <c r="I4675" s="4" t="s">
        <v>11</v>
      </c>
      <c r="J4675" s="4" t="s">
        <v>12</v>
      </c>
    </row>
    <row r="4676" spans="1:10" ht="15.75">
      <c r="A4676" s="6">
        <v>4675</v>
      </c>
      <c r="B4676" s="4" t="s">
        <v>4648</v>
      </c>
      <c r="C4676" s="4" t="s">
        <v>9</v>
      </c>
      <c r="D4676" s="4">
        <v>30</v>
      </c>
      <c r="E4676" s="4">
        <v>45</v>
      </c>
      <c r="F4676" s="4">
        <v>6</v>
      </c>
      <c r="G4676" s="4">
        <v>0</v>
      </c>
      <c r="H4676" s="4" t="s">
        <v>10</v>
      </c>
      <c r="I4676" s="4" t="s">
        <v>11</v>
      </c>
      <c r="J4676" s="4" t="s">
        <v>12</v>
      </c>
    </row>
    <row r="4677" spans="1:10" ht="15.75">
      <c r="A4677" s="6">
        <v>4676</v>
      </c>
      <c r="B4677" s="4" t="s">
        <v>4649</v>
      </c>
      <c r="C4677" s="4" t="s">
        <v>9</v>
      </c>
      <c r="D4677" s="4">
        <v>49</v>
      </c>
      <c r="E4677" s="4">
        <v>34</v>
      </c>
      <c r="F4677" s="4">
        <v>4</v>
      </c>
      <c r="G4677" s="4">
        <v>0</v>
      </c>
      <c r="H4677" s="4" t="s">
        <v>10</v>
      </c>
      <c r="I4677" s="4" t="s">
        <v>4891</v>
      </c>
      <c r="J4677" s="4" t="s">
        <v>12</v>
      </c>
    </row>
    <row r="4678" spans="1:10" ht="15.75">
      <c r="A4678" s="6">
        <v>4677</v>
      </c>
      <c r="B4678" s="4" t="s">
        <v>4135</v>
      </c>
      <c r="C4678" s="4" t="s">
        <v>9</v>
      </c>
      <c r="D4678" s="4">
        <v>26</v>
      </c>
      <c r="E4678" s="4">
        <v>32</v>
      </c>
      <c r="F4678" s="4">
        <v>2</v>
      </c>
      <c r="G4678" s="4">
        <v>1</v>
      </c>
      <c r="H4678" s="4" t="s">
        <v>10</v>
      </c>
      <c r="I4678" s="4" t="s">
        <v>11</v>
      </c>
      <c r="J4678" s="4" t="s">
        <v>12</v>
      </c>
    </row>
    <row r="4679" spans="1:10" ht="15.75">
      <c r="A4679" s="6">
        <v>4678</v>
      </c>
      <c r="B4679" s="4" t="s">
        <v>4136</v>
      </c>
      <c r="C4679" s="4" t="s">
        <v>9</v>
      </c>
      <c r="D4679" s="4">
        <v>40</v>
      </c>
      <c r="E4679" s="4">
        <v>46</v>
      </c>
      <c r="F4679" s="4">
        <v>18</v>
      </c>
      <c r="G4679" s="4">
        <v>5</v>
      </c>
      <c r="H4679" s="4" t="s">
        <v>15</v>
      </c>
      <c r="I4679" s="4" t="s">
        <v>4896</v>
      </c>
      <c r="J4679" s="4" t="s">
        <v>16</v>
      </c>
    </row>
    <row r="4680" spans="1:10" ht="15.75">
      <c r="A4680" s="6">
        <v>4679</v>
      </c>
      <c r="B4680" s="4" t="s">
        <v>4650</v>
      </c>
      <c r="C4680" s="4" t="s">
        <v>9</v>
      </c>
      <c r="D4680" s="4">
        <v>39</v>
      </c>
      <c r="E4680" s="4">
        <v>38</v>
      </c>
      <c r="F4680" s="4">
        <v>9</v>
      </c>
      <c r="G4680" s="4">
        <v>2</v>
      </c>
      <c r="H4680" s="4" t="s">
        <v>10</v>
      </c>
      <c r="I4680" s="4" t="s">
        <v>11</v>
      </c>
      <c r="J4680" s="4" t="s">
        <v>12</v>
      </c>
    </row>
    <row r="4681" spans="1:10" ht="15.75">
      <c r="A4681" s="6">
        <v>4680</v>
      </c>
      <c r="B4681" s="4" t="s">
        <v>4651</v>
      </c>
      <c r="C4681" s="4" t="s">
        <v>9</v>
      </c>
      <c r="D4681" s="4">
        <v>23</v>
      </c>
      <c r="E4681" s="4">
        <v>31</v>
      </c>
      <c r="F4681" s="4">
        <v>4</v>
      </c>
      <c r="G4681" s="4">
        <v>2</v>
      </c>
      <c r="H4681" s="4" t="s">
        <v>15</v>
      </c>
      <c r="I4681" s="4" t="s">
        <v>28</v>
      </c>
      <c r="J4681" s="4" t="s">
        <v>16</v>
      </c>
    </row>
    <row r="4682" spans="1:10" ht="15.75">
      <c r="A4682" s="6">
        <v>4681</v>
      </c>
      <c r="B4682" s="4" t="s">
        <v>4652</v>
      </c>
      <c r="C4682" s="4" t="s">
        <v>9</v>
      </c>
      <c r="D4682" s="4">
        <v>39</v>
      </c>
      <c r="E4682" s="4">
        <v>39</v>
      </c>
      <c r="F4682" s="4">
        <v>15</v>
      </c>
      <c r="G4682" s="4">
        <v>3</v>
      </c>
      <c r="H4682" s="4" t="s">
        <v>10</v>
      </c>
      <c r="I4682" s="4" t="s">
        <v>4900</v>
      </c>
      <c r="J4682" s="4" t="s">
        <v>12</v>
      </c>
    </row>
    <row r="4683" spans="1:10" ht="15.75">
      <c r="A4683" s="6">
        <v>4682</v>
      </c>
      <c r="B4683" s="4" t="s">
        <v>4653</v>
      </c>
      <c r="C4683" s="4" t="s">
        <v>9</v>
      </c>
      <c r="D4683" s="4">
        <v>51</v>
      </c>
      <c r="E4683" s="4">
        <v>50</v>
      </c>
      <c r="F4683" s="4">
        <v>12</v>
      </c>
      <c r="G4683" s="4">
        <v>0</v>
      </c>
      <c r="H4683" s="4" t="s">
        <v>10</v>
      </c>
      <c r="I4683" s="4" t="s">
        <v>13</v>
      </c>
      <c r="J4683" s="4" t="s">
        <v>12</v>
      </c>
    </row>
    <row r="4684" spans="1:10" ht="15.75">
      <c r="A4684" s="6">
        <v>4683</v>
      </c>
      <c r="B4684" s="4" t="s">
        <v>4654</v>
      </c>
      <c r="C4684" s="4" t="s">
        <v>9</v>
      </c>
      <c r="D4684" s="4">
        <v>19</v>
      </c>
      <c r="E4684" s="4">
        <v>21</v>
      </c>
      <c r="F4684" s="4">
        <v>2</v>
      </c>
      <c r="G4684" s="4">
        <v>1</v>
      </c>
      <c r="H4684" s="4" t="s">
        <v>10</v>
      </c>
      <c r="I4684" s="4" t="s">
        <v>11</v>
      </c>
      <c r="J4684" s="4" t="s">
        <v>12</v>
      </c>
    </row>
    <row r="4685" spans="1:10" ht="15.75">
      <c r="A4685" s="6">
        <v>4684</v>
      </c>
      <c r="B4685" s="4" t="s">
        <v>4655</v>
      </c>
      <c r="C4685" s="4" t="s">
        <v>9</v>
      </c>
      <c r="D4685" s="4">
        <v>27</v>
      </c>
      <c r="E4685" s="4">
        <v>27</v>
      </c>
      <c r="F4685" s="4">
        <v>6</v>
      </c>
      <c r="G4685" s="4">
        <v>2</v>
      </c>
      <c r="H4685" s="4" t="s">
        <v>10</v>
      </c>
      <c r="I4685" s="4" t="s">
        <v>4889</v>
      </c>
      <c r="J4685" s="4" t="s">
        <v>12</v>
      </c>
    </row>
    <row r="4686" spans="1:10" ht="15.75">
      <c r="A4686" s="6">
        <v>4685</v>
      </c>
      <c r="B4686" s="4" t="s">
        <v>4137</v>
      </c>
      <c r="C4686" s="4" t="s">
        <v>9</v>
      </c>
      <c r="D4686" s="4">
        <v>40</v>
      </c>
      <c r="E4686" s="4">
        <v>46</v>
      </c>
      <c r="F4686" s="4">
        <v>18</v>
      </c>
      <c r="G4686" s="4">
        <v>5</v>
      </c>
      <c r="H4686" s="4" t="s">
        <v>15</v>
      </c>
      <c r="I4686" s="4" t="s">
        <v>4896</v>
      </c>
      <c r="J4686" s="4" t="s">
        <v>16</v>
      </c>
    </row>
    <row r="4687" spans="1:10" ht="15.75">
      <c r="A4687" s="6">
        <v>4686</v>
      </c>
      <c r="B4687" s="4" t="s">
        <v>4138</v>
      </c>
      <c r="C4687" s="4" t="s">
        <v>9</v>
      </c>
      <c r="D4687" s="4">
        <v>22</v>
      </c>
      <c r="E4687" s="4">
        <v>40</v>
      </c>
      <c r="F4687" s="4">
        <v>1</v>
      </c>
      <c r="G4687" s="4">
        <v>0</v>
      </c>
      <c r="H4687" s="4" t="s">
        <v>10</v>
      </c>
      <c r="I4687" s="4" t="s">
        <v>4892</v>
      </c>
      <c r="J4687" s="4" t="s">
        <v>12</v>
      </c>
    </row>
    <row r="4688" spans="1:10" ht="15.75">
      <c r="A4688" s="6">
        <v>4687</v>
      </c>
      <c r="B4688" s="4" t="s">
        <v>4656</v>
      </c>
      <c r="C4688" s="4" t="s">
        <v>9</v>
      </c>
      <c r="D4688" s="4">
        <v>47</v>
      </c>
      <c r="E4688" s="4">
        <v>48</v>
      </c>
      <c r="F4688" s="4">
        <v>23</v>
      </c>
      <c r="G4688" s="4">
        <v>3</v>
      </c>
      <c r="H4688" s="4" t="s">
        <v>10</v>
      </c>
      <c r="I4688" s="4" t="s">
        <v>13</v>
      </c>
      <c r="J4688" s="4" t="s">
        <v>12</v>
      </c>
    </row>
    <row r="4689" spans="1:10" ht="15.75">
      <c r="A4689" s="6">
        <v>4688</v>
      </c>
      <c r="B4689" s="4" t="s">
        <v>4139</v>
      </c>
      <c r="C4689" s="4" t="s">
        <v>9</v>
      </c>
      <c r="D4689" s="4">
        <v>31</v>
      </c>
      <c r="E4689" s="4">
        <v>44</v>
      </c>
      <c r="F4689" s="4">
        <v>11</v>
      </c>
      <c r="G4689" s="4">
        <v>2</v>
      </c>
      <c r="H4689" s="4" t="s">
        <v>10</v>
      </c>
      <c r="I4689" s="4" t="s">
        <v>11</v>
      </c>
      <c r="J4689" s="4" t="s">
        <v>12</v>
      </c>
    </row>
    <row r="4690" spans="1:10" ht="15.75">
      <c r="A4690" s="6">
        <v>4689</v>
      </c>
      <c r="B4690" s="4" t="s">
        <v>4657</v>
      </c>
      <c r="C4690" s="4" t="s">
        <v>9</v>
      </c>
      <c r="D4690" s="4">
        <v>29</v>
      </c>
      <c r="E4690" s="4">
        <v>29</v>
      </c>
      <c r="F4690" s="4">
        <v>11</v>
      </c>
      <c r="G4690" s="4">
        <v>3</v>
      </c>
      <c r="H4690" s="4" t="s">
        <v>10</v>
      </c>
      <c r="I4690" s="4" t="s">
        <v>4908</v>
      </c>
      <c r="J4690" s="4" t="s">
        <v>12</v>
      </c>
    </row>
    <row r="4691" spans="1:10" ht="15.75">
      <c r="A4691" s="6">
        <v>4690</v>
      </c>
      <c r="B4691" s="4" t="s">
        <v>4658</v>
      </c>
      <c r="C4691" s="4" t="s">
        <v>9</v>
      </c>
      <c r="D4691" s="4">
        <v>32</v>
      </c>
      <c r="E4691" s="4">
        <v>33</v>
      </c>
      <c r="F4691" s="4">
        <v>5</v>
      </c>
      <c r="G4691" s="4">
        <v>1</v>
      </c>
      <c r="H4691" s="4" t="s">
        <v>10</v>
      </c>
      <c r="I4691" s="4" t="s">
        <v>4892</v>
      </c>
      <c r="J4691" s="4" t="s">
        <v>16</v>
      </c>
    </row>
    <row r="4692" spans="1:10" ht="15.75">
      <c r="A4692" s="6">
        <v>4691</v>
      </c>
      <c r="B4692" s="4" t="s">
        <v>4659</v>
      </c>
      <c r="C4692" s="4" t="s">
        <v>9</v>
      </c>
      <c r="D4692" s="4">
        <v>29</v>
      </c>
      <c r="E4692" s="4">
        <v>33</v>
      </c>
      <c r="F4692" s="4">
        <v>8</v>
      </c>
      <c r="G4692" s="4">
        <v>2</v>
      </c>
      <c r="H4692" s="4" t="s">
        <v>10</v>
      </c>
      <c r="I4692" s="4" t="s">
        <v>13</v>
      </c>
      <c r="J4692" s="4" t="s">
        <v>12</v>
      </c>
    </row>
    <row r="4693" spans="1:10" ht="15.75">
      <c r="A4693" s="6">
        <v>4692</v>
      </c>
      <c r="B4693" s="4" t="s">
        <v>4140</v>
      </c>
      <c r="C4693" s="4" t="s">
        <v>9</v>
      </c>
      <c r="D4693" s="4">
        <v>44</v>
      </c>
      <c r="E4693" s="4">
        <v>49</v>
      </c>
      <c r="F4693" s="4">
        <v>20</v>
      </c>
      <c r="G4693" s="4">
        <v>5</v>
      </c>
      <c r="H4693" s="4" t="s">
        <v>10</v>
      </c>
      <c r="I4693" s="4" t="s">
        <v>4964</v>
      </c>
      <c r="J4693" s="4" t="s">
        <v>12</v>
      </c>
    </row>
    <row r="4694" spans="1:10" ht="15.75">
      <c r="A4694" s="6">
        <v>4693</v>
      </c>
      <c r="B4694" s="4" t="s">
        <v>4660</v>
      </c>
      <c r="C4694" s="4" t="s">
        <v>9</v>
      </c>
      <c r="D4694" s="4">
        <v>39</v>
      </c>
      <c r="E4694" s="4">
        <v>39</v>
      </c>
      <c r="F4694" s="4">
        <v>10</v>
      </c>
      <c r="G4694" s="4">
        <v>2</v>
      </c>
      <c r="H4694" s="4" t="s">
        <v>10</v>
      </c>
      <c r="I4694" s="4" t="s">
        <v>4930</v>
      </c>
      <c r="J4694" s="4" t="s">
        <v>12</v>
      </c>
    </row>
    <row r="4695" spans="1:10" ht="15.75">
      <c r="A4695" s="6">
        <v>4694</v>
      </c>
      <c r="B4695" s="4" t="s">
        <v>4142</v>
      </c>
      <c r="C4695" s="4" t="s">
        <v>9</v>
      </c>
      <c r="D4695" s="4">
        <v>29</v>
      </c>
      <c r="E4695" s="4">
        <v>28</v>
      </c>
      <c r="F4695" s="4">
        <v>3</v>
      </c>
      <c r="G4695" s="4">
        <v>0</v>
      </c>
      <c r="H4695" s="4" t="s">
        <v>10</v>
      </c>
      <c r="I4695" s="4" t="s">
        <v>4974</v>
      </c>
      <c r="J4695" s="4" t="s">
        <v>12</v>
      </c>
    </row>
    <row r="4696" spans="1:10" ht="15.75">
      <c r="A4696" s="6">
        <v>4695</v>
      </c>
      <c r="B4696" s="4" t="s">
        <v>4143</v>
      </c>
      <c r="C4696" s="4" t="s">
        <v>9</v>
      </c>
      <c r="D4696" s="4">
        <v>30</v>
      </c>
      <c r="E4696" s="4">
        <v>31</v>
      </c>
      <c r="F4696" s="4">
        <v>7</v>
      </c>
      <c r="G4696" s="4">
        <v>2</v>
      </c>
      <c r="H4696" s="4" t="s">
        <v>10</v>
      </c>
      <c r="I4696" s="4" t="s">
        <v>4975</v>
      </c>
      <c r="J4696" s="4" t="s">
        <v>12</v>
      </c>
    </row>
    <row r="4697" spans="1:10" ht="15.75">
      <c r="A4697" s="6">
        <v>4696</v>
      </c>
      <c r="B4697" s="4" t="s">
        <v>4661</v>
      </c>
      <c r="C4697" s="4" t="s">
        <v>9</v>
      </c>
      <c r="D4697" s="4">
        <v>39</v>
      </c>
      <c r="E4697" s="4">
        <v>40</v>
      </c>
      <c r="F4697" s="4">
        <v>15</v>
      </c>
      <c r="G4697" s="4">
        <v>2</v>
      </c>
      <c r="H4697" s="4" t="s">
        <v>10</v>
      </c>
      <c r="I4697" s="4" t="s">
        <v>4989</v>
      </c>
      <c r="J4697" s="4" t="s">
        <v>12</v>
      </c>
    </row>
    <row r="4698" spans="1:10" ht="15.75">
      <c r="A4698" s="6">
        <v>4697</v>
      </c>
      <c r="B4698" s="4" t="s">
        <v>4662</v>
      </c>
      <c r="C4698" s="4" t="s">
        <v>9</v>
      </c>
      <c r="D4698" s="4">
        <v>39</v>
      </c>
      <c r="E4698" s="4">
        <v>40</v>
      </c>
      <c r="F4698" s="4">
        <v>13</v>
      </c>
      <c r="G4698" s="4">
        <v>3</v>
      </c>
      <c r="H4698" s="4" t="s">
        <v>10</v>
      </c>
      <c r="I4698" s="4" t="s">
        <v>4990</v>
      </c>
      <c r="J4698" s="4" t="s">
        <v>12</v>
      </c>
    </row>
    <row r="4699" spans="1:10" ht="15.75">
      <c r="A4699" s="6">
        <v>4698</v>
      </c>
      <c r="B4699" s="4" t="s">
        <v>4143</v>
      </c>
      <c r="C4699" s="4" t="s">
        <v>9</v>
      </c>
      <c r="D4699" s="4">
        <v>40</v>
      </c>
      <c r="E4699" s="4">
        <v>40</v>
      </c>
      <c r="F4699" s="4">
        <v>16</v>
      </c>
      <c r="G4699" s="4">
        <v>4</v>
      </c>
      <c r="H4699" s="4" t="s">
        <v>10</v>
      </c>
      <c r="I4699" s="4" t="s">
        <v>5013</v>
      </c>
      <c r="J4699" s="4" t="s">
        <v>12</v>
      </c>
    </row>
    <row r="4700" spans="1:10" ht="15.75">
      <c r="A4700" s="6">
        <v>4699</v>
      </c>
      <c r="B4700" s="4" t="s">
        <v>4144</v>
      </c>
      <c r="C4700" s="4" t="s">
        <v>9</v>
      </c>
      <c r="D4700" s="4">
        <v>43</v>
      </c>
      <c r="E4700" s="4">
        <v>43</v>
      </c>
      <c r="F4700" s="4">
        <v>17</v>
      </c>
      <c r="G4700" s="4">
        <v>4</v>
      </c>
      <c r="H4700" s="4" t="s">
        <v>10</v>
      </c>
      <c r="I4700" s="4" t="s">
        <v>4910</v>
      </c>
      <c r="J4700" s="4" t="s">
        <v>12</v>
      </c>
    </row>
    <row r="4701" spans="1:10" ht="15.75">
      <c r="A4701" s="6">
        <v>4700</v>
      </c>
      <c r="B4701" s="4" t="s">
        <v>4663</v>
      </c>
      <c r="C4701" s="4" t="s">
        <v>9</v>
      </c>
      <c r="D4701" s="4">
        <v>35</v>
      </c>
      <c r="E4701" s="4">
        <v>33</v>
      </c>
      <c r="F4701" s="4">
        <v>4</v>
      </c>
      <c r="G4701" s="4">
        <v>0</v>
      </c>
      <c r="H4701" s="4" t="s">
        <v>10</v>
      </c>
      <c r="I4701" s="4" t="s">
        <v>11</v>
      </c>
      <c r="J4701" s="4" t="s">
        <v>16</v>
      </c>
    </row>
    <row r="4702" spans="1:10" ht="15.75">
      <c r="A4702" s="6">
        <v>4701</v>
      </c>
      <c r="B4702" s="4" t="s">
        <v>4145</v>
      </c>
      <c r="C4702" s="4" t="s">
        <v>9</v>
      </c>
      <c r="D4702" s="4">
        <v>35</v>
      </c>
      <c r="E4702" s="4">
        <v>32</v>
      </c>
      <c r="F4702" s="4">
        <v>8</v>
      </c>
      <c r="G4702" s="4">
        <v>1</v>
      </c>
      <c r="H4702" s="4" t="s">
        <v>10</v>
      </c>
      <c r="I4702" s="4" t="s">
        <v>13</v>
      </c>
      <c r="J4702" s="4" t="s">
        <v>12</v>
      </c>
    </row>
    <row r="4703" spans="1:10" ht="15.75">
      <c r="A4703" s="6">
        <v>4702</v>
      </c>
      <c r="B4703" s="4" t="s">
        <v>4146</v>
      </c>
      <c r="C4703" s="4" t="s">
        <v>9</v>
      </c>
      <c r="D4703" s="4">
        <v>40</v>
      </c>
      <c r="E4703" s="4">
        <v>46</v>
      </c>
      <c r="F4703" s="4">
        <v>21</v>
      </c>
      <c r="G4703" s="4">
        <v>2</v>
      </c>
      <c r="H4703" s="4" t="s">
        <v>10</v>
      </c>
      <c r="I4703" s="4" t="s">
        <v>13</v>
      </c>
      <c r="J4703" s="4" t="s">
        <v>12</v>
      </c>
    </row>
    <row r="4704" spans="1:10" ht="15.75">
      <c r="A4704" s="6">
        <v>4703</v>
      </c>
      <c r="B4704" s="4" t="s">
        <v>4147</v>
      </c>
      <c r="C4704" s="4" t="s">
        <v>9</v>
      </c>
      <c r="D4704" s="4">
        <v>35</v>
      </c>
      <c r="E4704" s="4">
        <v>46</v>
      </c>
      <c r="F4704" s="4">
        <v>10</v>
      </c>
      <c r="G4704" s="4">
        <v>1</v>
      </c>
      <c r="H4704" s="4" t="s">
        <v>15</v>
      </c>
      <c r="I4704" s="4" t="s">
        <v>11</v>
      </c>
      <c r="J4704" s="4" t="s">
        <v>16</v>
      </c>
    </row>
    <row r="4705" spans="1:10" ht="15.75">
      <c r="A4705" s="6">
        <v>4704</v>
      </c>
      <c r="B4705" s="4" t="s">
        <v>4664</v>
      </c>
      <c r="C4705" s="4" t="s">
        <v>9</v>
      </c>
      <c r="D4705" s="4">
        <v>35</v>
      </c>
      <c r="E4705" s="4">
        <v>39</v>
      </c>
      <c r="F4705" s="4">
        <v>8</v>
      </c>
      <c r="G4705" s="4">
        <v>2</v>
      </c>
      <c r="H4705" s="4" t="s">
        <v>10</v>
      </c>
      <c r="I4705" s="4" t="s">
        <v>4900</v>
      </c>
      <c r="J4705" s="4" t="s">
        <v>12</v>
      </c>
    </row>
    <row r="4706" spans="1:10" ht="15.75">
      <c r="A4706" s="6">
        <v>4705</v>
      </c>
      <c r="B4706" s="4" t="s">
        <v>4665</v>
      </c>
      <c r="C4706" s="4" t="s">
        <v>9</v>
      </c>
      <c r="D4706" s="4">
        <v>39</v>
      </c>
      <c r="E4706" s="4">
        <v>35</v>
      </c>
      <c r="F4706" s="4">
        <v>11</v>
      </c>
      <c r="G4706" s="4">
        <v>0</v>
      </c>
      <c r="H4706" s="4" t="s">
        <v>10</v>
      </c>
      <c r="I4706" s="4" t="s">
        <v>4901</v>
      </c>
      <c r="J4706" s="4" t="s">
        <v>12</v>
      </c>
    </row>
    <row r="4707" spans="1:10" ht="15.75">
      <c r="A4707" s="6">
        <v>4706</v>
      </c>
      <c r="B4707" s="4" t="s">
        <v>4148</v>
      </c>
      <c r="C4707" s="4" t="s">
        <v>9</v>
      </c>
      <c r="D4707" s="4">
        <v>47</v>
      </c>
      <c r="E4707" s="4">
        <v>49</v>
      </c>
      <c r="F4707" s="4">
        <v>22</v>
      </c>
      <c r="G4707" s="4">
        <v>2</v>
      </c>
      <c r="H4707" s="4" t="s">
        <v>10</v>
      </c>
      <c r="I4707" s="4" t="s">
        <v>13</v>
      </c>
      <c r="J4707" s="4" t="s">
        <v>12</v>
      </c>
    </row>
    <row r="4708" spans="1:10" ht="15.75">
      <c r="A4708" s="6">
        <v>4707</v>
      </c>
      <c r="B4708" s="4" t="s">
        <v>4149</v>
      </c>
      <c r="C4708" s="4" t="s">
        <v>9</v>
      </c>
      <c r="D4708" s="4">
        <v>32</v>
      </c>
      <c r="E4708" s="4">
        <v>31</v>
      </c>
      <c r="F4708" s="4">
        <v>5</v>
      </c>
      <c r="G4708" s="4">
        <v>1</v>
      </c>
      <c r="H4708" s="4" t="s">
        <v>10</v>
      </c>
      <c r="I4708" s="4" t="s">
        <v>11</v>
      </c>
      <c r="J4708" s="4" t="s">
        <v>12</v>
      </c>
    </row>
    <row r="4709" spans="1:10" ht="15.75">
      <c r="A4709" s="6">
        <v>4708</v>
      </c>
      <c r="B4709" s="4" t="s">
        <v>4150</v>
      </c>
      <c r="C4709" s="4" t="s">
        <v>9</v>
      </c>
      <c r="D4709" s="4">
        <v>32</v>
      </c>
      <c r="E4709" s="4">
        <v>41</v>
      </c>
      <c r="F4709" s="4">
        <v>5</v>
      </c>
      <c r="G4709" s="4">
        <v>1</v>
      </c>
      <c r="H4709" s="4" t="s">
        <v>15</v>
      </c>
      <c r="I4709" s="4" t="s">
        <v>28</v>
      </c>
      <c r="J4709" s="4" t="s">
        <v>16</v>
      </c>
    </row>
    <row r="4710" spans="1:10" ht="15.75">
      <c r="A4710" s="6">
        <v>4709</v>
      </c>
      <c r="B4710" s="4" t="s">
        <v>4151</v>
      </c>
      <c r="C4710" s="4" t="s">
        <v>9</v>
      </c>
      <c r="D4710" s="4">
        <v>30</v>
      </c>
      <c r="E4710" s="4">
        <v>33</v>
      </c>
      <c r="F4710" s="4">
        <v>8</v>
      </c>
      <c r="G4710" s="4">
        <v>2</v>
      </c>
      <c r="H4710" s="4" t="s">
        <v>10</v>
      </c>
      <c r="I4710" s="4" t="s">
        <v>13</v>
      </c>
      <c r="J4710" s="4" t="s">
        <v>12</v>
      </c>
    </row>
    <row r="4711" spans="1:10" ht="15.75">
      <c r="A4711" s="6">
        <v>4710</v>
      </c>
      <c r="B4711" s="4" t="s">
        <v>4666</v>
      </c>
      <c r="C4711" s="4" t="s">
        <v>9</v>
      </c>
      <c r="D4711" s="4">
        <v>24</v>
      </c>
      <c r="E4711" s="4">
        <v>26</v>
      </c>
      <c r="F4711" s="4">
        <v>3</v>
      </c>
      <c r="G4711" s="4">
        <v>1</v>
      </c>
      <c r="H4711" s="4" t="s">
        <v>10</v>
      </c>
      <c r="I4711" s="4" t="s">
        <v>13</v>
      </c>
      <c r="J4711" s="4" t="s">
        <v>12</v>
      </c>
    </row>
    <row r="4712" spans="1:10" ht="15.75">
      <c r="A4712" s="6">
        <v>4711</v>
      </c>
      <c r="B4712" s="4" t="s">
        <v>3840</v>
      </c>
      <c r="C4712" s="4" t="s">
        <v>9</v>
      </c>
      <c r="D4712" s="4">
        <v>38</v>
      </c>
      <c r="E4712" s="4">
        <v>49</v>
      </c>
      <c r="F4712" s="4">
        <v>10</v>
      </c>
      <c r="G4712" s="4">
        <v>1</v>
      </c>
      <c r="H4712" s="4" t="s">
        <v>15</v>
      </c>
      <c r="I4712" s="4" t="s">
        <v>11</v>
      </c>
      <c r="J4712" s="4" t="s">
        <v>16</v>
      </c>
    </row>
    <row r="4713" spans="1:10" ht="15.75">
      <c r="A4713" s="6">
        <v>4712</v>
      </c>
      <c r="B4713" s="4" t="s">
        <v>3841</v>
      </c>
      <c r="C4713" s="4" t="s">
        <v>9</v>
      </c>
      <c r="D4713" s="4">
        <v>43</v>
      </c>
      <c r="E4713" s="4">
        <v>44</v>
      </c>
      <c r="F4713" s="4">
        <v>22</v>
      </c>
      <c r="G4713" s="4">
        <v>4</v>
      </c>
      <c r="H4713" s="4" t="s">
        <v>10</v>
      </c>
      <c r="I4713" s="4" t="s">
        <v>4892</v>
      </c>
      <c r="J4713" s="4" t="s">
        <v>12</v>
      </c>
    </row>
    <row r="4714" spans="1:10" ht="15.75">
      <c r="A4714" s="6">
        <v>4713</v>
      </c>
      <c r="B4714" s="4" t="s">
        <v>3842</v>
      </c>
      <c r="C4714" s="4" t="s">
        <v>9</v>
      </c>
      <c r="D4714" s="4">
        <v>44</v>
      </c>
      <c r="E4714" s="4">
        <v>51</v>
      </c>
      <c r="F4714" s="4">
        <v>7</v>
      </c>
      <c r="G4714" s="4">
        <v>0</v>
      </c>
      <c r="H4714" s="4" t="s">
        <v>10</v>
      </c>
      <c r="I4714" s="4" t="s">
        <v>4892</v>
      </c>
      <c r="J4714" s="4" t="s">
        <v>12</v>
      </c>
    </row>
    <row r="4715" spans="1:10" ht="15.75">
      <c r="A4715" s="6">
        <v>4714</v>
      </c>
      <c r="B4715" s="4" t="s">
        <v>3843</v>
      </c>
      <c r="C4715" s="4" t="s">
        <v>9</v>
      </c>
      <c r="D4715" s="4">
        <v>30</v>
      </c>
      <c r="E4715" s="4">
        <v>25</v>
      </c>
      <c r="F4715" s="4">
        <v>4</v>
      </c>
      <c r="G4715" s="4">
        <v>1</v>
      </c>
      <c r="H4715" s="4" t="s">
        <v>10</v>
      </c>
      <c r="I4715" s="4" t="s">
        <v>11</v>
      </c>
      <c r="J4715" s="4" t="s">
        <v>12</v>
      </c>
    </row>
    <row r="4716" spans="1:10" ht="15.75">
      <c r="A4716" s="6">
        <v>4715</v>
      </c>
      <c r="B4716" s="4" t="s">
        <v>3844</v>
      </c>
      <c r="C4716" s="4" t="s">
        <v>9</v>
      </c>
      <c r="D4716" s="4">
        <v>34</v>
      </c>
      <c r="E4716" s="4">
        <v>39</v>
      </c>
      <c r="F4716" s="4">
        <v>12</v>
      </c>
      <c r="G4716" s="4">
        <v>2</v>
      </c>
      <c r="H4716" s="4" t="s">
        <v>10</v>
      </c>
      <c r="I4716" s="4" t="s">
        <v>4892</v>
      </c>
      <c r="J4716" s="4" t="s">
        <v>12</v>
      </c>
    </row>
    <row r="4717" spans="1:10" ht="15.75">
      <c r="A4717" s="6">
        <v>4716</v>
      </c>
      <c r="B4717" s="4" t="s">
        <v>3845</v>
      </c>
      <c r="C4717" s="4" t="s">
        <v>9</v>
      </c>
      <c r="D4717" s="4">
        <v>40</v>
      </c>
      <c r="E4717" s="4">
        <v>43</v>
      </c>
      <c r="F4717" s="4">
        <v>16</v>
      </c>
      <c r="G4717" s="4">
        <v>2</v>
      </c>
      <c r="H4717" s="4" t="s">
        <v>10</v>
      </c>
      <c r="I4717" s="4" t="s">
        <v>11</v>
      </c>
      <c r="J4717" s="4" t="s">
        <v>12</v>
      </c>
    </row>
    <row r="4718" spans="1:10" ht="15.75">
      <c r="A4718" s="6">
        <v>4717</v>
      </c>
      <c r="B4718" s="4" t="s">
        <v>3846</v>
      </c>
      <c r="C4718" s="4" t="s">
        <v>9</v>
      </c>
      <c r="D4718" s="4">
        <v>30</v>
      </c>
      <c r="E4718" s="4">
        <v>31</v>
      </c>
      <c r="F4718" s="4">
        <v>7</v>
      </c>
      <c r="G4718" s="4">
        <v>2</v>
      </c>
      <c r="H4718" s="4" t="s">
        <v>15</v>
      </c>
      <c r="I4718" s="4" t="s">
        <v>27</v>
      </c>
      <c r="J4718" s="4" t="s">
        <v>16</v>
      </c>
    </row>
    <row r="4719" spans="1:10" ht="15.75">
      <c r="A4719" s="6">
        <v>4718</v>
      </c>
      <c r="B4719" s="4" t="s">
        <v>4667</v>
      </c>
      <c r="C4719" s="4" t="s">
        <v>9</v>
      </c>
      <c r="D4719" s="4">
        <v>34</v>
      </c>
      <c r="E4719" s="4">
        <v>28</v>
      </c>
      <c r="F4719" s="4">
        <v>4</v>
      </c>
      <c r="G4719" s="4">
        <v>1</v>
      </c>
      <c r="H4719" s="4" t="s">
        <v>10</v>
      </c>
      <c r="I4719" s="4" t="s">
        <v>11</v>
      </c>
      <c r="J4719" s="4" t="s">
        <v>12</v>
      </c>
    </row>
    <row r="4720" spans="1:10" ht="15.75">
      <c r="A4720" s="6">
        <v>4719</v>
      </c>
      <c r="B4720" s="4" t="s">
        <v>4668</v>
      </c>
      <c r="C4720" s="4" t="s">
        <v>9</v>
      </c>
      <c r="D4720" s="4">
        <v>35</v>
      </c>
      <c r="E4720" s="4">
        <v>43</v>
      </c>
      <c r="F4720" s="4">
        <v>13</v>
      </c>
      <c r="G4720" s="4">
        <v>2</v>
      </c>
      <c r="H4720" s="4" t="s">
        <v>10</v>
      </c>
      <c r="I4720" s="4" t="s">
        <v>4892</v>
      </c>
      <c r="J4720" s="4" t="s">
        <v>12</v>
      </c>
    </row>
    <row r="4721" spans="1:10" ht="15.75">
      <c r="A4721" s="6">
        <v>4720</v>
      </c>
      <c r="B4721" s="4" t="s">
        <v>4669</v>
      </c>
      <c r="C4721" s="4" t="s">
        <v>9</v>
      </c>
      <c r="D4721" s="4">
        <v>29</v>
      </c>
      <c r="E4721" s="4">
        <v>37</v>
      </c>
      <c r="F4721" s="4">
        <v>6</v>
      </c>
      <c r="G4721" s="4">
        <v>2</v>
      </c>
      <c r="H4721" s="4" t="s">
        <v>10</v>
      </c>
      <c r="I4721" s="4" t="s">
        <v>13</v>
      </c>
      <c r="J4721" s="4" t="s">
        <v>12</v>
      </c>
    </row>
    <row r="4722" spans="1:10" ht="15.75">
      <c r="A4722" s="6">
        <v>4721</v>
      </c>
      <c r="B4722" s="4" t="s">
        <v>4154</v>
      </c>
      <c r="C4722" s="4" t="s">
        <v>9</v>
      </c>
      <c r="D4722" s="4">
        <v>44</v>
      </c>
      <c r="E4722" s="4">
        <v>47</v>
      </c>
      <c r="F4722" s="4">
        <v>10</v>
      </c>
      <c r="G4722" s="4">
        <v>1</v>
      </c>
      <c r="H4722" s="4" t="s">
        <v>10</v>
      </c>
      <c r="I4722" s="4" t="s">
        <v>11</v>
      </c>
      <c r="J4722" s="4" t="s">
        <v>12</v>
      </c>
    </row>
    <row r="4723" spans="1:10" ht="15.75">
      <c r="A4723" s="6">
        <v>4722</v>
      </c>
      <c r="B4723" s="4" t="s">
        <v>4155</v>
      </c>
      <c r="C4723" s="4" t="s">
        <v>9</v>
      </c>
      <c r="D4723" s="4">
        <v>32</v>
      </c>
      <c r="E4723" s="4">
        <v>33</v>
      </c>
      <c r="F4723" s="4">
        <v>7</v>
      </c>
      <c r="G4723" s="4">
        <v>2</v>
      </c>
      <c r="H4723" s="4" t="s">
        <v>15</v>
      </c>
      <c r="I4723" s="4" t="s">
        <v>27</v>
      </c>
      <c r="J4723" s="4" t="s">
        <v>16</v>
      </c>
    </row>
    <row r="4724" spans="1:10" ht="15.75">
      <c r="A4724" s="6">
        <v>4723</v>
      </c>
      <c r="B4724" s="4" t="s">
        <v>4156</v>
      </c>
      <c r="C4724" s="4" t="s">
        <v>9</v>
      </c>
      <c r="D4724" s="4">
        <v>40</v>
      </c>
      <c r="E4724" s="4">
        <v>45</v>
      </c>
      <c r="F4724" s="4">
        <v>10</v>
      </c>
      <c r="G4724" s="4">
        <v>1</v>
      </c>
      <c r="H4724" s="4" t="s">
        <v>10</v>
      </c>
      <c r="I4724" s="4" t="s">
        <v>27</v>
      </c>
      <c r="J4724" s="4" t="s">
        <v>12</v>
      </c>
    </row>
    <row r="4725" spans="1:10" ht="15.75">
      <c r="A4725" s="6">
        <v>4724</v>
      </c>
      <c r="B4725" s="4" t="s">
        <v>4670</v>
      </c>
      <c r="C4725" s="4" t="s">
        <v>9</v>
      </c>
      <c r="D4725" s="4">
        <v>41</v>
      </c>
      <c r="E4725" s="4">
        <v>47</v>
      </c>
      <c r="F4725" s="4">
        <v>18</v>
      </c>
      <c r="G4725" s="4">
        <v>5</v>
      </c>
      <c r="H4725" s="4" t="s">
        <v>15</v>
      </c>
      <c r="I4725" s="4" t="s">
        <v>4896</v>
      </c>
      <c r="J4725" s="4" t="s">
        <v>16</v>
      </c>
    </row>
    <row r="4726" spans="1:10" ht="15.75">
      <c r="A4726" s="6">
        <v>4725</v>
      </c>
      <c r="B4726" s="4" t="s">
        <v>4671</v>
      </c>
      <c r="C4726" s="4" t="s">
        <v>9</v>
      </c>
      <c r="D4726" s="4">
        <v>39</v>
      </c>
      <c r="E4726" s="4">
        <v>43</v>
      </c>
      <c r="F4726" s="4">
        <v>10</v>
      </c>
      <c r="G4726" s="4">
        <v>2</v>
      </c>
      <c r="H4726" s="4" t="s">
        <v>10</v>
      </c>
      <c r="I4726" s="4" t="s">
        <v>28</v>
      </c>
      <c r="J4726" s="4" t="s">
        <v>12</v>
      </c>
    </row>
    <row r="4727" spans="1:10" ht="15.75">
      <c r="A4727" s="6">
        <v>4726</v>
      </c>
      <c r="B4727" s="4" t="s">
        <v>4159</v>
      </c>
      <c r="C4727" s="4" t="s">
        <v>9</v>
      </c>
      <c r="D4727" s="4">
        <v>45</v>
      </c>
      <c r="E4727" s="4">
        <v>49</v>
      </c>
      <c r="F4727" s="4">
        <v>15</v>
      </c>
      <c r="G4727" s="4">
        <v>3</v>
      </c>
      <c r="H4727" s="4" t="s">
        <v>10</v>
      </c>
      <c r="I4727" s="4" t="s">
        <v>29</v>
      </c>
      <c r="J4727" s="4" t="s">
        <v>12</v>
      </c>
    </row>
    <row r="4728" spans="1:10" ht="15.75">
      <c r="A4728" s="6">
        <v>4727</v>
      </c>
      <c r="B4728" s="4" t="s">
        <v>4160</v>
      </c>
      <c r="C4728" s="4" t="s">
        <v>9</v>
      </c>
      <c r="D4728" s="4">
        <v>33</v>
      </c>
      <c r="E4728" s="4">
        <v>38</v>
      </c>
      <c r="F4728" s="4">
        <v>7</v>
      </c>
      <c r="G4728" s="4">
        <v>1</v>
      </c>
      <c r="H4728" s="4" t="s">
        <v>10</v>
      </c>
      <c r="I4728" s="4" t="s">
        <v>30</v>
      </c>
      <c r="J4728" s="4" t="s">
        <v>12</v>
      </c>
    </row>
    <row r="4729" spans="1:10" ht="15.75">
      <c r="A4729" s="6">
        <v>4728</v>
      </c>
      <c r="B4729" s="4" t="s">
        <v>4672</v>
      </c>
      <c r="C4729" s="4" t="s">
        <v>9</v>
      </c>
      <c r="D4729" s="4">
        <v>30</v>
      </c>
      <c r="E4729" s="4">
        <v>31</v>
      </c>
      <c r="F4729" s="4">
        <v>7</v>
      </c>
      <c r="G4729" s="4">
        <v>2</v>
      </c>
      <c r="H4729" s="4" t="s">
        <v>15</v>
      </c>
      <c r="I4729" s="4" t="s">
        <v>27</v>
      </c>
      <c r="J4729" s="4" t="s">
        <v>16</v>
      </c>
    </row>
    <row r="4730" spans="1:10" ht="15.75">
      <c r="A4730" s="6">
        <v>4729</v>
      </c>
      <c r="B4730" s="4" t="s">
        <v>4161</v>
      </c>
      <c r="C4730" s="4" t="s">
        <v>9</v>
      </c>
      <c r="D4730" s="4">
        <v>30</v>
      </c>
      <c r="E4730" s="4">
        <v>33</v>
      </c>
      <c r="F4730" s="4">
        <v>7</v>
      </c>
      <c r="G4730" s="4">
        <v>3</v>
      </c>
      <c r="H4730" s="4" t="s">
        <v>10</v>
      </c>
      <c r="I4730" s="4" t="s">
        <v>5018</v>
      </c>
      <c r="J4730" s="4" t="s">
        <v>12</v>
      </c>
    </row>
    <row r="4731" spans="1:10" ht="15.75">
      <c r="A4731" s="6">
        <v>4730</v>
      </c>
      <c r="B4731" s="4" t="s">
        <v>4162</v>
      </c>
      <c r="C4731" s="4" t="s">
        <v>9</v>
      </c>
      <c r="D4731" s="4">
        <v>44</v>
      </c>
      <c r="E4731" s="4">
        <v>45</v>
      </c>
      <c r="F4731" s="4">
        <v>20</v>
      </c>
      <c r="G4731" s="4">
        <v>5</v>
      </c>
      <c r="H4731" s="4" t="s">
        <v>10</v>
      </c>
      <c r="I4731" s="4" t="s">
        <v>4892</v>
      </c>
      <c r="J4731" s="4" t="s">
        <v>12</v>
      </c>
    </row>
    <row r="4732" spans="1:10" ht="15.75">
      <c r="A4732" s="6">
        <v>4731</v>
      </c>
      <c r="B4732" s="4" t="s">
        <v>4163</v>
      </c>
      <c r="C4732" s="4" t="s">
        <v>9</v>
      </c>
      <c r="D4732" s="4">
        <v>42</v>
      </c>
      <c r="E4732" s="4">
        <v>48</v>
      </c>
      <c r="F4732" s="4">
        <v>18</v>
      </c>
      <c r="G4732" s="4">
        <v>5</v>
      </c>
      <c r="H4732" s="4" t="s">
        <v>15</v>
      </c>
      <c r="I4732" s="4" t="s">
        <v>4896</v>
      </c>
      <c r="J4732" s="4" t="s">
        <v>16</v>
      </c>
    </row>
    <row r="4733" spans="1:10" ht="15.75">
      <c r="A4733" s="6">
        <v>4732</v>
      </c>
      <c r="B4733" s="4" t="s">
        <v>4673</v>
      </c>
      <c r="C4733" s="4" t="s">
        <v>9</v>
      </c>
      <c r="D4733" s="4">
        <v>40</v>
      </c>
      <c r="E4733" s="4">
        <v>46</v>
      </c>
      <c r="F4733" s="4">
        <v>18</v>
      </c>
      <c r="G4733" s="4">
        <v>5</v>
      </c>
      <c r="H4733" s="4" t="s">
        <v>15</v>
      </c>
      <c r="I4733" s="4" t="s">
        <v>4896</v>
      </c>
      <c r="J4733" s="4" t="s">
        <v>16</v>
      </c>
    </row>
    <row r="4734" spans="1:10" ht="15.75">
      <c r="A4734" s="6">
        <v>4733</v>
      </c>
      <c r="B4734" s="4" t="s">
        <v>4164</v>
      </c>
      <c r="C4734" s="4" t="s">
        <v>9</v>
      </c>
      <c r="D4734" s="4">
        <v>47</v>
      </c>
      <c r="E4734" s="4">
        <v>49</v>
      </c>
      <c r="F4734" s="4">
        <v>20</v>
      </c>
      <c r="G4734" s="4">
        <v>7</v>
      </c>
      <c r="H4734" s="4" t="s">
        <v>10</v>
      </c>
      <c r="I4734" s="4" t="s">
        <v>4907</v>
      </c>
      <c r="J4734" s="4" t="s">
        <v>12</v>
      </c>
    </row>
    <row r="4735" spans="1:10" ht="15.75">
      <c r="A4735" s="6">
        <v>4734</v>
      </c>
      <c r="B4735" s="4" t="s">
        <v>4165</v>
      </c>
      <c r="C4735" s="4" t="s">
        <v>9</v>
      </c>
      <c r="D4735" s="4">
        <v>30</v>
      </c>
      <c r="E4735" s="4">
        <v>35</v>
      </c>
      <c r="F4735" s="4">
        <v>14</v>
      </c>
      <c r="G4735" s="4">
        <v>1</v>
      </c>
      <c r="H4735" s="4" t="s">
        <v>15</v>
      </c>
      <c r="I4735" s="4" t="s">
        <v>4898</v>
      </c>
      <c r="J4735" s="4" t="s">
        <v>16</v>
      </c>
    </row>
    <row r="4736" spans="1:10" ht="15.75">
      <c r="A4736" s="6">
        <v>4735</v>
      </c>
      <c r="B4736" s="4" t="s">
        <v>4674</v>
      </c>
      <c r="C4736" s="4" t="s">
        <v>9</v>
      </c>
      <c r="D4736" s="4">
        <v>32</v>
      </c>
      <c r="E4736" s="4">
        <v>31</v>
      </c>
      <c r="F4736" s="4">
        <v>7</v>
      </c>
      <c r="G4736" s="4">
        <v>1</v>
      </c>
      <c r="H4736" s="4" t="s">
        <v>10</v>
      </c>
      <c r="I4736" s="4" t="s">
        <v>4929</v>
      </c>
      <c r="J4736" s="4" t="s">
        <v>12</v>
      </c>
    </row>
    <row r="4737" spans="1:10" ht="15.75">
      <c r="A4737" s="6">
        <v>4736</v>
      </c>
      <c r="B4737" s="4" t="s">
        <v>3847</v>
      </c>
      <c r="C4737" s="4" t="s">
        <v>9</v>
      </c>
      <c r="D4737" s="4">
        <v>40</v>
      </c>
      <c r="E4737" s="4">
        <v>40</v>
      </c>
      <c r="F4737" s="4">
        <v>10</v>
      </c>
      <c r="G4737" s="4">
        <v>2</v>
      </c>
      <c r="H4737" s="4" t="s">
        <v>10</v>
      </c>
      <c r="I4737" s="4" t="s">
        <v>4930</v>
      </c>
      <c r="J4737" s="4" t="s">
        <v>12</v>
      </c>
    </row>
    <row r="4738" spans="1:10" ht="15.75">
      <c r="A4738" s="6">
        <v>4737</v>
      </c>
      <c r="B4738" s="4" t="s">
        <v>3848</v>
      </c>
      <c r="C4738" s="4" t="s">
        <v>9</v>
      </c>
      <c r="D4738" s="4">
        <v>29</v>
      </c>
      <c r="E4738" s="4">
        <v>29</v>
      </c>
      <c r="F4738" s="4">
        <v>5</v>
      </c>
      <c r="G4738" s="4">
        <v>1</v>
      </c>
      <c r="H4738" s="4" t="s">
        <v>10</v>
      </c>
      <c r="I4738" s="4" t="s">
        <v>4900</v>
      </c>
      <c r="J4738" s="4" t="s">
        <v>12</v>
      </c>
    </row>
    <row r="4739" spans="1:10" ht="15.75">
      <c r="A4739" s="6">
        <v>4738</v>
      </c>
      <c r="B4739" s="4" t="s">
        <v>3849</v>
      </c>
      <c r="C4739" s="4" t="s">
        <v>9</v>
      </c>
      <c r="D4739" s="4">
        <v>40</v>
      </c>
      <c r="E4739" s="4">
        <v>31</v>
      </c>
      <c r="F4739" s="4">
        <v>3</v>
      </c>
      <c r="G4739" s="4">
        <v>0</v>
      </c>
      <c r="H4739" s="4" t="s">
        <v>10</v>
      </c>
      <c r="I4739" s="4" t="s">
        <v>4973</v>
      </c>
      <c r="J4739" s="4" t="s">
        <v>12</v>
      </c>
    </row>
    <row r="4740" spans="1:10" ht="15.75">
      <c r="A4740" s="6">
        <v>4739</v>
      </c>
      <c r="B4740" s="4" t="s">
        <v>3850</v>
      </c>
      <c r="C4740" s="4" t="s">
        <v>9</v>
      </c>
      <c r="D4740" s="4">
        <v>28</v>
      </c>
      <c r="E4740" s="4">
        <v>27</v>
      </c>
      <c r="F4740" s="4">
        <v>3</v>
      </c>
      <c r="G4740" s="4">
        <v>0</v>
      </c>
      <c r="H4740" s="4" t="s">
        <v>10</v>
      </c>
      <c r="I4740" s="4" t="s">
        <v>4974</v>
      </c>
      <c r="J4740" s="4" t="s">
        <v>12</v>
      </c>
    </row>
    <row r="4741" spans="1:10" ht="15.75">
      <c r="A4741" s="6">
        <v>4740</v>
      </c>
      <c r="B4741" s="4" t="s">
        <v>3851</v>
      </c>
      <c r="C4741" s="4" t="s">
        <v>9</v>
      </c>
      <c r="D4741" s="4">
        <v>43</v>
      </c>
      <c r="E4741" s="4">
        <v>44</v>
      </c>
      <c r="F4741" s="4">
        <v>5</v>
      </c>
      <c r="G4741" s="4">
        <v>0</v>
      </c>
      <c r="H4741" s="4" t="s">
        <v>10</v>
      </c>
      <c r="I4741" s="4" t="s">
        <v>4892</v>
      </c>
      <c r="J4741" s="4" t="s">
        <v>12</v>
      </c>
    </row>
    <row r="4742" spans="1:10" ht="15.75">
      <c r="A4742" s="6">
        <v>4741</v>
      </c>
      <c r="B4742" s="4" t="s">
        <v>4166</v>
      </c>
      <c r="C4742" s="4" t="s">
        <v>9</v>
      </c>
      <c r="D4742" s="4">
        <v>31</v>
      </c>
      <c r="E4742" s="4">
        <v>42</v>
      </c>
      <c r="F4742" s="4">
        <v>10</v>
      </c>
      <c r="G4742" s="4">
        <v>2</v>
      </c>
      <c r="H4742" s="4" t="s">
        <v>10</v>
      </c>
      <c r="I4742" s="4" t="s">
        <v>11</v>
      </c>
      <c r="J4742" s="4" t="s">
        <v>12</v>
      </c>
    </row>
    <row r="4743" spans="1:10" ht="15.75">
      <c r="A4743" s="6">
        <v>4742</v>
      </c>
      <c r="B4743" s="4" t="s">
        <v>4169</v>
      </c>
      <c r="C4743" s="4" t="s">
        <v>9</v>
      </c>
      <c r="D4743" s="4">
        <v>39</v>
      </c>
      <c r="E4743" s="4">
        <v>40</v>
      </c>
      <c r="F4743" s="4">
        <v>5</v>
      </c>
      <c r="G4743" s="4">
        <v>0</v>
      </c>
      <c r="H4743" s="4" t="s">
        <v>10</v>
      </c>
      <c r="I4743" s="4" t="s">
        <v>4889</v>
      </c>
      <c r="J4743" s="4" t="s">
        <v>12</v>
      </c>
    </row>
    <row r="4744" spans="1:10" ht="15.75">
      <c r="A4744" s="6">
        <v>4743</v>
      </c>
      <c r="B4744" s="4" t="s">
        <v>4170</v>
      </c>
      <c r="C4744" s="4" t="s">
        <v>9</v>
      </c>
      <c r="D4744" s="4">
        <v>29</v>
      </c>
      <c r="E4744" s="4">
        <v>29</v>
      </c>
      <c r="F4744" s="4">
        <v>5</v>
      </c>
      <c r="G4744" s="4">
        <v>1</v>
      </c>
      <c r="H4744" s="4" t="s">
        <v>10</v>
      </c>
      <c r="I4744" s="4" t="s">
        <v>4900</v>
      </c>
      <c r="J4744" s="4" t="s">
        <v>12</v>
      </c>
    </row>
    <row r="4745" spans="1:10" ht="15.75">
      <c r="A4745" s="6">
        <v>4744</v>
      </c>
      <c r="B4745" s="4" t="s">
        <v>4675</v>
      </c>
      <c r="C4745" s="4" t="s">
        <v>9</v>
      </c>
      <c r="D4745" s="4">
        <v>26</v>
      </c>
      <c r="E4745" s="4">
        <v>27</v>
      </c>
      <c r="F4745" s="4">
        <v>3</v>
      </c>
      <c r="G4745" s="4">
        <v>0</v>
      </c>
      <c r="H4745" s="4" t="s">
        <v>10</v>
      </c>
      <c r="I4745" s="4" t="s">
        <v>4973</v>
      </c>
      <c r="J4745" s="4" t="s">
        <v>12</v>
      </c>
    </row>
    <row r="4746" spans="1:10" ht="15.75">
      <c r="A4746" s="6">
        <v>4745</v>
      </c>
      <c r="B4746" s="4" t="s">
        <v>4171</v>
      </c>
      <c r="C4746" s="4" t="s">
        <v>9</v>
      </c>
      <c r="D4746" s="4">
        <v>29</v>
      </c>
      <c r="E4746" s="4">
        <v>29</v>
      </c>
      <c r="F4746" s="4">
        <v>3</v>
      </c>
      <c r="G4746" s="4">
        <v>0</v>
      </c>
      <c r="H4746" s="4" t="s">
        <v>10</v>
      </c>
      <c r="I4746" s="4" t="s">
        <v>4974</v>
      </c>
      <c r="J4746" s="4" t="s">
        <v>12</v>
      </c>
    </row>
    <row r="4747" spans="1:10" ht="15.75">
      <c r="A4747" s="6">
        <v>4746</v>
      </c>
      <c r="B4747" s="4" t="s">
        <v>4172</v>
      </c>
      <c r="C4747" s="4" t="s">
        <v>9</v>
      </c>
      <c r="D4747" s="4">
        <v>39</v>
      </c>
      <c r="E4747" s="4">
        <v>52</v>
      </c>
      <c r="F4747" s="4">
        <v>15</v>
      </c>
      <c r="G4747" s="4">
        <v>3</v>
      </c>
      <c r="H4747" s="4" t="s">
        <v>10</v>
      </c>
      <c r="I4747" s="4" t="s">
        <v>13</v>
      </c>
      <c r="J4747" s="4" t="s">
        <v>12</v>
      </c>
    </row>
    <row r="4748" spans="1:10" ht="15.75">
      <c r="A4748" s="6">
        <v>4747</v>
      </c>
      <c r="B4748" s="4" t="s">
        <v>4173</v>
      </c>
      <c r="C4748" s="4" t="s">
        <v>9</v>
      </c>
      <c r="D4748" s="4">
        <v>22</v>
      </c>
      <c r="E4748" s="4">
        <v>22</v>
      </c>
      <c r="F4748" s="4">
        <v>2</v>
      </c>
      <c r="G4748" s="4">
        <v>0</v>
      </c>
      <c r="H4748" s="4" t="s">
        <v>10</v>
      </c>
      <c r="I4748" s="4" t="s">
        <v>13</v>
      </c>
      <c r="J4748" s="4" t="s">
        <v>12</v>
      </c>
    </row>
    <row r="4749" spans="1:10" ht="15.75">
      <c r="A4749" s="6">
        <v>4748</v>
      </c>
      <c r="B4749" s="4" t="s">
        <v>4676</v>
      </c>
      <c r="C4749" s="4" t="s">
        <v>9</v>
      </c>
      <c r="D4749" s="4">
        <v>42</v>
      </c>
      <c r="E4749" s="4">
        <v>47</v>
      </c>
      <c r="F4749" s="4">
        <v>21</v>
      </c>
      <c r="G4749" s="4">
        <v>3</v>
      </c>
      <c r="H4749" s="4" t="s">
        <v>10</v>
      </c>
      <c r="I4749" s="4" t="s">
        <v>4972</v>
      </c>
      <c r="J4749" s="4" t="s">
        <v>12</v>
      </c>
    </row>
    <row r="4750" spans="1:10" ht="15.75">
      <c r="A4750" s="6">
        <v>4749</v>
      </c>
      <c r="B4750" s="4" t="s">
        <v>4174</v>
      </c>
      <c r="C4750" s="4" t="s">
        <v>9</v>
      </c>
      <c r="D4750" s="4">
        <v>45</v>
      </c>
      <c r="E4750" s="4">
        <v>50</v>
      </c>
      <c r="F4750" s="4">
        <v>25</v>
      </c>
      <c r="G4750" s="4">
        <v>3</v>
      </c>
      <c r="H4750" s="4" t="s">
        <v>10</v>
      </c>
      <c r="I4750" s="4" t="s">
        <v>13</v>
      </c>
      <c r="J4750" s="4" t="s">
        <v>12</v>
      </c>
    </row>
    <row r="4751" spans="1:10" ht="15.75">
      <c r="A4751" s="6">
        <v>4750</v>
      </c>
      <c r="B4751" s="4" t="s">
        <v>4677</v>
      </c>
      <c r="C4751" s="4" t="s">
        <v>9</v>
      </c>
      <c r="D4751" s="4">
        <v>45</v>
      </c>
      <c r="E4751" s="4">
        <v>57</v>
      </c>
      <c r="F4751" s="4">
        <v>10</v>
      </c>
      <c r="G4751" s="4">
        <v>3</v>
      </c>
      <c r="H4751" s="4" t="s">
        <v>15</v>
      </c>
      <c r="I4751" s="4" t="s">
        <v>30</v>
      </c>
      <c r="J4751" s="4" t="s">
        <v>16</v>
      </c>
    </row>
    <row r="4752" spans="1:10" ht="15.75">
      <c r="A4752" s="6">
        <v>4751</v>
      </c>
      <c r="B4752" s="4" t="s">
        <v>4678</v>
      </c>
      <c r="C4752" s="4" t="s">
        <v>9</v>
      </c>
      <c r="D4752" s="4">
        <v>40</v>
      </c>
      <c r="E4752" s="4">
        <v>47</v>
      </c>
      <c r="F4752" s="4">
        <v>21</v>
      </c>
      <c r="G4752" s="4">
        <v>3</v>
      </c>
      <c r="H4752" s="4" t="s">
        <v>10</v>
      </c>
      <c r="I4752" s="4" t="s">
        <v>4890</v>
      </c>
      <c r="J4752" s="4" t="s">
        <v>12</v>
      </c>
    </row>
    <row r="4753" spans="1:10" ht="15.75">
      <c r="A4753" s="6">
        <v>4752</v>
      </c>
      <c r="B4753" s="4" t="s">
        <v>3852</v>
      </c>
      <c r="C4753" s="4" t="s">
        <v>9</v>
      </c>
      <c r="D4753" s="4">
        <v>35</v>
      </c>
      <c r="E4753" s="4">
        <v>37</v>
      </c>
      <c r="F4753" s="4">
        <v>14</v>
      </c>
      <c r="G4753" s="4">
        <v>2</v>
      </c>
      <c r="H4753" s="4" t="s">
        <v>10</v>
      </c>
      <c r="I4753" s="4" t="s">
        <v>13</v>
      </c>
      <c r="J4753" s="4" t="s">
        <v>12</v>
      </c>
    </row>
    <row r="4754" spans="1:10" ht="15.75">
      <c r="A4754" s="6">
        <v>4753</v>
      </c>
      <c r="B4754" s="4" t="s">
        <v>3853</v>
      </c>
      <c r="C4754" s="4" t="s">
        <v>9</v>
      </c>
      <c r="D4754" s="4">
        <v>29</v>
      </c>
      <c r="E4754" s="4">
        <v>34</v>
      </c>
      <c r="F4754" s="4">
        <v>11</v>
      </c>
      <c r="G4754" s="4">
        <v>2</v>
      </c>
      <c r="H4754" s="4" t="s">
        <v>10</v>
      </c>
      <c r="I4754" s="4" t="s">
        <v>11</v>
      </c>
      <c r="J4754" s="4" t="s">
        <v>12</v>
      </c>
    </row>
    <row r="4755" spans="1:10" ht="15.75">
      <c r="A4755" s="6">
        <v>4754</v>
      </c>
      <c r="B4755" s="4" t="s">
        <v>3854</v>
      </c>
      <c r="C4755" s="4" t="s">
        <v>9</v>
      </c>
      <c r="D4755" s="4">
        <v>30</v>
      </c>
      <c r="E4755" s="4">
        <v>36</v>
      </c>
      <c r="F4755" s="4">
        <v>4</v>
      </c>
      <c r="G4755" s="4">
        <v>1</v>
      </c>
      <c r="H4755" s="4" t="s">
        <v>10</v>
      </c>
      <c r="I4755" s="4" t="s">
        <v>11</v>
      </c>
      <c r="J4755" s="4" t="s">
        <v>12</v>
      </c>
    </row>
    <row r="4756" spans="1:10" ht="15.75">
      <c r="A4756" s="6">
        <v>4755</v>
      </c>
      <c r="B4756" s="4" t="s">
        <v>4679</v>
      </c>
      <c r="C4756" s="4" t="s">
        <v>9</v>
      </c>
      <c r="D4756" s="4">
        <v>32</v>
      </c>
      <c r="E4756" s="4">
        <v>35</v>
      </c>
      <c r="F4756" s="4">
        <v>7</v>
      </c>
      <c r="G4756" s="4">
        <v>2</v>
      </c>
      <c r="H4756" s="4" t="s">
        <v>10</v>
      </c>
      <c r="I4756" s="4" t="s">
        <v>13</v>
      </c>
      <c r="J4756" s="4" t="s">
        <v>12</v>
      </c>
    </row>
    <row r="4757" spans="1:10" ht="15.75">
      <c r="A4757" s="6">
        <v>4756</v>
      </c>
      <c r="B4757" s="4" t="s">
        <v>4175</v>
      </c>
      <c r="C4757" s="4" t="s">
        <v>9</v>
      </c>
      <c r="D4757" s="4">
        <v>22</v>
      </c>
      <c r="E4757" s="4">
        <v>30</v>
      </c>
      <c r="F4757" s="4">
        <v>3</v>
      </c>
      <c r="G4757" s="4">
        <v>1</v>
      </c>
      <c r="H4757" s="4" t="s">
        <v>10</v>
      </c>
      <c r="I4757" s="4" t="s">
        <v>11</v>
      </c>
      <c r="J4757" s="4" t="s">
        <v>12</v>
      </c>
    </row>
    <row r="4758" spans="1:10" ht="15.75">
      <c r="A4758" s="6">
        <v>4757</v>
      </c>
      <c r="B4758" s="4" t="s">
        <v>4680</v>
      </c>
      <c r="C4758" s="4" t="s">
        <v>9</v>
      </c>
      <c r="D4758" s="4">
        <v>50</v>
      </c>
      <c r="E4758" s="4">
        <v>52</v>
      </c>
      <c r="F4758" s="4">
        <v>24</v>
      </c>
      <c r="G4758" s="4">
        <v>3</v>
      </c>
      <c r="H4758" s="4" t="s">
        <v>10</v>
      </c>
      <c r="I4758" s="4" t="s">
        <v>13</v>
      </c>
      <c r="J4758" s="4" t="s">
        <v>12</v>
      </c>
    </row>
    <row r="4759" spans="1:10" ht="15.75">
      <c r="A4759" s="6">
        <v>4758</v>
      </c>
      <c r="B4759" s="4" t="s">
        <v>4176</v>
      </c>
      <c r="C4759" s="4" t="s">
        <v>9</v>
      </c>
      <c r="D4759" s="4">
        <v>37</v>
      </c>
      <c r="E4759" s="4">
        <v>40</v>
      </c>
      <c r="F4759" s="4">
        <v>19</v>
      </c>
      <c r="G4759" s="4">
        <v>3</v>
      </c>
      <c r="H4759" s="4" t="s">
        <v>10</v>
      </c>
      <c r="I4759" s="4" t="s">
        <v>4892</v>
      </c>
      <c r="J4759" s="4" t="s">
        <v>12</v>
      </c>
    </row>
    <row r="4760" spans="1:10" ht="15.75">
      <c r="A4760" s="6">
        <v>4759</v>
      </c>
      <c r="B4760" s="4" t="s">
        <v>4177</v>
      </c>
      <c r="C4760" s="4" t="s">
        <v>9</v>
      </c>
      <c r="D4760" s="4">
        <v>29</v>
      </c>
      <c r="E4760" s="4">
        <v>26</v>
      </c>
      <c r="F4760" s="4">
        <v>3</v>
      </c>
      <c r="G4760" s="4">
        <v>1</v>
      </c>
      <c r="H4760" s="4" t="s">
        <v>15</v>
      </c>
      <c r="I4760" s="4" t="s">
        <v>13</v>
      </c>
      <c r="J4760" s="4" t="s">
        <v>16</v>
      </c>
    </row>
    <row r="4761" spans="1:10" ht="15.75">
      <c r="A4761" s="6">
        <v>4760</v>
      </c>
      <c r="B4761" s="4" t="s">
        <v>4681</v>
      </c>
      <c r="C4761" s="4" t="s">
        <v>9</v>
      </c>
      <c r="D4761" s="4">
        <v>29</v>
      </c>
      <c r="E4761" s="4">
        <v>35</v>
      </c>
      <c r="F4761" s="4">
        <v>6</v>
      </c>
      <c r="G4761" s="4">
        <v>1</v>
      </c>
      <c r="H4761" s="4" t="s">
        <v>10</v>
      </c>
      <c r="I4761" s="4" t="s">
        <v>13</v>
      </c>
      <c r="J4761" s="4" t="s">
        <v>12</v>
      </c>
    </row>
    <row r="4762" spans="1:10" ht="15.75">
      <c r="A4762" s="6">
        <v>4761</v>
      </c>
      <c r="B4762" s="4" t="s">
        <v>4178</v>
      </c>
      <c r="C4762" s="4" t="s">
        <v>9</v>
      </c>
      <c r="D4762" s="4">
        <v>28</v>
      </c>
      <c r="E4762" s="4">
        <v>28</v>
      </c>
      <c r="F4762" s="4">
        <v>8</v>
      </c>
      <c r="G4762" s="4">
        <v>1</v>
      </c>
      <c r="H4762" s="4" t="s">
        <v>15</v>
      </c>
      <c r="I4762" s="4" t="s">
        <v>11</v>
      </c>
      <c r="J4762" s="4" t="s">
        <v>16</v>
      </c>
    </row>
    <row r="4763" spans="1:10" ht="15.75">
      <c r="A4763" s="6">
        <v>4762</v>
      </c>
      <c r="B4763" s="4" t="s">
        <v>4682</v>
      </c>
      <c r="C4763" s="4" t="s">
        <v>9</v>
      </c>
      <c r="D4763" s="4">
        <v>26</v>
      </c>
      <c r="E4763" s="4">
        <v>32</v>
      </c>
      <c r="F4763" s="4">
        <v>2</v>
      </c>
      <c r="G4763" s="4">
        <v>1</v>
      </c>
      <c r="H4763" s="4" t="s">
        <v>10</v>
      </c>
      <c r="I4763" s="4" t="s">
        <v>11</v>
      </c>
      <c r="J4763" s="4" t="s">
        <v>12</v>
      </c>
    </row>
    <row r="4764" spans="1:10" ht="15.75">
      <c r="A4764" s="6">
        <v>4763</v>
      </c>
      <c r="B4764" s="4" t="s">
        <v>4179</v>
      </c>
      <c r="C4764" s="4" t="s">
        <v>9</v>
      </c>
      <c r="D4764" s="4">
        <v>27</v>
      </c>
      <c r="E4764" s="4">
        <v>26</v>
      </c>
      <c r="F4764" s="4">
        <v>4</v>
      </c>
      <c r="G4764" s="4">
        <v>0</v>
      </c>
      <c r="H4764" s="4" t="s">
        <v>10</v>
      </c>
      <c r="I4764" s="4" t="s">
        <v>4892</v>
      </c>
      <c r="J4764" s="4" t="s">
        <v>12</v>
      </c>
    </row>
    <row r="4765" spans="1:10" ht="15.75">
      <c r="A4765" s="6">
        <v>4764</v>
      </c>
      <c r="B4765" s="4" t="s">
        <v>4683</v>
      </c>
      <c r="C4765" s="4" t="s">
        <v>9</v>
      </c>
      <c r="D4765" s="4">
        <v>55</v>
      </c>
      <c r="E4765" s="4">
        <v>58</v>
      </c>
      <c r="F4765" s="4">
        <v>30</v>
      </c>
      <c r="G4765" s="4">
        <v>3</v>
      </c>
      <c r="H4765" s="4" t="s">
        <v>10</v>
      </c>
      <c r="I4765" s="4" t="s">
        <v>13</v>
      </c>
      <c r="J4765" s="4" t="s">
        <v>12</v>
      </c>
    </row>
    <row r="4766" spans="1:10" ht="15.75">
      <c r="A4766" s="6">
        <v>4765</v>
      </c>
      <c r="B4766" s="4" t="s">
        <v>4180</v>
      </c>
      <c r="C4766" s="4" t="s">
        <v>9</v>
      </c>
      <c r="D4766" s="4">
        <v>30</v>
      </c>
      <c r="E4766" s="4">
        <v>35</v>
      </c>
      <c r="F4766" s="4">
        <v>8</v>
      </c>
      <c r="G4766" s="4">
        <v>2</v>
      </c>
      <c r="H4766" s="4" t="s">
        <v>10</v>
      </c>
      <c r="I4766" s="4" t="s">
        <v>11</v>
      </c>
      <c r="J4766" s="4" t="s">
        <v>12</v>
      </c>
    </row>
    <row r="4767" spans="1:10" ht="15.75">
      <c r="A4767" s="6">
        <v>4766</v>
      </c>
      <c r="B4767" s="4" t="s">
        <v>4181</v>
      </c>
      <c r="C4767" s="4" t="s">
        <v>9</v>
      </c>
      <c r="D4767" s="4">
        <v>35</v>
      </c>
      <c r="E4767" s="4">
        <v>37</v>
      </c>
      <c r="F4767" s="4">
        <v>13</v>
      </c>
      <c r="G4767" s="4">
        <v>2</v>
      </c>
      <c r="H4767" s="4" t="s">
        <v>10</v>
      </c>
      <c r="I4767" s="4" t="s">
        <v>4892</v>
      </c>
      <c r="J4767" s="4" t="s">
        <v>12</v>
      </c>
    </row>
    <row r="4768" spans="1:10" ht="15.75">
      <c r="A4768" s="6">
        <v>4767</v>
      </c>
      <c r="B4768" s="4" t="s">
        <v>4684</v>
      </c>
      <c r="C4768" s="4" t="s">
        <v>9</v>
      </c>
      <c r="D4768" s="4">
        <v>35</v>
      </c>
      <c r="E4768" s="4">
        <v>34</v>
      </c>
      <c r="F4768" s="4">
        <v>9</v>
      </c>
      <c r="G4768" s="4">
        <v>2</v>
      </c>
      <c r="H4768" s="4" t="s">
        <v>15</v>
      </c>
      <c r="I4768" s="4" t="s">
        <v>29</v>
      </c>
      <c r="J4768" s="4" t="s">
        <v>16</v>
      </c>
    </row>
    <row r="4769" spans="1:10" ht="15.75">
      <c r="A4769" s="6">
        <v>4768</v>
      </c>
      <c r="B4769" s="4" t="s">
        <v>4182</v>
      </c>
      <c r="C4769" s="4" t="s">
        <v>9</v>
      </c>
      <c r="D4769" s="4">
        <v>39</v>
      </c>
      <c r="E4769" s="4">
        <v>42</v>
      </c>
      <c r="F4769" s="4">
        <v>17</v>
      </c>
      <c r="G4769" s="4">
        <v>2</v>
      </c>
      <c r="H4769" s="4" t="s">
        <v>10</v>
      </c>
      <c r="I4769" s="4" t="s">
        <v>4908</v>
      </c>
      <c r="J4769" s="4" t="s">
        <v>12</v>
      </c>
    </row>
    <row r="4770" spans="1:10" ht="15.75">
      <c r="A4770" s="6">
        <v>4769</v>
      </c>
      <c r="B4770" s="4" t="s">
        <v>4183</v>
      </c>
      <c r="C4770" s="4" t="s">
        <v>9</v>
      </c>
      <c r="D4770" s="4">
        <v>31</v>
      </c>
      <c r="E4770" s="4">
        <v>32</v>
      </c>
      <c r="F4770" s="4">
        <v>7</v>
      </c>
      <c r="G4770" s="4">
        <v>1</v>
      </c>
      <c r="H4770" s="4" t="s">
        <v>10</v>
      </c>
      <c r="I4770" s="4" t="s">
        <v>4900</v>
      </c>
      <c r="J4770" s="4" t="s">
        <v>12</v>
      </c>
    </row>
    <row r="4771" spans="1:10" ht="15.75">
      <c r="A4771" s="6">
        <v>4770</v>
      </c>
      <c r="B4771" s="4" t="s">
        <v>4685</v>
      </c>
      <c r="C4771" s="4" t="s">
        <v>9</v>
      </c>
      <c r="D4771" s="4">
        <v>24</v>
      </c>
      <c r="E4771" s="4">
        <v>30</v>
      </c>
      <c r="F4771" s="4">
        <v>5</v>
      </c>
      <c r="G4771" s="4">
        <v>2</v>
      </c>
      <c r="H4771" s="4" t="s">
        <v>10</v>
      </c>
      <c r="I4771" s="4" t="s">
        <v>4897</v>
      </c>
      <c r="J4771" s="4" t="s">
        <v>12</v>
      </c>
    </row>
    <row r="4772" spans="1:10" ht="15.75">
      <c r="A4772" s="6">
        <v>4771</v>
      </c>
      <c r="B4772" s="4" t="s">
        <v>4686</v>
      </c>
      <c r="C4772" s="4" t="s">
        <v>9</v>
      </c>
      <c r="D4772" s="4">
        <v>31</v>
      </c>
      <c r="E4772" s="4">
        <v>32</v>
      </c>
      <c r="F4772" s="4">
        <v>5</v>
      </c>
      <c r="G4772" s="4">
        <v>1</v>
      </c>
      <c r="H4772" s="4" t="s">
        <v>10</v>
      </c>
      <c r="I4772" s="4" t="s">
        <v>4892</v>
      </c>
      <c r="J4772" s="4" t="s">
        <v>16</v>
      </c>
    </row>
    <row r="4773" spans="1:10" ht="15.75">
      <c r="A4773" s="6">
        <v>4772</v>
      </c>
      <c r="B4773" s="4" t="s">
        <v>4687</v>
      </c>
      <c r="C4773" s="4" t="s">
        <v>9</v>
      </c>
      <c r="D4773" s="4">
        <v>46</v>
      </c>
      <c r="E4773" s="4">
        <v>56</v>
      </c>
      <c r="F4773" s="4">
        <v>23</v>
      </c>
      <c r="G4773" s="4">
        <v>5</v>
      </c>
      <c r="H4773" s="4" t="s">
        <v>10</v>
      </c>
      <c r="I4773" s="4" t="s">
        <v>32</v>
      </c>
      <c r="J4773" s="4" t="s">
        <v>12</v>
      </c>
    </row>
    <row r="4774" spans="1:10" ht="15.75">
      <c r="A4774" s="6">
        <v>4773</v>
      </c>
      <c r="B4774" s="4" t="s">
        <v>4688</v>
      </c>
      <c r="C4774" s="4" t="s">
        <v>9</v>
      </c>
      <c r="D4774" s="4">
        <v>43</v>
      </c>
      <c r="E4774" s="4">
        <v>44</v>
      </c>
      <c r="F4774" s="4">
        <v>16</v>
      </c>
      <c r="G4774" s="4">
        <v>0</v>
      </c>
      <c r="H4774" s="4" t="s">
        <v>10</v>
      </c>
      <c r="I4774" s="4" t="s">
        <v>4905</v>
      </c>
      <c r="J4774" s="4" t="s">
        <v>12</v>
      </c>
    </row>
    <row r="4775" spans="1:10" ht="15.75">
      <c r="A4775" s="6">
        <v>4774</v>
      </c>
      <c r="B4775" s="4" t="s">
        <v>4689</v>
      </c>
      <c r="C4775" s="4" t="s">
        <v>9</v>
      </c>
      <c r="D4775" s="4">
        <v>32</v>
      </c>
      <c r="E4775" s="4">
        <v>25</v>
      </c>
      <c r="F4775" s="4">
        <v>6</v>
      </c>
      <c r="G4775" s="4">
        <v>1</v>
      </c>
      <c r="H4775" s="4" t="s">
        <v>15</v>
      </c>
      <c r="I4775" s="4" t="s">
        <v>13</v>
      </c>
      <c r="J4775" s="4" t="s">
        <v>16</v>
      </c>
    </row>
    <row r="4776" spans="1:10" ht="15.75">
      <c r="A4776" s="6">
        <v>4775</v>
      </c>
      <c r="B4776" s="4" t="s">
        <v>4690</v>
      </c>
      <c r="C4776" s="4" t="s">
        <v>9</v>
      </c>
      <c r="D4776" s="4">
        <v>23</v>
      </c>
      <c r="E4776" s="4">
        <v>28</v>
      </c>
      <c r="F4776" s="4">
        <v>4</v>
      </c>
      <c r="G4776" s="4">
        <v>1</v>
      </c>
      <c r="H4776" s="4" t="s">
        <v>10</v>
      </c>
      <c r="I4776" s="4" t="s">
        <v>13</v>
      </c>
      <c r="J4776" s="4" t="s">
        <v>12</v>
      </c>
    </row>
    <row r="4777" spans="1:10" ht="15.75">
      <c r="A4777" s="6">
        <v>4776</v>
      </c>
      <c r="B4777" s="4" t="s">
        <v>4691</v>
      </c>
      <c r="C4777" s="4" t="s">
        <v>9</v>
      </c>
      <c r="D4777" s="4">
        <v>52</v>
      </c>
      <c r="E4777" s="4">
        <v>52</v>
      </c>
      <c r="F4777" s="4">
        <v>31</v>
      </c>
      <c r="G4777" s="4">
        <v>4</v>
      </c>
      <c r="H4777" s="4" t="s">
        <v>10</v>
      </c>
      <c r="I4777" s="4" t="s">
        <v>13</v>
      </c>
      <c r="J4777" s="4" t="s">
        <v>12</v>
      </c>
    </row>
    <row r="4778" spans="1:10" ht="15.75">
      <c r="A4778" s="6">
        <v>4777</v>
      </c>
      <c r="B4778" s="4" t="s">
        <v>4184</v>
      </c>
      <c r="C4778" s="4" t="s">
        <v>9</v>
      </c>
      <c r="D4778" s="4">
        <v>40</v>
      </c>
      <c r="E4778" s="4">
        <v>46</v>
      </c>
      <c r="F4778" s="4">
        <v>18</v>
      </c>
      <c r="G4778" s="4">
        <v>5</v>
      </c>
      <c r="H4778" s="4" t="s">
        <v>15</v>
      </c>
      <c r="I4778" s="4" t="s">
        <v>4896</v>
      </c>
      <c r="J4778" s="4" t="s">
        <v>16</v>
      </c>
    </row>
    <row r="4779" spans="1:10" ht="15.75">
      <c r="A4779" s="6">
        <v>4778</v>
      </c>
      <c r="B4779" s="4" t="s">
        <v>3855</v>
      </c>
      <c r="C4779" s="4" t="s">
        <v>9</v>
      </c>
      <c r="D4779" s="4">
        <v>37</v>
      </c>
      <c r="E4779" s="4">
        <v>46</v>
      </c>
      <c r="F4779" s="4">
        <v>13</v>
      </c>
      <c r="G4779" s="4">
        <v>3</v>
      </c>
      <c r="H4779" s="4" t="s">
        <v>10</v>
      </c>
      <c r="I4779" s="4" t="s">
        <v>4972</v>
      </c>
      <c r="J4779" s="4" t="s">
        <v>12</v>
      </c>
    </row>
    <row r="4780" spans="1:10" ht="15.75">
      <c r="A4780" s="6">
        <v>4779</v>
      </c>
      <c r="B4780" s="4" t="s">
        <v>3856</v>
      </c>
      <c r="C4780" s="4" t="s">
        <v>9</v>
      </c>
      <c r="D4780" s="4">
        <v>32</v>
      </c>
      <c r="E4780" s="4">
        <v>47</v>
      </c>
      <c r="F4780" s="4">
        <v>2</v>
      </c>
      <c r="G4780" s="4">
        <v>0</v>
      </c>
      <c r="H4780" s="4" t="s">
        <v>10</v>
      </c>
      <c r="I4780" s="4" t="s">
        <v>11</v>
      </c>
      <c r="J4780" s="4" t="s">
        <v>12</v>
      </c>
    </row>
    <row r="4781" spans="1:10" ht="15.75">
      <c r="A4781" s="6">
        <v>4780</v>
      </c>
      <c r="B4781" s="4" t="s">
        <v>4185</v>
      </c>
      <c r="C4781" s="4" t="s">
        <v>9</v>
      </c>
      <c r="D4781" s="4">
        <v>35</v>
      </c>
      <c r="E4781" s="4">
        <v>46</v>
      </c>
      <c r="F4781" s="4">
        <v>10</v>
      </c>
      <c r="G4781" s="4">
        <v>1</v>
      </c>
      <c r="H4781" s="4" t="s">
        <v>15</v>
      </c>
      <c r="I4781" s="4" t="s">
        <v>11</v>
      </c>
      <c r="J4781" s="4" t="s">
        <v>16</v>
      </c>
    </row>
    <row r="4782" spans="1:10" ht="15.75">
      <c r="A4782" s="6">
        <v>4781</v>
      </c>
      <c r="B4782" s="4" t="s">
        <v>3857</v>
      </c>
      <c r="C4782" s="4" t="s">
        <v>9</v>
      </c>
      <c r="D4782" s="4">
        <v>34</v>
      </c>
      <c r="E4782" s="4">
        <v>40</v>
      </c>
      <c r="F4782" s="4">
        <v>9</v>
      </c>
      <c r="G4782" s="4">
        <v>2</v>
      </c>
      <c r="H4782" s="4" t="s">
        <v>10</v>
      </c>
      <c r="I4782" s="4" t="s">
        <v>11</v>
      </c>
      <c r="J4782" s="4" t="s">
        <v>12</v>
      </c>
    </row>
    <row r="4783" spans="1:10" ht="15.75">
      <c r="A4783" s="6">
        <v>4782</v>
      </c>
      <c r="B4783" s="4" t="s">
        <v>3858</v>
      </c>
      <c r="C4783" s="4" t="s">
        <v>9</v>
      </c>
      <c r="D4783" s="4">
        <v>45</v>
      </c>
      <c r="E4783" s="4">
        <v>39</v>
      </c>
      <c r="F4783" s="4">
        <v>20</v>
      </c>
      <c r="G4783" s="4">
        <v>2</v>
      </c>
      <c r="H4783" s="4" t="s">
        <v>10</v>
      </c>
      <c r="I4783" s="4" t="s">
        <v>4889</v>
      </c>
      <c r="J4783" s="4" t="s">
        <v>12</v>
      </c>
    </row>
    <row r="4784" spans="1:10" ht="15.75">
      <c r="A4784" s="6">
        <v>4783</v>
      </c>
      <c r="B4784" s="4" t="s">
        <v>3859</v>
      </c>
      <c r="C4784" s="4" t="s">
        <v>9</v>
      </c>
      <c r="D4784" s="4">
        <v>40</v>
      </c>
      <c r="E4784" s="4">
        <v>40</v>
      </c>
      <c r="F4784" s="4">
        <v>12</v>
      </c>
      <c r="G4784" s="4">
        <v>0</v>
      </c>
      <c r="H4784" s="4" t="s">
        <v>10</v>
      </c>
      <c r="I4784" s="4" t="s">
        <v>4897</v>
      </c>
      <c r="J4784" s="4" t="s">
        <v>12</v>
      </c>
    </row>
    <row r="4785" spans="1:10" ht="15.75">
      <c r="A4785" s="6">
        <v>4784</v>
      </c>
      <c r="B4785" s="4" t="s">
        <v>3860</v>
      </c>
      <c r="C4785" s="4" t="s">
        <v>9</v>
      </c>
      <c r="D4785" s="4">
        <v>40</v>
      </c>
      <c r="E4785" s="4">
        <v>46</v>
      </c>
      <c r="F4785" s="4">
        <v>18</v>
      </c>
      <c r="G4785" s="4">
        <v>5</v>
      </c>
      <c r="H4785" s="4" t="s">
        <v>15</v>
      </c>
      <c r="I4785" s="4" t="s">
        <v>4896</v>
      </c>
      <c r="J4785" s="4" t="s">
        <v>16</v>
      </c>
    </row>
    <row r="4786" spans="1:10" ht="15.75">
      <c r="A4786" s="6">
        <v>4785</v>
      </c>
      <c r="B4786" s="4" t="s">
        <v>3861</v>
      </c>
      <c r="C4786" s="4" t="s">
        <v>9</v>
      </c>
      <c r="D4786" s="4">
        <v>30</v>
      </c>
      <c r="E4786" s="4">
        <v>35</v>
      </c>
      <c r="F4786" s="4">
        <v>14</v>
      </c>
      <c r="G4786" s="4">
        <v>1</v>
      </c>
      <c r="H4786" s="4" t="s">
        <v>15</v>
      </c>
      <c r="I4786" s="4" t="s">
        <v>4898</v>
      </c>
      <c r="J4786" s="4" t="s">
        <v>16</v>
      </c>
    </row>
    <row r="4787" spans="1:10" ht="15.75">
      <c r="A4787" s="6">
        <v>4786</v>
      </c>
      <c r="B4787" s="4" t="s">
        <v>3858</v>
      </c>
      <c r="C4787" s="4" t="s">
        <v>9</v>
      </c>
      <c r="D4787" s="4">
        <v>27</v>
      </c>
      <c r="E4787" s="4">
        <v>26</v>
      </c>
      <c r="F4787" s="4">
        <v>2</v>
      </c>
      <c r="G4787" s="4">
        <v>2</v>
      </c>
      <c r="H4787" s="4" t="s">
        <v>10</v>
      </c>
      <c r="I4787" s="4" t="s">
        <v>13</v>
      </c>
      <c r="J4787" s="4" t="s">
        <v>12</v>
      </c>
    </row>
    <row r="4788" spans="1:10" ht="15.75">
      <c r="A4788" s="6">
        <v>4787</v>
      </c>
      <c r="B4788" s="4" t="s">
        <v>3862</v>
      </c>
      <c r="C4788" s="4" t="s">
        <v>9</v>
      </c>
      <c r="D4788" s="4">
        <v>36</v>
      </c>
      <c r="E4788" s="4">
        <v>41</v>
      </c>
      <c r="F4788" s="4">
        <v>16</v>
      </c>
      <c r="G4788" s="4">
        <v>4</v>
      </c>
      <c r="H4788" s="4" t="s">
        <v>10</v>
      </c>
      <c r="I4788" s="4" t="s">
        <v>11</v>
      </c>
      <c r="J4788" s="4" t="s">
        <v>12</v>
      </c>
    </row>
    <row r="4789" spans="1:10" ht="15.75">
      <c r="A4789" s="6">
        <v>4788</v>
      </c>
      <c r="B4789" s="4" t="s">
        <v>3863</v>
      </c>
      <c r="C4789" s="4" t="s">
        <v>9</v>
      </c>
      <c r="D4789" s="4">
        <v>34</v>
      </c>
      <c r="E4789" s="4">
        <v>38</v>
      </c>
      <c r="F4789" s="4">
        <v>9</v>
      </c>
      <c r="G4789" s="4">
        <v>1</v>
      </c>
      <c r="H4789" s="4" t="s">
        <v>10</v>
      </c>
      <c r="I4789" s="4" t="s">
        <v>4892</v>
      </c>
      <c r="J4789" s="4" t="s">
        <v>12</v>
      </c>
    </row>
    <row r="4790" spans="1:10" ht="15.75">
      <c r="A4790" s="6">
        <v>4789</v>
      </c>
      <c r="B4790" s="4" t="s">
        <v>3864</v>
      </c>
      <c r="C4790" s="4" t="s">
        <v>9</v>
      </c>
      <c r="D4790" s="4">
        <v>29</v>
      </c>
      <c r="E4790" s="4">
        <v>31</v>
      </c>
      <c r="F4790" s="4">
        <v>5</v>
      </c>
      <c r="G4790" s="4">
        <v>1</v>
      </c>
      <c r="H4790" s="4" t="s">
        <v>10</v>
      </c>
      <c r="I4790" s="4" t="s">
        <v>28</v>
      </c>
      <c r="J4790" s="4" t="s">
        <v>12</v>
      </c>
    </row>
    <row r="4791" spans="1:10" ht="15.75">
      <c r="A4791" s="6">
        <v>4790</v>
      </c>
      <c r="B4791" s="4" t="s">
        <v>3865</v>
      </c>
      <c r="C4791" s="4" t="s">
        <v>9</v>
      </c>
      <c r="D4791" s="4">
        <v>38</v>
      </c>
      <c r="E4791" s="4">
        <v>35</v>
      </c>
      <c r="F4791" s="4">
        <v>9</v>
      </c>
      <c r="G4791" s="4">
        <v>1</v>
      </c>
      <c r="H4791" s="4" t="s">
        <v>10</v>
      </c>
      <c r="I4791" s="4" t="s">
        <v>13</v>
      </c>
      <c r="J4791" s="4" t="s">
        <v>12</v>
      </c>
    </row>
    <row r="4792" spans="1:10" ht="15.75">
      <c r="A4792" s="6">
        <v>4791</v>
      </c>
      <c r="B4792" s="4" t="s">
        <v>3866</v>
      </c>
      <c r="C4792" s="4" t="s">
        <v>9</v>
      </c>
      <c r="D4792" s="4">
        <v>37</v>
      </c>
      <c r="E4792" s="4">
        <v>45</v>
      </c>
      <c r="F4792" s="4">
        <v>18</v>
      </c>
      <c r="G4792" s="4">
        <v>4</v>
      </c>
      <c r="H4792" s="4" t="s">
        <v>10</v>
      </c>
      <c r="I4792" s="4" t="s">
        <v>13</v>
      </c>
      <c r="J4792" s="4" t="s">
        <v>12</v>
      </c>
    </row>
    <row r="4793" spans="1:10" ht="15.75">
      <c r="A4793" s="6">
        <v>4792</v>
      </c>
      <c r="B4793" s="4" t="s">
        <v>3867</v>
      </c>
      <c r="C4793" s="4" t="s">
        <v>9</v>
      </c>
      <c r="D4793" s="4">
        <v>29</v>
      </c>
      <c r="E4793" s="4">
        <v>37</v>
      </c>
      <c r="F4793" s="4">
        <v>6</v>
      </c>
      <c r="G4793" s="4">
        <v>1</v>
      </c>
      <c r="H4793" s="4" t="s">
        <v>10</v>
      </c>
      <c r="I4793" s="4" t="s">
        <v>13</v>
      </c>
      <c r="J4793" s="4" t="s">
        <v>12</v>
      </c>
    </row>
    <row r="4794" spans="1:10" ht="15.75">
      <c r="A4794" s="6">
        <v>4793</v>
      </c>
      <c r="B4794" s="4" t="s">
        <v>3868</v>
      </c>
      <c r="C4794" s="4" t="s">
        <v>9</v>
      </c>
      <c r="D4794" s="4">
        <v>24</v>
      </c>
      <c r="E4794" s="4">
        <v>33</v>
      </c>
      <c r="F4794" s="4">
        <v>11</v>
      </c>
      <c r="G4794" s="4">
        <v>2</v>
      </c>
      <c r="H4794" s="4" t="s">
        <v>10</v>
      </c>
      <c r="I4794" s="4" t="s">
        <v>11</v>
      </c>
      <c r="J4794" s="4" t="s">
        <v>12</v>
      </c>
    </row>
    <row r="4795" spans="1:10" ht="15.75">
      <c r="A4795" s="6">
        <v>4794</v>
      </c>
      <c r="B4795" s="4" t="s">
        <v>3869</v>
      </c>
      <c r="C4795" s="4" t="s">
        <v>9</v>
      </c>
      <c r="D4795" s="4">
        <v>45</v>
      </c>
      <c r="E4795" s="4">
        <v>46</v>
      </c>
      <c r="F4795" s="4">
        <v>21</v>
      </c>
      <c r="G4795" s="4">
        <v>3</v>
      </c>
      <c r="H4795" s="4" t="s">
        <v>10</v>
      </c>
      <c r="I4795" s="4" t="s">
        <v>4892</v>
      </c>
      <c r="J4795" s="4" t="s">
        <v>12</v>
      </c>
    </row>
    <row r="4796" spans="1:10" ht="15.75">
      <c r="A4796" s="6">
        <v>4795</v>
      </c>
      <c r="B4796" s="4" t="s">
        <v>3870</v>
      </c>
      <c r="C4796" s="4" t="s">
        <v>9</v>
      </c>
      <c r="D4796" s="4">
        <v>26</v>
      </c>
      <c r="E4796" s="4">
        <v>34</v>
      </c>
      <c r="F4796" s="4">
        <v>8</v>
      </c>
      <c r="G4796" s="4">
        <v>1</v>
      </c>
      <c r="H4796" s="4" t="s">
        <v>10</v>
      </c>
      <c r="I4796" s="4" t="s">
        <v>11</v>
      </c>
      <c r="J4796" s="4" t="s">
        <v>12</v>
      </c>
    </row>
    <row r="4797" spans="1:10" ht="15.75">
      <c r="A4797" s="6">
        <v>4796</v>
      </c>
      <c r="B4797" s="4" t="s">
        <v>3871</v>
      </c>
      <c r="C4797" s="4" t="s">
        <v>9</v>
      </c>
      <c r="D4797" s="4">
        <v>27</v>
      </c>
      <c r="E4797" s="4">
        <v>27</v>
      </c>
      <c r="F4797" s="4">
        <v>6</v>
      </c>
      <c r="G4797" s="4">
        <v>1</v>
      </c>
      <c r="H4797" s="4" t="s">
        <v>10</v>
      </c>
      <c r="I4797" s="4" t="s">
        <v>11</v>
      </c>
      <c r="J4797" s="4" t="s">
        <v>12</v>
      </c>
    </row>
    <row r="4798" spans="1:10" ht="15.75">
      <c r="A4798" s="6">
        <v>4797</v>
      </c>
      <c r="B4798" s="4" t="s">
        <v>3872</v>
      </c>
      <c r="C4798" s="4" t="s">
        <v>9</v>
      </c>
      <c r="D4798" s="4">
        <v>42</v>
      </c>
      <c r="E4798" s="4">
        <v>40</v>
      </c>
      <c r="F4798" s="4">
        <v>20</v>
      </c>
      <c r="G4798" s="4">
        <v>3</v>
      </c>
      <c r="H4798" s="4" t="s">
        <v>10</v>
      </c>
      <c r="I4798" s="4" t="s">
        <v>4897</v>
      </c>
      <c r="J4798" s="4" t="s">
        <v>12</v>
      </c>
    </row>
    <row r="4799" spans="1:10" ht="15.75">
      <c r="A4799" s="6">
        <v>4798</v>
      </c>
      <c r="B4799" s="4" t="s">
        <v>3873</v>
      </c>
      <c r="C4799" s="4" t="s">
        <v>9</v>
      </c>
      <c r="D4799" s="4">
        <v>39</v>
      </c>
      <c r="E4799" s="4">
        <v>43</v>
      </c>
      <c r="F4799" s="4">
        <v>22</v>
      </c>
      <c r="G4799" s="4">
        <v>3</v>
      </c>
      <c r="H4799" s="4" t="s">
        <v>10</v>
      </c>
      <c r="I4799" s="4" t="s">
        <v>4889</v>
      </c>
      <c r="J4799" s="4" t="s">
        <v>12</v>
      </c>
    </row>
    <row r="4800" spans="1:10" ht="15.75">
      <c r="A4800" s="6">
        <v>4799</v>
      </c>
      <c r="B4800" s="4" t="s">
        <v>3874</v>
      </c>
      <c r="C4800" s="4" t="s">
        <v>9</v>
      </c>
      <c r="D4800" s="4">
        <v>32</v>
      </c>
      <c r="E4800" s="4">
        <v>36</v>
      </c>
      <c r="F4800" s="4">
        <v>13</v>
      </c>
      <c r="G4800" s="4">
        <v>6</v>
      </c>
      <c r="H4800" s="4" t="s">
        <v>10</v>
      </c>
      <c r="I4800" s="4" t="s">
        <v>11</v>
      </c>
      <c r="J4800" s="4" t="s">
        <v>12</v>
      </c>
    </row>
    <row r="4801" spans="1:10" ht="15.75">
      <c r="A4801" s="6">
        <v>4800</v>
      </c>
      <c r="B4801" s="4" t="s">
        <v>3875</v>
      </c>
      <c r="C4801" s="4" t="s">
        <v>9</v>
      </c>
      <c r="D4801" s="4">
        <v>43</v>
      </c>
      <c r="E4801" s="4">
        <v>44</v>
      </c>
      <c r="F4801" s="4">
        <v>5</v>
      </c>
      <c r="G4801" s="4">
        <v>0</v>
      </c>
      <c r="H4801" s="4" t="s">
        <v>10</v>
      </c>
      <c r="I4801" s="4" t="s">
        <v>4892</v>
      </c>
      <c r="J4801" s="4" t="s">
        <v>12</v>
      </c>
    </row>
    <row r="4802" spans="1:10" ht="15.75">
      <c r="A4802" s="6">
        <v>4801</v>
      </c>
      <c r="B4802" s="4" t="s">
        <v>3876</v>
      </c>
      <c r="C4802" s="4" t="s">
        <v>9</v>
      </c>
      <c r="D4802" s="4">
        <v>30</v>
      </c>
      <c r="E4802" s="4">
        <v>48</v>
      </c>
      <c r="F4802" s="4">
        <v>9</v>
      </c>
      <c r="G4802" s="4">
        <v>1</v>
      </c>
      <c r="H4802" s="4" t="s">
        <v>10</v>
      </c>
      <c r="I4802" s="4" t="s">
        <v>11</v>
      </c>
      <c r="J4802" s="4" t="s">
        <v>12</v>
      </c>
    </row>
    <row r="4803" spans="1:10" ht="15.75">
      <c r="A4803" s="6">
        <v>4802</v>
      </c>
      <c r="B4803" s="4" t="s">
        <v>3877</v>
      </c>
      <c r="C4803" s="4" t="s">
        <v>9</v>
      </c>
      <c r="D4803" s="4">
        <v>26</v>
      </c>
      <c r="E4803" s="4">
        <v>28</v>
      </c>
      <c r="F4803" s="4">
        <v>1</v>
      </c>
      <c r="G4803" s="4">
        <v>0</v>
      </c>
      <c r="H4803" s="4" t="s">
        <v>10</v>
      </c>
      <c r="I4803" s="4" t="s">
        <v>13</v>
      </c>
      <c r="J4803" s="4" t="s">
        <v>12</v>
      </c>
    </row>
    <row r="4804" spans="1:10" ht="15.75">
      <c r="A4804" s="6">
        <v>4803</v>
      </c>
      <c r="B4804" s="4" t="s">
        <v>3878</v>
      </c>
      <c r="C4804" s="4" t="s">
        <v>9</v>
      </c>
      <c r="D4804" s="4">
        <v>30</v>
      </c>
      <c r="E4804" s="4">
        <v>30</v>
      </c>
      <c r="F4804" s="4">
        <v>9</v>
      </c>
      <c r="G4804" s="4">
        <v>1</v>
      </c>
      <c r="H4804" s="4" t="s">
        <v>10</v>
      </c>
      <c r="I4804" s="4" t="s">
        <v>11</v>
      </c>
      <c r="J4804" s="4" t="s">
        <v>12</v>
      </c>
    </row>
    <row r="4805" spans="1:10" ht="15.75">
      <c r="A4805" s="6">
        <v>4804</v>
      </c>
      <c r="B4805" s="4" t="s">
        <v>3879</v>
      </c>
      <c r="C4805" s="4" t="s">
        <v>9</v>
      </c>
      <c r="D4805" s="4">
        <v>34</v>
      </c>
      <c r="E4805" s="4">
        <v>35</v>
      </c>
      <c r="F4805" s="4">
        <v>10</v>
      </c>
      <c r="G4805" s="4">
        <v>2</v>
      </c>
      <c r="H4805" s="4" t="s">
        <v>10</v>
      </c>
      <c r="I4805" s="4" t="s">
        <v>4892</v>
      </c>
      <c r="J4805" s="4" t="s">
        <v>12</v>
      </c>
    </row>
    <row r="4806" spans="1:10" ht="15.75">
      <c r="A4806" s="6">
        <v>4805</v>
      </c>
      <c r="B4806" s="4" t="s">
        <v>3880</v>
      </c>
      <c r="C4806" s="4" t="s">
        <v>9</v>
      </c>
      <c r="D4806" s="4">
        <v>29</v>
      </c>
      <c r="E4806" s="4">
        <v>42</v>
      </c>
      <c r="F4806" s="4">
        <v>2</v>
      </c>
      <c r="G4806" s="4">
        <v>1</v>
      </c>
      <c r="H4806" s="4" t="s">
        <v>10</v>
      </c>
      <c r="I4806" s="4" t="s">
        <v>13</v>
      </c>
      <c r="J4806" s="4" t="s">
        <v>12</v>
      </c>
    </row>
    <row r="4807" spans="1:10" ht="15.75">
      <c r="A4807" s="6">
        <v>4806</v>
      </c>
      <c r="B4807" s="4" t="s">
        <v>3881</v>
      </c>
      <c r="C4807" s="4" t="s">
        <v>9</v>
      </c>
      <c r="D4807" s="4">
        <v>38</v>
      </c>
      <c r="E4807" s="4">
        <v>29</v>
      </c>
      <c r="F4807" s="4">
        <v>2</v>
      </c>
      <c r="G4807" s="4">
        <v>0</v>
      </c>
      <c r="H4807" s="4" t="s">
        <v>10</v>
      </c>
      <c r="I4807" s="4" t="s">
        <v>13</v>
      </c>
      <c r="J4807" s="4" t="s">
        <v>12</v>
      </c>
    </row>
    <row r="4808" spans="1:10" ht="15.75">
      <c r="A4808" s="6">
        <v>4807</v>
      </c>
      <c r="B4808" s="4" t="s">
        <v>3882</v>
      </c>
      <c r="C4808" s="4" t="s">
        <v>9</v>
      </c>
      <c r="D4808" s="4">
        <v>44</v>
      </c>
      <c r="E4808" s="4">
        <v>44</v>
      </c>
      <c r="F4808" s="4">
        <v>18</v>
      </c>
      <c r="G4808" s="4">
        <v>4</v>
      </c>
      <c r="H4808" s="4" t="s">
        <v>10</v>
      </c>
      <c r="I4808" s="4" t="s">
        <v>11</v>
      </c>
      <c r="J4808" s="4" t="s">
        <v>12</v>
      </c>
    </row>
    <row r="4809" spans="1:10" ht="15.75">
      <c r="A4809" s="6">
        <v>4808</v>
      </c>
      <c r="B4809" s="4" t="s">
        <v>3883</v>
      </c>
      <c r="C4809" s="4" t="s">
        <v>9</v>
      </c>
      <c r="D4809" s="4">
        <v>40</v>
      </c>
      <c r="E4809" s="4">
        <v>52</v>
      </c>
      <c r="F4809" s="4">
        <v>2</v>
      </c>
      <c r="G4809" s="4">
        <v>0</v>
      </c>
      <c r="H4809" s="4" t="s">
        <v>10</v>
      </c>
      <c r="I4809" s="4" t="s">
        <v>4901</v>
      </c>
      <c r="J4809" s="4" t="s">
        <v>12</v>
      </c>
    </row>
    <row r="4810" spans="1:10" ht="15.75">
      <c r="A4810" s="6">
        <v>4809</v>
      </c>
      <c r="B4810" s="4" t="s">
        <v>3884</v>
      </c>
      <c r="C4810" s="4" t="s">
        <v>9</v>
      </c>
      <c r="D4810" s="4">
        <v>37</v>
      </c>
      <c r="E4810" s="4">
        <v>37</v>
      </c>
      <c r="F4810" s="4">
        <v>12</v>
      </c>
      <c r="G4810" s="4">
        <v>0</v>
      </c>
      <c r="H4810" s="4" t="s">
        <v>10</v>
      </c>
      <c r="I4810" s="4" t="s">
        <v>4897</v>
      </c>
      <c r="J4810" s="4" t="s">
        <v>12</v>
      </c>
    </row>
    <row r="4811" spans="1:10" ht="15.75">
      <c r="A4811" s="6">
        <v>4810</v>
      </c>
      <c r="B4811" s="4" t="s">
        <v>4692</v>
      </c>
      <c r="C4811" s="4" t="s">
        <v>9</v>
      </c>
      <c r="D4811" s="4">
        <v>49</v>
      </c>
      <c r="E4811" s="4">
        <v>50</v>
      </c>
      <c r="F4811" s="4">
        <v>22</v>
      </c>
      <c r="G4811" s="4">
        <v>2</v>
      </c>
      <c r="H4811" s="4" t="s">
        <v>10</v>
      </c>
      <c r="I4811" s="4" t="s">
        <v>11</v>
      </c>
      <c r="J4811" s="4" t="s">
        <v>12</v>
      </c>
    </row>
    <row r="4812" spans="1:10" ht="15.75">
      <c r="A4812" s="6">
        <v>4811</v>
      </c>
      <c r="B4812" s="4" t="s">
        <v>4693</v>
      </c>
      <c r="C4812" s="4" t="s">
        <v>9</v>
      </c>
      <c r="D4812" s="4">
        <v>49</v>
      </c>
      <c r="E4812" s="4">
        <v>62</v>
      </c>
      <c r="F4812" s="4">
        <v>29</v>
      </c>
      <c r="G4812" s="4">
        <v>3</v>
      </c>
      <c r="H4812" s="4" t="s">
        <v>10</v>
      </c>
      <c r="I4812" s="4" t="s">
        <v>11</v>
      </c>
      <c r="J4812" s="4" t="s">
        <v>12</v>
      </c>
    </row>
    <row r="4813" spans="1:10" ht="15.75">
      <c r="A4813" s="6">
        <v>4812</v>
      </c>
      <c r="B4813" s="4" t="s">
        <v>3888</v>
      </c>
      <c r="C4813" s="4" t="s">
        <v>9</v>
      </c>
      <c r="D4813" s="4">
        <v>47</v>
      </c>
      <c r="E4813" s="4">
        <v>45</v>
      </c>
      <c r="F4813" s="4">
        <v>21</v>
      </c>
      <c r="G4813" s="4">
        <v>0</v>
      </c>
      <c r="H4813" s="4" t="s">
        <v>10</v>
      </c>
      <c r="I4813" s="4" t="s">
        <v>4900</v>
      </c>
      <c r="J4813" s="4" t="s">
        <v>12</v>
      </c>
    </row>
    <row r="4814" spans="1:10" ht="15.75">
      <c r="A4814" s="6">
        <v>4813</v>
      </c>
      <c r="B4814" s="4" t="s">
        <v>3889</v>
      </c>
      <c r="C4814" s="4" t="s">
        <v>9</v>
      </c>
      <c r="D4814" s="4">
        <v>57</v>
      </c>
      <c r="E4814" s="4">
        <v>54</v>
      </c>
      <c r="F4814" s="4">
        <v>31</v>
      </c>
      <c r="G4814" s="4">
        <v>3</v>
      </c>
      <c r="H4814" s="4" t="s">
        <v>10</v>
      </c>
      <c r="I4814" s="4" t="s">
        <v>11</v>
      </c>
      <c r="J4814" s="4" t="s">
        <v>12</v>
      </c>
    </row>
    <row r="4815" spans="1:10" ht="15.75">
      <c r="A4815" s="6">
        <v>4814</v>
      </c>
      <c r="B4815" s="4" t="s">
        <v>3890</v>
      </c>
      <c r="C4815" s="4" t="s">
        <v>9</v>
      </c>
      <c r="D4815" s="4">
        <v>38</v>
      </c>
      <c r="E4815" s="4">
        <v>42</v>
      </c>
      <c r="F4815" s="4">
        <v>17</v>
      </c>
      <c r="G4815" s="4">
        <v>3</v>
      </c>
      <c r="H4815" s="4" t="s">
        <v>10</v>
      </c>
      <c r="I4815" s="4" t="s">
        <v>4892</v>
      </c>
      <c r="J4815" s="4" t="s">
        <v>12</v>
      </c>
    </row>
    <row r="4816" spans="1:10" ht="15.75">
      <c r="A4816" s="6">
        <v>4815</v>
      </c>
      <c r="B4816" s="4" t="s">
        <v>4187</v>
      </c>
      <c r="C4816" s="4" t="s">
        <v>9</v>
      </c>
      <c r="D4816" s="4">
        <v>42</v>
      </c>
      <c r="E4816" s="4">
        <v>40</v>
      </c>
      <c r="F4816" s="4">
        <v>20</v>
      </c>
      <c r="G4816" s="4">
        <v>3</v>
      </c>
      <c r="H4816" s="4" t="s">
        <v>10</v>
      </c>
      <c r="I4816" s="4" t="s">
        <v>4897</v>
      </c>
      <c r="J4816" s="4" t="s">
        <v>12</v>
      </c>
    </row>
    <row r="4817" spans="1:10" ht="15.75">
      <c r="A4817" s="6">
        <v>4816</v>
      </c>
      <c r="B4817" s="4" t="s">
        <v>3891</v>
      </c>
      <c r="C4817" s="4" t="s">
        <v>9</v>
      </c>
      <c r="D4817" s="4">
        <v>31</v>
      </c>
      <c r="E4817" s="4">
        <v>29</v>
      </c>
      <c r="F4817" s="4">
        <v>6</v>
      </c>
      <c r="G4817" s="4">
        <v>2</v>
      </c>
      <c r="H4817" s="4" t="s">
        <v>10</v>
      </c>
      <c r="I4817" s="4" t="s">
        <v>4922</v>
      </c>
      <c r="J4817" s="4" t="s">
        <v>12</v>
      </c>
    </row>
    <row r="4818" spans="1:10" ht="15.75">
      <c r="A4818" s="6">
        <v>4817</v>
      </c>
      <c r="B4818" s="4" t="s">
        <v>3892</v>
      </c>
      <c r="C4818" s="4" t="s">
        <v>9</v>
      </c>
      <c r="D4818" s="4">
        <v>25</v>
      </c>
      <c r="E4818" s="4">
        <v>29</v>
      </c>
      <c r="F4818" s="4">
        <v>3</v>
      </c>
      <c r="G4818" s="4">
        <v>0</v>
      </c>
      <c r="H4818" s="4" t="s">
        <v>10</v>
      </c>
      <c r="I4818" s="4" t="s">
        <v>4958</v>
      </c>
      <c r="J4818" s="4" t="s">
        <v>12</v>
      </c>
    </row>
    <row r="4819" spans="1:10" ht="15.75">
      <c r="A4819" s="6">
        <v>4818</v>
      </c>
      <c r="B4819" s="4" t="s">
        <v>3895</v>
      </c>
      <c r="C4819" s="4" t="s">
        <v>9</v>
      </c>
      <c r="D4819" s="4">
        <v>29</v>
      </c>
      <c r="E4819" s="4">
        <v>33</v>
      </c>
      <c r="F4819" s="4">
        <v>4</v>
      </c>
      <c r="G4819" s="4">
        <v>1</v>
      </c>
      <c r="H4819" s="4" t="s">
        <v>10</v>
      </c>
      <c r="I4819" s="4" t="s">
        <v>4914</v>
      </c>
      <c r="J4819" s="4" t="s">
        <v>12</v>
      </c>
    </row>
    <row r="4820" spans="1:10" ht="15.75">
      <c r="A4820" s="6">
        <v>4819</v>
      </c>
      <c r="B4820" s="4" t="s">
        <v>3896</v>
      </c>
      <c r="C4820" s="4" t="s">
        <v>9</v>
      </c>
      <c r="D4820" s="4">
        <v>38</v>
      </c>
      <c r="E4820" s="4">
        <v>39</v>
      </c>
      <c r="F4820" s="4">
        <v>8</v>
      </c>
      <c r="G4820" s="4">
        <v>2</v>
      </c>
      <c r="H4820" s="4" t="s">
        <v>10</v>
      </c>
      <c r="I4820" s="4" t="s">
        <v>4959</v>
      </c>
      <c r="J4820" s="4" t="s">
        <v>12</v>
      </c>
    </row>
    <row r="4821" spans="1:10" ht="15.75">
      <c r="A4821" s="6">
        <v>4820</v>
      </c>
      <c r="B4821" s="4" t="s">
        <v>3897</v>
      </c>
      <c r="C4821" s="4" t="s">
        <v>9</v>
      </c>
      <c r="D4821" s="4">
        <v>45</v>
      </c>
      <c r="E4821" s="4">
        <v>40</v>
      </c>
      <c r="F4821" s="4">
        <v>15</v>
      </c>
      <c r="G4821" s="4">
        <v>2</v>
      </c>
      <c r="H4821" s="4" t="s">
        <v>10</v>
      </c>
      <c r="I4821" s="4" t="s">
        <v>4961</v>
      </c>
      <c r="J4821" s="4" t="s">
        <v>12</v>
      </c>
    </row>
    <row r="4822" spans="1:10" ht="15.75">
      <c r="A4822" s="6">
        <v>4821</v>
      </c>
      <c r="B4822" s="4" t="s">
        <v>3898</v>
      </c>
      <c r="C4822" s="4" t="s">
        <v>9</v>
      </c>
      <c r="D4822" s="4">
        <v>49</v>
      </c>
      <c r="E4822" s="4">
        <v>51</v>
      </c>
      <c r="F4822" s="4">
        <v>20</v>
      </c>
      <c r="G4822" s="4">
        <v>5</v>
      </c>
      <c r="H4822" s="4" t="s">
        <v>10</v>
      </c>
      <c r="I4822" s="4" t="s">
        <v>4962</v>
      </c>
      <c r="J4822" s="4" t="s">
        <v>12</v>
      </c>
    </row>
    <row r="4823" spans="1:10" ht="15.75">
      <c r="A4823" s="6">
        <v>4822</v>
      </c>
      <c r="B4823" s="4" t="s">
        <v>3899</v>
      </c>
      <c r="C4823" s="4" t="s">
        <v>9</v>
      </c>
      <c r="D4823" s="4">
        <v>28</v>
      </c>
      <c r="E4823" s="4">
        <v>29</v>
      </c>
      <c r="F4823" s="4">
        <v>4</v>
      </c>
      <c r="G4823" s="4">
        <v>1</v>
      </c>
      <c r="H4823" s="4" t="s">
        <v>10</v>
      </c>
      <c r="I4823" s="4" t="s">
        <v>4968</v>
      </c>
      <c r="J4823" s="4" t="s">
        <v>12</v>
      </c>
    </row>
    <row r="4824" spans="1:10" ht="15.75">
      <c r="A4824" s="6">
        <v>4823</v>
      </c>
      <c r="B4824" s="4" t="s">
        <v>4188</v>
      </c>
      <c r="C4824" s="4" t="s">
        <v>9</v>
      </c>
      <c r="D4824" s="4">
        <v>29</v>
      </c>
      <c r="E4824" s="4">
        <v>29</v>
      </c>
      <c r="F4824" s="4">
        <v>5</v>
      </c>
      <c r="G4824" s="4">
        <v>1</v>
      </c>
      <c r="H4824" s="4" t="s">
        <v>10</v>
      </c>
      <c r="I4824" s="4" t="s">
        <v>4900</v>
      </c>
      <c r="J4824" s="4" t="s">
        <v>12</v>
      </c>
    </row>
    <row r="4825" spans="1:10" ht="15.75">
      <c r="A4825" s="6">
        <v>4824</v>
      </c>
      <c r="B4825" s="4" t="s">
        <v>3900</v>
      </c>
      <c r="C4825" s="4" t="s">
        <v>9</v>
      </c>
      <c r="D4825" s="4">
        <v>39</v>
      </c>
      <c r="E4825" s="4">
        <v>38</v>
      </c>
      <c r="F4825" s="4">
        <v>10</v>
      </c>
      <c r="G4825" s="4">
        <v>2</v>
      </c>
      <c r="H4825" s="4" t="s">
        <v>10</v>
      </c>
      <c r="I4825" s="4" t="s">
        <v>4980</v>
      </c>
      <c r="J4825" s="4" t="s">
        <v>12</v>
      </c>
    </row>
    <row r="4826" spans="1:10" ht="15.75">
      <c r="A4826" s="6">
        <v>4825</v>
      </c>
      <c r="B4826" s="4" t="s">
        <v>3901</v>
      </c>
      <c r="C4826" s="4" t="s">
        <v>9</v>
      </c>
      <c r="D4826" s="4">
        <v>30</v>
      </c>
      <c r="E4826" s="4">
        <v>31</v>
      </c>
      <c r="F4826" s="4">
        <v>1</v>
      </c>
      <c r="G4826" s="4">
        <v>1</v>
      </c>
      <c r="H4826" s="4" t="s">
        <v>10</v>
      </c>
      <c r="I4826" s="4" t="s">
        <v>11</v>
      </c>
      <c r="J4826" s="4" t="s">
        <v>12</v>
      </c>
    </row>
    <row r="4827" spans="1:10" ht="15.75">
      <c r="A4827" s="6">
        <v>4826</v>
      </c>
      <c r="B4827" s="4" t="s">
        <v>3904</v>
      </c>
      <c r="C4827" s="4" t="s">
        <v>9</v>
      </c>
      <c r="D4827" s="4">
        <v>30</v>
      </c>
      <c r="E4827" s="4">
        <v>30</v>
      </c>
      <c r="F4827" s="4">
        <v>9</v>
      </c>
      <c r="G4827" s="4">
        <v>1</v>
      </c>
      <c r="H4827" s="4" t="s">
        <v>10</v>
      </c>
      <c r="I4827" s="4" t="s">
        <v>11</v>
      </c>
      <c r="J4827" s="4" t="s">
        <v>12</v>
      </c>
    </row>
    <row r="4828" spans="1:10" ht="15.75">
      <c r="A4828" s="6">
        <v>4827</v>
      </c>
      <c r="B4828" s="4" t="s">
        <v>3905</v>
      </c>
      <c r="C4828" s="4" t="s">
        <v>9</v>
      </c>
      <c r="D4828" s="4">
        <v>41</v>
      </c>
      <c r="E4828" s="4">
        <v>41</v>
      </c>
      <c r="F4828" s="4">
        <v>21</v>
      </c>
      <c r="G4828" s="4">
        <v>3</v>
      </c>
      <c r="H4828" s="4" t="s">
        <v>10</v>
      </c>
      <c r="I4828" s="4" t="s">
        <v>11</v>
      </c>
      <c r="J4828" s="4" t="s">
        <v>12</v>
      </c>
    </row>
    <row r="4829" spans="1:10" ht="15.75">
      <c r="A4829" s="6">
        <v>4828</v>
      </c>
      <c r="B4829" s="4" t="s">
        <v>3906</v>
      </c>
      <c r="C4829" s="4" t="s">
        <v>9</v>
      </c>
      <c r="D4829" s="4">
        <v>40</v>
      </c>
      <c r="E4829" s="4">
        <v>38</v>
      </c>
      <c r="F4829" s="4">
        <v>12</v>
      </c>
      <c r="G4829" s="4">
        <v>2</v>
      </c>
      <c r="H4829" s="4" t="s">
        <v>10</v>
      </c>
      <c r="I4829" s="4" t="s">
        <v>11</v>
      </c>
      <c r="J4829" s="4" t="s">
        <v>12</v>
      </c>
    </row>
    <row r="4830" spans="1:10" ht="15.75">
      <c r="A4830" s="6">
        <v>4829</v>
      </c>
      <c r="B4830" s="4" t="s">
        <v>4694</v>
      </c>
      <c r="C4830" s="4" t="s">
        <v>9</v>
      </c>
      <c r="D4830" s="4">
        <v>32</v>
      </c>
      <c r="E4830" s="4">
        <v>38</v>
      </c>
      <c r="F4830" s="4">
        <v>4</v>
      </c>
      <c r="G4830" s="4">
        <v>0</v>
      </c>
      <c r="H4830" s="4" t="s">
        <v>10</v>
      </c>
      <c r="I4830" s="4" t="s">
        <v>4892</v>
      </c>
      <c r="J4830" s="4" t="s">
        <v>12</v>
      </c>
    </row>
    <row r="4831" spans="1:10" ht="15.75">
      <c r="A4831" s="6">
        <v>4830</v>
      </c>
      <c r="B4831" s="4" t="s">
        <v>3908</v>
      </c>
      <c r="C4831" s="4" t="s">
        <v>9</v>
      </c>
      <c r="D4831" s="4">
        <v>36</v>
      </c>
      <c r="E4831" s="4">
        <v>40</v>
      </c>
      <c r="F4831" s="4">
        <v>15</v>
      </c>
      <c r="G4831" s="4">
        <v>3</v>
      </c>
      <c r="H4831" s="4" t="s">
        <v>10</v>
      </c>
      <c r="I4831" s="4" t="s">
        <v>30</v>
      </c>
      <c r="J4831" s="4" t="s">
        <v>12</v>
      </c>
    </row>
    <row r="4832" spans="1:10" ht="15.75">
      <c r="A4832" s="6">
        <v>4831</v>
      </c>
      <c r="B4832" s="4" t="s">
        <v>4695</v>
      </c>
      <c r="C4832" s="4" t="s">
        <v>9</v>
      </c>
      <c r="D4832" s="4">
        <v>64</v>
      </c>
      <c r="E4832" s="4">
        <v>72</v>
      </c>
      <c r="F4832" s="4">
        <v>42</v>
      </c>
      <c r="G4832" s="4">
        <v>2</v>
      </c>
      <c r="H4832" s="4" t="s">
        <v>10</v>
      </c>
      <c r="I4832" s="4" t="s">
        <v>4900</v>
      </c>
      <c r="J4832" s="4" t="s">
        <v>12</v>
      </c>
    </row>
    <row r="4833" spans="1:10" ht="15.75">
      <c r="A4833" s="6">
        <v>4832</v>
      </c>
      <c r="B4833" s="4" t="s">
        <v>4696</v>
      </c>
      <c r="C4833" s="4" t="s">
        <v>9</v>
      </c>
      <c r="D4833" s="4">
        <v>24</v>
      </c>
      <c r="E4833" s="4">
        <v>27</v>
      </c>
      <c r="F4833" s="4">
        <v>4</v>
      </c>
      <c r="G4833" s="4">
        <v>1</v>
      </c>
      <c r="H4833" s="4" t="s">
        <v>10</v>
      </c>
      <c r="I4833" s="4" t="s">
        <v>11</v>
      </c>
      <c r="J4833" s="4" t="s">
        <v>12</v>
      </c>
    </row>
    <row r="4834" spans="1:10" ht="15.75">
      <c r="A4834" s="6">
        <v>4833</v>
      </c>
      <c r="B4834" s="4" t="s">
        <v>3909</v>
      </c>
      <c r="C4834" s="4" t="s">
        <v>9</v>
      </c>
      <c r="D4834" s="4">
        <v>30</v>
      </c>
      <c r="E4834" s="4">
        <v>36</v>
      </c>
      <c r="F4834" s="4">
        <v>8</v>
      </c>
      <c r="G4834" s="4">
        <v>2</v>
      </c>
      <c r="H4834" s="4" t="s">
        <v>10</v>
      </c>
      <c r="I4834" s="4" t="s">
        <v>4892</v>
      </c>
      <c r="J4834" s="4" t="s">
        <v>12</v>
      </c>
    </row>
    <row r="4835" spans="1:10" ht="15.75">
      <c r="A4835" s="6">
        <v>4834</v>
      </c>
      <c r="B4835" s="4" t="s">
        <v>3910</v>
      </c>
      <c r="C4835" s="4" t="s">
        <v>9</v>
      </c>
      <c r="D4835" s="4">
        <v>58</v>
      </c>
      <c r="E4835" s="4">
        <v>55</v>
      </c>
      <c r="F4835" s="4">
        <v>34</v>
      </c>
      <c r="G4835" s="4">
        <v>2</v>
      </c>
      <c r="H4835" s="4" t="s">
        <v>10</v>
      </c>
      <c r="I4835" s="4" t="s">
        <v>4889</v>
      </c>
      <c r="J4835" s="4" t="s">
        <v>12</v>
      </c>
    </row>
    <row r="4836" spans="1:10" ht="15.75">
      <c r="A4836" s="6">
        <v>4835</v>
      </c>
      <c r="B4836" s="4" t="s">
        <v>3911</v>
      </c>
      <c r="C4836" s="4" t="s">
        <v>9</v>
      </c>
      <c r="D4836" s="4">
        <v>31</v>
      </c>
      <c r="E4836" s="4">
        <v>33</v>
      </c>
      <c r="F4836" s="4">
        <v>8</v>
      </c>
      <c r="G4836" s="4">
        <v>2</v>
      </c>
      <c r="H4836" s="4" t="s">
        <v>10</v>
      </c>
      <c r="I4836" s="4" t="s">
        <v>11</v>
      </c>
      <c r="J4836" s="4" t="s">
        <v>12</v>
      </c>
    </row>
    <row r="4837" spans="1:10" ht="15.75">
      <c r="A4837" s="6">
        <v>4836</v>
      </c>
      <c r="B4837" s="4" t="s">
        <v>3912</v>
      </c>
      <c r="C4837" s="4" t="s">
        <v>9</v>
      </c>
      <c r="D4837" s="4">
        <v>34</v>
      </c>
      <c r="E4837" s="4">
        <v>35</v>
      </c>
      <c r="F4837" s="4">
        <v>10</v>
      </c>
      <c r="G4837" s="4">
        <v>2</v>
      </c>
      <c r="H4837" s="4" t="s">
        <v>10</v>
      </c>
      <c r="I4837" s="4" t="s">
        <v>4892</v>
      </c>
      <c r="J4837" s="4" t="s">
        <v>12</v>
      </c>
    </row>
    <row r="4838" spans="1:10" ht="15.75">
      <c r="A4838" s="6">
        <v>4837</v>
      </c>
      <c r="B4838" s="4" t="s">
        <v>3913</v>
      </c>
      <c r="C4838" s="4" t="s">
        <v>9</v>
      </c>
      <c r="D4838" s="4">
        <v>27</v>
      </c>
      <c r="E4838" s="4">
        <v>28</v>
      </c>
      <c r="F4838" s="4">
        <v>8</v>
      </c>
      <c r="G4838" s="4">
        <v>2</v>
      </c>
      <c r="H4838" s="4" t="s">
        <v>10</v>
      </c>
      <c r="I4838" s="4" t="s">
        <v>11</v>
      </c>
      <c r="J4838" s="4" t="s">
        <v>12</v>
      </c>
    </row>
    <row r="4839" spans="1:10" ht="15.75">
      <c r="A4839" s="6">
        <v>4838</v>
      </c>
      <c r="B4839" s="4" t="s">
        <v>3914</v>
      </c>
      <c r="C4839" s="4" t="s">
        <v>9</v>
      </c>
      <c r="D4839" s="4">
        <v>39</v>
      </c>
      <c r="E4839" s="4">
        <v>45</v>
      </c>
      <c r="F4839" s="4">
        <v>20</v>
      </c>
      <c r="G4839" s="4">
        <v>7</v>
      </c>
      <c r="H4839" s="4" t="s">
        <v>15</v>
      </c>
      <c r="I4839" s="4" t="s">
        <v>13</v>
      </c>
      <c r="J4839" s="4" t="s">
        <v>16</v>
      </c>
    </row>
    <row r="4840" spans="1:10" ht="15.75">
      <c r="A4840" s="6">
        <v>4839</v>
      </c>
      <c r="B4840" s="4" t="s">
        <v>3915</v>
      </c>
      <c r="C4840" s="4" t="s">
        <v>9</v>
      </c>
      <c r="D4840" s="4">
        <v>43</v>
      </c>
      <c r="E4840" s="4">
        <v>46</v>
      </c>
      <c r="F4840" s="4">
        <v>19</v>
      </c>
      <c r="G4840" s="4">
        <v>2</v>
      </c>
      <c r="H4840" s="4" t="s">
        <v>10</v>
      </c>
      <c r="I4840" s="4" t="s">
        <v>4891</v>
      </c>
      <c r="J4840" s="4" t="s">
        <v>12</v>
      </c>
    </row>
    <row r="4841" spans="1:10" ht="15.75">
      <c r="A4841" s="6">
        <v>4840</v>
      </c>
      <c r="B4841" s="4" t="s">
        <v>3916</v>
      </c>
      <c r="C4841" s="4" t="s">
        <v>9</v>
      </c>
      <c r="D4841" s="4">
        <v>44</v>
      </c>
      <c r="E4841" s="4">
        <v>51</v>
      </c>
      <c r="F4841" s="4">
        <v>7</v>
      </c>
      <c r="G4841" s="4">
        <v>0</v>
      </c>
      <c r="H4841" s="4" t="s">
        <v>10</v>
      </c>
      <c r="I4841" s="4" t="s">
        <v>4892</v>
      </c>
      <c r="J4841" s="4" t="s">
        <v>12</v>
      </c>
    </row>
    <row r="4842" spans="1:10" ht="15.75">
      <c r="A4842" s="6">
        <v>4841</v>
      </c>
      <c r="B4842" s="4" t="s">
        <v>3917</v>
      </c>
      <c r="C4842" s="4" t="s">
        <v>9</v>
      </c>
      <c r="D4842" s="4">
        <v>38</v>
      </c>
      <c r="E4842" s="4">
        <v>42</v>
      </c>
      <c r="F4842" s="4">
        <v>17</v>
      </c>
      <c r="G4842" s="4">
        <v>2</v>
      </c>
      <c r="H4842" s="4" t="s">
        <v>10</v>
      </c>
      <c r="I4842" s="4" t="s">
        <v>4908</v>
      </c>
      <c r="J4842" s="4" t="s">
        <v>12</v>
      </c>
    </row>
    <row r="4843" spans="1:10" ht="15.75">
      <c r="A4843" s="6">
        <v>4842</v>
      </c>
      <c r="B4843" s="4" t="s">
        <v>3918</v>
      </c>
      <c r="C4843" s="4" t="s">
        <v>9</v>
      </c>
      <c r="D4843" s="4">
        <v>32</v>
      </c>
      <c r="E4843" s="4">
        <v>33</v>
      </c>
      <c r="F4843" s="4">
        <v>7</v>
      </c>
      <c r="G4843" s="4">
        <v>1</v>
      </c>
      <c r="H4843" s="4" t="s">
        <v>10</v>
      </c>
      <c r="I4843" s="4" t="s">
        <v>4900</v>
      </c>
      <c r="J4843" s="4" t="s">
        <v>12</v>
      </c>
    </row>
    <row r="4844" spans="1:10" ht="15.75">
      <c r="A4844" s="6">
        <v>4843</v>
      </c>
      <c r="B4844" s="4" t="s">
        <v>3919</v>
      </c>
      <c r="C4844" s="4" t="s">
        <v>9</v>
      </c>
      <c r="D4844" s="4">
        <v>47</v>
      </c>
      <c r="E4844" s="4">
        <v>50</v>
      </c>
      <c r="F4844" s="4">
        <v>24</v>
      </c>
      <c r="G4844" s="4">
        <v>2</v>
      </c>
      <c r="H4844" s="4" t="s">
        <v>10</v>
      </c>
      <c r="I4844" s="4" t="s">
        <v>13</v>
      </c>
      <c r="J4844" s="4" t="s">
        <v>12</v>
      </c>
    </row>
    <row r="4845" spans="1:10" ht="15.75">
      <c r="A4845" s="6">
        <v>4844</v>
      </c>
      <c r="B4845" s="4" t="s">
        <v>3923</v>
      </c>
      <c r="C4845" s="4" t="s">
        <v>9</v>
      </c>
      <c r="D4845" s="4">
        <v>35</v>
      </c>
      <c r="E4845" s="4">
        <v>43</v>
      </c>
      <c r="F4845" s="4">
        <v>16</v>
      </c>
      <c r="G4845" s="4">
        <v>4</v>
      </c>
      <c r="H4845" s="4" t="s">
        <v>10</v>
      </c>
      <c r="I4845" s="4" t="s">
        <v>4892</v>
      </c>
      <c r="J4845" s="4" t="s">
        <v>12</v>
      </c>
    </row>
    <row r="4846" spans="1:10" ht="15.75">
      <c r="A4846" s="6">
        <v>4845</v>
      </c>
      <c r="B4846" s="4" t="s">
        <v>3924</v>
      </c>
      <c r="C4846" s="4" t="s">
        <v>9</v>
      </c>
      <c r="D4846" s="4">
        <v>28</v>
      </c>
      <c r="E4846" s="4">
        <v>31</v>
      </c>
      <c r="F4846" s="4">
        <v>8</v>
      </c>
      <c r="G4846" s="4">
        <v>2</v>
      </c>
      <c r="H4846" s="4" t="s">
        <v>10</v>
      </c>
      <c r="I4846" s="4" t="s">
        <v>11</v>
      </c>
      <c r="J4846" s="4" t="s">
        <v>12</v>
      </c>
    </row>
    <row r="4847" spans="1:10" ht="15.75">
      <c r="A4847" s="6">
        <v>4846</v>
      </c>
      <c r="B4847" s="4" t="s">
        <v>3925</v>
      </c>
      <c r="C4847" s="4" t="s">
        <v>9</v>
      </c>
      <c r="D4847" s="4">
        <v>30</v>
      </c>
      <c r="E4847" s="4">
        <v>45</v>
      </c>
      <c r="F4847" s="4">
        <v>6</v>
      </c>
      <c r="G4847" s="4">
        <v>0</v>
      </c>
      <c r="H4847" s="4" t="s">
        <v>10</v>
      </c>
      <c r="I4847" s="4" t="s">
        <v>11</v>
      </c>
      <c r="J4847" s="4" t="s">
        <v>12</v>
      </c>
    </row>
    <row r="4848" spans="1:10" ht="15.75">
      <c r="A4848" s="6">
        <v>4847</v>
      </c>
      <c r="B4848" s="4" t="s">
        <v>3926</v>
      </c>
      <c r="C4848" s="4" t="s">
        <v>9</v>
      </c>
      <c r="D4848" s="4">
        <v>49</v>
      </c>
      <c r="E4848" s="4">
        <v>34</v>
      </c>
      <c r="F4848" s="4">
        <v>4</v>
      </c>
      <c r="G4848" s="4">
        <v>0</v>
      </c>
      <c r="H4848" s="4" t="s">
        <v>10</v>
      </c>
      <c r="I4848" s="4" t="s">
        <v>4891</v>
      </c>
      <c r="J4848" s="4" t="s">
        <v>12</v>
      </c>
    </row>
    <row r="4849" spans="1:10" ht="15.75">
      <c r="A4849" s="6">
        <v>4848</v>
      </c>
      <c r="B4849" s="4" t="s">
        <v>3927</v>
      </c>
      <c r="C4849" s="4" t="s">
        <v>9</v>
      </c>
      <c r="D4849" s="4">
        <v>26</v>
      </c>
      <c r="E4849" s="4">
        <v>32</v>
      </c>
      <c r="F4849" s="4">
        <v>2</v>
      </c>
      <c r="G4849" s="4">
        <v>1</v>
      </c>
      <c r="H4849" s="4" t="s">
        <v>10</v>
      </c>
      <c r="I4849" s="4" t="s">
        <v>11</v>
      </c>
      <c r="J4849" s="4" t="s">
        <v>12</v>
      </c>
    </row>
    <row r="4850" spans="1:10" ht="15.75">
      <c r="A4850" s="6">
        <v>4849</v>
      </c>
      <c r="B4850" s="4" t="s">
        <v>4697</v>
      </c>
      <c r="C4850" s="4" t="s">
        <v>9</v>
      </c>
      <c r="D4850" s="4">
        <v>40</v>
      </c>
      <c r="E4850" s="4">
        <v>46</v>
      </c>
      <c r="F4850" s="4">
        <v>18</v>
      </c>
      <c r="G4850" s="4">
        <v>5</v>
      </c>
      <c r="H4850" s="4" t="s">
        <v>15</v>
      </c>
      <c r="I4850" s="4" t="s">
        <v>4896</v>
      </c>
      <c r="J4850" s="4" t="s">
        <v>16</v>
      </c>
    </row>
    <row r="4851" spans="1:10" ht="15.75">
      <c r="A4851" s="6">
        <v>4850</v>
      </c>
      <c r="B4851" s="4" t="s">
        <v>3928</v>
      </c>
      <c r="C4851" s="4" t="s">
        <v>9</v>
      </c>
      <c r="D4851" s="4">
        <v>41</v>
      </c>
      <c r="E4851" s="4">
        <v>42</v>
      </c>
      <c r="F4851" s="4">
        <v>21</v>
      </c>
      <c r="G4851" s="4">
        <v>3</v>
      </c>
      <c r="H4851" s="4" t="s">
        <v>10</v>
      </c>
      <c r="I4851" s="4" t="s">
        <v>4959</v>
      </c>
      <c r="J4851" s="4" t="s">
        <v>12</v>
      </c>
    </row>
    <row r="4852" spans="1:10" ht="15.75">
      <c r="A4852" s="6">
        <v>4851</v>
      </c>
      <c r="B4852" s="4" t="s">
        <v>3929</v>
      </c>
      <c r="C4852" s="4" t="s">
        <v>9</v>
      </c>
      <c r="D4852" s="4">
        <v>47</v>
      </c>
      <c r="E4852" s="4">
        <v>52</v>
      </c>
      <c r="F4852" s="4">
        <v>21</v>
      </c>
      <c r="G4852" s="4">
        <v>2</v>
      </c>
      <c r="H4852" s="4" t="s">
        <v>10</v>
      </c>
      <c r="I4852" s="4" t="s">
        <v>4890</v>
      </c>
      <c r="J4852" s="4" t="s">
        <v>12</v>
      </c>
    </row>
    <row r="4853" spans="1:10" ht="15.75">
      <c r="A4853" s="6">
        <v>4852</v>
      </c>
      <c r="B4853" s="4" t="s">
        <v>3930</v>
      </c>
      <c r="C4853" s="4" t="s">
        <v>9</v>
      </c>
      <c r="D4853" s="4">
        <v>27</v>
      </c>
      <c r="E4853" s="4">
        <v>26</v>
      </c>
      <c r="F4853" s="4">
        <v>2</v>
      </c>
      <c r="G4853" s="4">
        <v>0</v>
      </c>
      <c r="H4853" s="4" t="s">
        <v>10</v>
      </c>
      <c r="I4853" s="4" t="s">
        <v>13</v>
      </c>
      <c r="J4853" s="4" t="s">
        <v>12</v>
      </c>
    </row>
    <row r="4854" spans="1:10" ht="15.75">
      <c r="A4854" s="6">
        <v>4853</v>
      </c>
      <c r="B4854" s="4" t="s">
        <v>3931</v>
      </c>
      <c r="C4854" s="4" t="s">
        <v>9</v>
      </c>
      <c r="D4854" s="4">
        <v>36</v>
      </c>
      <c r="E4854" s="4">
        <v>41</v>
      </c>
      <c r="F4854" s="4">
        <v>16</v>
      </c>
      <c r="G4854" s="4">
        <v>4</v>
      </c>
      <c r="H4854" s="4" t="s">
        <v>10</v>
      </c>
      <c r="I4854" s="4" t="s">
        <v>11</v>
      </c>
      <c r="J4854" s="4" t="s">
        <v>12</v>
      </c>
    </row>
    <row r="4855" spans="1:10" ht="15.75">
      <c r="A4855" s="6">
        <v>4854</v>
      </c>
      <c r="B4855" s="4" t="s">
        <v>3932</v>
      </c>
      <c r="C4855" s="4" t="s">
        <v>9</v>
      </c>
      <c r="D4855" s="4">
        <v>34</v>
      </c>
      <c r="E4855" s="4">
        <v>38</v>
      </c>
      <c r="F4855" s="4">
        <v>9</v>
      </c>
      <c r="G4855" s="4">
        <v>1</v>
      </c>
      <c r="H4855" s="4" t="s">
        <v>10</v>
      </c>
      <c r="I4855" s="4" t="s">
        <v>4892</v>
      </c>
      <c r="J4855" s="4" t="s">
        <v>12</v>
      </c>
    </row>
    <row r="4856" spans="1:10" ht="15.75">
      <c r="A4856" s="6">
        <v>4855</v>
      </c>
      <c r="B4856" s="4" t="s">
        <v>3937</v>
      </c>
      <c r="C4856" s="4" t="s">
        <v>9</v>
      </c>
      <c r="D4856" s="4">
        <v>20</v>
      </c>
      <c r="E4856" s="4">
        <v>38</v>
      </c>
      <c r="F4856" s="4">
        <v>1</v>
      </c>
      <c r="G4856" s="4">
        <v>0</v>
      </c>
      <c r="H4856" s="4" t="s">
        <v>10</v>
      </c>
      <c r="I4856" s="4" t="s">
        <v>4892</v>
      </c>
      <c r="J4856" s="4" t="s">
        <v>12</v>
      </c>
    </row>
    <row r="4857" spans="1:10" ht="15.75">
      <c r="A4857" s="6">
        <v>4856</v>
      </c>
      <c r="B4857" s="4" t="s">
        <v>3938</v>
      </c>
      <c r="C4857" s="4" t="s">
        <v>9</v>
      </c>
      <c r="D4857" s="4">
        <v>47</v>
      </c>
      <c r="E4857" s="4">
        <v>48</v>
      </c>
      <c r="F4857" s="4">
        <v>23</v>
      </c>
      <c r="G4857" s="4">
        <v>3</v>
      </c>
      <c r="H4857" s="4" t="s">
        <v>10</v>
      </c>
      <c r="I4857" s="4" t="s">
        <v>13</v>
      </c>
      <c r="J4857" s="4" t="s">
        <v>12</v>
      </c>
    </row>
    <row r="4858" spans="1:10" ht="15.75">
      <c r="A4858" s="6">
        <v>4857</v>
      </c>
      <c r="B4858" s="4" t="s">
        <v>3939</v>
      </c>
      <c r="C4858" s="4" t="s">
        <v>9</v>
      </c>
      <c r="D4858" s="4">
        <v>48</v>
      </c>
      <c r="E4858" s="4">
        <v>54</v>
      </c>
      <c r="F4858" s="4">
        <v>24</v>
      </c>
      <c r="G4858" s="4">
        <v>2</v>
      </c>
      <c r="H4858" s="4" t="s">
        <v>10</v>
      </c>
      <c r="I4858" s="4" t="s">
        <v>11</v>
      </c>
      <c r="J4858" s="4" t="s">
        <v>12</v>
      </c>
    </row>
    <row r="4859" spans="1:10" ht="15.75">
      <c r="A4859" s="6">
        <v>4858</v>
      </c>
      <c r="B4859" s="4" t="s">
        <v>3940</v>
      </c>
      <c r="C4859" s="4" t="s">
        <v>9</v>
      </c>
      <c r="D4859" s="4">
        <v>33</v>
      </c>
      <c r="E4859" s="4">
        <v>33</v>
      </c>
      <c r="F4859" s="4">
        <v>11</v>
      </c>
      <c r="G4859" s="4">
        <v>2</v>
      </c>
      <c r="H4859" s="4" t="s">
        <v>10</v>
      </c>
      <c r="I4859" s="4" t="s">
        <v>13</v>
      </c>
      <c r="J4859" s="4" t="s">
        <v>12</v>
      </c>
    </row>
    <row r="4860" spans="1:10" ht="15.75">
      <c r="A4860" s="6">
        <v>4859</v>
      </c>
      <c r="B4860" s="4" t="s">
        <v>3941</v>
      </c>
      <c r="C4860" s="4" t="s">
        <v>9</v>
      </c>
      <c r="D4860" s="4">
        <v>32</v>
      </c>
      <c r="E4860" s="4">
        <v>33</v>
      </c>
      <c r="F4860" s="4">
        <v>6</v>
      </c>
      <c r="G4860" s="4">
        <v>2</v>
      </c>
      <c r="H4860" s="4" t="s">
        <v>10</v>
      </c>
      <c r="I4860" s="4" t="s">
        <v>13</v>
      </c>
      <c r="J4860" s="4" t="s">
        <v>12</v>
      </c>
    </row>
    <row r="4861" spans="1:10" ht="15.75">
      <c r="A4861" s="6">
        <v>4860</v>
      </c>
      <c r="B4861" s="4" t="s">
        <v>3942</v>
      </c>
      <c r="C4861" s="4" t="s">
        <v>9</v>
      </c>
      <c r="D4861" s="4">
        <v>32</v>
      </c>
      <c r="E4861" s="4">
        <v>36</v>
      </c>
      <c r="F4861" s="4">
        <v>13</v>
      </c>
      <c r="G4861" s="4">
        <v>6</v>
      </c>
      <c r="H4861" s="4" t="s">
        <v>10</v>
      </c>
      <c r="I4861" s="4" t="s">
        <v>11</v>
      </c>
      <c r="J4861" s="4" t="s">
        <v>12</v>
      </c>
    </row>
    <row r="4862" spans="1:10" ht="15.75">
      <c r="A4862" s="6">
        <v>4861</v>
      </c>
      <c r="B4862" s="4" t="s">
        <v>4189</v>
      </c>
      <c r="C4862" s="4" t="s">
        <v>9</v>
      </c>
      <c r="D4862" s="4">
        <v>43</v>
      </c>
      <c r="E4862" s="4">
        <v>44</v>
      </c>
      <c r="F4862" s="4">
        <v>5</v>
      </c>
      <c r="G4862" s="4">
        <v>0</v>
      </c>
      <c r="H4862" s="4" t="s">
        <v>10</v>
      </c>
      <c r="I4862" s="4" t="s">
        <v>4892</v>
      </c>
      <c r="J4862" s="4" t="s">
        <v>12</v>
      </c>
    </row>
    <row r="4863" spans="1:10" ht="15.75">
      <c r="A4863" s="6">
        <v>4862</v>
      </c>
      <c r="B4863" s="4" t="s">
        <v>4190</v>
      </c>
      <c r="C4863" s="4" t="s">
        <v>9</v>
      </c>
      <c r="D4863" s="4">
        <v>31</v>
      </c>
      <c r="E4863" s="4">
        <v>42</v>
      </c>
      <c r="F4863" s="4">
        <v>10</v>
      </c>
      <c r="G4863" s="4">
        <v>2</v>
      </c>
      <c r="H4863" s="4" t="s">
        <v>10</v>
      </c>
      <c r="I4863" s="4" t="s">
        <v>11</v>
      </c>
      <c r="J4863" s="4" t="s">
        <v>12</v>
      </c>
    </row>
    <row r="4864" spans="1:10" ht="15.75">
      <c r="A4864" s="6">
        <v>4863</v>
      </c>
      <c r="B4864" s="4" t="s">
        <v>3946</v>
      </c>
      <c r="C4864" s="4" t="s">
        <v>9</v>
      </c>
      <c r="D4864" s="4">
        <v>40</v>
      </c>
      <c r="E4864" s="4">
        <v>42</v>
      </c>
      <c r="F4864" s="4">
        <v>5</v>
      </c>
      <c r="G4864" s="4">
        <v>0</v>
      </c>
      <c r="H4864" s="4" t="s">
        <v>10</v>
      </c>
      <c r="I4864" s="4" t="s">
        <v>4889</v>
      </c>
      <c r="J4864" s="4" t="s">
        <v>12</v>
      </c>
    </row>
    <row r="4865" spans="1:10" ht="15.75">
      <c r="A4865" s="6">
        <v>4864</v>
      </c>
      <c r="B4865" s="4" t="s">
        <v>4194</v>
      </c>
      <c r="C4865" s="4" t="s">
        <v>9</v>
      </c>
      <c r="D4865" s="4">
        <v>34</v>
      </c>
      <c r="E4865" s="4">
        <v>37</v>
      </c>
      <c r="F4865" s="4">
        <v>4</v>
      </c>
      <c r="G4865" s="4">
        <v>1</v>
      </c>
      <c r="H4865" s="4" t="s">
        <v>10</v>
      </c>
      <c r="I4865" s="4" t="s">
        <v>13</v>
      </c>
      <c r="J4865" s="4" t="s">
        <v>12</v>
      </c>
    </row>
    <row r="4866" spans="1:10" ht="15.75">
      <c r="A4866" s="6">
        <v>4865</v>
      </c>
      <c r="B4866" s="4" t="s">
        <v>3943</v>
      </c>
      <c r="C4866" s="4" t="s">
        <v>9</v>
      </c>
      <c r="D4866" s="4">
        <v>38</v>
      </c>
      <c r="E4866" s="4">
        <v>40</v>
      </c>
      <c r="F4866" s="4">
        <v>10</v>
      </c>
      <c r="G4866" s="4">
        <v>2</v>
      </c>
      <c r="H4866" s="4" t="s">
        <v>10</v>
      </c>
      <c r="I4866" s="4" t="s">
        <v>5004</v>
      </c>
      <c r="J4866" s="4" t="s">
        <v>12</v>
      </c>
    </row>
    <row r="4867" spans="1:10" ht="15.75">
      <c r="A4867" s="6">
        <v>4866</v>
      </c>
      <c r="B4867" s="4" t="s">
        <v>3944</v>
      </c>
      <c r="C4867" s="4" t="s">
        <v>9</v>
      </c>
      <c r="D4867" s="4">
        <v>37</v>
      </c>
      <c r="E4867" s="4">
        <v>39</v>
      </c>
      <c r="F4867" s="4">
        <v>9</v>
      </c>
      <c r="G4867" s="4">
        <v>1</v>
      </c>
      <c r="H4867" s="4" t="s">
        <v>10</v>
      </c>
      <c r="I4867" s="4" t="s">
        <v>5005</v>
      </c>
      <c r="J4867" s="4" t="s">
        <v>12</v>
      </c>
    </row>
    <row r="4868" spans="1:10" ht="15.75">
      <c r="A4868" s="6">
        <v>4867</v>
      </c>
      <c r="B4868" s="4" t="s">
        <v>3945</v>
      </c>
      <c r="C4868" s="4" t="s">
        <v>9</v>
      </c>
      <c r="D4868" s="4">
        <v>33</v>
      </c>
      <c r="E4868" s="4">
        <v>33</v>
      </c>
      <c r="F4868" s="4">
        <v>4</v>
      </c>
      <c r="G4868" s="4">
        <v>0</v>
      </c>
      <c r="H4868" s="4" t="s">
        <v>10</v>
      </c>
      <c r="I4868" s="4" t="s">
        <v>11</v>
      </c>
      <c r="J4868" s="4" t="s">
        <v>16</v>
      </c>
    </row>
    <row r="4869" spans="1:10" ht="15.75">
      <c r="A4869" s="6">
        <v>4868</v>
      </c>
      <c r="B4869" s="4" t="s">
        <v>3946</v>
      </c>
      <c r="C4869" s="4" t="s">
        <v>9</v>
      </c>
      <c r="D4869" s="4">
        <v>31</v>
      </c>
      <c r="E4869" s="4">
        <v>33</v>
      </c>
      <c r="F4869" s="4">
        <v>4</v>
      </c>
      <c r="G4869" s="4">
        <v>1</v>
      </c>
      <c r="H4869" s="4" t="s">
        <v>15</v>
      </c>
      <c r="I4869" s="4" t="s">
        <v>4893</v>
      </c>
      <c r="J4869" s="4" t="s">
        <v>12</v>
      </c>
    </row>
    <row r="4870" spans="1:10" ht="15.75">
      <c r="A4870" s="6">
        <v>4869</v>
      </c>
      <c r="B4870" s="4" t="s">
        <v>3947</v>
      </c>
      <c r="C4870" s="4" t="s">
        <v>9</v>
      </c>
      <c r="D4870" s="4">
        <v>25</v>
      </c>
      <c r="E4870" s="4">
        <v>26</v>
      </c>
      <c r="F4870" s="4">
        <v>2</v>
      </c>
      <c r="G4870" s="4">
        <v>1</v>
      </c>
      <c r="H4870" s="4" t="s">
        <v>10</v>
      </c>
      <c r="I4870" s="4" t="s">
        <v>11</v>
      </c>
      <c r="J4870" s="4" t="s">
        <v>12</v>
      </c>
    </row>
    <row r="4871" spans="1:10" ht="15.75">
      <c r="A4871" s="6">
        <v>4870</v>
      </c>
      <c r="B4871" s="4" t="s">
        <v>3948</v>
      </c>
      <c r="C4871" s="4" t="s">
        <v>9</v>
      </c>
      <c r="D4871" s="4">
        <v>30</v>
      </c>
      <c r="E4871" s="4">
        <v>35</v>
      </c>
      <c r="F4871" s="4">
        <v>14</v>
      </c>
      <c r="G4871" s="4">
        <v>1</v>
      </c>
      <c r="H4871" s="4" t="s">
        <v>10</v>
      </c>
      <c r="I4871" s="4" t="s">
        <v>13</v>
      </c>
      <c r="J4871" s="4" t="s">
        <v>12</v>
      </c>
    </row>
    <row r="4872" spans="1:10" ht="15.75">
      <c r="A4872" s="6">
        <v>4871</v>
      </c>
      <c r="B4872" s="4" t="s">
        <v>4201</v>
      </c>
      <c r="C4872" s="4" t="s">
        <v>9</v>
      </c>
      <c r="D4872" s="4">
        <v>33</v>
      </c>
      <c r="E4872" s="4">
        <v>32</v>
      </c>
      <c r="F4872" s="4">
        <v>8</v>
      </c>
      <c r="G4872" s="4">
        <v>1</v>
      </c>
      <c r="H4872" s="4" t="s">
        <v>10</v>
      </c>
      <c r="I4872" s="4" t="s">
        <v>13</v>
      </c>
      <c r="J4872" s="4" t="s">
        <v>12</v>
      </c>
    </row>
    <row r="4873" spans="1:10" ht="15.75">
      <c r="A4873" s="6">
        <v>4872</v>
      </c>
      <c r="B4873" s="4" t="s">
        <v>4698</v>
      </c>
      <c r="C4873" s="4" t="s">
        <v>9</v>
      </c>
      <c r="D4873" s="4">
        <v>30</v>
      </c>
      <c r="E4873" s="4">
        <v>33</v>
      </c>
      <c r="F4873" s="4">
        <v>7</v>
      </c>
      <c r="G4873" s="4">
        <v>1</v>
      </c>
      <c r="H4873" s="4" t="s">
        <v>15</v>
      </c>
      <c r="I4873" s="4" t="s">
        <v>30</v>
      </c>
      <c r="J4873" s="4" t="s">
        <v>16</v>
      </c>
    </row>
    <row r="4874" spans="1:10" ht="15.75">
      <c r="A4874" s="6">
        <v>4873</v>
      </c>
      <c r="B4874" s="4" t="s">
        <v>4699</v>
      </c>
      <c r="C4874" s="4" t="s">
        <v>9</v>
      </c>
      <c r="D4874" s="4">
        <v>24</v>
      </c>
      <c r="E4874" s="4">
        <v>49</v>
      </c>
      <c r="F4874" s="4">
        <v>6</v>
      </c>
      <c r="G4874" s="4">
        <v>2</v>
      </c>
      <c r="H4874" s="4" t="s">
        <v>10</v>
      </c>
      <c r="I4874" s="4" t="s">
        <v>13</v>
      </c>
      <c r="J4874" s="4" t="s">
        <v>12</v>
      </c>
    </row>
    <row r="4875" spans="1:10" ht="15.75">
      <c r="A4875" s="6">
        <v>4874</v>
      </c>
      <c r="B4875" s="4" t="s">
        <v>4700</v>
      </c>
      <c r="C4875" s="4" t="s">
        <v>9</v>
      </c>
      <c r="D4875" s="4">
        <v>32</v>
      </c>
      <c r="E4875" s="4">
        <v>33</v>
      </c>
      <c r="F4875" s="4">
        <v>7</v>
      </c>
      <c r="G4875" s="4">
        <v>2</v>
      </c>
      <c r="H4875" s="4" t="s">
        <v>15</v>
      </c>
      <c r="I4875" s="4" t="s">
        <v>27</v>
      </c>
      <c r="J4875" s="4" t="s">
        <v>16</v>
      </c>
    </row>
    <row r="4876" spans="1:10" ht="15.75">
      <c r="A4876" s="6">
        <v>4875</v>
      </c>
      <c r="B4876" s="4" t="s">
        <v>4701</v>
      </c>
      <c r="C4876" s="4" t="s">
        <v>9</v>
      </c>
      <c r="D4876" s="4">
        <v>44</v>
      </c>
      <c r="E4876" s="4">
        <v>47</v>
      </c>
      <c r="F4876" s="4">
        <v>10</v>
      </c>
      <c r="G4876" s="4">
        <v>1</v>
      </c>
      <c r="H4876" s="4" t="s">
        <v>10</v>
      </c>
      <c r="I4876" s="4" t="s">
        <v>11</v>
      </c>
      <c r="J4876" s="4" t="s">
        <v>12</v>
      </c>
    </row>
    <row r="4877" spans="1:10" ht="15.75">
      <c r="A4877" s="6">
        <v>4876</v>
      </c>
      <c r="B4877" s="4" t="s">
        <v>4702</v>
      </c>
      <c r="C4877" s="4" t="s">
        <v>9</v>
      </c>
      <c r="D4877" s="4">
        <v>32</v>
      </c>
      <c r="E4877" s="4">
        <v>33</v>
      </c>
      <c r="F4877" s="4">
        <v>7</v>
      </c>
      <c r="G4877" s="4">
        <v>2</v>
      </c>
      <c r="H4877" s="4" t="s">
        <v>15</v>
      </c>
      <c r="I4877" s="4" t="s">
        <v>27</v>
      </c>
      <c r="J4877" s="4" t="s">
        <v>16</v>
      </c>
    </row>
    <row r="4878" spans="1:10" ht="15.75">
      <c r="A4878" s="6">
        <v>4877</v>
      </c>
      <c r="B4878" s="4" t="s">
        <v>4703</v>
      </c>
      <c r="C4878" s="4" t="s">
        <v>9</v>
      </c>
      <c r="D4878" s="4">
        <v>29</v>
      </c>
      <c r="E4878" s="4">
        <v>30</v>
      </c>
      <c r="F4878" s="4">
        <v>4</v>
      </c>
      <c r="G4878" s="4">
        <v>1</v>
      </c>
      <c r="H4878" s="4" t="s">
        <v>10</v>
      </c>
      <c r="I4878" s="4" t="s">
        <v>4889</v>
      </c>
      <c r="J4878" s="4" t="s">
        <v>12</v>
      </c>
    </row>
    <row r="4879" spans="1:10" ht="15.75">
      <c r="A4879" s="6">
        <v>4878</v>
      </c>
      <c r="B4879" s="4" t="s">
        <v>4704</v>
      </c>
      <c r="C4879" s="4" t="s">
        <v>9</v>
      </c>
      <c r="D4879" s="4">
        <v>30</v>
      </c>
      <c r="E4879" s="4">
        <v>23</v>
      </c>
      <c r="F4879" s="4">
        <v>6</v>
      </c>
      <c r="G4879" s="4">
        <v>1</v>
      </c>
      <c r="H4879" s="4" t="s">
        <v>15</v>
      </c>
      <c r="I4879" s="4" t="s">
        <v>13</v>
      </c>
      <c r="J4879" s="4" t="s">
        <v>16</v>
      </c>
    </row>
    <row r="4880" spans="1:10" ht="15.75">
      <c r="A4880" s="6">
        <v>4879</v>
      </c>
      <c r="B4880" s="4" t="s">
        <v>4705</v>
      </c>
      <c r="C4880" s="4" t="s">
        <v>9</v>
      </c>
      <c r="D4880" s="4">
        <v>30</v>
      </c>
      <c r="E4880" s="4">
        <v>38</v>
      </c>
      <c r="F4880" s="4">
        <v>9</v>
      </c>
      <c r="G4880" s="4">
        <v>0</v>
      </c>
      <c r="H4880" s="4" t="s">
        <v>10</v>
      </c>
      <c r="I4880" s="4" t="s">
        <v>11</v>
      </c>
      <c r="J4880" s="4" t="s">
        <v>12</v>
      </c>
    </row>
    <row r="4881" spans="1:10" ht="15.75">
      <c r="A4881" s="6">
        <v>4880</v>
      </c>
      <c r="B4881" s="4" t="s">
        <v>4706</v>
      </c>
      <c r="C4881" s="4" t="s">
        <v>9</v>
      </c>
      <c r="D4881" s="4">
        <v>54</v>
      </c>
      <c r="E4881" s="4">
        <v>57</v>
      </c>
      <c r="F4881" s="4">
        <v>37</v>
      </c>
      <c r="G4881" s="4">
        <v>2</v>
      </c>
      <c r="H4881" s="4" t="s">
        <v>10</v>
      </c>
      <c r="I4881" s="4" t="s">
        <v>4892</v>
      </c>
      <c r="J4881" s="4" t="s">
        <v>12</v>
      </c>
    </row>
    <row r="4882" spans="1:10" ht="15.75">
      <c r="A4882" s="6">
        <v>4881</v>
      </c>
      <c r="B4882" s="4" t="s">
        <v>4707</v>
      </c>
      <c r="C4882" s="4" t="s">
        <v>9</v>
      </c>
      <c r="D4882" s="4">
        <v>28</v>
      </c>
      <c r="E4882" s="4">
        <v>29</v>
      </c>
      <c r="F4882" s="4">
        <v>6</v>
      </c>
      <c r="G4882" s="4">
        <v>2</v>
      </c>
      <c r="H4882" s="4" t="s">
        <v>15</v>
      </c>
      <c r="I4882" s="4" t="s">
        <v>13</v>
      </c>
      <c r="J4882" s="4" t="s">
        <v>16</v>
      </c>
    </row>
    <row r="4883" spans="1:10" ht="15.75">
      <c r="A4883" s="6">
        <v>4882</v>
      </c>
      <c r="B4883" s="4" t="s">
        <v>4708</v>
      </c>
      <c r="C4883" s="4" t="s">
        <v>9</v>
      </c>
      <c r="D4883" s="4">
        <v>29</v>
      </c>
      <c r="E4883" s="4">
        <v>30</v>
      </c>
      <c r="F4883" s="4">
        <v>4</v>
      </c>
      <c r="G4883" s="4">
        <v>1</v>
      </c>
      <c r="H4883" s="4" t="s">
        <v>10</v>
      </c>
      <c r="I4883" s="4" t="s">
        <v>4889</v>
      </c>
      <c r="J4883" s="4" t="s">
        <v>12</v>
      </c>
    </row>
    <row r="4884" spans="1:10" ht="15.75">
      <c r="A4884" s="6">
        <v>4883</v>
      </c>
      <c r="B4884" s="4" t="s">
        <v>4709</v>
      </c>
      <c r="C4884" s="4" t="s">
        <v>9</v>
      </c>
      <c r="D4884" s="4">
        <v>30</v>
      </c>
      <c r="E4884" s="4">
        <v>23</v>
      </c>
      <c r="F4884" s="4">
        <v>6</v>
      </c>
      <c r="G4884" s="4">
        <v>1</v>
      </c>
      <c r="H4884" s="4" t="s">
        <v>15</v>
      </c>
      <c r="I4884" s="4" t="s">
        <v>13</v>
      </c>
      <c r="J4884" s="4" t="s">
        <v>16</v>
      </c>
    </row>
    <row r="4885" spans="1:10" ht="15.75">
      <c r="A4885" s="6">
        <v>4884</v>
      </c>
      <c r="B4885" s="4" t="s">
        <v>4710</v>
      </c>
      <c r="C4885" s="4" t="s">
        <v>9</v>
      </c>
      <c r="D4885" s="4">
        <v>38</v>
      </c>
      <c r="E4885" s="4">
        <v>51</v>
      </c>
      <c r="F4885" s="4">
        <v>11</v>
      </c>
      <c r="G4885" s="4">
        <v>0</v>
      </c>
      <c r="H4885" s="4" t="s">
        <v>10</v>
      </c>
      <c r="I4885" s="4" t="s">
        <v>4889</v>
      </c>
      <c r="J4885" s="4" t="s">
        <v>12</v>
      </c>
    </row>
    <row r="4886" spans="1:10" ht="15.75">
      <c r="A4886" s="6">
        <v>4885</v>
      </c>
      <c r="B4886" s="4" t="s">
        <v>4711</v>
      </c>
      <c r="C4886" s="4" t="s">
        <v>9</v>
      </c>
      <c r="D4886" s="4">
        <v>30</v>
      </c>
      <c r="E4886" s="4">
        <v>30</v>
      </c>
      <c r="F4886" s="4">
        <v>1</v>
      </c>
      <c r="G4886" s="4">
        <v>0</v>
      </c>
      <c r="H4886" s="4" t="s">
        <v>10</v>
      </c>
      <c r="I4886" s="4" t="s">
        <v>4892</v>
      </c>
      <c r="J4886" s="4" t="s">
        <v>12</v>
      </c>
    </row>
    <row r="4887" spans="1:10" ht="15.75">
      <c r="A4887" s="6">
        <v>4886</v>
      </c>
      <c r="B4887" s="4" t="s">
        <v>4712</v>
      </c>
      <c r="C4887" s="4" t="s">
        <v>9</v>
      </c>
      <c r="D4887" s="4">
        <v>26</v>
      </c>
      <c r="E4887" s="4">
        <v>27</v>
      </c>
      <c r="F4887" s="4">
        <v>3</v>
      </c>
      <c r="G4887" s="4">
        <v>1</v>
      </c>
      <c r="H4887" s="4" t="s">
        <v>10</v>
      </c>
      <c r="I4887" s="4" t="s">
        <v>4904</v>
      </c>
      <c r="J4887" s="4" t="s">
        <v>12</v>
      </c>
    </row>
    <row r="4888" spans="1:10" ht="15.75">
      <c r="A4888" s="6">
        <v>4887</v>
      </c>
      <c r="B4888" s="4" t="s">
        <v>4713</v>
      </c>
      <c r="C4888" s="4" t="s">
        <v>9</v>
      </c>
      <c r="D4888" s="4">
        <v>29</v>
      </c>
      <c r="E4888" s="4">
        <v>37</v>
      </c>
      <c r="F4888" s="4">
        <v>5</v>
      </c>
      <c r="G4888" s="4">
        <v>0</v>
      </c>
      <c r="H4888" s="4" t="s">
        <v>10</v>
      </c>
      <c r="I4888" s="4" t="s">
        <v>11</v>
      </c>
      <c r="J4888" s="4" t="s">
        <v>12</v>
      </c>
    </row>
    <row r="4889" spans="1:10" ht="15.75">
      <c r="A4889" s="6">
        <v>4888</v>
      </c>
      <c r="B4889" s="4" t="s">
        <v>4714</v>
      </c>
      <c r="C4889" s="4" t="s">
        <v>9</v>
      </c>
      <c r="D4889" s="4">
        <v>22</v>
      </c>
      <c r="E4889" s="4">
        <v>31</v>
      </c>
      <c r="F4889" s="4">
        <v>6</v>
      </c>
      <c r="G4889" s="4">
        <v>1</v>
      </c>
      <c r="H4889" s="4" t="s">
        <v>10</v>
      </c>
      <c r="I4889" s="4" t="s">
        <v>11</v>
      </c>
      <c r="J4889" s="4" t="s">
        <v>12</v>
      </c>
    </row>
    <row r="4890" spans="1:10" ht="15.75">
      <c r="A4890" s="6">
        <v>4889</v>
      </c>
      <c r="B4890" s="4" t="s">
        <v>4715</v>
      </c>
      <c r="C4890" s="4" t="s">
        <v>9</v>
      </c>
      <c r="D4890" s="4">
        <v>38</v>
      </c>
      <c r="E4890" s="4">
        <v>48</v>
      </c>
      <c r="F4890" s="4">
        <v>22</v>
      </c>
      <c r="G4890" s="4">
        <v>2</v>
      </c>
      <c r="H4890" s="4" t="s">
        <v>10</v>
      </c>
      <c r="I4890" s="4" t="s">
        <v>4892</v>
      </c>
      <c r="J4890" s="4" t="s">
        <v>12</v>
      </c>
    </row>
    <row r="4891" spans="1:10" ht="15.75">
      <c r="A4891" s="6">
        <v>4890</v>
      </c>
      <c r="B4891" s="4" t="s">
        <v>4716</v>
      </c>
      <c r="C4891" s="4" t="s">
        <v>9</v>
      </c>
      <c r="D4891" s="4">
        <v>46</v>
      </c>
      <c r="E4891" s="4">
        <v>44</v>
      </c>
      <c r="F4891" s="4">
        <v>21</v>
      </c>
      <c r="G4891" s="4">
        <v>2</v>
      </c>
      <c r="H4891" s="4" t="s">
        <v>10</v>
      </c>
      <c r="I4891" s="4" t="s">
        <v>13</v>
      </c>
      <c r="J4891" s="4" t="s">
        <v>12</v>
      </c>
    </row>
    <row r="4892" spans="1:10" ht="15.75">
      <c r="A4892" s="6">
        <v>4891</v>
      </c>
      <c r="B4892" s="4" t="s">
        <v>4717</v>
      </c>
      <c r="C4892" s="4" t="s">
        <v>9</v>
      </c>
      <c r="D4892" s="4">
        <v>33</v>
      </c>
      <c r="E4892" s="4">
        <v>42</v>
      </c>
      <c r="F4892" s="4">
        <v>1</v>
      </c>
      <c r="G4892" s="4">
        <v>0</v>
      </c>
      <c r="H4892" s="4" t="s">
        <v>10</v>
      </c>
      <c r="I4892" s="4" t="s">
        <v>4932</v>
      </c>
      <c r="J4892" s="4" t="s">
        <v>12</v>
      </c>
    </row>
    <row r="4893" spans="1:10" ht="15.75">
      <c r="A4893" s="6">
        <v>4892</v>
      </c>
      <c r="B4893" s="4" t="s">
        <v>4718</v>
      </c>
      <c r="C4893" s="4" t="s">
        <v>9</v>
      </c>
      <c r="D4893" s="4">
        <v>30</v>
      </c>
      <c r="E4893" s="4">
        <v>48</v>
      </c>
      <c r="F4893" s="4">
        <v>9</v>
      </c>
      <c r="G4893" s="4">
        <v>1</v>
      </c>
      <c r="H4893" s="4" t="s">
        <v>10</v>
      </c>
      <c r="I4893" s="4" t="s">
        <v>11</v>
      </c>
      <c r="J4893" s="4" t="s">
        <v>12</v>
      </c>
    </row>
    <row r="4894" spans="1:10" ht="15.75">
      <c r="A4894" s="6">
        <v>4893</v>
      </c>
      <c r="B4894" s="4" t="s">
        <v>4719</v>
      </c>
      <c r="C4894" s="4" t="s">
        <v>9</v>
      </c>
      <c r="D4894" s="4">
        <v>25</v>
      </c>
      <c r="E4894" s="4">
        <v>27</v>
      </c>
      <c r="F4894" s="4">
        <v>1</v>
      </c>
      <c r="G4894" s="4">
        <v>0</v>
      </c>
      <c r="H4894" s="4" t="s">
        <v>10</v>
      </c>
      <c r="I4894" s="4" t="s">
        <v>13</v>
      </c>
      <c r="J4894" s="4" t="s">
        <v>12</v>
      </c>
    </row>
    <row r="4895" spans="1:10" ht="15.75">
      <c r="A4895" s="6">
        <v>4894</v>
      </c>
      <c r="B4895" s="4" t="s">
        <v>4720</v>
      </c>
      <c r="C4895" s="4" t="s">
        <v>9</v>
      </c>
      <c r="D4895" s="4">
        <v>29</v>
      </c>
      <c r="E4895" s="4">
        <v>31</v>
      </c>
      <c r="F4895" s="4">
        <v>3</v>
      </c>
      <c r="G4895" s="4">
        <v>0</v>
      </c>
      <c r="H4895" s="4" t="s">
        <v>10</v>
      </c>
      <c r="I4895" s="4" t="s">
        <v>4892</v>
      </c>
      <c r="J4895" s="4" t="s">
        <v>12</v>
      </c>
    </row>
    <row r="4896" spans="1:10" ht="15.75">
      <c r="A4896" s="6">
        <v>4895</v>
      </c>
      <c r="B4896" s="4" t="s">
        <v>4721</v>
      </c>
      <c r="C4896" s="4" t="s">
        <v>9</v>
      </c>
      <c r="D4896" s="4">
        <v>30</v>
      </c>
      <c r="E4896" s="4">
        <v>30</v>
      </c>
      <c r="F4896" s="4">
        <v>10</v>
      </c>
      <c r="G4896" s="4">
        <v>1</v>
      </c>
      <c r="H4896" s="4" t="s">
        <v>10</v>
      </c>
      <c r="I4896" s="4" t="s">
        <v>11</v>
      </c>
      <c r="J4896" s="4" t="s">
        <v>12</v>
      </c>
    </row>
    <row r="4897" spans="1:10" ht="15.75">
      <c r="A4897" s="6">
        <v>4896</v>
      </c>
      <c r="B4897" s="4" t="s">
        <v>4722</v>
      </c>
      <c r="C4897" s="4" t="s">
        <v>9</v>
      </c>
      <c r="D4897" s="4">
        <v>29</v>
      </c>
      <c r="E4897" s="4">
        <v>34</v>
      </c>
      <c r="F4897" s="4">
        <v>11</v>
      </c>
      <c r="G4897" s="4">
        <v>2</v>
      </c>
      <c r="H4897" s="4" t="s">
        <v>10</v>
      </c>
      <c r="I4897" s="4" t="s">
        <v>11</v>
      </c>
      <c r="J4897" s="4" t="s">
        <v>12</v>
      </c>
    </row>
    <row r="4898" spans="1:10" ht="15.75">
      <c r="A4898" s="6">
        <v>4897</v>
      </c>
      <c r="B4898" s="4" t="s">
        <v>4200</v>
      </c>
      <c r="C4898" s="4" t="s">
        <v>9</v>
      </c>
      <c r="D4898" s="4">
        <v>30</v>
      </c>
      <c r="E4898" s="4">
        <v>36</v>
      </c>
      <c r="F4898" s="4">
        <v>4</v>
      </c>
      <c r="G4898" s="4">
        <v>1</v>
      </c>
      <c r="H4898" s="4" t="s">
        <v>10</v>
      </c>
      <c r="I4898" s="4" t="s">
        <v>11</v>
      </c>
      <c r="J4898" s="4" t="s">
        <v>12</v>
      </c>
    </row>
    <row r="4899" spans="1:10" ht="15.75">
      <c r="A4899" s="6">
        <v>4898</v>
      </c>
      <c r="B4899" s="4" t="s">
        <v>4723</v>
      </c>
      <c r="C4899" s="4" t="s">
        <v>9</v>
      </c>
      <c r="D4899" s="4">
        <v>28</v>
      </c>
      <c r="E4899" s="4">
        <v>34</v>
      </c>
      <c r="F4899" s="4">
        <v>7</v>
      </c>
      <c r="G4899" s="4">
        <v>1</v>
      </c>
      <c r="H4899" s="4" t="s">
        <v>10</v>
      </c>
      <c r="I4899" s="4" t="s">
        <v>13</v>
      </c>
      <c r="J4899" s="4" t="s">
        <v>12</v>
      </c>
    </row>
    <row r="4900" spans="1:10" ht="15.75">
      <c r="A4900" s="6">
        <v>4899</v>
      </c>
      <c r="B4900" s="4" t="s">
        <v>4724</v>
      </c>
      <c r="C4900" s="4" t="s">
        <v>9</v>
      </c>
      <c r="D4900" s="4">
        <v>33</v>
      </c>
      <c r="E4900" s="4">
        <v>37</v>
      </c>
      <c r="F4900" s="4">
        <v>5</v>
      </c>
      <c r="G4900" s="4">
        <v>1</v>
      </c>
      <c r="H4900" s="4" t="s">
        <v>15</v>
      </c>
      <c r="I4900" s="4" t="s">
        <v>13</v>
      </c>
      <c r="J4900" s="4" t="s">
        <v>16</v>
      </c>
    </row>
    <row r="4901" spans="1:10" ht="15.75">
      <c r="A4901" s="6">
        <v>4900</v>
      </c>
      <c r="B4901" s="4" t="s">
        <v>4725</v>
      </c>
      <c r="C4901" s="4" t="s">
        <v>9</v>
      </c>
      <c r="D4901" s="4">
        <v>32</v>
      </c>
      <c r="E4901" s="4">
        <v>31</v>
      </c>
      <c r="F4901" s="4">
        <v>8</v>
      </c>
      <c r="G4901" s="4">
        <v>2</v>
      </c>
      <c r="H4901" s="4" t="s">
        <v>10</v>
      </c>
      <c r="I4901" s="4" t="s">
        <v>11</v>
      </c>
      <c r="J4901" s="4" t="s">
        <v>12</v>
      </c>
    </row>
    <row r="4902" spans="1:10" ht="15.75">
      <c r="A4902" s="6">
        <v>4901</v>
      </c>
      <c r="B4902" s="4" t="s">
        <v>4726</v>
      </c>
      <c r="C4902" s="4" t="s">
        <v>9</v>
      </c>
      <c r="D4902" s="4">
        <v>36</v>
      </c>
      <c r="E4902" s="4">
        <v>39</v>
      </c>
      <c r="F4902" s="4">
        <v>13</v>
      </c>
      <c r="G4902" s="4">
        <v>2</v>
      </c>
      <c r="H4902" s="4" t="s">
        <v>10</v>
      </c>
      <c r="I4902" s="4" t="s">
        <v>4915</v>
      </c>
      <c r="J4902" s="4" t="s">
        <v>12</v>
      </c>
    </row>
    <row r="4903" spans="1:10" ht="15.75">
      <c r="A4903" s="6">
        <v>4902</v>
      </c>
      <c r="B4903" s="4" t="s">
        <v>4727</v>
      </c>
      <c r="C4903" s="4" t="s">
        <v>9</v>
      </c>
      <c r="D4903" s="4">
        <v>36</v>
      </c>
      <c r="E4903" s="4">
        <v>37</v>
      </c>
      <c r="F4903" s="4">
        <v>16</v>
      </c>
      <c r="G4903" s="4">
        <v>3</v>
      </c>
      <c r="H4903" s="4" t="s">
        <v>10</v>
      </c>
      <c r="I4903" s="4" t="s">
        <v>4892</v>
      </c>
      <c r="J4903" s="4" t="s">
        <v>12</v>
      </c>
    </row>
    <row r="4904" spans="1:10" ht="15.75">
      <c r="A4904" s="6">
        <v>4903</v>
      </c>
      <c r="B4904" s="4" t="s">
        <v>4728</v>
      </c>
      <c r="C4904" s="4" t="s">
        <v>9</v>
      </c>
      <c r="D4904" s="4">
        <v>29</v>
      </c>
      <c r="E4904" s="4">
        <v>33</v>
      </c>
      <c r="F4904" s="4">
        <v>6</v>
      </c>
      <c r="G4904" s="4">
        <v>1</v>
      </c>
      <c r="H4904" s="4" t="s">
        <v>10</v>
      </c>
      <c r="I4904" s="4" t="s">
        <v>11</v>
      </c>
      <c r="J4904" s="4" t="s">
        <v>12</v>
      </c>
    </row>
    <row r="4905" spans="1:10" ht="15.75">
      <c r="A4905" s="6">
        <v>4904</v>
      </c>
      <c r="B4905" s="4" t="s">
        <v>4729</v>
      </c>
      <c r="C4905" s="4" t="s">
        <v>9</v>
      </c>
      <c r="D4905" s="4">
        <v>29</v>
      </c>
      <c r="E4905" s="4">
        <v>34</v>
      </c>
      <c r="F4905" s="4">
        <v>11</v>
      </c>
      <c r="G4905" s="4">
        <v>2</v>
      </c>
      <c r="H4905" s="4" t="s">
        <v>10</v>
      </c>
      <c r="I4905" s="4" t="s">
        <v>11</v>
      </c>
      <c r="J4905" s="4" t="s">
        <v>12</v>
      </c>
    </row>
    <row r="4906" spans="1:10" ht="15.75">
      <c r="A4906" s="6">
        <v>4905</v>
      </c>
      <c r="B4906" s="4" t="s">
        <v>4730</v>
      </c>
      <c r="C4906" s="4" t="s">
        <v>9</v>
      </c>
      <c r="D4906" s="4">
        <v>33</v>
      </c>
      <c r="E4906" s="4">
        <v>39</v>
      </c>
      <c r="F4906" s="4">
        <v>4</v>
      </c>
      <c r="G4906" s="4">
        <v>1</v>
      </c>
      <c r="H4906" s="4" t="s">
        <v>10</v>
      </c>
      <c r="I4906" s="4" t="s">
        <v>11</v>
      </c>
      <c r="J4906" s="4" t="s">
        <v>12</v>
      </c>
    </row>
    <row r="4907" spans="1:10" ht="15.75">
      <c r="A4907" s="6">
        <v>4906</v>
      </c>
      <c r="B4907" s="4" t="s">
        <v>4731</v>
      </c>
      <c r="C4907" s="4" t="s">
        <v>9</v>
      </c>
      <c r="D4907" s="4">
        <v>32</v>
      </c>
      <c r="E4907" s="4">
        <v>35</v>
      </c>
      <c r="F4907" s="4">
        <v>7</v>
      </c>
      <c r="G4907" s="4">
        <v>2</v>
      </c>
      <c r="H4907" s="4" t="s">
        <v>10</v>
      </c>
      <c r="I4907" s="4" t="s">
        <v>13</v>
      </c>
      <c r="J4907" s="4" t="s">
        <v>12</v>
      </c>
    </row>
    <row r="4908" spans="1:10" ht="15.75">
      <c r="A4908" s="6">
        <v>4907</v>
      </c>
      <c r="B4908" s="4" t="s">
        <v>4732</v>
      </c>
      <c r="C4908" s="4" t="s">
        <v>9</v>
      </c>
      <c r="D4908" s="4">
        <v>22</v>
      </c>
      <c r="E4908" s="4">
        <v>30</v>
      </c>
      <c r="F4908" s="4">
        <v>3</v>
      </c>
      <c r="G4908" s="4">
        <v>1</v>
      </c>
      <c r="H4908" s="4" t="s">
        <v>10</v>
      </c>
      <c r="I4908" s="4" t="s">
        <v>11</v>
      </c>
      <c r="J4908" s="4" t="s">
        <v>12</v>
      </c>
    </row>
    <row r="4909" spans="1:10" ht="15.75">
      <c r="A4909" s="6">
        <v>4908</v>
      </c>
      <c r="B4909" s="4" t="s">
        <v>4733</v>
      </c>
      <c r="C4909" s="4" t="s">
        <v>9</v>
      </c>
      <c r="D4909" s="4">
        <v>49</v>
      </c>
      <c r="E4909" s="4">
        <v>51</v>
      </c>
      <c r="F4909" s="4">
        <v>24</v>
      </c>
      <c r="G4909" s="4">
        <v>3</v>
      </c>
      <c r="H4909" s="4" t="s">
        <v>10</v>
      </c>
      <c r="I4909" s="4" t="s">
        <v>13</v>
      </c>
      <c r="J4909" s="4" t="s">
        <v>12</v>
      </c>
    </row>
    <row r="4910" spans="1:10" ht="15.75">
      <c r="A4910" s="6">
        <v>4909</v>
      </c>
      <c r="B4910" s="4" t="s">
        <v>4198</v>
      </c>
      <c r="C4910" s="4" t="s">
        <v>9</v>
      </c>
      <c r="D4910" s="4">
        <v>33</v>
      </c>
      <c r="E4910" s="4">
        <v>33</v>
      </c>
      <c r="F4910" s="4">
        <v>4</v>
      </c>
      <c r="G4910" s="4">
        <v>0</v>
      </c>
      <c r="H4910" s="4" t="s">
        <v>10</v>
      </c>
      <c r="I4910" s="4" t="s">
        <v>11</v>
      </c>
      <c r="J4910" s="4" t="s">
        <v>16</v>
      </c>
    </row>
    <row r="4911" spans="1:10" ht="15.75">
      <c r="A4911" s="6">
        <v>4910</v>
      </c>
      <c r="B4911" s="4" t="s">
        <v>4734</v>
      </c>
      <c r="C4911" s="4" t="s">
        <v>9</v>
      </c>
      <c r="D4911" s="4">
        <v>33</v>
      </c>
      <c r="E4911" s="4">
        <v>36</v>
      </c>
      <c r="F4911" s="4">
        <v>12</v>
      </c>
      <c r="G4911" s="4">
        <v>2</v>
      </c>
      <c r="H4911" s="4" t="s">
        <v>10</v>
      </c>
      <c r="I4911" s="4" t="s">
        <v>11</v>
      </c>
      <c r="J4911" s="4" t="s">
        <v>12</v>
      </c>
    </row>
    <row r="4912" spans="1:10" ht="15.75">
      <c r="A4912" s="6">
        <v>4911</v>
      </c>
      <c r="B4912" s="4" t="s">
        <v>4735</v>
      </c>
      <c r="C4912" s="4" t="s">
        <v>9</v>
      </c>
      <c r="D4912" s="4">
        <v>23</v>
      </c>
      <c r="E4912" s="4">
        <v>27</v>
      </c>
      <c r="F4912" s="4">
        <v>3</v>
      </c>
      <c r="G4912" s="4">
        <v>1</v>
      </c>
      <c r="H4912" s="4" t="s">
        <v>10</v>
      </c>
      <c r="I4912" s="4" t="s">
        <v>11</v>
      </c>
      <c r="J4912" s="4" t="s">
        <v>12</v>
      </c>
    </row>
    <row r="4913" spans="1:10" ht="15.75">
      <c r="A4913" s="6">
        <v>4912</v>
      </c>
      <c r="B4913" s="4" t="s">
        <v>4736</v>
      </c>
      <c r="C4913" s="4" t="s">
        <v>9</v>
      </c>
      <c r="D4913" s="4">
        <v>32</v>
      </c>
      <c r="E4913" s="4">
        <v>41</v>
      </c>
      <c r="F4913" s="4">
        <v>5</v>
      </c>
      <c r="G4913" s="4">
        <v>1</v>
      </c>
      <c r="H4913" s="4" t="s">
        <v>15</v>
      </c>
      <c r="I4913" s="4" t="s">
        <v>28</v>
      </c>
      <c r="J4913" s="4" t="s">
        <v>16</v>
      </c>
    </row>
    <row r="4914" spans="1:10" ht="15.75">
      <c r="A4914" s="6">
        <v>4913</v>
      </c>
      <c r="B4914" s="4" t="s">
        <v>4737</v>
      </c>
      <c r="C4914" s="4" t="s">
        <v>9</v>
      </c>
      <c r="D4914" s="4">
        <v>30</v>
      </c>
      <c r="E4914" s="4">
        <v>33</v>
      </c>
      <c r="F4914" s="4">
        <v>8</v>
      </c>
      <c r="G4914" s="4">
        <v>2</v>
      </c>
      <c r="H4914" s="4" t="s">
        <v>10</v>
      </c>
      <c r="I4914" s="4" t="s">
        <v>13</v>
      </c>
      <c r="J4914" s="4" t="s">
        <v>12</v>
      </c>
    </row>
    <row r="4915" spans="1:10" ht="15.75">
      <c r="A4915" s="6">
        <v>4914</v>
      </c>
      <c r="B4915" s="4" t="s">
        <v>4738</v>
      </c>
      <c r="C4915" s="4" t="s">
        <v>9</v>
      </c>
      <c r="D4915" s="4">
        <v>51</v>
      </c>
      <c r="E4915" s="4">
        <v>51</v>
      </c>
      <c r="F4915" s="4">
        <v>19</v>
      </c>
      <c r="G4915" s="4">
        <v>2</v>
      </c>
      <c r="H4915" s="4" t="s">
        <v>10</v>
      </c>
      <c r="I4915" s="4" t="s">
        <v>32</v>
      </c>
      <c r="J4915" s="4" t="s">
        <v>16</v>
      </c>
    </row>
    <row r="4916" spans="1:10" ht="15.75">
      <c r="A4916" s="6">
        <v>4915</v>
      </c>
      <c r="B4916" s="4" t="s">
        <v>4739</v>
      </c>
      <c r="C4916" s="4" t="s">
        <v>9</v>
      </c>
      <c r="D4916" s="4">
        <v>44</v>
      </c>
      <c r="E4916" s="4">
        <v>45</v>
      </c>
      <c r="F4916" s="4">
        <v>20</v>
      </c>
      <c r="G4916" s="4">
        <v>5</v>
      </c>
      <c r="H4916" s="4" t="s">
        <v>10</v>
      </c>
      <c r="I4916" s="4" t="s">
        <v>4892</v>
      </c>
      <c r="J4916" s="4" t="s">
        <v>12</v>
      </c>
    </row>
    <row r="4917" spans="1:10" ht="15.75">
      <c r="A4917" s="6">
        <v>4916</v>
      </c>
      <c r="B4917" s="4" t="s">
        <v>4197</v>
      </c>
      <c r="C4917" s="4" t="s">
        <v>9</v>
      </c>
      <c r="D4917" s="4">
        <v>23</v>
      </c>
      <c r="E4917" s="4">
        <v>33</v>
      </c>
      <c r="F4917" s="4">
        <v>3</v>
      </c>
      <c r="G4917" s="4">
        <v>1</v>
      </c>
      <c r="H4917" s="4" t="s">
        <v>15</v>
      </c>
      <c r="I4917" s="4" t="s">
        <v>13</v>
      </c>
      <c r="J4917" s="4" t="s">
        <v>16</v>
      </c>
    </row>
    <row r="4918" spans="1:10" ht="15.75">
      <c r="A4918" s="6">
        <v>4917</v>
      </c>
      <c r="B4918" s="4" t="s">
        <v>4740</v>
      </c>
      <c r="C4918" s="4" t="s">
        <v>9</v>
      </c>
      <c r="D4918" s="4">
        <v>31</v>
      </c>
      <c r="E4918" s="4">
        <v>33</v>
      </c>
      <c r="F4918" s="4">
        <v>8</v>
      </c>
      <c r="G4918" s="4">
        <v>2</v>
      </c>
      <c r="H4918" s="4" t="s">
        <v>10</v>
      </c>
      <c r="I4918" s="4" t="s">
        <v>11</v>
      </c>
      <c r="J4918" s="4" t="s">
        <v>12</v>
      </c>
    </row>
    <row r="4919" spans="1:10" ht="15.75">
      <c r="A4919" s="6">
        <v>4918</v>
      </c>
      <c r="B4919" s="4" t="s">
        <v>4741</v>
      </c>
      <c r="C4919" s="4" t="s">
        <v>9</v>
      </c>
      <c r="D4919" s="4">
        <v>30</v>
      </c>
      <c r="E4919" s="4">
        <v>31</v>
      </c>
      <c r="F4919" s="4">
        <v>7</v>
      </c>
      <c r="G4919" s="4">
        <v>2</v>
      </c>
      <c r="H4919" s="4" t="s">
        <v>15</v>
      </c>
      <c r="I4919" s="4" t="s">
        <v>27</v>
      </c>
      <c r="J4919" s="4" t="s">
        <v>16</v>
      </c>
    </row>
    <row r="4920" spans="1:10" ht="15.75">
      <c r="A4920" s="6">
        <v>4919</v>
      </c>
      <c r="B4920" s="4" t="s">
        <v>4742</v>
      </c>
      <c r="C4920" s="4" t="s">
        <v>9</v>
      </c>
      <c r="D4920" s="4">
        <v>43</v>
      </c>
      <c r="E4920" s="4">
        <v>44</v>
      </c>
      <c r="F4920" s="4">
        <v>21</v>
      </c>
      <c r="G4920" s="4">
        <v>1</v>
      </c>
      <c r="H4920" s="4" t="s">
        <v>10</v>
      </c>
      <c r="I4920" s="4" t="s">
        <v>4908</v>
      </c>
      <c r="J4920" s="4" t="s">
        <v>12</v>
      </c>
    </row>
    <row r="4921" spans="1:10" ht="15.75">
      <c r="A4921" s="6">
        <v>4920</v>
      </c>
      <c r="B4921" s="4" t="s">
        <v>4743</v>
      </c>
      <c r="C4921" s="4" t="s">
        <v>9</v>
      </c>
      <c r="D4921" s="4">
        <v>43</v>
      </c>
      <c r="E4921" s="4">
        <v>47</v>
      </c>
      <c r="F4921" s="4">
        <v>23</v>
      </c>
      <c r="G4921" s="4">
        <v>4</v>
      </c>
      <c r="H4921" s="4" t="s">
        <v>10</v>
      </c>
      <c r="I4921" s="4" t="s">
        <v>11</v>
      </c>
      <c r="J4921" s="4" t="s">
        <v>12</v>
      </c>
    </row>
    <row r="4922" spans="1:10" ht="15.75">
      <c r="A4922" s="6">
        <v>4921</v>
      </c>
      <c r="B4922" s="4" t="s">
        <v>4744</v>
      </c>
      <c r="C4922" s="4" t="s">
        <v>9</v>
      </c>
      <c r="D4922" s="4">
        <v>40</v>
      </c>
      <c r="E4922" s="4">
        <v>52</v>
      </c>
      <c r="F4922" s="4">
        <v>2</v>
      </c>
      <c r="G4922" s="4">
        <v>0</v>
      </c>
      <c r="H4922" s="4" t="s">
        <v>10</v>
      </c>
      <c r="I4922" s="4" t="s">
        <v>4901</v>
      </c>
      <c r="J4922" s="4" t="s">
        <v>12</v>
      </c>
    </row>
    <row r="4923" spans="1:10" ht="15.75">
      <c r="A4923" s="6">
        <v>4922</v>
      </c>
      <c r="B4923" s="4" t="s">
        <v>4745</v>
      </c>
      <c r="C4923" s="4" t="s">
        <v>9</v>
      </c>
      <c r="D4923" s="4">
        <v>28</v>
      </c>
      <c r="E4923" s="4">
        <v>36</v>
      </c>
      <c r="F4923" s="4">
        <v>9</v>
      </c>
      <c r="G4923" s="4">
        <v>2</v>
      </c>
      <c r="H4923" s="4" t="s">
        <v>10</v>
      </c>
      <c r="I4923" s="4" t="s">
        <v>4896</v>
      </c>
      <c r="J4923" s="4" t="s">
        <v>12</v>
      </c>
    </row>
    <row r="4924" spans="1:10" ht="15.75">
      <c r="A4924" s="6">
        <v>4923</v>
      </c>
      <c r="B4924" s="4" t="s">
        <v>4746</v>
      </c>
      <c r="C4924" s="4" t="s">
        <v>9</v>
      </c>
      <c r="D4924" s="4">
        <v>34</v>
      </c>
      <c r="E4924" s="4">
        <v>36</v>
      </c>
      <c r="F4924" s="4">
        <v>4</v>
      </c>
      <c r="G4924" s="4">
        <v>1</v>
      </c>
      <c r="H4924" s="4" t="s">
        <v>10</v>
      </c>
      <c r="I4924" s="4" t="s">
        <v>11</v>
      </c>
      <c r="J4924" s="4" t="s">
        <v>12</v>
      </c>
    </row>
    <row r="4925" spans="1:10" ht="15.75">
      <c r="A4925" s="6">
        <v>4924</v>
      </c>
      <c r="B4925" s="4" t="s">
        <v>4747</v>
      </c>
      <c r="C4925" s="4" t="s">
        <v>9</v>
      </c>
      <c r="D4925" s="4">
        <v>33</v>
      </c>
      <c r="E4925" s="4">
        <v>34</v>
      </c>
      <c r="F4925" s="4">
        <v>7</v>
      </c>
      <c r="G4925" s="4">
        <v>0</v>
      </c>
      <c r="H4925" s="4" t="s">
        <v>10</v>
      </c>
      <c r="I4925" s="4" t="s">
        <v>4951</v>
      </c>
      <c r="J4925" s="4" t="s">
        <v>12</v>
      </c>
    </row>
    <row r="4926" spans="1:10" ht="15.75">
      <c r="A4926" s="6">
        <v>4925</v>
      </c>
      <c r="B4926" s="4" t="s">
        <v>4748</v>
      </c>
      <c r="C4926" s="4" t="s">
        <v>9</v>
      </c>
      <c r="D4926" s="4">
        <v>28</v>
      </c>
      <c r="E4926" s="4">
        <v>25</v>
      </c>
      <c r="F4926" s="4">
        <v>4</v>
      </c>
      <c r="G4926" s="4">
        <v>1</v>
      </c>
      <c r="H4926" s="4" t="s">
        <v>10</v>
      </c>
      <c r="I4926" s="4" t="s">
        <v>4905</v>
      </c>
      <c r="J4926" s="4" t="s">
        <v>12</v>
      </c>
    </row>
    <row r="4927" spans="1:10" ht="15.75">
      <c r="A4927" s="6">
        <v>4926</v>
      </c>
      <c r="B4927" s="4" t="s">
        <v>4749</v>
      </c>
      <c r="C4927" s="4" t="s">
        <v>9</v>
      </c>
      <c r="D4927" s="4">
        <v>38</v>
      </c>
      <c r="E4927" s="4">
        <v>44</v>
      </c>
      <c r="F4927" s="4">
        <v>13</v>
      </c>
      <c r="G4927" s="4">
        <v>2</v>
      </c>
      <c r="H4927" s="4" t="s">
        <v>10</v>
      </c>
      <c r="I4927" s="4" t="s">
        <v>4985</v>
      </c>
      <c r="J4927" s="4" t="s">
        <v>12</v>
      </c>
    </row>
    <row r="4928" spans="1:10" ht="15.75">
      <c r="A4928" s="6">
        <v>4927</v>
      </c>
      <c r="B4928" s="4" t="s">
        <v>4196</v>
      </c>
      <c r="C4928" s="4" t="s">
        <v>9</v>
      </c>
      <c r="D4928" s="4">
        <v>42</v>
      </c>
      <c r="E4928" s="4">
        <v>43</v>
      </c>
      <c r="F4928" s="4">
        <v>17</v>
      </c>
      <c r="G4928" s="4">
        <v>3</v>
      </c>
      <c r="H4928" s="4" t="s">
        <v>10</v>
      </c>
      <c r="I4928" s="4" t="s">
        <v>4986</v>
      </c>
      <c r="J4928" s="4" t="s">
        <v>12</v>
      </c>
    </row>
    <row r="4929" spans="1:10" ht="15.75">
      <c r="A4929" s="6">
        <v>4928</v>
      </c>
      <c r="B4929" s="4" t="s">
        <v>4314</v>
      </c>
      <c r="C4929" s="4" t="s">
        <v>9</v>
      </c>
      <c r="D4929" s="4">
        <v>44</v>
      </c>
      <c r="E4929" s="4">
        <v>43</v>
      </c>
      <c r="F4929" s="4">
        <v>20</v>
      </c>
      <c r="G4929" s="4">
        <v>5</v>
      </c>
      <c r="H4929" s="4" t="s">
        <v>10</v>
      </c>
      <c r="I4929" s="4" t="s">
        <v>4987</v>
      </c>
      <c r="J4929" s="4" t="s">
        <v>12</v>
      </c>
    </row>
    <row r="4930" spans="1:10" ht="15.75">
      <c r="A4930" s="6">
        <v>4929</v>
      </c>
      <c r="B4930" s="4" t="s">
        <v>4313</v>
      </c>
      <c r="C4930" s="4" t="s">
        <v>9</v>
      </c>
      <c r="D4930" s="4">
        <v>27</v>
      </c>
      <c r="E4930" s="4">
        <v>25</v>
      </c>
      <c r="F4930" s="4">
        <v>6</v>
      </c>
      <c r="G4930" s="4">
        <v>1</v>
      </c>
      <c r="H4930" s="4" t="s">
        <v>15</v>
      </c>
      <c r="I4930" s="4" t="s">
        <v>13</v>
      </c>
      <c r="J4930" s="4" t="s">
        <v>16</v>
      </c>
    </row>
    <row r="4931" spans="1:10" ht="15.75">
      <c r="A4931" s="6">
        <v>4930</v>
      </c>
      <c r="B4931" s="4" t="s">
        <v>4312</v>
      </c>
      <c r="C4931" s="4" t="s">
        <v>9</v>
      </c>
      <c r="D4931" s="4">
        <v>40</v>
      </c>
      <c r="E4931" s="4">
        <v>46</v>
      </c>
      <c r="F4931" s="4">
        <v>18</v>
      </c>
      <c r="G4931" s="4">
        <v>5</v>
      </c>
      <c r="H4931" s="4" t="s">
        <v>15</v>
      </c>
      <c r="I4931" s="4" t="s">
        <v>4896</v>
      </c>
      <c r="J4931" s="4" t="s">
        <v>16</v>
      </c>
    </row>
    <row r="4932" spans="1:10" ht="15.75">
      <c r="A4932" s="6">
        <v>4931</v>
      </c>
      <c r="B4932" s="4" t="s">
        <v>4311</v>
      </c>
      <c r="C4932" s="4" t="s">
        <v>9</v>
      </c>
      <c r="D4932" s="4">
        <v>32</v>
      </c>
      <c r="E4932" s="4">
        <v>31</v>
      </c>
      <c r="F4932" s="4">
        <v>8</v>
      </c>
      <c r="G4932" s="4">
        <v>2</v>
      </c>
      <c r="H4932" s="4" t="s">
        <v>10</v>
      </c>
      <c r="I4932" s="4" t="s">
        <v>11</v>
      </c>
      <c r="J4932" s="4" t="s">
        <v>12</v>
      </c>
    </row>
    <row r="4933" spans="1:10" ht="15.75">
      <c r="A4933" s="6">
        <v>4932</v>
      </c>
      <c r="B4933" s="4" t="s">
        <v>3250</v>
      </c>
      <c r="C4933" s="4" t="s">
        <v>14</v>
      </c>
      <c r="D4933" s="4">
        <v>42</v>
      </c>
      <c r="E4933" s="4">
        <v>42</v>
      </c>
      <c r="F4933" s="4">
        <v>21</v>
      </c>
      <c r="G4933" s="4">
        <v>4</v>
      </c>
      <c r="H4933" s="4" t="s">
        <v>15</v>
      </c>
      <c r="I4933" s="4" t="s">
        <v>11</v>
      </c>
      <c r="J4933" s="4" t="s">
        <v>16</v>
      </c>
    </row>
    <row r="4934" spans="1:10" ht="15.75">
      <c r="A4934" s="6">
        <v>4933</v>
      </c>
      <c r="B4934" s="4" t="s">
        <v>3957</v>
      </c>
      <c r="C4934" s="4" t="s">
        <v>14</v>
      </c>
      <c r="D4934" s="4">
        <v>52</v>
      </c>
      <c r="E4934" s="4">
        <v>50</v>
      </c>
      <c r="F4934" s="4">
        <v>23</v>
      </c>
      <c r="G4934" s="4">
        <v>4</v>
      </c>
      <c r="H4934" s="4" t="s">
        <v>10</v>
      </c>
      <c r="I4934" s="4" t="s">
        <v>11</v>
      </c>
      <c r="J4934" s="4" t="s">
        <v>12</v>
      </c>
    </row>
    <row r="4935" spans="1:10" ht="15.75">
      <c r="A4935" s="6">
        <v>4934</v>
      </c>
      <c r="B4935" s="4" t="s">
        <v>3251</v>
      </c>
      <c r="C4935" s="4" t="s">
        <v>14</v>
      </c>
      <c r="D4935" s="4">
        <v>28</v>
      </c>
      <c r="E4935" s="4">
        <v>26</v>
      </c>
      <c r="F4935" s="4">
        <v>4</v>
      </c>
      <c r="G4935" s="4">
        <v>0</v>
      </c>
      <c r="H4935" s="4" t="s">
        <v>10</v>
      </c>
      <c r="I4935" s="4" t="s">
        <v>31</v>
      </c>
      <c r="J4935" s="4" t="s">
        <v>12</v>
      </c>
    </row>
    <row r="4936" spans="1:10" ht="15.75">
      <c r="A4936" s="6">
        <v>4935</v>
      </c>
      <c r="B4936" s="4" t="s">
        <v>3251</v>
      </c>
      <c r="C4936" s="4" t="s">
        <v>14</v>
      </c>
      <c r="D4936" s="4">
        <v>37</v>
      </c>
      <c r="E4936" s="4">
        <v>34</v>
      </c>
      <c r="F4936" s="4">
        <v>11</v>
      </c>
      <c r="G4936" s="4">
        <v>4</v>
      </c>
      <c r="H4936" s="4" t="s">
        <v>15</v>
      </c>
      <c r="I4936" s="4" t="s">
        <v>11</v>
      </c>
      <c r="J4936" s="4" t="s">
        <v>16</v>
      </c>
    </row>
    <row r="4937" spans="1:10" ht="15.75">
      <c r="A4937" s="6">
        <v>4936</v>
      </c>
      <c r="B4937" s="4" t="s">
        <v>4750</v>
      </c>
      <c r="C4937" s="4" t="s">
        <v>14</v>
      </c>
      <c r="D4937" s="4">
        <v>47</v>
      </c>
      <c r="E4937" s="4">
        <v>45</v>
      </c>
      <c r="F4937" s="4">
        <v>23</v>
      </c>
      <c r="G4937" s="4">
        <v>4</v>
      </c>
      <c r="H4937" s="4" t="s">
        <v>10</v>
      </c>
      <c r="I4937" s="4" t="s">
        <v>11</v>
      </c>
      <c r="J4937" s="4" t="s">
        <v>12</v>
      </c>
    </row>
    <row r="4938" spans="1:10" ht="15.75">
      <c r="A4938" s="6">
        <v>4937</v>
      </c>
      <c r="B4938" s="4" t="s">
        <v>3251</v>
      </c>
      <c r="C4938" s="4" t="s">
        <v>14</v>
      </c>
      <c r="D4938" s="4">
        <v>28</v>
      </c>
      <c r="E4938" s="4">
        <v>26</v>
      </c>
      <c r="F4938" s="4">
        <v>4</v>
      </c>
      <c r="G4938" s="4">
        <v>2</v>
      </c>
      <c r="H4938" s="4" t="s">
        <v>10</v>
      </c>
      <c r="I4938" s="4" t="s">
        <v>31</v>
      </c>
      <c r="J4938" s="4" t="s">
        <v>12</v>
      </c>
    </row>
    <row r="4939" spans="1:10" ht="15.75">
      <c r="A4939" s="6">
        <v>4938</v>
      </c>
      <c r="B4939" s="4" t="s">
        <v>3252</v>
      </c>
      <c r="C4939" s="4" t="s">
        <v>14</v>
      </c>
      <c r="D4939" s="4">
        <v>37</v>
      </c>
      <c r="E4939" s="4">
        <v>33</v>
      </c>
      <c r="F4939" s="4">
        <v>11</v>
      </c>
      <c r="G4939" s="4">
        <v>3</v>
      </c>
      <c r="H4939" s="4" t="s">
        <v>10</v>
      </c>
      <c r="I4939" s="4" t="s">
        <v>4897</v>
      </c>
      <c r="J4939" s="4" t="s">
        <v>12</v>
      </c>
    </row>
    <row r="4940" spans="1:10" ht="15.75">
      <c r="A4940" s="6">
        <v>4939</v>
      </c>
      <c r="B4940" s="4" t="s">
        <v>3253</v>
      </c>
      <c r="C4940" s="4" t="s">
        <v>14</v>
      </c>
      <c r="D4940" s="4">
        <v>37</v>
      </c>
      <c r="E4940" s="4">
        <v>32</v>
      </c>
      <c r="F4940" s="4">
        <v>5</v>
      </c>
      <c r="G4940" s="4">
        <v>0</v>
      </c>
      <c r="H4940" s="4" t="s">
        <v>10</v>
      </c>
      <c r="I4940" s="4" t="s">
        <v>11</v>
      </c>
      <c r="J4940" s="4" t="s">
        <v>12</v>
      </c>
    </row>
    <row r="4941" spans="1:10" ht="15.75">
      <c r="A4941" s="6">
        <v>4940</v>
      </c>
      <c r="B4941" s="4" t="s">
        <v>3254</v>
      </c>
      <c r="C4941" s="4" t="s">
        <v>14</v>
      </c>
      <c r="D4941" s="4">
        <v>55</v>
      </c>
      <c r="E4941" s="4">
        <v>57</v>
      </c>
      <c r="F4941" s="4">
        <v>25</v>
      </c>
      <c r="G4941" s="4">
        <v>2</v>
      </c>
      <c r="H4941" s="4" t="s">
        <v>10</v>
      </c>
      <c r="I4941" s="4" t="s">
        <v>11</v>
      </c>
      <c r="J4941" s="4" t="s">
        <v>12</v>
      </c>
    </row>
    <row r="4942" spans="1:10" ht="15.75">
      <c r="A4942" s="6">
        <v>4941</v>
      </c>
      <c r="B4942" s="4" t="s">
        <v>3255</v>
      </c>
      <c r="C4942" s="4" t="s">
        <v>14</v>
      </c>
      <c r="D4942" s="4">
        <v>20</v>
      </c>
      <c r="E4942" s="4">
        <v>17</v>
      </c>
      <c r="F4942" s="4">
        <v>2</v>
      </c>
      <c r="G4942" s="4">
        <v>0</v>
      </c>
      <c r="H4942" s="4" t="s">
        <v>10</v>
      </c>
      <c r="I4942" s="4" t="s">
        <v>27</v>
      </c>
      <c r="J4942" s="4" t="s">
        <v>12</v>
      </c>
    </row>
    <row r="4943" spans="1:10" ht="15.75">
      <c r="A4943" s="6">
        <v>4942</v>
      </c>
      <c r="B4943" s="4" t="s">
        <v>3256</v>
      </c>
      <c r="C4943" s="4" t="s">
        <v>14</v>
      </c>
      <c r="D4943" s="4">
        <v>31</v>
      </c>
      <c r="E4943" s="4">
        <v>31</v>
      </c>
      <c r="F4943" s="4">
        <v>8</v>
      </c>
      <c r="G4943" s="4">
        <v>1</v>
      </c>
      <c r="H4943" s="4" t="s">
        <v>10</v>
      </c>
      <c r="I4943" s="4" t="s">
        <v>11</v>
      </c>
      <c r="J4943" s="4" t="s">
        <v>12</v>
      </c>
    </row>
    <row r="4944" spans="1:10" ht="15.75">
      <c r="A4944" s="6">
        <v>4943</v>
      </c>
      <c r="B4944" s="4" t="s">
        <v>3257</v>
      </c>
      <c r="C4944" s="4" t="s">
        <v>14</v>
      </c>
      <c r="D4944" s="4">
        <v>45</v>
      </c>
      <c r="E4944" s="4">
        <v>34</v>
      </c>
      <c r="F4944" s="4">
        <v>12</v>
      </c>
      <c r="G4944" s="4">
        <v>2</v>
      </c>
      <c r="H4944" s="4" t="s">
        <v>10</v>
      </c>
      <c r="I4944" s="4" t="s">
        <v>11</v>
      </c>
      <c r="J4944" s="4" t="s">
        <v>12</v>
      </c>
    </row>
    <row r="4945" spans="1:10" ht="15.75">
      <c r="A4945" s="6">
        <v>4944</v>
      </c>
      <c r="B4945" s="4" t="s">
        <v>3258</v>
      </c>
      <c r="C4945" s="4" t="s">
        <v>14</v>
      </c>
      <c r="D4945" s="4">
        <v>41</v>
      </c>
      <c r="E4945" s="4">
        <v>45</v>
      </c>
      <c r="F4945" s="4">
        <v>14</v>
      </c>
      <c r="G4945" s="4">
        <v>0</v>
      </c>
      <c r="H4945" s="4" t="s">
        <v>10</v>
      </c>
      <c r="I4945" s="4" t="s">
        <v>28</v>
      </c>
      <c r="J4945" s="4" t="s">
        <v>12</v>
      </c>
    </row>
    <row r="4946" spans="1:10" ht="15.75">
      <c r="A4946" s="6">
        <v>4945</v>
      </c>
      <c r="B4946" s="4" t="s">
        <v>3259</v>
      </c>
      <c r="C4946" s="4" t="s">
        <v>14</v>
      </c>
      <c r="D4946" s="4">
        <v>45</v>
      </c>
      <c r="E4946" s="4">
        <v>34</v>
      </c>
      <c r="F4946" s="4">
        <v>12</v>
      </c>
      <c r="G4946" s="4">
        <v>2</v>
      </c>
      <c r="H4946" s="4" t="s">
        <v>10</v>
      </c>
      <c r="I4946" s="4" t="s">
        <v>11</v>
      </c>
      <c r="J4946" s="4" t="s">
        <v>16</v>
      </c>
    </row>
    <row r="4947" spans="1:10" ht="15.75">
      <c r="A4947" s="6">
        <v>4946</v>
      </c>
      <c r="B4947" s="4" t="s">
        <v>3260</v>
      </c>
      <c r="C4947" s="4" t="s">
        <v>14</v>
      </c>
      <c r="D4947" s="4">
        <v>37</v>
      </c>
      <c r="E4947" s="4">
        <v>26</v>
      </c>
      <c r="F4947" s="4">
        <v>5</v>
      </c>
      <c r="G4947" s="4">
        <v>1</v>
      </c>
      <c r="H4947" s="4" t="s">
        <v>10</v>
      </c>
      <c r="I4947" s="4" t="s">
        <v>11</v>
      </c>
      <c r="J4947" s="4" t="s">
        <v>12</v>
      </c>
    </row>
    <row r="4948" spans="1:10" ht="15.75">
      <c r="A4948" s="6">
        <v>4947</v>
      </c>
      <c r="B4948" s="4" t="s">
        <v>4751</v>
      </c>
      <c r="C4948" s="4" t="s">
        <v>14</v>
      </c>
      <c r="D4948" s="4">
        <v>46</v>
      </c>
      <c r="E4948" s="4">
        <v>37</v>
      </c>
      <c r="F4948" s="4">
        <v>10</v>
      </c>
      <c r="G4948" s="4">
        <v>2</v>
      </c>
      <c r="H4948" s="4" t="s">
        <v>10</v>
      </c>
      <c r="I4948" s="4" t="s">
        <v>11</v>
      </c>
      <c r="J4948" s="4" t="s">
        <v>12</v>
      </c>
    </row>
    <row r="4949" spans="1:10" ht="15.75">
      <c r="A4949" s="6">
        <v>4948</v>
      </c>
      <c r="B4949" s="4" t="s">
        <v>4752</v>
      </c>
      <c r="C4949" s="4" t="s">
        <v>14</v>
      </c>
      <c r="D4949" s="4">
        <v>40</v>
      </c>
      <c r="E4949" s="4">
        <v>29</v>
      </c>
      <c r="F4949" s="4">
        <v>5</v>
      </c>
      <c r="G4949" s="4">
        <v>1</v>
      </c>
      <c r="H4949" s="4" t="s">
        <v>10</v>
      </c>
      <c r="I4949" s="4" t="s">
        <v>4896</v>
      </c>
      <c r="J4949" s="4" t="s">
        <v>12</v>
      </c>
    </row>
    <row r="4950" spans="1:10" ht="15.75">
      <c r="A4950" s="6">
        <v>4949</v>
      </c>
      <c r="B4950" s="4" t="s">
        <v>4753</v>
      </c>
      <c r="C4950" s="4" t="s">
        <v>14</v>
      </c>
      <c r="D4950" s="4">
        <v>37</v>
      </c>
      <c r="E4950" s="4">
        <v>34</v>
      </c>
      <c r="F4950" s="4">
        <v>11</v>
      </c>
      <c r="G4950" s="4">
        <v>4</v>
      </c>
      <c r="H4950" s="4" t="s">
        <v>15</v>
      </c>
      <c r="I4950" s="4" t="s">
        <v>11</v>
      </c>
      <c r="J4950" s="4" t="s">
        <v>16</v>
      </c>
    </row>
    <row r="4951" spans="1:10" ht="15.75">
      <c r="A4951" s="6">
        <v>4950</v>
      </c>
      <c r="B4951" s="4" t="s">
        <v>4754</v>
      </c>
      <c r="C4951" s="4" t="s">
        <v>14</v>
      </c>
      <c r="D4951" s="4">
        <v>31</v>
      </c>
      <c r="E4951" s="4">
        <v>30</v>
      </c>
      <c r="F4951" s="4">
        <v>7</v>
      </c>
      <c r="G4951" s="4">
        <v>2</v>
      </c>
      <c r="H4951" s="4" t="s">
        <v>10</v>
      </c>
      <c r="I4951" s="4" t="s">
        <v>28</v>
      </c>
      <c r="J4951" s="4" t="s">
        <v>12</v>
      </c>
    </row>
    <row r="4952" spans="1:10" ht="15.75">
      <c r="A4952" s="6">
        <v>4951</v>
      </c>
      <c r="B4952" s="4" t="s">
        <v>3958</v>
      </c>
      <c r="C4952" s="4" t="s">
        <v>14</v>
      </c>
      <c r="D4952" s="4">
        <v>48</v>
      </c>
      <c r="E4952" s="4">
        <v>45</v>
      </c>
      <c r="F4952" s="4">
        <v>19</v>
      </c>
      <c r="G4952" s="4">
        <v>2</v>
      </c>
      <c r="H4952" s="4" t="s">
        <v>10</v>
      </c>
      <c r="I4952" s="4" t="s">
        <v>4932</v>
      </c>
      <c r="J4952" s="4" t="s">
        <v>12</v>
      </c>
    </row>
    <row r="4953" spans="1:10" ht="15.75">
      <c r="A4953" s="6">
        <v>4952</v>
      </c>
      <c r="B4953" s="4" t="s">
        <v>3959</v>
      </c>
      <c r="C4953" s="4" t="s">
        <v>14</v>
      </c>
      <c r="D4953" s="4">
        <v>27</v>
      </c>
      <c r="E4953" s="4">
        <v>27</v>
      </c>
      <c r="F4953" s="4">
        <v>2</v>
      </c>
      <c r="G4953" s="4">
        <v>1</v>
      </c>
      <c r="H4953" s="4" t="s">
        <v>10</v>
      </c>
      <c r="I4953" s="4" t="s">
        <v>11</v>
      </c>
      <c r="J4953" s="4" t="s">
        <v>12</v>
      </c>
    </row>
    <row r="4954" spans="1:10" ht="15.75">
      <c r="A4954" s="6">
        <v>4953</v>
      </c>
      <c r="B4954" s="4" t="s">
        <v>4755</v>
      </c>
      <c r="C4954" s="4" t="s">
        <v>14</v>
      </c>
      <c r="D4954" s="4">
        <v>21</v>
      </c>
      <c r="E4954" s="4">
        <v>22</v>
      </c>
      <c r="F4954" s="4">
        <v>5</v>
      </c>
      <c r="G4954" s="4">
        <v>1</v>
      </c>
      <c r="H4954" s="4" t="s">
        <v>10</v>
      </c>
      <c r="I4954" s="4" t="s">
        <v>11</v>
      </c>
      <c r="J4954" s="4" t="s">
        <v>12</v>
      </c>
    </row>
    <row r="4955" spans="1:10" ht="15.75">
      <c r="A4955" s="6">
        <v>4954</v>
      </c>
      <c r="B4955" s="4" t="s">
        <v>3261</v>
      </c>
      <c r="C4955" s="4" t="s">
        <v>14</v>
      </c>
      <c r="D4955" s="4">
        <v>56</v>
      </c>
      <c r="E4955" s="4">
        <v>34</v>
      </c>
      <c r="F4955" s="4">
        <v>16</v>
      </c>
      <c r="G4955" s="4">
        <v>1</v>
      </c>
      <c r="H4955" s="4" t="s">
        <v>10</v>
      </c>
      <c r="I4955" s="4" t="s">
        <v>4963</v>
      </c>
      <c r="J4955" s="4" t="s">
        <v>12</v>
      </c>
    </row>
    <row r="4956" spans="1:10" ht="15.75">
      <c r="A4956" s="6">
        <v>4955</v>
      </c>
      <c r="B4956" s="4" t="s">
        <v>3262</v>
      </c>
      <c r="C4956" s="4" t="s">
        <v>14</v>
      </c>
      <c r="D4956" s="4">
        <v>43</v>
      </c>
      <c r="E4956" s="4">
        <v>38</v>
      </c>
      <c r="F4956" s="4">
        <v>4</v>
      </c>
      <c r="G4956" s="4">
        <v>1</v>
      </c>
      <c r="H4956" s="4" t="s">
        <v>10</v>
      </c>
      <c r="I4956" s="4" t="s">
        <v>11</v>
      </c>
      <c r="J4956" s="4" t="s">
        <v>12</v>
      </c>
    </row>
    <row r="4957" spans="1:10" ht="15.75">
      <c r="A4957" s="6">
        <v>4956</v>
      </c>
      <c r="B4957" s="4" t="s">
        <v>3263</v>
      </c>
      <c r="C4957" s="4" t="s">
        <v>14</v>
      </c>
      <c r="D4957" s="4">
        <v>23</v>
      </c>
      <c r="E4957" s="4">
        <v>20</v>
      </c>
      <c r="F4957" s="4">
        <v>3</v>
      </c>
      <c r="G4957" s="4">
        <v>0</v>
      </c>
      <c r="H4957" s="4" t="s">
        <v>10</v>
      </c>
      <c r="I4957" s="4" t="s">
        <v>4892</v>
      </c>
      <c r="J4957" s="4" t="s">
        <v>12</v>
      </c>
    </row>
    <row r="4958" spans="1:10" ht="15.75">
      <c r="A4958" s="6">
        <v>4957</v>
      </c>
      <c r="B4958" s="4" t="s">
        <v>3264</v>
      </c>
      <c r="C4958" s="4" t="s">
        <v>14</v>
      </c>
      <c r="D4958" s="4">
        <v>41</v>
      </c>
      <c r="E4958" s="4">
        <v>38</v>
      </c>
      <c r="F4958" s="4">
        <v>14</v>
      </c>
      <c r="G4958" s="4">
        <v>2</v>
      </c>
      <c r="H4958" s="4" t="s">
        <v>10</v>
      </c>
      <c r="I4958" s="4" t="s">
        <v>4900</v>
      </c>
      <c r="J4958" s="4" t="s">
        <v>12</v>
      </c>
    </row>
    <row r="4959" spans="1:10" ht="15.75">
      <c r="A4959" s="6">
        <v>4958</v>
      </c>
      <c r="B4959" s="4" t="s">
        <v>3265</v>
      </c>
      <c r="C4959" s="4" t="s">
        <v>14</v>
      </c>
      <c r="D4959" s="4">
        <v>28</v>
      </c>
      <c r="E4959" s="4">
        <v>22</v>
      </c>
      <c r="F4959" s="4">
        <v>3</v>
      </c>
      <c r="G4959" s="4">
        <v>1</v>
      </c>
      <c r="H4959" s="4" t="s">
        <v>10</v>
      </c>
      <c r="I4959" s="4" t="s">
        <v>4908</v>
      </c>
      <c r="J4959" s="4" t="s">
        <v>12</v>
      </c>
    </row>
    <row r="4960" spans="1:10" ht="15.75">
      <c r="A4960" s="6">
        <v>4959</v>
      </c>
      <c r="B4960" s="4" t="s">
        <v>3266</v>
      </c>
      <c r="C4960" s="4" t="s">
        <v>14</v>
      </c>
      <c r="D4960" s="4">
        <v>36</v>
      </c>
      <c r="E4960" s="4">
        <v>36</v>
      </c>
      <c r="F4960" s="4">
        <v>7</v>
      </c>
      <c r="G4960" s="4">
        <v>1</v>
      </c>
      <c r="H4960" s="4" t="s">
        <v>10</v>
      </c>
      <c r="I4960" s="4" t="s">
        <v>11</v>
      </c>
      <c r="J4960" s="4" t="s">
        <v>16</v>
      </c>
    </row>
    <row r="4961" spans="1:10" ht="15.75">
      <c r="A4961" s="6">
        <v>4960</v>
      </c>
      <c r="B4961" s="4" t="s">
        <v>3267</v>
      </c>
      <c r="C4961" s="4" t="s">
        <v>14</v>
      </c>
      <c r="D4961" s="4">
        <v>45</v>
      </c>
      <c r="E4961" s="4">
        <v>34</v>
      </c>
      <c r="F4961" s="4">
        <v>12</v>
      </c>
      <c r="G4961" s="4">
        <v>2</v>
      </c>
      <c r="H4961" s="4" t="s">
        <v>10</v>
      </c>
      <c r="I4961" s="4" t="s">
        <v>11</v>
      </c>
      <c r="J4961" s="4" t="s">
        <v>16</v>
      </c>
    </row>
    <row r="4962" spans="1:10" ht="15.75">
      <c r="A4962" s="6">
        <v>4961</v>
      </c>
      <c r="B4962" s="4" t="s">
        <v>3268</v>
      </c>
      <c r="C4962" s="4" t="s">
        <v>14</v>
      </c>
      <c r="D4962" s="4">
        <v>37</v>
      </c>
      <c r="E4962" s="4">
        <v>30</v>
      </c>
      <c r="F4962" s="4">
        <v>10</v>
      </c>
      <c r="G4962" s="4">
        <v>2</v>
      </c>
      <c r="H4962" s="4" t="s">
        <v>10</v>
      </c>
      <c r="I4962" s="4" t="s">
        <v>4900</v>
      </c>
      <c r="J4962" s="4" t="s">
        <v>12</v>
      </c>
    </row>
    <row r="4963" spans="1:10" ht="15.75">
      <c r="A4963" s="6">
        <v>4962</v>
      </c>
      <c r="B4963" s="4" t="s">
        <v>3269</v>
      </c>
      <c r="C4963" s="4" t="s">
        <v>14</v>
      </c>
      <c r="D4963" s="4">
        <v>45</v>
      </c>
      <c r="E4963" s="4">
        <v>45</v>
      </c>
      <c r="F4963" s="4">
        <v>15</v>
      </c>
      <c r="G4963" s="4">
        <v>3</v>
      </c>
      <c r="H4963" s="4" t="s">
        <v>15</v>
      </c>
      <c r="I4963" s="4" t="s">
        <v>28</v>
      </c>
      <c r="J4963" s="4" t="s">
        <v>16</v>
      </c>
    </row>
    <row r="4964" spans="1:10" ht="15.75">
      <c r="A4964" s="6">
        <v>4963</v>
      </c>
      <c r="B4964" s="4" t="s">
        <v>3270</v>
      </c>
      <c r="C4964" s="4" t="s">
        <v>14</v>
      </c>
      <c r="D4964" s="4">
        <v>29</v>
      </c>
      <c r="E4964" s="4">
        <v>28</v>
      </c>
      <c r="F4964" s="4">
        <v>7</v>
      </c>
      <c r="G4964" s="4">
        <v>1</v>
      </c>
      <c r="H4964" s="4" t="s">
        <v>10</v>
      </c>
      <c r="I4964" s="4" t="s">
        <v>4892</v>
      </c>
      <c r="J4964" s="4" t="s">
        <v>12</v>
      </c>
    </row>
    <row r="4965" spans="1:10" ht="15.75">
      <c r="A4965" s="6">
        <v>4964</v>
      </c>
      <c r="B4965" s="4" t="s">
        <v>4756</v>
      </c>
      <c r="C4965" s="4" t="s">
        <v>14</v>
      </c>
      <c r="D4965" s="4">
        <v>32</v>
      </c>
      <c r="E4965" s="4">
        <v>25</v>
      </c>
      <c r="F4965" s="4">
        <v>4</v>
      </c>
      <c r="G4965" s="4">
        <v>1</v>
      </c>
      <c r="H4965" s="4" t="s">
        <v>10</v>
      </c>
      <c r="I4965" s="4" t="s">
        <v>13</v>
      </c>
      <c r="J4965" s="4" t="s">
        <v>12</v>
      </c>
    </row>
    <row r="4966" spans="1:10" ht="15.75">
      <c r="A4966" s="6">
        <v>4965</v>
      </c>
      <c r="B4966" s="4" t="s">
        <v>3960</v>
      </c>
      <c r="C4966" s="4" t="s">
        <v>14</v>
      </c>
      <c r="D4966" s="4">
        <v>31</v>
      </c>
      <c r="E4966" s="4">
        <v>35</v>
      </c>
      <c r="F4966" s="4">
        <v>8</v>
      </c>
      <c r="G4966" s="4">
        <v>2</v>
      </c>
      <c r="H4966" s="4" t="s">
        <v>10</v>
      </c>
      <c r="I4966" s="4" t="s">
        <v>11</v>
      </c>
      <c r="J4966" s="4" t="s">
        <v>12</v>
      </c>
    </row>
    <row r="4967" spans="1:10" ht="15.75">
      <c r="A4967" s="6">
        <v>4966</v>
      </c>
      <c r="B4967" s="4" t="s">
        <v>3961</v>
      </c>
      <c r="C4967" s="4" t="s">
        <v>14</v>
      </c>
      <c r="D4967" s="4">
        <v>45</v>
      </c>
      <c r="E4967" s="4">
        <v>34</v>
      </c>
      <c r="F4967" s="4">
        <v>12</v>
      </c>
      <c r="G4967" s="4">
        <v>2</v>
      </c>
      <c r="H4967" s="4" t="s">
        <v>10</v>
      </c>
      <c r="I4967" s="4" t="s">
        <v>11</v>
      </c>
      <c r="J4967" s="4" t="s">
        <v>16</v>
      </c>
    </row>
    <row r="4968" spans="1:10" ht="15.75">
      <c r="A4968" s="6">
        <v>4967</v>
      </c>
      <c r="B4968" s="4" t="s">
        <v>4310</v>
      </c>
      <c r="C4968" s="4" t="s">
        <v>14</v>
      </c>
      <c r="D4968" s="4">
        <v>32</v>
      </c>
      <c r="E4968" s="4">
        <v>23</v>
      </c>
      <c r="F4968" s="4">
        <v>3</v>
      </c>
      <c r="G4968" s="4">
        <v>1</v>
      </c>
      <c r="H4968" s="4" t="s">
        <v>10</v>
      </c>
      <c r="I4968" s="4" t="s">
        <v>11</v>
      </c>
      <c r="J4968" s="4" t="s">
        <v>12</v>
      </c>
    </row>
    <row r="4969" spans="1:10" ht="15.75">
      <c r="A4969" s="6">
        <v>4968</v>
      </c>
      <c r="B4969" s="4" t="s">
        <v>4757</v>
      </c>
      <c r="C4969" s="4" t="s">
        <v>14</v>
      </c>
      <c r="D4969" s="4">
        <v>36</v>
      </c>
      <c r="E4969" s="4">
        <v>41</v>
      </c>
      <c r="F4969" s="4">
        <v>12</v>
      </c>
      <c r="G4969" s="4">
        <v>2</v>
      </c>
      <c r="H4969" s="4" t="s">
        <v>10</v>
      </c>
      <c r="I4969" s="4" t="s">
        <v>11</v>
      </c>
      <c r="J4969" s="4" t="s">
        <v>12</v>
      </c>
    </row>
    <row r="4970" spans="1:10" ht="15.75">
      <c r="A4970" s="6">
        <v>4969</v>
      </c>
      <c r="B4970" s="4" t="s">
        <v>3271</v>
      </c>
      <c r="C4970" s="4" t="s">
        <v>14</v>
      </c>
      <c r="D4970" s="4">
        <v>29</v>
      </c>
      <c r="E4970" s="4">
        <v>30</v>
      </c>
      <c r="F4970" s="4">
        <v>2</v>
      </c>
      <c r="G4970" s="4">
        <v>1</v>
      </c>
      <c r="H4970" s="4" t="s">
        <v>10</v>
      </c>
      <c r="I4970" s="4" t="s">
        <v>13</v>
      </c>
      <c r="J4970" s="4" t="s">
        <v>12</v>
      </c>
    </row>
    <row r="4971" spans="1:10" ht="15.75">
      <c r="A4971" s="6">
        <v>4970</v>
      </c>
      <c r="B4971" s="4" t="s">
        <v>3272</v>
      </c>
      <c r="C4971" s="4" t="s">
        <v>14</v>
      </c>
      <c r="D4971" s="4">
        <v>48</v>
      </c>
      <c r="E4971" s="4">
        <v>48</v>
      </c>
      <c r="F4971" s="4">
        <v>21</v>
      </c>
      <c r="G4971" s="4">
        <v>3</v>
      </c>
      <c r="H4971" s="4" t="s">
        <v>10</v>
      </c>
      <c r="I4971" s="4" t="s">
        <v>4892</v>
      </c>
      <c r="J4971" s="4" t="s">
        <v>12</v>
      </c>
    </row>
    <row r="4972" spans="1:10" ht="15.75">
      <c r="A4972" s="6">
        <v>4971</v>
      </c>
      <c r="B4972" s="4" t="s">
        <v>3273</v>
      </c>
      <c r="C4972" s="4" t="s">
        <v>14</v>
      </c>
      <c r="D4972" s="4">
        <v>27</v>
      </c>
      <c r="E4972" s="4">
        <v>23</v>
      </c>
      <c r="F4972" s="4">
        <v>3</v>
      </c>
      <c r="G4972" s="4">
        <v>1</v>
      </c>
      <c r="H4972" s="4" t="s">
        <v>10</v>
      </c>
      <c r="I4972" s="4" t="s">
        <v>11</v>
      </c>
      <c r="J4972" s="4" t="s">
        <v>12</v>
      </c>
    </row>
    <row r="4973" spans="1:10" ht="15.75">
      <c r="A4973" s="6">
        <v>4972</v>
      </c>
      <c r="B4973" s="4" t="s">
        <v>3274</v>
      </c>
      <c r="C4973" s="4" t="s">
        <v>14</v>
      </c>
      <c r="D4973" s="4">
        <v>50</v>
      </c>
      <c r="E4973" s="4">
        <v>42</v>
      </c>
      <c r="F4973" s="4">
        <v>7</v>
      </c>
      <c r="G4973" s="4">
        <v>2</v>
      </c>
      <c r="H4973" s="4" t="s">
        <v>10</v>
      </c>
      <c r="I4973" s="4" t="s">
        <v>11</v>
      </c>
      <c r="J4973" s="4" t="s">
        <v>12</v>
      </c>
    </row>
    <row r="4974" spans="1:10" ht="15.75">
      <c r="A4974" s="6">
        <v>4973</v>
      </c>
      <c r="B4974" s="4" t="s">
        <v>3275</v>
      </c>
      <c r="C4974" s="4" t="s">
        <v>14</v>
      </c>
      <c r="D4974" s="4">
        <v>38</v>
      </c>
      <c r="E4974" s="4">
        <v>35</v>
      </c>
      <c r="F4974" s="4">
        <v>11</v>
      </c>
      <c r="G4974" s="4">
        <v>4</v>
      </c>
      <c r="H4974" s="4" t="s">
        <v>15</v>
      </c>
      <c r="I4974" s="4" t="s">
        <v>11</v>
      </c>
      <c r="J4974" s="4" t="s">
        <v>16</v>
      </c>
    </row>
    <row r="4975" spans="1:10" ht="15.75">
      <c r="A4975" s="6">
        <v>4974</v>
      </c>
      <c r="B4975" s="4" t="s">
        <v>3276</v>
      </c>
      <c r="C4975" s="4" t="s">
        <v>14</v>
      </c>
      <c r="D4975" s="4">
        <v>42</v>
      </c>
      <c r="E4975" s="4">
        <v>42</v>
      </c>
      <c r="F4975" s="4">
        <v>15</v>
      </c>
      <c r="G4975" s="4">
        <v>3</v>
      </c>
      <c r="H4975" s="4" t="s">
        <v>10</v>
      </c>
      <c r="I4975" s="4" t="s">
        <v>11</v>
      </c>
      <c r="J4975" s="4" t="s">
        <v>12</v>
      </c>
    </row>
    <row r="4976" spans="1:10" ht="15.75">
      <c r="A4976" s="6">
        <v>4975</v>
      </c>
      <c r="B4976" s="4" t="s">
        <v>3277</v>
      </c>
      <c r="C4976" s="4" t="s">
        <v>14</v>
      </c>
      <c r="D4976" s="4">
        <v>40</v>
      </c>
      <c r="E4976" s="4">
        <v>35</v>
      </c>
      <c r="F4976" s="4">
        <v>10</v>
      </c>
      <c r="G4976" s="4">
        <v>2</v>
      </c>
      <c r="H4976" s="4" t="s">
        <v>10</v>
      </c>
      <c r="I4976" s="4" t="s">
        <v>4897</v>
      </c>
      <c r="J4976" s="4" t="s">
        <v>12</v>
      </c>
    </row>
    <row r="4977" spans="1:10" ht="15.75">
      <c r="A4977" s="6">
        <v>4976</v>
      </c>
      <c r="B4977" s="4" t="s">
        <v>3278</v>
      </c>
      <c r="C4977" s="4" t="s">
        <v>14</v>
      </c>
      <c r="D4977" s="4">
        <v>35</v>
      </c>
      <c r="E4977" s="4">
        <v>33</v>
      </c>
      <c r="F4977" s="4">
        <v>7</v>
      </c>
      <c r="G4977" s="4">
        <v>2</v>
      </c>
      <c r="H4977" s="4" t="s">
        <v>10</v>
      </c>
      <c r="I4977" s="4" t="s">
        <v>5010</v>
      </c>
      <c r="J4977" s="4" t="s">
        <v>12</v>
      </c>
    </row>
    <row r="4978" spans="1:10" ht="15.75">
      <c r="A4978" s="6">
        <v>4977</v>
      </c>
      <c r="B4978" s="4" t="s">
        <v>4758</v>
      </c>
      <c r="C4978" s="4" t="s">
        <v>14</v>
      </c>
      <c r="D4978" s="4">
        <v>35</v>
      </c>
      <c r="E4978" s="4">
        <v>33</v>
      </c>
      <c r="F4978" s="4">
        <v>10</v>
      </c>
      <c r="G4978" s="4">
        <v>2</v>
      </c>
      <c r="H4978" s="4" t="s">
        <v>10</v>
      </c>
      <c r="I4978" s="4" t="s">
        <v>4908</v>
      </c>
      <c r="J4978" s="4" t="s">
        <v>12</v>
      </c>
    </row>
    <row r="4979" spans="1:10" ht="15.75">
      <c r="A4979" s="6">
        <v>4978</v>
      </c>
      <c r="B4979" s="4" t="s">
        <v>4759</v>
      </c>
      <c r="C4979" s="4" t="s">
        <v>14</v>
      </c>
      <c r="D4979" s="4">
        <v>40</v>
      </c>
      <c r="E4979" s="4">
        <v>39</v>
      </c>
      <c r="F4979" s="4">
        <v>12</v>
      </c>
      <c r="G4979" s="4">
        <v>2</v>
      </c>
      <c r="H4979" s="4" t="s">
        <v>10</v>
      </c>
      <c r="I4979" s="4" t="s">
        <v>11</v>
      </c>
      <c r="J4979" s="4" t="s">
        <v>16</v>
      </c>
    </row>
    <row r="4980" spans="1:10" ht="15.75">
      <c r="A4980" s="6">
        <v>4979</v>
      </c>
      <c r="B4980" s="4" t="s">
        <v>4760</v>
      </c>
      <c r="C4980" s="4" t="s">
        <v>14</v>
      </c>
      <c r="D4980" s="4">
        <v>30</v>
      </c>
      <c r="E4980" s="4">
        <v>30</v>
      </c>
      <c r="F4980" s="4">
        <v>2</v>
      </c>
      <c r="G4980" s="4">
        <v>1</v>
      </c>
      <c r="H4980" s="4" t="s">
        <v>10</v>
      </c>
      <c r="I4980" s="4" t="s">
        <v>11</v>
      </c>
      <c r="J4980" s="4" t="s">
        <v>12</v>
      </c>
    </row>
    <row r="4981" spans="1:10" ht="15.75">
      <c r="A4981" s="6">
        <v>4980</v>
      </c>
      <c r="B4981" s="4" t="s">
        <v>3962</v>
      </c>
      <c r="C4981" s="4" t="s">
        <v>14</v>
      </c>
      <c r="D4981" s="4">
        <v>21</v>
      </c>
      <c r="E4981" s="4">
        <v>22</v>
      </c>
      <c r="F4981" s="4">
        <v>5</v>
      </c>
      <c r="G4981" s="4">
        <v>1</v>
      </c>
      <c r="H4981" s="4" t="s">
        <v>10</v>
      </c>
      <c r="I4981" s="4" t="s">
        <v>11</v>
      </c>
      <c r="J4981" s="4" t="s">
        <v>12</v>
      </c>
    </row>
    <row r="4982" spans="1:10" ht="15.75">
      <c r="A4982" s="6">
        <v>4981</v>
      </c>
      <c r="B4982" s="4" t="s">
        <v>3963</v>
      </c>
      <c r="C4982" s="4" t="s">
        <v>14</v>
      </c>
      <c r="D4982" s="4">
        <v>37</v>
      </c>
      <c r="E4982" s="4">
        <v>30</v>
      </c>
      <c r="F4982" s="4">
        <v>10</v>
      </c>
      <c r="G4982" s="4">
        <v>2</v>
      </c>
      <c r="H4982" s="4" t="s">
        <v>10</v>
      </c>
      <c r="I4982" s="4" t="s">
        <v>4900</v>
      </c>
      <c r="J4982" s="4" t="s">
        <v>12</v>
      </c>
    </row>
    <row r="4983" spans="1:10" ht="15.75">
      <c r="A4983" s="6">
        <v>4982</v>
      </c>
      <c r="B4983" s="4" t="s">
        <v>4761</v>
      </c>
      <c r="C4983" s="4" t="s">
        <v>14</v>
      </c>
      <c r="D4983" s="4">
        <v>44</v>
      </c>
      <c r="E4983" s="4">
        <v>41</v>
      </c>
      <c r="F4983" s="4">
        <v>16</v>
      </c>
      <c r="G4983" s="4">
        <v>4</v>
      </c>
      <c r="H4983" s="4" t="s">
        <v>15</v>
      </c>
      <c r="I4983" s="4" t="s">
        <v>28</v>
      </c>
      <c r="J4983" s="4" t="s">
        <v>16</v>
      </c>
    </row>
    <row r="4984" spans="1:10" ht="15.75">
      <c r="A4984" s="6">
        <v>4983</v>
      </c>
      <c r="B4984" s="4" t="s">
        <v>4762</v>
      </c>
      <c r="C4984" s="4" t="s">
        <v>14</v>
      </c>
      <c r="D4984" s="4">
        <v>24</v>
      </c>
      <c r="E4984" s="4">
        <v>23</v>
      </c>
      <c r="F4984" s="4">
        <v>7</v>
      </c>
      <c r="G4984" s="4">
        <v>1</v>
      </c>
      <c r="H4984" s="4" t="s">
        <v>10</v>
      </c>
      <c r="I4984" s="4" t="s">
        <v>4892</v>
      </c>
      <c r="J4984" s="4" t="s">
        <v>12</v>
      </c>
    </row>
    <row r="4985" spans="1:10" ht="15.75">
      <c r="A4985" s="6">
        <v>4984</v>
      </c>
      <c r="B4985" s="4" t="s">
        <v>4763</v>
      </c>
      <c r="C4985" s="4" t="s">
        <v>14</v>
      </c>
      <c r="D4985" s="4">
        <v>34</v>
      </c>
      <c r="E4985" s="4">
        <v>30</v>
      </c>
      <c r="F4985" s="4">
        <v>5</v>
      </c>
      <c r="G4985" s="4">
        <v>2</v>
      </c>
      <c r="H4985" s="4" t="s">
        <v>10</v>
      </c>
      <c r="I4985" s="4" t="s">
        <v>13</v>
      </c>
      <c r="J4985" s="4" t="s">
        <v>12</v>
      </c>
    </row>
    <row r="4986" spans="1:10" ht="15.75">
      <c r="A4986" s="6">
        <v>4985</v>
      </c>
      <c r="B4986" s="4" t="s">
        <v>3279</v>
      </c>
      <c r="C4986" s="4" t="s">
        <v>14</v>
      </c>
      <c r="D4986" s="4">
        <v>47</v>
      </c>
      <c r="E4986" s="4">
        <v>45</v>
      </c>
      <c r="F4986" s="4">
        <v>23</v>
      </c>
      <c r="G4986" s="4">
        <v>4</v>
      </c>
      <c r="H4986" s="4" t="s">
        <v>10</v>
      </c>
      <c r="I4986" s="4" t="s">
        <v>11</v>
      </c>
      <c r="J4986" s="4" t="s">
        <v>12</v>
      </c>
    </row>
    <row r="4987" spans="1:10" ht="15.75">
      <c r="A4987" s="6">
        <v>4986</v>
      </c>
      <c r="B4987" s="4" t="s">
        <v>3280</v>
      </c>
      <c r="C4987" s="4" t="s">
        <v>14</v>
      </c>
      <c r="D4987" s="4">
        <v>28</v>
      </c>
      <c r="E4987" s="4">
        <v>26</v>
      </c>
      <c r="F4987" s="4">
        <v>4</v>
      </c>
      <c r="G4987" s="4">
        <v>0</v>
      </c>
      <c r="H4987" s="4" t="s">
        <v>10</v>
      </c>
      <c r="I4987" s="4" t="s">
        <v>31</v>
      </c>
      <c r="J4987" s="4" t="s">
        <v>12</v>
      </c>
    </row>
    <row r="4988" spans="1:10" ht="15.75">
      <c r="A4988" s="6">
        <v>4987</v>
      </c>
      <c r="B4988" s="4" t="s">
        <v>3281</v>
      </c>
      <c r="C4988" s="4" t="s">
        <v>14</v>
      </c>
      <c r="D4988" s="4">
        <v>38</v>
      </c>
      <c r="E4988" s="4">
        <v>33</v>
      </c>
      <c r="F4988" s="4">
        <v>5</v>
      </c>
      <c r="G4988" s="4">
        <v>0</v>
      </c>
      <c r="H4988" s="4" t="s">
        <v>10</v>
      </c>
      <c r="I4988" s="4" t="s">
        <v>11</v>
      </c>
      <c r="J4988" s="4" t="s">
        <v>12</v>
      </c>
    </row>
    <row r="4989" spans="1:10" ht="15.75">
      <c r="A4989" s="6">
        <v>4988</v>
      </c>
      <c r="B4989" s="4" t="s">
        <v>3282</v>
      </c>
      <c r="C4989" s="4" t="s">
        <v>14</v>
      </c>
      <c r="D4989" s="4">
        <v>45</v>
      </c>
      <c r="E4989" s="4">
        <v>34</v>
      </c>
      <c r="F4989" s="4">
        <v>12</v>
      </c>
      <c r="G4989" s="4">
        <v>2</v>
      </c>
      <c r="H4989" s="4" t="s">
        <v>10</v>
      </c>
      <c r="I4989" s="4" t="s">
        <v>11</v>
      </c>
      <c r="J4989" s="4" t="s">
        <v>16</v>
      </c>
    </row>
    <row r="4990" spans="1:10" ht="15.75">
      <c r="A4990" s="6">
        <v>4989</v>
      </c>
      <c r="B4990" s="4" t="s">
        <v>3283</v>
      </c>
      <c r="C4990" s="4" t="s">
        <v>14</v>
      </c>
      <c r="D4990" s="4">
        <v>37</v>
      </c>
      <c r="E4990" s="4">
        <v>26</v>
      </c>
      <c r="F4990" s="4">
        <v>5</v>
      </c>
      <c r="G4990" s="4">
        <v>1</v>
      </c>
      <c r="H4990" s="4" t="s">
        <v>10</v>
      </c>
      <c r="I4990" s="4" t="s">
        <v>4896</v>
      </c>
      <c r="J4990" s="4" t="s">
        <v>12</v>
      </c>
    </row>
    <row r="4991" spans="1:10" ht="15.75">
      <c r="A4991" s="6">
        <v>4990</v>
      </c>
      <c r="B4991" s="4" t="s">
        <v>3284</v>
      </c>
      <c r="C4991" s="4" t="s">
        <v>14</v>
      </c>
      <c r="D4991" s="4">
        <v>42</v>
      </c>
      <c r="E4991" s="4">
        <v>40</v>
      </c>
      <c r="F4991" s="4">
        <v>10</v>
      </c>
      <c r="G4991" s="4">
        <v>2</v>
      </c>
      <c r="H4991" s="4" t="s">
        <v>10</v>
      </c>
      <c r="I4991" s="4" t="s">
        <v>11</v>
      </c>
      <c r="J4991" s="4" t="s">
        <v>12</v>
      </c>
    </row>
    <row r="4992" spans="1:10" ht="15.75">
      <c r="A4992" s="6">
        <v>4991</v>
      </c>
      <c r="B4992" s="4" t="s">
        <v>3285</v>
      </c>
      <c r="C4992" s="4" t="s">
        <v>14</v>
      </c>
      <c r="D4992" s="4">
        <v>45</v>
      </c>
      <c r="E4992" s="4">
        <v>34</v>
      </c>
      <c r="F4992" s="4">
        <v>12</v>
      </c>
      <c r="G4992" s="4">
        <v>2</v>
      </c>
      <c r="H4992" s="4" t="s">
        <v>10</v>
      </c>
      <c r="I4992" s="4" t="s">
        <v>11</v>
      </c>
      <c r="J4992" s="4" t="s">
        <v>16</v>
      </c>
    </row>
    <row r="4993" spans="1:10" ht="15.75">
      <c r="A4993" s="6">
        <v>4992</v>
      </c>
      <c r="B4993" s="4" t="s">
        <v>3286</v>
      </c>
      <c r="C4993" s="4" t="s">
        <v>14</v>
      </c>
      <c r="D4993" s="4">
        <v>48</v>
      </c>
      <c r="E4993" s="4">
        <v>45</v>
      </c>
      <c r="F4993" s="4">
        <v>19</v>
      </c>
      <c r="G4993" s="4">
        <v>2</v>
      </c>
      <c r="H4993" s="4" t="s">
        <v>10</v>
      </c>
      <c r="I4993" s="4" t="s">
        <v>4932</v>
      </c>
      <c r="J4993" s="4" t="s">
        <v>12</v>
      </c>
    </row>
    <row r="4994" spans="1:10" ht="15.75">
      <c r="A4994" s="6">
        <v>4993</v>
      </c>
      <c r="B4994" s="4" t="s">
        <v>3287</v>
      </c>
      <c r="C4994" s="4" t="s">
        <v>14</v>
      </c>
      <c r="D4994" s="4">
        <v>27</v>
      </c>
      <c r="E4994" s="4">
        <v>27</v>
      </c>
      <c r="F4994" s="4">
        <v>2</v>
      </c>
      <c r="G4994" s="4">
        <v>1</v>
      </c>
      <c r="H4994" s="4" t="s">
        <v>10</v>
      </c>
      <c r="I4994" s="4" t="s">
        <v>11</v>
      </c>
      <c r="J4994" s="4" t="s">
        <v>12</v>
      </c>
    </row>
    <row r="4995" spans="1:10" ht="15.75">
      <c r="A4995" s="6">
        <v>4994</v>
      </c>
      <c r="B4995" s="4" t="s">
        <v>4764</v>
      </c>
      <c r="C4995" s="4" t="s">
        <v>14</v>
      </c>
      <c r="D4995" s="4">
        <v>23</v>
      </c>
      <c r="E4995" s="4">
        <v>25</v>
      </c>
      <c r="F4995" s="4">
        <v>5</v>
      </c>
      <c r="G4995" s="4">
        <v>1</v>
      </c>
      <c r="H4995" s="4" t="s">
        <v>10</v>
      </c>
      <c r="I4995" s="4" t="s">
        <v>11</v>
      </c>
      <c r="J4995" s="4" t="s">
        <v>12</v>
      </c>
    </row>
    <row r="4996" spans="1:10" ht="15.75">
      <c r="A4996" s="6">
        <v>4995</v>
      </c>
      <c r="B4996" s="4" t="s">
        <v>4765</v>
      </c>
      <c r="C4996" s="4" t="s">
        <v>14</v>
      </c>
      <c r="D4996" s="4">
        <v>56</v>
      </c>
      <c r="E4996" s="4">
        <v>34</v>
      </c>
      <c r="F4996" s="4">
        <v>16</v>
      </c>
      <c r="G4996" s="4">
        <v>1</v>
      </c>
      <c r="H4996" s="4" t="s">
        <v>10</v>
      </c>
      <c r="I4996" s="4" t="s">
        <v>4963</v>
      </c>
      <c r="J4996" s="4" t="s">
        <v>12</v>
      </c>
    </row>
    <row r="4997" spans="1:10" ht="15.75">
      <c r="A4997" s="6">
        <v>4996</v>
      </c>
      <c r="B4997" s="4" t="s">
        <v>4766</v>
      </c>
      <c r="C4997" s="4" t="s">
        <v>14</v>
      </c>
      <c r="D4997" s="4">
        <v>43</v>
      </c>
      <c r="E4997" s="4">
        <v>38</v>
      </c>
      <c r="F4997" s="4">
        <v>4</v>
      </c>
      <c r="G4997" s="4">
        <v>1</v>
      </c>
      <c r="H4997" s="4" t="s">
        <v>10</v>
      </c>
      <c r="I4997" s="4" t="s">
        <v>11</v>
      </c>
      <c r="J4997" s="4" t="s">
        <v>12</v>
      </c>
    </row>
    <row r="4998" spans="1:10" ht="15.75">
      <c r="A4998" s="6">
        <v>4997</v>
      </c>
      <c r="B4998" s="4" t="s">
        <v>3964</v>
      </c>
      <c r="C4998" s="4" t="s">
        <v>14</v>
      </c>
      <c r="D4998" s="4">
        <v>28</v>
      </c>
      <c r="E4998" s="4">
        <v>22</v>
      </c>
      <c r="F4998" s="4">
        <v>3</v>
      </c>
      <c r="G4998" s="4">
        <v>1</v>
      </c>
      <c r="H4998" s="4" t="s">
        <v>10</v>
      </c>
      <c r="I4998" s="4" t="s">
        <v>4908</v>
      </c>
      <c r="J4998" s="4" t="s">
        <v>12</v>
      </c>
    </row>
    <row r="4999" spans="1:10" ht="15.75">
      <c r="A4999" s="6">
        <v>4998</v>
      </c>
      <c r="B4999" s="4" t="s">
        <v>3965</v>
      </c>
      <c r="C4999" s="4" t="s">
        <v>14</v>
      </c>
      <c r="D4999" s="4">
        <v>37</v>
      </c>
      <c r="E4999" s="4">
        <v>30</v>
      </c>
      <c r="F4999" s="4">
        <v>10</v>
      </c>
      <c r="G4999" s="4">
        <v>2</v>
      </c>
      <c r="H4999" s="4" t="s">
        <v>10</v>
      </c>
      <c r="I4999" s="4" t="s">
        <v>4900</v>
      </c>
      <c r="J4999" s="4" t="s">
        <v>12</v>
      </c>
    </row>
    <row r="5000" spans="1:10" ht="15.75">
      <c r="A5000" s="6">
        <v>4999</v>
      </c>
      <c r="B5000" s="4" t="s">
        <v>4767</v>
      </c>
      <c r="C5000" s="4" t="s">
        <v>14</v>
      </c>
      <c r="D5000" s="4">
        <v>32</v>
      </c>
      <c r="E5000" s="4">
        <v>25</v>
      </c>
      <c r="F5000" s="4">
        <v>4</v>
      </c>
      <c r="G5000" s="4">
        <v>1</v>
      </c>
      <c r="H5000" s="4" t="s">
        <v>10</v>
      </c>
      <c r="I5000" s="4" t="s">
        <v>13</v>
      </c>
      <c r="J5000" s="4" t="s">
        <v>12</v>
      </c>
    </row>
    <row r="5001" spans="1:10" ht="15.75">
      <c r="A5001" s="6">
        <v>5000</v>
      </c>
      <c r="B5001" s="4" t="s">
        <v>4768</v>
      </c>
      <c r="C5001" s="4" t="s">
        <v>14</v>
      </c>
      <c r="D5001" s="4">
        <v>31</v>
      </c>
      <c r="E5001" s="4">
        <v>35</v>
      </c>
      <c r="F5001" s="4">
        <v>8</v>
      </c>
      <c r="G5001" s="4">
        <v>2</v>
      </c>
      <c r="H5001" s="4" t="s">
        <v>10</v>
      </c>
      <c r="I5001" s="4" t="s">
        <v>11</v>
      </c>
      <c r="J5001" s="4" t="s">
        <v>12</v>
      </c>
    </row>
    <row r="5002" spans="1:10" ht="15.75">
      <c r="A5002" s="6">
        <v>5001</v>
      </c>
      <c r="B5002" s="4" t="s">
        <v>4769</v>
      </c>
      <c r="C5002" s="4" t="s">
        <v>14</v>
      </c>
      <c r="D5002" s="4">
        <v>50</v>
      </c>
      <c r="E5002" s="4">
        <v>37</v>
      </c>
      <c r="F5002" s="4">
        <v>12</v>
      </c>
      <c r="G5002" s="4">
        <v>2</v>
      </c>
      <c r="H5002" s="4" t="s">
        <v>10</v>
      </c>
      <c r="I5002" s="4" t="s">
        <v>11</v>
      </c>
      <c r="J5002" s="4" t="s">
        <v>16</v>
      </c>
    </row>
    <row r="5003" spans="1:10" ht="15.75">
      <c r="A5003" s="6">
        <v>5002</v>
      </c>
      <c r="B5003" s="4" t="s">
        <v>4770</v>
      </c>
      <c r="C5003" s="4" t="s">
        <v>14</v>
      </c>
      <c r="D5003" s="4">
        <v>50</v>
      </c>
      <c r="E5003" s="4">
        <v>42</v>
      </c>
      <c r="F5003" s="4">
        <v>7</v>
      </c>
      <c r="G5003" s="4">
        <v>2</v>
      </c>
      <c r="H5003" s="4" t="s">
        <v>10</v>
      </c>
      <c r="I5003" s="4" t="s">
        <v>11</v>
      </c>
      <c r="J5003" s="4" t="s">
        <v>12</v>
      </c>
    </row>
    <row r="5004" spans="1:10" ht="15.75">
      <c r="A5004" s="6">
        <v>5003</v>
      </c>
      <c r="B5004" s="4" t="s">
        <v>4771</v>
      </c>
      <c r="C5004" s="4" t="s">
        <v>14</v>
      </c>
      <c r="D5004" s="4">
        <v>45</v>
      </c>
      <c r="E5004" s="4">
        <v>38</v>
      </c>
      <c r="F5004" s="4">
        <v>13</v>
      </c>
      <c r="G5004" s="4">
        <v>2</v>
      </c>
      <c r="H5004" s="4" t="s">
        <v>10</v>
      </c>
      <c r="I5004" s="4" t="s">
        <v>11</v>
      </c>
      <c r="J5004" s="4" t="s">
        <v>12</v>
      </c>
    </row>
    <row r="5005" spans="1:10" ht="15.75">
      <c r="A5005" s="6">
        <v>5004</v>
      </c>
      <c r="B5005" s="4" t="s">
        <v>4772</v>
      </c>
      <c r="C5005" s="4" t="s">
        <v>14</v>
      </c>
      <c r="D5005" s="4">
        <v>37</v>
      </c>
      <c r="E5005" s="4">
        <v>34</v>
      </c>
      <c r="F5005" s="4">
        <v>11</v>
      </c>
      <c r="G5005" s="4">
        <v>4</v>
      </c>
      <c r="H5005" s="4" t="s">
        <v>15</v>
      </c>
      <c r="I5005" s="4" t="s">
        <v>11</v>
      </c>
      <c r="J5005" s="4" t="s">
        <v>16</v>
      </c>
    </row>
    <row r="5006" spans="1:10" ht="15.75">
      <c r="A5006" s="6">
        <v>5005</v>
      </c>
      <c r="B5006" s="4" t="s">
        <v>4773</v>
      </c>
      <c r="C5006" s="4" t="s">
        <v>14</v>
      </c>
      <c r="D5006" s="4">
        <v>30</v>
      </c>
      <c r="E5006" s="4">
        <v>30</v>
      </c>
      <c r="F5006" s="4">
        <v>2</v>
      </c>
      <c r="G5006" s="4">
        <v>1</v>
      </c>
      <c r="H5006" s="4" t="s">
        <v>10</v>
      </c>
      <c r="I5006" s="4" t="s">
        <v>11</v>
      </c>
      <c r="J5006" s="4" t="s">
        <v>12</v>
      </c>
    </row>
    <row r="5007" spans="1:10" ht="15.75">
      <c r="A5007" s="6">
        <v>5006</v>
      </c>
      <c r="B5007" s="4" t="s">
        <v>4774</v>
      </c>
      <c r="C5007" s="4" t="s">
        <v>14</v>
      </c>
      <c r="D5007" s="4">
        <v>21</v>
      </c>
      <c r="E5007" s="4">
        <v>22</v>
      </c>
      <c r="F5007" s="4">
        <v>5</v>
      </c>
      <c r="G5007" s="4">
        <v>1</v>
      </c>
      <c r="H5007" s="4" t="s">
        <v>10</v>
      </c>
      <c r="I5007" s="4" t="s">
        <v>11</v>
      </c>
      <c r="J5007" s="4" t="s">
        <v>12</v>
      </c>
    </row>
    <row r="5008" spans="1:10" ht="15.75">
      <c r="A5008" s="6">
        <v>5007</v>
      </c>
      <c r="B5008" s="4" t="s">
        <v>4775</v>
      </c>
      <c r="C5008" s="4" t="s">
        <v>14</v>
      </c>
      <c r="D5008" s="4">
        <v>37</v>
      </c>
      <c r="E5008" s="4">
        <v>30</v>
      </c>
      <c r="F5008" s="4">
        <v>10</v>
      </c>
      <c r="G5008" s="4">
        <v>2</v>
      </c>
      <c r="H5008" s="4" t="s">
        <v>10</v>
      </c>
      <c r="I5008" s="4" t="s">
        <v>4900</v>
      </c>
      <c r="J5008" s="4" t="s">
        <v>12</v>
      </c>
    </row>
    <row r="5009" spans="1:10" ht="15.75">
      <c r="A5009" s="6">
        <v>5008</v>
      </c>
      <c r="B5009" s="4" t="s">
        <v>4776</v>
      </c>
      <c r="C5009" s="4" t="s">
        <v>14</v>
      </c>
      <c r="D5009" s="4">
        <v>24</v>
      </c>
      <c r="E5009" s="4">
        <v>23</v>
      </c>
      <c r="F5009" s="4">
        <v>7</v>
      </c>
      <c r="G5009" s="4">
        <v>1</v>
      </c>
      <c r="H5009" s="4" t="s">
        <v>10</v>
      </c>
      <c r="I5009" s="4" t="s">
        <v>4892</v>
      </c>
      <c r="J5009" s="4" t="s">
        <v>12</v>
      </c>
    </row>
    <row r="5010" spans="1:10" ht="15.75">
      <c r="A5010" s="6">
        <v>5009</v>
      </c>
      <c r="B5010" s="4" t="s">
        <v>3966</v>
      </c>
      <c r="C5010" s="4" t="s">
        <v>14</v>
      </c>
      <c r="D5010" s="4">
        <v>39</v>
      </c>
      <c r="E5010" s="4">
        <v>37</v>
      </c>
      <c r="F5010" s="4">
        <v>11</v>
      </c>
      <c r="G5010" s="4">
        <v>4</v>
      </c>
      <c r="H5010" s="4" t="s">
        <v>15</v>
      </c>
      <c r="I5010" s="4" t="s">
        <v>11</v>
      </c>
      <c r="J5010" s="4" t="s">
        <v>16</v>
      </c>
    </row>
    <row r="5011" spans="1:10" ht="15.75">
      <c r="A5011" s="6">
        <v>5010</v>
      </c>
      <c r="B5011" s="4" t="s">
        <v>3967</v>
      </c>
      <c r="C5011" s="4" t="s">
        <v>14</v>
      </c>
      <c r="D5011" s="4">
        <v>35</v>
      </c>
      <c r="E5011" s="4">
        <v>33</v>
      </c>
      <c r="F5011" s="4">
        <v>10</v>
      </c>
      <c r="G5011" s="4">
        <v>2</v>
      </c>
      <c r="H5011" s="4" t="s">
        <v>10</v>
      </c>
      <c r="I5011" s="4" t="s">
        <v>4908</v>
      </c>
      <c r="J5011" s="4" t="s">
        <v>12</v>
      </c>
    </row>
    <row r="5012" spans="1:10" ht="15.75">
      <c r="A5012" s="6">
        <v>5011</v>
      </c>
      <c r="B5012" s="4" t="s">
        <v>4777</v>
      </c>
      <c r="C5012" s="4" t="s">
        <v>14</v>
      </c>
      <c r="D5012" s="4">
        <v>25</v>
      </c>
      <c r="E5012" s="4">
        <v>22</v>
      </c>
      <c r="F5012" s="4">
        <v>2</v>
      </c>
      <c r="G5012" s="4">
        <v>0</v>
      </c>
      <c r="H5012" s="4" t="s">
        <v>10</v>
      </c>
      <c r="I5012" s="4" t="s">
        <v>27</v>
      </c>
      <c r="J5012" s="4" t="s">
        <v>12</v>
      </c>
    </row>
    <row r="5013" spans="1:10" ht="15.75">
      <c r="A5013" s="6">
        <v>5012</v>
      </c>
      <c r="B5013" s="4" t="s">
        <v>4778</v>
      </c>
      <c r="C5013" s="4" t="s">
        <v>14</v>
      </c>
      <c r="D5013" s="4">
        <v>45</v>
      </c>
      <c r="E5013" s="4">
        <v>34</v>
      </c>
      <c r="F5013" s="4">
        <v>12</v>
      </c>
      <c r="G5013" s="4">
        <v>2</v>
      </c>
      <c r="H5013" s="4" t="s">
        <v>10</v>
      </c>
      <c r="I5013" s="4" t="s">
        <v>11</v>
      </c>
      <c r="J5013" s="4" t="s">
        <v>16</v>
      </c>
    </row>
    <row r="5014" spans="1:10" ht="15.75">
      <c r="A5014" s="6">
        <v>5013</v>
      </c>
      <c r="B5014" s="4" t="s">
        <v>4779</v>
      </c>
      <c r="C5014" s="4" t="s">
        <v>14</v>
      </c>
      <c r="D5014" s="4">
        <v>37</v>
      </c>
      <c r="E5014" s="4">
        <v>26</v>
      </c>
      <c r="F5014" s="4">
        <v>5</v>
      </c>
      <c r="G5014" s="4">
        <v>1</v>
      </c>
      <c r="H5014" s="4" t="s">
        <v>10</v>
      </c>
      <c r="I5014" s="4" t="s">
        <v>4896</v>
      </c>
      <c r="J5014" s="4" t="s">
        <v>12</v>
      </c>
    </row>
    <row r="5015" spans="1:10" ht="15.75">
      <c r="A5015" s="6">
        <v>5014</v>
      </c>
      <c r="B5015" s="4" t="s">
        <v>3288</v>
      </c>
      <c r="C5015" s="4" t="s">
        <v>14</v>
      </c>
      <c r="D5015" s="4">
        <v>53</v>
      </c>
      <c r="E5015" s="4">
        <v>50</v>
      </c>
      <c r="F5015" s="4">
        <v>19</v>
      </c>
      <c r="G5015" s="4">
        <v>2</v>
      </c>
      <c r="H5015" s="4" t="s">
        <v>10</v>
      </c>
      <c r="I5015" s="4" t="s">
        <v>4932</v>
      </c>
      <c r="J5015" s="4" t="s">
        <v>12</v>
      </c>
    </row>
    <row r="5016" spans="1:10" ht="15.75">
      <c r="A5016" s="6">
        <v>5015</v>
      </c>
      <c r="B5016" s="4" t="s">
        <v>3288</v>
      </c>
      <c r="C5016" s="4" t="s">
        <v>14</v>
      </c>
      <c r="D5016" s="4">
        <v>23</v>
      </c>
      <c r="E5016" s="4">
        <v>20</v>
      </c>
      <c r="F5016" s="4">
        <v>3</v>
      </c>
      <c r="G5016" s="4">
        <v>0</v>
      </c>
      <c r="H5016" s="4" t="s">
        <v>10</v>
      </c>
      <c r="I5016" s="4" t="s">
        <v>4892</v>
      </c>
      <c r="J5016" s="4" t="s">
        <v>12</v>
      </c>
    </row>
    <row r="5017" spans="1:10" ht="15.75">
      <c r="A5017" s="6">
        <v>5016</v>
      </c>
      <c r="B5017" s="4" t="s">
        <v>3289</v>
      </c>
      <c r="C5017" s="4" t="s">
        <v>14</v>
      </c>
      <c r="D5017" s="4">
        <v>27</v>
      </c>
      <c r="E5017" s="4">
        <v>24</v>
      </c>
      <c r="F5017" s="4">
        <v>2</v>
      </c>
      <c r="G5017" s="4">
        <v>0</v>
      </c>
      <c r="H5017" s="4" t="s">
        <v>10</v>
      </c>
      <c r="I5017" s="4" t="s">
        <v>27</v>
      </c>
      <c r="J5017" s="4" t="s">
        <v>12</v>
      </c>
    </row>
    <row r="5018" spans="1:10" ht="15.75">
      <c r="A5018" s="6">
        <v>5017</v>
      </c>
      <c r="B5018" s="4" t="s">
        <v>3290</v>
      </c>
      <c r="C5018" s="4" t="s">
        <v>14</v>
      </c>
      <c r="D5018" s="4">
        <v>48</v>
      </c>
      <c r="E5018" s="4">
        <v>45</v>
      </c>
      <c r="F5018" s="4">
        <v>19</v>
      </c>
      <c r="G5018" s="4">
        <v>2</v>
      </c>
      <c r="H5018" s="4" t="s">
        <v>10</v>
      </c>
      <c r="I5018" s="4" t="s">
        <v>4932</v>
      </c>
      <c r="J5018" s="4" t="s">
        <v>12</v>
      </c>
    </row>
    <row r="5019" spans="1:10" ht="15.75">
      <c r="A5019" s="6">
        <v>5018</v>
      </c>
      <c r="B5019" s="4" t="s">
        <v>3291</v>
      </c>
      <c r="C5019" s="4" t="s">
        <v>14</v>
      </c>
      <c r="D5019" s="4">
        <v>37</v>
      </c>
      <c r="E5019" s="4">
        <v>34</v>
      </c>
      <c r="F5019" s="4">
        <v>11</v>
      </c>
      <c r="G5019" s="4">
        <v>4</v>
      </c>
      <c r="H5019" s="4" t="s">
        <v>15</v>
      </c>
      <c r="I5019" s="4" t="s">
        <v>11</v>
      </c>
      <c r="J5019" s="4" t="s">
        <v>16</v>
      </c>
    </row>
    <row r="5020" spans="1:10" ht="15.75">
      <c r="A5020" s="6">
        <v>5019</v>
      </c>
      <c r="B5020" s="4" t="s">
        <v>3292</v>
      </c>
      <c r="C5020" s="4" t="s">
        <v>14</v>
      </c>
      <c r="D5020" s="4">
        <v>48</v>
      </c>
      <c r="E5020" s="4">
        <v>48</v>
      </c>
      <c r="F5020" s="4">
        <v>21</v>
      </c>
      <c r="G5020" s="4">
        <v>3</v>
      </c>
      <c r="H5020" s="4" t="s">
        <v>10</v>
      </c>
      <c r="I5020" s="4" t="s">
        <v>4892</v>
      </c>
      <c r="J5020" s="4" t="s">
        <v>12</v>
      </c>
    </row>
    <row r="5021" spans="1:10" ht="15.75">
      <c r="A5021" s="6">
        <v>5020</v>
      </c>
      <c r="B5021" s="4" t="s">
        <v>3293</v>
      </c>
      <c r="C5021" s="4" t="s">
        <v>14</v>
      </c>
      <c r="D5021" s="4">
        <v>36</v>
      </c>
      <c r="E5021" s="4">
        <v>36</v>
      </c>
      <c r="F5021" s="4">
        <v>7</v>
      </c>
      <c r="G5021" s="4">
        <v>1</v>
      </c>
      <c r="H5021" s="4" t="s">
        <v>10</v>
      </c>
      <c r="I5021" s="4" t="s">
        <v>11</v>
      </c>
      <c r="J5021" s="4" t="s">
        <v>16</v>
      </c>
    </row>
    <row r="5022" spans="1:10" ht="15.75">
      <c r="A5022" s="6">
        <v>5021</v>
      </c>
      <c r="B5022" s="4" t="s">
        <v>3294</v>
      </c>
      <c r="C5022" s="4" t="s">
        <v>14</v>
      </c>
      <c r="D5022" s="4">
        <v>32</v>
      </c>
      <c r="E5022" s="4">
        <v>25</v>
      </c>
      <c r="F5022" s="4">
        <v>4</v>
      </c>
      <c r="G5022" s="4">
        <v>1</v>
      </c>
      <c r="H5022" s="4" t="s">
        <v>10</v>
      </c>
      <c r="I5022" s="4" t="s">
        <v>13</v>
      </c>
      <c r="J5022" s="4" t="s">
        <v>12</v>
      </c>
    </row>
    <row r="5023" spans="1:10" ht="15.75">
      <c r="A5023" s="6">
        <v>5022</v>
      </c>
      <c r="B5023" s="4" t="s">
        <v>3295</v>
      </c>
      <c r="C5023" s="4" t="s">
        <v>14</v>
      </c>
      <c r="D5023" s="4">
        <v>31</v>
      </c>
      <c r="E5023" s="4">
        <v>35</v>
      </c>
      <c r="F5023" s="4">
        <v>8</v>
      </c>
      <c r="G5023" s="4">
        <v>2</v>
      </c>
      <c r="H5023" s="4" t="s">
        <v>10</v>
      </c>
      <c r="I5023" s="4" t="s">
        <v>11</v>
      </c>
      <c r="J5023" s="4" t="s">
        <v>12</v>
      </c>
    </row>
    <row r="5024" spans="1:10" ht="15.75">
      <c r="A5024" s="6">
        <v>5023</v>
      </c>
      <c r="B5024" s="4" t="s">
        <v>3968</v>
      </c>
      <c r="C5024" s="4" t="s">
        <v>14</v>
      </c>
      <c r="D5024" s="4">
        <v>45</v>
      </c>
      <c r="E5024" s="4">
        <v>45</v>
      </c>
      <c r="F5024" s="4">
        <v>21</v>
      </c>
      <c r="G5024" s="4">
        <v>3</v>
      </c>
      <c r="H5024" s="4" t="s">
        <v>10</v>
      </c>
      <c r="I5024" s="4" t="s">
        <v>4892</v>
      </c>
      <c r="J5024" s="4" t="s">
        <v>12</v>
      </c>
    </row>
    <row r="5025" spans="1:10" ht="15.75">
      <c r="A5025" s="6">
        <v>5024</v>
      </c>
      <c r="B5025" s="4" t="s">
        <v>3969</v>
      </c>
      <c r="C5025" s="4" t="s">
        <v>14</v>
      </c>
      <c r="D5025" s="4">
        <v>28</v>
      </c>
      <c r="E5025" s="4">
        <v>22</v>
      </c>
      <c r="F5025" s="4">
        <v>3</v>
      </c>
      <c r="G5025" s="4">
        <v>1</v>
      </c>
      <c r="H5025" s="4" t="s">
        <v>10</v>
      </c>
      <c r="I5025" s="4" t="s">
        <v>4908</v>
      </c>
      <c r="J5025" s="4" t="s">
        <v>12</v>
      </c>
    </row>
    <row r="5026" spans="1:10" ht="15.75">
      <c r="A5026" s="6">
        <v>5025</v>
      </c>
      <c r="B5026" s="4" t="s">
        <v>4780</v>
      </c>
      <c r="C5026" s="4" t="s">
        <v>14</v>
      </c>
      <c r="D5026" s="4">
        <v>40</v>
      </c>
      <c r="E5026" s="4">
        <v>40</v>
      </c>
      <c r="F5026" s="4">
        <v>7</v>
      </c>
      <c r="G5026" s="4">
        <v>1</v>
      </c>
      <c r="H5026" s="4" t="s">
        <v>10</v>
      </c>
      <c r="I5026" s="4" t="s">
        <v>11</v>
      </c>
      <c r="J5026" s="4" t="s">
        <v>16</v>
      </c>
    </row>
    <row r="5027" spans="1:10" ht="15.75">
      <c r="A5027" s="6">
        <v>5026</v>
      </c>
      <c r="B5027" s="4" t="s">
        <v>4781</v>
      </c>
      <c r="C5027" s="4" t="s">
        <v>14</v>
      </c>
      <c r="D5027" s="4">
        <v>37</v>
      </c>
      <c r="E5027" s="4">
        <v>34</v>
      </c>
      <c r="F5027" s="4">
        <v>11</v>
      </c>
      <c r="G5027" s="4">
        <v>4</v>
      </c>
      <c r="H5027" s="4" t="s">
        <v>15</v>
      </c>
      <c r="I5027" s="4" t="s">
        <v>11</v>
      </c>
      <c r="J5027" s="4" t="s">
        <v>16</v>
      </c>
    </row>
    <row r="5028" spans="1:10" ht="15.75">
      <c r="A5028" s="6">
        <v>5027</v>
      </c>
      <c r="B5028" s="4" t="s">
        <v>3296</v>
      </c>
      <c r="C5028" s="4" t="s">
        <v>14</v>
      </c>
      <c r="D5028" s="4">
        <v>25</v>
      </c>
      <c r="E5028" s="4">
        <v>22</v>
      </c>
      <c r="F5028" s="4">
        <v>2</v>
      </c>
      <c r="G5028" s="4">
        <v>0</v>
      </c>
      <c r="H5028" s="4" t="s">
        <v>10</v>
      </c>
      <c r="I5028" s="4" t="s">
        <v>27</v>
      </c>
      <c r="J5028" s="4" t="s">
        <v>12</v>
      </c>
    </row>
    <row r="5029" spans="1:10" ht="15.75">
      <c r="A5029" s="6">
        <v>5028</v>
      </c>
      <c r="B5029" s="4" t="s">
        <v>3297</v>
      </c>
      <c r="C5029" s="4" t="s">
        <v>14</v>
      </c>
      <c r="D5029" s="4">
        <v>48</v>
      </c>
      <c r="E5029" s="4">
        <v>45</v>
      </c>
      <c r="F5029" s="4">
        <v>19</v>
      </c>
      <c r="G5029" s="4">
        <v>2</v>
      </c>
      <c r="H5029" s="4" t="s">
        <v>10</v>
      </c>
      <c r="I5029" s="4" t="s">
        <v>4932</v>
      </c>
      <c r="J5029" s="4" t="s">
        <v>12</v>
      </c>
    </row>
    <row r="5030" spans="1:10" ht="15.75">
      <c r="A5030" s="6">
        <v>5029</v>
      </c>
      <c r="B5030" s="4" t="s">
        <v>3298</v>
      </c>
      <c r="C5030" s="4" t="s">
        <v>14</v>
      </c>
      <c r="D5030" s="4">
        <v>25</v>
      </c>
      <c r="E5030" s="4">
        <v>22</v>
      </c>
      <c r="F5030" s="4">
        <v>2</v>
      </c>
      <c r="G5030" s="4">
        <v>0</v>
      </c>
      <c r="H5030" s="4" t="s">
        <v>10</v>
      </c>
      <c r="I5030" s="4" t="s">
        <v>27</v>
      </c>
      <c r="J5030" s="4" t="s">
        <v>12</v>
      </c>
    </row>
    <row r="5031" spans="1:10" ht="15.75">
      <c r="A5031" s="6">
        <v>5030</v>
      </c>
      <c r="B5031" s="4" t="s">
        <v>3299</v>
      </c>
      <c r="C5031" s="4" t="s">
        <v>14</v>
      </c>
      <c r="D5031" s="4">
        <v>31</v>
      </c>
      <c r="E5031" s="4">
        <v>31</v>
      </c>
      <c r="F5031" s="4">
        <v>8</v>
      </c>
      <c r="G5031" s="4">
        <v>1</v>
      </c>
      <c r="H5031" s="4" t="s">
        <v>10</v>
      </c>
      <c r="I5031" s="4" t="s">
        <v>11</v>
      </c>
      <c r="J5031" s="4" t="s">
        <v>12</v>
      </c>
    </row>
    <row r="5032" spans="1:10" ht="15.75">
      <c r="A5032" s="6">
        <v>5031</v>
      </c>
      <c r="B5032" s="4" t="s">
        <v>3300</v>
      </c>
      <c r="C5032" s="4" t="s">
        <v>14</v>
      </c>
      <c r="D5032" s="4">
        <v>34</v>
      </c>
      <c r="E5032" s="4">
        <v>31</v>
      </c>
      <c r="F5032" s="4">
        <v>11</v>
      </c>
      <c r="G5032" s="4">
        <v>4</v>
      </c>
      <c r="H5032" s="4" t="s">
        <v>15</v>
      </c>
      <c r="I5032" s="4" t="s">
        <v>11</v>
      </c>
      <c r="J5032" s="4" t="s">
        <v>16</v>
      </c>
    </row>
    <row r="5033" spans="1:10" ht="15.75">
      <c r="A5033" s="6">
        <v>5032</v>
      </c>
      <c r="B5033" s="4" t="s">
        <v>3301</v>
      </c>
      <c r="C5033" s="4" t="s">
        <v>14</v>
      </c>
      <c r="D5033" s="4">
        <v>41</v>
      </c>
      <c r="E5033" s="4">
        <v>45</v>
      </c>
      <c r="F5033" s="4">
        <v>14</v>
      </c>
      <c r="G5033" s="4">
        <v>0</v>
      </c>
      <c r="H5033" s="4" t="s">
        <v>10</v>
      </c>
      <c r="I5033" s="4" t="s">
        <v>28</v>
      </c>
      <c r="J5033" s="4" t="s">
        <v>12</v>
      </c>
    </row>
    <row r="5034" spans="1:10" ht="15.75">
      <c r="A5034" s="6">
        <v>5033</v>
      </c>
      <c r="B5034" s="4" t="s">
        <v>3302</v>
      </c>
      <c r="C5034" s="4" t="s">
        <v>14</v>
      </c>
      <c r="D5034" s="4">
        <v>45</v>
      </c>
      <c r="E5034" s="4">
        <v>34</v>
      </c>
      <c r="F5034" s="4">
        <v>12</v>
      </c>
      <c r="G5034" s="4">
        <v>2</v>
      </c>
      <c r="H5034" s="4" t="s">
        <v>10</v>
      </c>
      <c r="I5034" s="4" t="s">
        <v>11</v>
      </c>
      <c r="J5034" s="4" t="s">
        <v>16</v>
      </c>
    </row>
    <row r="5035" spans="1:10" ht="15.75">
      <c r="A5035" s="6">
        <v>5034</v>
      </c>
      <c r="B5035" s="4" t="s">
        <v>3303</v>
      </c>
      <c r="C5035" s="4" t="s">
        <v>14</v>
      </c>
      <c r="D5035" s="4">
        <v>37</v>
      </c>
      <c r="E5035" s="4">
        <v>26</v>
      </c>
      <c r="F5035" s="4">
        <v>5</v>
      </c>
      <c r="G5035" s="4">
        <v>1</v>
      </c>
      <c r="H5035" s="4" t="s">
        <v>10</v>
      </c>
      <c r="I5035" s="4" t="s">
        <v>11</v>
      </c>
      <c r="J5035" s="4" t="s">
        <v>12</v>
      </c>
    </row>
    <row r="5036" spans="1:10" ht="15.75">
      <c r="A5036" s="6">
        <v>5035</v>
      </c>
      <c r="B5036" s="4" t="s">
        <v>3304</v>
      </c>
      <c r="C5036" s="4" t="s">
        <v>14</v>
      </c>
      <c r="D5036" s="4">
        <v>40</v>
      </c>
      <c r="E5036" s="4">
        <v>37</v>
      </c>
      <c r="F5036" s="4">
        <v>16</v>
      </c>
      <c r="G5036" s="4">
        <v>4</v>
      </c>
      <c r="H5036" s="4" t="s">
        <v>15</v>
      </c>
      <c r="I5036" s="4" t="s">
        <v>28</v>
      </c>
      <c r="J5036" s="4" t="s">
        <v>16</v>
      </c>
    </row>
    <row r="5037" spans="1:10" ht="15.75">
      <c r="A5037" s="6">
        <v>5036</v>
      </c>
      <c r="B5037" s="4" t="s">
        <v>4782</v>
      </c>
      <c r="C5037" s="4" t="s">
        <v>14</v>
      </c>
      <c r="D5037" s="4">
        <v>43</v>
      </c>
      <c r="E5037" s="4">
        <v>36</v>
      </c>
      <c r="F5037" s="4">
        <v>13</v>
      </c>
      <c r="G5037" s="4">
        <v>2</v>
      </c>
      <c r="H5037" s="4" t="s">
        <v>10</v>
      </c>
      <c r="I5037" s="4" t="s">
        <v>11</v>
      </c>
      <c r="J5037" s="4" t="s">
        <v>12</v>
      </c>
    </row>
    <row r="5038" spans="1:10" ht="15.75">
      <c r="A5038" s="6">
        <v>5037</v>
      </c>
      <c r="B5038" s="4" t="s">
        <v>4783</v>
      </c>
      <c r="C5038" s="4" t="s">
        <v>14</v>
      </c>
      <c r="D5038" s="4">
        <v>47</v>
      </c>
      <c r="E5038" s="4">
        <v>47</v>
      </c>
      <c r="F5038" s="4">
        <v>15</v>
      </c>
      <c r="G5038" s="4">
        <v>3</v>
      </c>
      <c r="H5038" s="4" t="s">
        <v>10</v>
      </c>
      <c r="I5038" s="4" t="s">
        <v>11</v>
      </c>
      <c r="J5038" s="4" t="s">
        <v>12</v>
      </c>
    </row>
    <row r="5039" spans="1:10" ht="15.75">
      <c r="A5039" s="6">
        <v>5038</v>
      </c>
      <c r="B5039" s="4" t="s">
        <v>3970</v>
      </c>
      <c r="C5039" s="4" t="s">
        <v>14</v>
      </c>
      <c r="D5039" s="4">
        <v>40</v>
      </c>
      <c r="E5039" s="4">
        <v>35</v>
      </c>
      <c r="F5039" s="4">
        <v>10</v>
      </c>
      <c r="G5039" s="4">
        <v>2</v>
      </c>
      <c r="H5039" s="4" t="s">
        <v>10</v>
      </c>
      <c r="I5039" s="4" t="s">
        <v>4897</v>
      </c>
      <c r="J5039" s="4" t="s">
        <v>12</v>
      </c>
    </row>
    <row r="5040" spans="1:10" ht="15.75">
      <c r="A5040" s="6">
        <v>5039</v>
      </c>
      <c r="B5040" s="4" t="s">
        <v>3971</v>
      </c>
      <c r="C5040" s="4" t="s">
        <v>14</v>
      </c>
      <c r="D5040" s="4">
        <v>35</v>
      </c>
      <c r="E5040" s="4">
        <v>33</v>
      </c>
      <c r="F5040" s="4">
        <v>7</v>
      </c>
      <c r="G5040" s="4">
        <v>1</v>
      </c>
      <c r="H5040" s="4" t="s">
        <v>10</v>
      </c>
      <c r="I5040" s="4" t="s">
        <v>5010</v>
      </c>
      <c r="J5040" s="4" t="s">
        <v>12</v>
      </c>
    </row>
    <row r="5041" spans="1:10" ht="15.75">
      <c r="A5041" s="6">
        <v>5040</v>
      </c>
      <c r="B5041" s="4" t="s">
        <v>4784</v>
      </c>
      <c r="C5041" s="4" t="s">
        <v>14</v>
      </c>
      <c r="D5041" s="4">
        <v>40</v>
      </c>
      <c r="E5041" s="4">
        <v>37</v>
      </c>
      <c r="F5041" s="4">
        <v>11</v>
      </c>
      <c r="G5041" s="4">
        <v>4</v>
      </c>
      <c r="H5041" s="4" t="s">
        <v>15</v>
      </c>
      <c r="I5041" s="4" t="s">
        <v>11</v>
      </c>
      <c r="J5041" s="4" t="s">
        <v>16</v>
      </c>
    </row>
    <row r="5042" spans="1:10" ht="15.75">
      <c r="A5042" s="6">
        <v>5041</v>
      </c>
      <c r="B5042" s="4" t="s">
        <v>4785</v>
      </c>
      <c r="C5042" s="4" t="s">
        <v>14</v>
      </c>
      <c r="D5042" s="4">
        <v>48</v>
      </c>
      <c r="E5042" s="4">
        <v>45</v>
      </c>
      <c r="F5042" s="4">
        <v>19</v>
      </c>
      <c r="G5042" s="4">
        <v>2</v>
      </c>
      <c r="H5042" s="4" t="s">
        <v>10</v>
      </c>
      <c r="I5042" s="4" t="s">
        <v>4932</v>
      </c>
      <c r="J5042" s="4" t="s">
        <v>12</v>
      </c>
    </row>
    <row r="5043" spans="1:10" ht="15.75">
      <c r="A5043" s="6">
        <v>5042</v>
      </c>
      <c r="B5043" s="4" t="s">
        <v>3305</v>
      </c>
      <c r="C5043" s="4" t="s">
        <v>14</v>
      </c>
      <c r="D5043" s="4">
        <v>37</v>
      </c>
      <c r="E5043" s="4">
        <v>34</v>
      </c>
      <c r="F5043" s="4">
        <v>11</v>
      </c>
      <c r="G5043" s="4">
        <v>4</v>
      </c>
      <c r="H5043" s="4" t="s">
        <v>15</v>
      </c>
      <c r="I5043" s="4" t="s">
        <v>11</v>
      </c>
      <c r="J5043" s="4" t="s">
        <v>16</v>
      </c>
    </row>
    <row r="5044" spans="1:10" ht="15.75">
      <c r="A5044" s="6">
        <v>5043</v>
      </c>
      <c r="B5044" s="4" t="s">
        <v>3306</v>
      </c>
      <c r="C5044" s="4" t="s">
        <v>14</v>
      </c>
      <c r="D5044" s="4">
        <v>21</v>
      </c>
      <c r="E5044" s="4">
        <v>22</v>
      </c>
      <c r="F5044" s="4">
        <v>5</v>
      </c>
      <c r="G5044" s="4">
        <v>1</v>
      </c>
      <c r="H5044" s="4" t="s">
        <v>10</v>
      </c>
      <c r="I5044" s="4" t="s">
        <v>11</v>
      </c>
      <c r="J5044" s="4" t="s">
        <v>12</v>
      </c>
    </row>
    <row r="5045" spans="1:10" ht="15.75">
      <c r="A5045" s="6">
        <v>5044</v>
      </c>
      <c r="B5045" s="4" t="s">
        <v>3307</v>
      </c>
      <c r="C5045" s="4" t="s">
        <v>14</v>
      </c>
      <c r="D5045" s="4">
        <v>47</v>
      </c>
      <c r="E5045" s="4">
        <v>45</v>
      </c>
      <c r="F5045" s="4">
        <v>23</v>
      </c>
      <c r="G5045" s="4">
        <v>4</v>
      </c>
      <c r="H5045" s="4" t="s">
        <v>10</v>
      </c>
      <c r="I5045" s="4" t="s">
        <v>11</v>
      </c>
      <c r="J5045" s="4" t="s">
        <v>12</v>
      </c>
    </row>
    <row r="5046" spans="1:10" ht="15.75">
      <c r="A5046" s="6">
        <v>5045</v>
      </c>
      <c r="B5046" s="4" t="s">
        <v>3308</v>
      </c>
      <c r="C5046" s="4" t="s">
        <v>14</v>
      </c>
      <c r="D5046" s="4">
        <v>28</v>
      </c>
      <c r="E5046" s="4">
        <v>26</v>
      </c>
      <c r="F5046" s="4">
        <v>4</v>
      </c>
      <c r="G5046" s="4">
        <v>2</v>
      </c>
      <c r="H5046" s="4" t="s">
        <v>10</v>
      </c>
      <c r="I5046" s="4" t="s">
        <v>31</v>
      </c>
      <c r="J5046" s="4" t="s">
        <v>12</v>
      </c>
    </row>
    <row r="5047" spans="1:10" ht="15.75">
      <c r="A5047" s="6">
        <v>5046</v>
      </c>
      <c r="B5047" s="4" t="s">
        <v>3309</v>
      </c>
      <c r="C5047" s="4" t="s">
        <v>14</v>
      </c>
      <c r="D5047" s="4">
        <v>37</v>
      </c>
      <c r="E5047" s="4">
        <v>33</v>
      </c>
      <c r="F5047" s="4">
        <v>11</v>
      </c>
      <c r="G5047" s="4">
        <v>3</v>
      </c>
      <c r="H5047" s="4" t="s">
        <v>10</v>
      </c>
      <c r="I5047" s="4" t="s">
        <v>4897</v>
      </c>
      <c r="J5047" s="4" t="s">
        <v>12</v>
      </c>
    </row>
    <row r="5048" spans="1:10" ht="15.75">
      <c r="A5048" s="6">
        <v>5047</v>
      </c>
      <c r="B5048" s="4" t="s">
        <v>3310</v>
      </c>
      <c r="C5048" s="4" t="s">
        <v>14</v>
      </c>
      <c r="D5048" s="4">
        <v>57</v>
      </c>
      <c r="E5048" s="4">
        <v>59</v>
      </c>
      <c r="F5048" s="4">
        <v>25</v>
      </c>
      <c r="G5048" s="4">
        <v>2</v>
      </c>
      <c r="H5048" s="4" t="s">
        <v>10</v>
      </c>
      <c r="I5048" s="4" t="s">
        <v>11</v>
      </c>
      <c r="J5048" s="4" t="s">
        <v>12</v>
      </c>
    </row>
    <row r="5049" spans="1:10" ht="15.75">
      <c r="A5049" s="6">
        <v>5048</v>
      </c>
      <c r="B5049" s="4" t="s">
        <v>3311</v>
      </c>
      <c r="C5049" s="4" t="s">
        <v>14</v>
      </c>
      <c r="D5049" s="4">
        <v>37</v>
      </c>
      <c r="E5049" s="4">
        <v>34</v>
      </c>
      <c r="F5049" s="4">
        <v>11</v>
      </c>
      <c r="G5049" s="4">
        <v>4</v>
      </c>
      <c r="H5049" s="4" t="s">
        <v>15</v>
      </c>
      <c r="I5049" s="4" t="s">
        <v>11</v>
      </c>
      <c r="J5049" s="4" t="s">
        <v>16</v>
      </c>
    </row>
    <row r="5050" spans="1:10" ht="15.75">
      <c r="A5050" s="6">
        <v>5049</v>
      </c>
      <c r="B5050" s="4" t="s">
        <v>3312</v>
      </c>
      <c r="C5050" s="4" t="s">
        <v>14</v>
      </c>
      <c r="D5050" s="4">
        <v>47</v>
      </c>
      <c r="E5050" s="4">
        <v>38</v>
      </c>
      <c r="F5050" s="4">
        <v>10</v>
      </c>
      <c r="G5050" s="4">
        <v>2</v>
      </c>
      <c r="H5050" s="4" t="s">
        <v>10</v>
      </c>
      <c r="I5050" s="4" t="s">
        <v>11</v>
      </c>
      <c r="J5050" s="4" t="s">
        <v>12</v>
      </c>
    </row>
    <row r="5051" spans="1:10" ht="15.75">
      <c r="A5051" s="6">
        <v>5050</v>
      </c>
      <c r="B5051" s="4" t="s">
        <v>3313</v>
      </c>
      <c r="C5051" s="4" t="s">
        <v>14</v>
      </c>
      <c r="D5051" s="4">
        <v>48</v>
      </c>
      <c r="E5051" s="4">
        <v>45</v>
      </c>
      <c r="F5051" s="4">
        <v>19</v>
      </c>
      <c r="G5051" s="4">
        <v>2</v>
      </c>
      <c r="H5051" s="4" t="s">
        <v>10</v>
      </c>
      <c r="I5051" s="4" t="s">
        <v>4932</v>
      </c>
      <c r="J5051" s="4" t="s">
        <v>12</v>
      </c>
    </row>
    <row r="5052" spans="1:10" ht="15.75">
      <c r="A5052" s="6">
        <v>5051</v>
      </c>
      <c r="B5052" s="4" t="s">
        <v>3972</v>
      </c>
      <c r="C5052" s="4" t="s">
        <v>14</v>
      </c>
      <c r="D5052" s="4">
        <v>40</v>
      </c>
      <c r="E5052" s="4">
        <v>35</v>
      </c>
      <c r="F5052" s="4">
        <v>10</v>
      </c>
      <c r="G5052" s="4">
        <v>2</v>
      </c>
      <c r="H5052" s="4" t="s">
        <v>10</v>
      </c>
      <c r="I5052" s="4" t="s">
        <v>4897</v>
      </c>
      <c r="J5052" s="4" t="s">
        <v>12</v>
      </c>
    </row>
    <row r="5053" spans="1:10" ht="15.75">
      <c r="A5053" s="6">
        <v>5052</v>
      </c>
      <c r="B5053" s="4" t="s">
        <v>3973</v>
      </c>
      <c r="C5053" s="4" t="s">
        <v>14</v>
      </c>
      <c r="D5053" s="4">
        <v>35</v>
      </c>
      <c r="E5053" s="4">
        <v>33</v>
      </c>
      <c r="F5053" s="4">
        <v>7</v>
      </c>
      <c r="G5053" s="4">
        <v>2</v>
      </c>
      <c r="H5053" s="4" t="s">
        <v>10</v>
      </c>
      <c r="I5053" s="4" t="s">
        <v>5010</v>
      </c>
      <c r="J5053" s="4" t="s">
        <v>12</v>
      </c>
    </row>
    <row r="5054" spans="1:10" ht="15.75">
      <c r="A5054" s="6">
        <v>5053</v>
      </c>
      <c r="B5054" s="4" t="s">
        <v>3314</v>
      </c>
      <c r="C5054" s="4" t="s">
        <v>14</v>
      </c>
      <c r="D5054" s="4">
        <v>38</v>
      </c>
      <c r="E5054" s="4">
        <v>36</v>
      </c>
      <c r="F5054" s="4">
        <v>10</v>
      </c>
      <c r="G5054" s="4">
        <v>2</v>
      </c>
      <c r="H5054" s="4" t="s">
        <v>10</v>
      </c>
      <c r="I5054" s="4" t="s">
        <v>4908</v>
      </c>
      <c r="J5054" s="4" t="s">
        <v>12</v>
      </c>
    </row>
    <row r="5055" spans="1:10" ht="15.75">
      <c r="A5055" s="6">
        <v>5054</v>
      </c>
      <c r="B5055" s="4" t="s">
        <v>3315</v>
      </c>
      <c r="C5055" s="4" t="s">
        <v>14</v>
      </c>
      <c r="D5055" s="4">
        <v>40</v>
      </c>
      <c r="E5055" s="4">
        <v>39</v>
      </c>
      <c r="F5055" s="4">
        <v>12</v>
      </c>
      <c r="G5055" s="4">
        <v>2</v>
      </c>
      <c r="H5055" s="4" t="s">
        <v>10</v>
      </c>
      <c r="I5055" s="4" t="s">
        <v>11</v>
      </c>
      <c r="J5055" s="4" t="s">
        <v>16</v>
      </c>
    </row>
    <row r="5056" spans="1:10" ht="15.75">
      <c r="A5056" s="6">
        <v>5055</v>
      </c>
      <c r="B5056" s="4" t="s">
        <v>3316</v>
      </c>
      <c r="C5056" s="4" t="s">
        <v>14</v>
      </c>
      <c r="D5056" s="4">
        <v>30</v>
      </c>
      <c r="E5056" s="4">
        <v>30</v>
      </c>
      <c r="F5056" s="4">
        <v>2</v>
      </c>
      <c r="G5056" s="4">
        <v>1</v>
      </c>
      <c r="H5056" s="4" t="s">
        <v>10</v>
      </c>
      <c r="I5056" s="4" t="s">
        <v>11</v>
      </c>
      <c r="J5056" s="4" t="s">
        <v>12</v>
      </c>
    </row>
    <row r="5057" spans="1:10" ht="15.75">
      <c r="A5057" s="6">
        <v>5056</v>
      </c>
      <c r="B5057" s="4" t="s">
        <v>3317</v>
      </c>
      <c r="C5057" s="4" t="s">
        <v>14</v>
      </c>
      <c r="D5057" s="4">
        <v>21</v>
      </c>
      <c r="E5057" s="4">
        <v>22</v>
      </c>
      <c r="F5057" s="4">
        <v>5</v>
      </c>
      <c r="G5057" s="4">
        <v>1</v>
      </c>
      <c r="H5057" s="4" t="s">
        <v>10</v>
      </c>
      <c r="I5057" s="4" t="s">
        <v>11</v>
      </c>
      <c r="J5057" s="4" t="s">
        <v>12</v>
      </c>
    </row>
    <row r="5058" spans="1:10" ht="15.75">
      <c r="A5058" s="6">
        <v>5057</v>
      </c>
      <c r="B5058" s="4" t="s">
        <v>3318</v>
      </c>
      <c r="C5058" s="4" t="s">
        <v>14</v>
      </c>
      <c r="D5058" s="4">
        <v>27</v>
      </c>
      <c r="E5058" s="4">
        <v>23</v>
      </c>
      <c r="F5058" s="4">
        <v>3</v>
      </c>
      <c r="G5058" s="4">
        <v>1</v>
      </c>
      <c r="H5058" s="4" t="s">
        <v>10</v>
      </c>
      <c r="I5058" s="4" t="s">
        <v>11</v>
      </c>
      <c r="J5058" s="4" t="s">
        <v>12</v>
      </c>
    </row>
    <row r="5059" spans="1:10" ht="15.75">
      <c r="A5059" s="6">
        <v>5058</v>
      </c>
      <c r="B5059" s="4" t="s">
        <v>3319</v>
      </c>
      <c r="C5059" s="4" t="s">
        <v>14</v>
      </c>
      <c r="D5059" s="4">
        <v>40</v>
      </c>
      <c r="E5059" s="4">
        <v>35</v>
      </c>
      <c r="F5059" s="4">
        <v>10</v>
      </c>
      <c r="G5059" s="4">
        <v>2</v>
      </c>
      <c r="H5059" s="4" t="s">
        <v>10</v>
      </c>
      <c r="I5059" s="4" t="s">
        <v>4897</v>
      </c>
      <c r="J5059" s="4" t="s">
        <v>12</v>
      </c>
    </row>
    <row r="5060" spans="1:10" ht="15.75">
      <c r="A5060" s="6">
        <v>5059</v>
      </c>
      <c r="B5060" s="4" t="s">
        <v>3320</v>
      </c>
      <c r="C5060" s="4" t="s">
        <v>14</v>
      </c>
      <c r="D5060" s="4">
        <v>30</v>
      </c>
      <c r="E5060" s="4">
        <v>30</v>
      </c>
      <c r="F5060" s="4">
        <v>2</v>
      </c>
      <c r="G5060" s="4">
        <v>1</v>
      </c>
      <c r="H5060" s="4" t="s">
        <v>10</v>
      </c>
      <c r="I5060" s="4" t="s">
        <v>11</v>
      </c>
      <c r="J5060" s="4" t="s">
        <v>12</v>
      </c>
    </row>
    <row r="5061" spans="1:10" ht="15.75">
      <c r="A5061" s="6">
        <v>5060</v>
      </c>
      <c r="B5061" s="4" t="s">
        <v>3321</v>
      </c>
      <c r="C5061" s="4" t="s">
        <v>14</v>
      </c>
      <c r="D5061" s="4">
        <v>40</v>
      </c>
      <c r="E5061" s="4">
        <v>37</v>
      </c>
      <c r="F5061" s="4">
        <v>16</v>
      </c>
      <c r="G5061" s="4">
        <v>4</v>
      </c>
      <c r="H5061" s="4" t="s">
        <v>15</v>
      </c>
      <c r="I5061" s="4" t="s">
        <v>28</v>
      </c>
      <c r="J5061" s="4" t="s">
        <v>16</v>
      </c>
    </row>
    <row r="5062" spans="1:10" ht="15.75">
      <c r="A5062" s="6">
        <v>5061</v>
      </c>
      <c r="B5062" s="4" t="s">
        <v>3322</v>
      </c>
      <c r="C5062" s="4" t="s">
        <v>14</v>
      </c>
      <c r="D5062" s="4">
        <v>25</v>
      </c>
      <c r="E5062" s="4">
        <v>24</v>
      </c>
      <c r="F5062" s="4">
        <v>7</v>
      </c>
      <c r="G5062" s="4">
        <v>1</v>
      </c>
      <c r="H5062" s="4" t="s">
        <v>10</v>
      </c>
      <c r="I5062" s="4" t="s">
        <v>4892</v>
      </c>
      <c r="J5062" s="4" t="s">
        <v>12</v>
      </c>
    </row>
    <row r="5063" spans="1:10" ht="15.75">
      <c r="A5063" s="6">
        <v>5062</v>
      </c>
      <c r="B5063" s="4" t="s">
        <v>3974</v>
      </c>
      <c r="C5063" s="4" t="s">
        <v>14</v>
      </c>
      <c r="D5063" s="4">
        <v>34</v>
      </c>
      <c r="E5063" s="4">
        <v>30</v>
      </c>
      <c r="F5063" s="4">
        <v>5</v>
      </c>
      <c r="G5063" s="4">
        <v>2</v>
      </c>
      <c r="H5063" s="4" t="s">
        <v>10</v>
      </c>
      <c r="I5063" s="4" t="s">
        <v>13</v>
      </c>
      <c r="J5063" s="4" t="s">
        <v>12</v>
      </c>
    </row>
    <row r="5064" spans="1:10" ht="15.75">
      <c r="A5064" s="6">
        <v>5063</v>
      </c>
      <c r="B5064" s="4" t="s">
        <v>3975</v>
      </c>
      <c r="C5064" s="4" t="s">
        <v>14</v>
      </c>
      <c r="D5064" s="4">
        <v>52</v>
      </c>
      <c r="E5064" s="4">
        <v>50</v>
      </c>
      <c r="F5064" s="4">
        <v>23</v>
      </c>
      <c r="G5064" s="4">
        <v>4</v>
      </c>
      <c r="H5064" s="4" t="s">
        <v>10</v>
      </c>
      <c r="I5064" s="4" t="s">
        <v>11</v>
      </c>
      <c r="J5064" s="4" t="s">
        <v>12</v>
      </c>
    </row>
    <row r="5065" spans="1:10" ht="15.75">
      <c r="A5065" s="6">
        <v>5064</v>
      </c>
      <c r="B5065" s="4" t="s">
        <v>3323</v>
      </c>
      <c r="C5065" s="4" t="s">
        <v>14</v>
      </c>
      <c r="D5065" s="4">
        <v>31</v>
      </c>
      <c r="E5065" s="4">
        <v>30</v>
      </c>
      <c r="F5065" s="4">
        <v>7</v>
      </c>
      <c r="G5065" s="4">
        <v>2</v>
      </c>
      <c r="H5065" s="4" t="s">
        <v>10</v>
      </c>
      <c r="I5065" s="4" t="s">
        <v>28</v>
      </c>
      <c r="J5065" s="4" t="s">
        <v>12</v>
      </c>
    </row>
    <row r="5066" spans="1:10" ht="15.75">
      <c r="A5066" s="6">
        <v>5065</v>
      </c>
      <c r="B5066" s="4" t="s">
        <v>3324</v>
      </c>
      <c r="C5066" s="4" t="s">
        <v>14</v>
      </c>
      <c r="D5066" s="4">
        <v>56</v>
      </c>
      <c r="E5066" s="4">
        <v>34</v>
      </c>
      <c r="F5066" s="4">
        <v>16</v>
      </c>
      <c r="G5066" s="4">
        <v>1</v>
      </c>
      <c r="H5066" s="4" t="s">
        <v>10</v>
      </c>
      <c r="I5066" s="4" t="s">
        <v>4963</v>
      </c>
      <c r="J5066" s="4" t="s">
        <v>12</v>
      </c>
    </row>
    <row r="5067" spans="1:10" ht="15.75">
      <c r="A5067" s="6">
        <v>5066</v>
      </c>
      <c r="B5067" s="4" t="s">
        <v>3325</v>
      </c>
      <c r="C5067" s="4" t="s">
        <v>14</v>
      </c>
      <c r="D5067" s="4">
        <v>27</v>
      </c>
      <c r="E5067" s="4">
        <v>23</v>
      </c>
      <c r="F5067" s="4">
        <v>3</v>
      </c>
      <c r="G5067" s="4">
        <v>1</v>
      </c>
      <c r="H5067" s="4" t="s">
        <v>10</v>
      </c>
      <c r="I5067" s="4" t="s">
        <v>11</v>
      </c>
      <c r="J5067" s="4" t="s">
        <v>12</v>
      </c>
    </row>
    <row r="5068" spans="1:10" ht="15.75">
      <c r="A5068" s="6">
        <v>5067</v>
      </c>
      <c r="B5068" s="4" t="s">
        <v>3326</v>
      </c>
      <c r="C5068" s="4" t="s">
        <v>14</v>
      </c>
      <c r="D5068" s="4">
        <v>21</v>
      </c>
      <c r="E5068" s="4">
        <v>22</v>
      </c>
      <c r="F5068" s="4">
        <v>5</v>
      </c>
      <c r="G5068" s="4">
        <v>1</v>
      </c>
      <c r="H5068" s="4" t="s">
        <v>10</v>
      </c>
      <c r="I5068" s="4" t="s">
        <v>11</v>
      </c>
      <c r="J5068" s="4" t="s">
        <v>12</v>
      </c>
    </row>
    <row r="5069" spans="1:10" ht="15.75">
      <c r="A5069" s="6">
        <v>5068</v>
      </c>
      <c r="B5069" s="4" t="s">
        <v>3327</v>
      </c>
      <c r="C5069" s="4" t="s">
        <v>14</v>
      </c>
      <c r="D5069" s="4">
        <v>25</v>
      </c>
      <c r="E5069" s="4">
        <v>22</v>
      </c>
      <c r="F5069" s="4">
        <v>2</v>
      </c>
      <c r="G5069" s="4">
        <v>0</v>
      </c>
      <c r="H5069" s="4" t="s">
        <v>10</v>
      </c>
      <c r="I5069" s="4" t="s">
        <v>27</v>
      </c>
      <c r="J5069" s="4" t="s">
        <v>12</v>
      </c>
    </row>
    <row r="5070" spans="1:10" ht="15.75">
      <c r="A5070" s="6">
        <v>5069</v>
      </c>
      <c r="B5070" s="4" t="s">
        <v>3328</v>
      </c>
      <c r="C5070" s="4" t="s">
        <v>14</v>
      </c>
      <c r="D5070" s="4">
        <v>31</v>
      </c>
      <c r="E5070" s="4">
        <v>31</v>
      </c>
      <c r="F5070" s="4">
        <v>8</v>
      </c>
      <c r="G5070" s="4">
        <v>1</v>
      </c>
      <c r="H5070" s="4" t="s">
        <v>10</v>
      </c>
      <c r="I5070" s="4" t="s">
        <v>11</v>
      </c>
      <c r="J5070" s="4" t="s">
        <v>12</v>
      </c>
    </row>
    <row r="5071" spans="1:10" ht="15.75">
      <c r="A5071" s="6">
        <v>5070</v>
      </c>
      <c r="B5071" s="4" t="s">
        <v>3329</v>
      </c>
      <c r="C5071" s="4" t="s">
        <v>14</v>
      </c>
      <c r="D5071" s="4">
        <v>37</v>
      </c>
      <c r="E5071" s="4">
        <v>26</v>
      </c>
      <c r="F5071" s="4">
        <v>5</v>
      </c>
      <c r="G5071" s="4">
        <v>1</v>
      </c>
      <c r="H5071" s="4" t="s">
        <v>10</v>
      </c>
      <c r="I5071" s="4" t="s">
        <v>4896</v>
      </c>
      <c r="J5071" s="4" t="s">
        <v>12</v>
      </c>
    </row>
    <row r="5072" spans="1:10" ht="15.75">
      <c r="A5072" s="6">
        <v>5071</v>
      </c>
      <c r="B5072" s="4" t="s">
        <v>3330</v>
      </c>
      <c r="C5072" s="4" t="s">
        <v>14</v>
      </c>
      <c r="D5072" s="4">
        <v>48</v>
      </c>
      <c r="E5072" s="4">
        <v>48</v>
      </c>
      <c r="F5072" s="4">
        <v>21</v>
      </c>
      <c r="G5072" s="4">
        <v>3</v>
      </c>
      <c r="H5072" s="4" t="s">
        <v>10</v>
      </c>
      <c r="I5072" s="4" t="s">
        <v>4892</v>
      </c>
      <c r="J5072" s="4" t="s">
        <v>12</v>
      </c>
    </row>
    <row r="5073" spans="1:10" ht="15.75">
      <c r="A5073" s="6">
        <v>5072</v>
      </c>
      <c r="B5073" s="4" t="s">
        <v>3331</v>
      </c>
      <c r="C5073" s="4" t="s">
        <v>14</v>
      </c>
      <c r="D5073" s="4">
        <v>38</v>
      </c>
      <c r="E5073" s="4">
        <v>38</v>
      </c>
      <c r="F5073" s="4">
        <v>7</v>
      </c>
      <c r="G5073" s="4">
        <v>1</v>
      </c>
      <c r="H5073" s="4" t="s">
        <v>10</v>
      </c>
      <c r="I5073" s="4" t="s">
        <v>11</v>
      </c>
      <c r="J5073" s="4" t="s">
        <v>16</v>
      </c>
    </row>
    <row r="5074" spans="1:10" ht="15.75">
      <c r="A5074" s="6">
        <v>5073</v>
      </c>
      <c r="B5074" s="4" t="s">
        <v>3332</v>
      </c>
      <c r="C5074" s="4" t="s">
        <v>14</v>
      </c>
      <c r="D5074" s="4">
        <v>50</v>
      </c>
      <c r="E5074" s="4">
        <v>42</v>
      </c>
      <c r="F5074" s="4">
        <v>7</v>
      </c>
      <c r="G5074" s="4">
        <v>2</v>
      </c>
      <c r="H5074" s="4" t="s">
        <v>10</v>
      </c>
      <c r="I5074" s="4" t="s">
        <v>11</v>
      </c>
      <c r="J5074" s="4" t="s">
        <v>12</v>
      </c>
    </row>
    <row r="5075" spans="1:10" ht="15.75">
      <c r="A5075" s="6">
        <v>5074</v>
      </c>
      <c r="B5075" s="4" t="s">
        <v>3333</v>
      </c>
      <c r="C5075" s="4" t="s">
        <v>14</v>
      </c>
      <c r="D5075" s="4">
        <v>25</v>
      </c>
      <c r="E5075" s="4">
        <v>22</v>
      </c>
      <c r="F5075" s="4">
        <v>2</v>
      </c>
      <c r="G5075" s="4">
        <v>0</v>
      </c>
      <c r="H5075" s="4" t="s">
        <v>10</v>
      </c>
      <c r="I5075" s="4" t="s">
        <v>27</v>
      </c>
      <c r="J5075" s="4" t="s">
        <v>12</v>
      </c>
    </row>
    <row r="5076" spans="1:10" ht="15.75">
      <c r="A5076" s="6">
        <v>5075</v>
      </c>
      <c r="B5076" s="4" t="s">
        <v>3334</v>
      </c>
      <c r="C5076" s="4" t="s">
        <v>14</v>
      </c>
      <c r="D5076" s="4">
        <v>47</v>
      </c>
      <c r="E5076" s="4">
        <v>40</v>
      </c>
      <c r="F5076" s="4">
        <v>13</v>
      </c>
      <c r="G5076" s="4">
        <v>2</v>
      </c>
      <c r="H5076" s="4" t="s">
        <v>10</v>
      </c>
      <c r="I5076" s="4" t="s">
        <v>11</v>
      </c>
      <c r="J5076" s="4" t="s">
        <v>12</v>
      </c>
    </row>
    <row r="5077" spans="1:10" ht="15.75">
      <c r="A5077" s="6">
        <v>5076</v>
      </c>
      <c r="B5077" s="4" t="s">
        <v>3335</v>
      </c>
      <c r="C5077" s="4" t="s">
        <v>14</v>
      </c>
      <c r="D5077" s="4">
        <v>28</v>
      </c>
      <c r="E5077" s="4">
        <v>26</v>
      </c>
      <c r="F5077" s="4">
        <v>4</v>
      </c>
      <c r="G5077" s="4">
        <v>0</v>
      </c>
      <c r="H5077" s="4" t="s">
        <v>10</v>
      </c>
      <c r="I5077" s="4" t="s">
        <v>31</v>
      </c>
      <c r="J5077" s="4" t="s">
        <v>12</v>
      </c>
    </row>
    <row r="5078" spans="1:10" ht="15.75">
      <c r="A5078" s="6">
        <v>5077</v>
      </c>
      <c r="B5078" s="4" t="s">
        <v>3336</v>
      </c>
      <c r="C5078" s="4" t="s">
        <v>14</v>
      </c>
      <c r="D5078" s="4">
        <v>37</v>
      </c>
      <c r="E5078" s="4">
        <v>34</v>
      </c>
      <c r="F5078" s="4">
        <v>11</v>
      </c>
      <c r="G5078" s="4">
        <v>4</v>
      </c>
      <c r="H5078" s="4" t="s">
        <v>15</v>
      </c>
      <c r="I5078" s="4" t="s">
        <v>11</v>
      </c>
      <c r="J5078" s="4" t="s">
        <v>16</v>
      </c>
    </row>
    <row r="5079" spans="1:10" ht="15.75">
      <c r="A5079" s="6">
        <v>5078</v>
      </c>
      <c r="B5079" s="4" t="s">
        <v>3337</v>
      </c>
      <c r="C5079" s="4" t="s">
        <v>14</v>
      </c>
      <c r="D5079" s="4">
        <v>35</v>
      </c>
      <c r="E5079" s="4">
        <v>33</v>
      </c>
      <c r="F5079" s="4">
        <v>10</v>
      </c>
      <c r="G5079" s="4">
        <v>2</v>
      </c>
      <c r="H5079" s="4" t="s">
        <v>10</v>
      </c>
      <c r="I5079" s="4" t="s">
        <v>4908</v>
      </c>
      <c r="J5079" s="4" t="s">
        <v>12</v>
      </c>
    </row>
    <row r="5080" spans="1:10" ht="15.75">
      <c r="A5080" s="6">
        <v>5079</v>
      </c>
      <c r="B5080" s="4" t="s">
        <v>3338</v>
      </c>
      <c r="C5080" s="4" t="s">
        <v>14</v>
      </c>
      <c r="D5080" s="4">
        <v>36</v>
      </c>
      <c r="E5080" s="4">
        <v>36</v>
      </c>
      <c r="F5080" s="4">
        <v>7</v>
      </c>
      <c r="G5080" s="4">
        <v>1</v>
      </c>
      <c r="H5080" s="4" t="s">
        <v>10</v>
      </c>
      <c r="I5080" s="4" t="s">
        <v>11</v>
      </c>
      <c r="J5080" s="4" t="s">
        <v>16</v>
      </c>
    </row>
    <row r="5081" spans="1:10" ht="15.75">
      <c r="A5081" s="6">
        <v>5080</v>
      </c>
      <c r="B5081" s="4" t="s">
        <v>3339</v>
      </c>
      <c r="C5081" s="4" t="s">
        <v>14</v>
      </c>
      <c r="D5081" s="4">
        <v>32</v>
      </c>
      <c r="E5081" s="4">
        <v>33</v>
      </c>
      <c r="F5081" s="4">
        <v>8</v>
      </c>
      <c r="G5081" s="4">
        <v>1</v>
      </c>
      <c r="H5081" s="4" t="s">
        <v>10</v>
      </c>
      <c r="I5081" s="4" t="s">
        <v>11</v>
      </c>
      <c r="J5081" s="4" t="s">
        <v>12</v>
      </c>
    </row>
    <row r="5082" spans="1:10" ht="15.75">
      <c r="A5082" s="6">
        <v>5081</v>
      </c>
      <c r="B5082" s="4" t="s">
        <v>3976</v>
      </c>
      <c r="C5082" s="4" t="s">
        <v>14</v>
      </c>
      <c r="D5082" s="4">
        <v>45</v>
      </c>
      <c r="E5082" s="4">
        <v>34</v>
      </c>
      <c r="F5082" s="4">
        <v>12</v>
      </c>
      <c r="G5082" s="4">
        <v>2</v>
      </c>
      <c r="H5082" s="4" t="s">
        <v>10</v>
      </c>
      <c r="I5082" s="4" t="s">
        <v>11</v>
      </c>
      <c r="J5082" s="4" t="s">
        <v>12</v>
      </c>
    </row>
    <row r="5083" spans="1:10" ht="15.75">
      <c r="A5083" s="6">
        <v>5082</v>
      </c>
      <c r="B5083" s="4" t="s">
        <v>3977</v>
      </c>
      <c r="C5083" s="4" t="s">
        <v>14</v>
      </c>
      <c r="D5083" s="4">
        <v>41</v>
      </c>
      <c r="E5083" s="4">
        <v>45</v>
      </c>
      <c r="F5083" s="4">
        <v>14</v>
      </c>
      <c r="G5083" s="4">
        <v>0</v>
      </c>
      <c r="H5083" s="4" t="s">
        <v>10</v>
      </c>
      <c r="I5083" s="4" t="s">
        <v>28</v>
      </c>
      <c r="J5083" s="4" t="s">
        <v>12</v>
      </c>
    </row>
    <row r="5084" spans="1:10" ht="15.75">
      <c r="A5084" s="6">
        <v>5083</v>
      </c>
      <c r="B5084" s="4" t="s">
        <v>3340</v>
      </c>
      <c r="C5084" s="4" t="s">
        <v>14</v>
      </c>
      <c r="D5084" s="4">
        <v>40</v>
      </c>
      <c r="E5084" s="4">
        <v>37</v>
      </c>
      <c r="F5084" s="4">
        <v>16</v>
      </c>
      <c r="G5084" s="4">
        <v>4</v>
      </c>
      <c r="H5084" s="4" t="s">
        <v>15</v>
      </c>
      <c r="I5084" s="4" t="s">
        <v>28</v>
      </c>
      <c r="J5084" s="4" t="s">
        <v>16</v>
      </c>
    </row>
    <row r="5085" spans="1:10" ht="15.75">
      <c r="A5085" s="6">
        <v>5084</v>
      </c>
      <c r="B5085" s="4" t="s">
        <v>3341</v>
      </c>
      <c r="C5085" s="4" t="s">
        <v>14</v>
      </c>
      <c r="D5085" s="4">
        <v>27</v>
      </c>
      <c r="E5085" s="4">
        <v>27</v>
      </c>
      <c r="F5085" s="4">
        <v>2</v>
      </c>
      <c r="G5085" s="4">
        <v>1</v>
      </c>
      <c r="H5085" s="4" t="s">
        <v>10</v>
      </c>
      <c r="I5085" s="4" t="s">
        <v>11</v>
      </c>
      <c r="J5085" s="4" t="s">
        <v>12</v>
      </c>
    </row>
    <row r="5086" spans="1:10" ht="15.75">
      <c r="A5086" s="6">
        <v>5085</v>
      </c>
      <c r="B5086" s="4" t="s">
        <v>3342</v>
      </c>
      <c r="C5086" s="4" t="s">
        <v>14</v>
      </c>
      <c r="D5086" s="4">
        <v>23</v>
      </c>
      <c r="E5086" s="4">
        <v>20</v>
      </c>
      <c r="F5086" s="4">
        <v>3</v>
      </c>
      <c r="G5086" s="4">
        <v>0</v>
      </c>
      <c r="H5086" s="4" t="s">
        <v>10</v>
      </c>
      <c r="I5086" s="4" t="s">
        <v>4892</v>
      </c>
      <c r="J5086" s="4" t="s">
        <v>12</v>
      </c>
    </row>
    <row r="5087" spans="1:10" ht="15.75">
      <c r="A5087" s="6">
        <v>5086</v>
      </c>
      <c r="B5087" s="4" t="s">
        <v>3343</v>
      </c>
      <c r="C5087" s="4" t="s">
        <v>14</v>
      </c>
      <c r="D5087" s="4">
        <v>38</v>
      </c>
      <c r="E5087" s="4">
        <v>38</v>
      </c>
      <c r="F5087" s="4">
        <v>7</v>
      </c>
      <c r="G5087" s="4">
        <v>1</v>
      </c>
      <c r="H5087" s="4" t="s">
        <v>10</v>
      </c>
      <c r="I5087" s="4" t="s">
        <v>11</v>
      </c>
      <c r="J5087" s="4" t="s">
        <v>16</v>
      </c>
    </row>
    <row r="5088" spans="1:10" ht="15.75">
      <c r="A5088" s="6">
        <v>5087</v>
      </c>
      <c r="B5088" s="4" t="s">
        <v>3344</v>
      </c>
      <c r="C5088" s="4" t="s">
        <v>14</v>
      </c>
      <c r="D5088" s="4">
        <v>43</v>
      </c>
      <c r="E5088" s="4">
        <v>43</v>
      </c>
      <c r="F5088" s="4">
        <v>15</v>
      </c>
      <c r="G5088" s="4">
        <v>3</v>
      </c>
      <c r="H5088" s="4" t="s">
        <v>15</v>
      </c>
      <c r="I5088" s="4" t="s">
        <v>28</v>
      </c>
      <c r="J5088" s="4" t="s">
        <v>16</v>
      </c>
    </row>
    <row r="5089" spans="1:10" ht="15.75">
      <c r="A5089" s="6">
        <v>5088</v>
      </c>
      <c r="B5089" s="4" t="s">
        <v>3345</v>
      </c>
      <c r="C5089" s="4" t="s">
        <v>14</v>
      </c>
      <c r="D5089" s="4">
        <v>24</v>
      </c>
      <c r="E5089" s="4">
        <v>23</v>
      </c>
      <c r="F5089" s="4">
        <v>7</v>
      </c>
      <c r="G5089" s="4">
        <v>1</v>
      </c>
      <c r="H5089" s="4" t="s">
        <v>10</v>
      </c>
      <c r="I5089" s="4" t="s">
        <v>4892</v>
      </c>
      <c r="J5089" s="4" t="s">
        <v>12</v>
      </c>
    </row>
    <row r="5090" spans="1:10" ht="15.75">
      <c r="A5090" s="6">
        <v>5089</v>
      </c>
      <c r="B5090" s="4" t="s">
        <v>3346</v>
      </c>
      <c r="C5090" s="4" t="s">
        <v>14</v>
      </c>
      <c r="D5090" s="4">
        <v>32</v>
      </c>
      <c r="E5090" s="4">
        <v>23</v>
      </c>
      <c r="F5090" s="4">
        <v>3</v>
      </c>
      <c r="G5090" s="4">
        <v>1</v>
      </c>
      <c r="H5090" s="4" t="s">
        <v>10</v>
      </c>
      <c r="I5090" s="4" t="s">
        <v>11</v>
      </c>
      <c r="J5090" s="4" t="s">
        <v>12</v>
      </c>
    </row>
    <row r="5091" spans="1:10" ht="15.75">
      <c r="A5091" s="6">
        <v>5090</v>
      </c>
      <c r="B5091" s="4" t="s">
        <v>3347</v>
      </c>
      <c r="C5091" s="4" t="s">
        <v>14</v>
      </c>
      <c r="D5091" s="4">
        <v>36</v>
      </c>
      <c r="E5091" s="4">
        <v>36</v>
      </c>
      <c r="F5091" s="4">
        <v>7</v>
      </c>
      <c r="G5091" s="4">
        <v>1</v>
      </c>
      <c r="H5091" s="4" t="s">
        <v>10</v>
      </c>
      <c r="I5091" s="4" t="s">
        <v>11</v>
      </c>
      <c r="J5091" s="4" t="s">
        <v>16</v>
      </c>
    </row>
    <row r="5092" spans="1:10" ht="15.75">
      <c r="A5092" s="6">
        <v>5091</v>
      </c>
      <c r="B5092" s="4" t="s">
        <v>3348</v>
      </c>
      <c r="C5092" s="4" t="s">
        <v>14</v>
      </c>
      <c r="D5092" s="4">
        <v>27</v>
      </c>
      <c r="E5092" s="4">
        <v>24</v>
      </c>
      <c r="F5092" s="4">
        <v>2</v>
      </c>
      <c r="G5092" s="4">
        <v>0</v>
      </c>
      <c r="H5092" s="4" t="s">
        <v>10</v>
      </c>
      <c r="I5092" s="4" t="s">
        <v>4892</v>
      </c>
      <c r="J5092" s="4" t="s">
        <v>12</v>
      </c>
    </row>
    <row r="5093" spans="1:10" ht="15.75">
      <c r="A5093" s="6">
        <v>5092</v>
      </c>
      <c r="B5093" s="4" t="s">
        <v>3978</v>
      </c>
      <c r="C5093" s="4" t="s">
        <v>14</v>
      </c>
      <c r="D5093" s="4">
        <v>37</v>
      </c>
      <c r="E5093" s="4">
        <v>30</v>
      </c>
      <c r="F5093" s="4">
        <v>10</v>
      </c>
      <c r="G5093" s="4">
        <v>2</v>
      </c>
      <c r="H5093" s="4" t="s">
        <v>10</v>
      </c>
      <c r="I5093" s="4" t="s">
        <v>4900</v>
      </c>
      <c r="J5093" s="4" t="s">
        <v>12</v>
      </c>
    </row>
    <row r="5094" spans="1:10" ht="15.75">
      <c r="A5094" s="6">
        <v>5093</v>
      </c>
      <c r="B5094" s="4" t="s">
        <v>3979</v>
      </c>
      <c r="C5094" s="4" t="s">
        <v>14</v>
      </c>
      <c r="D5094" s="4">
        <v>36</v>
      </c>
      <c r="E5094" s="4">
        <v>36</v>
      </c>
      <c r="F5094" s="4">
        <v>7</v>
      </c>
      <c r="G5094" s="4">
        <v>1</v>
      </c>
      <c r="H5094" s="4" t="s">
        <v>10</v>
      </c>
      <c r="I5094" s="4" t="s">
        <v>11</v>
      </c>
      <c r="J5094" s="4" t="s">
        <v>16</v>
      </c>
    </row>
    <row r="5095" spans="1:10" ht="15.75">
      <c r="A5095" s="6">
        <v>5094</v>
      </c>
      <c r="B5095" s="4" t="s">
        <v>3349</v>
      </c>
      <c r="C5095" s="4" t="s">
        <v>14</v>
      </c>
      <c r="D5095" s="4">
        <v>37</v>
      </c>
      <c r="E5095" s="4">
        <v>28</v>
      </c>
      <c r="F5095" s="4">
        <v>3</v>
      </c>
      <c r="G5095" s="4">
        <v>1</v>
      </c>
      <c r="H5095" s="4" t="s">
        <v>10</v>
      </c>
      <c r="I5095" s="4" t="s">
        <v>11</v>
      </c>
      <c r="J5095" s="4" t="s">
        <v>12</v>
      </c>
    </row>
    <row r="5096" spans="1:10" ht="15.75">
      <c r="A5096" s="6">
        <v>5095</v>
      </c>
      <c r="B5096" s="4" t="s">
        <v>3350</v>
      </c>
      <c r="C5096" s="4" t="s">
        <v>14</v>
      </c>
      <c r="D5096" s="4">
        <v>36</v>
      </c>
      <c r="E5096" s="4">
        <v>41</v>
      </c>
      <c r="F5096" s="4">
        <v>12</v>
      </c>
      <c r="G5096" s="4">
        <v>2</v>
      </c>
      <c r="H5096" s="4" t="s">
        <v>10</v>
      </c>
      <c r="I5096" s="4" t="s">
        <v>11</v>
      </c>
      <c r="J5096" s="4" t="s">
        <v>12</v>
      </c>
    </row>
    <row r="5097" spans="1:10" ht="15.75">
      <c r="A5097" s="6">
        <v>5096</v>
      </c>
      <c r="B5097" s="4" t="s">
        <v>3351</v>
      </c>
      <c r="C5097" s="4" t="s">
        <v>14</v>
      </c>
      <c r="D5097" s="4">
        <v>50</v>
      </c>
      <c r="E5097" s="4">
        <v>42</v>
      </c>
      <c r="F5097" s="4">
        <v>7</v>
      </c>
      <c r="G5097" s="4">
        <v>2</v>
      </c>
      <c r="H5097" s="4" t="s">
        <v>10</v>
      </c>
      <c r="I5097" s="4" t="s">
        <v>11</v>
      </c>
      <c r="J5097" s="4" t="s">
        <v>12</v>
      </c>
    </row>
    <row r="5098" spans="1:10" ht="15.75">
      <c r="A5098" s="6">
        <v>5097</v>
      </c>
      <c r="B5098" s="4" t="s">
        <v>3352</v>
      </c>
      <c r="C5098" s="4" t="s">
        <v>14</v>
      </c>
      <c r="D5098" s="4">
        <v>43</v>
      </c>
      <c r="E5098" s="4">
        <v>36</v>
      </c>
      <c r="F5098" s="4">
        <v>13</v>
      </c>
      <c r="G5098" s="4">
        <v>2</v>
      </c>
      <c r="H5098" s="4" t="s">
        <v>10</v>
      </c>
      <c r="I5098" s="4" t="s">
        <v>11</v>
      </c>
      <c r="J5098" s="4" t="s">
        <v>12</v>
      </c>
    </row>
    <row r="5099" spans="1:10" ht="15.75">
      <c r="A5099" s="6">
        <v>5098</v>
      </c>
      <c r="B5099" s="4" t="s">
        <v>3353</v>
      </c>
      <c r="C5099" s="4" t="s">
        <v>14</v>
      </c>
      <c r="D5099" s="4">
        <v>31</v>
      </c>
      <c r="E5099" s="4">
        <v>31</v>
      </c>
      <c r="F5099" s="4">
        <v>7</v>
      </c>
      <c r="G5099" s="4">
        <v>1</v>
      </c>
      <c r="H5099" s="4" t="s">
        <v>10</v>
      </c>
      <c r="I5099" s="4" t="s">
        <v>11</v>
      </c>
      <c r="J5099" s="4" t="s">
        <v>16</v>
      </c>
    </row>
    <row r="5100" spans="1:10" ht="15.75">
      <c r="A5100" s="6">
        <v>5099</v>
      </c>
      <c r="B5100" s="4" t="s">
        <v>3354</v>
      </c>
      <c r="C5100" s="4" t="s">
        <v>14</v>
      </c>
      <c r="D5100" s="4">
        <v>48</v>
      </c>
      <c r="E5100" s="4">
        <v>45</v>
      </c>
      <c r="F5100" s="4">
        <v>19</v>
      </c>
      <c r="G5100" s="4">
        <v>2</v>
      </c>
      <c r="H5100" s="4" t="s">
        <v>10</v>
      </c>
      <c r="I5100" s="4" t="s">
        <v>4932</v>
      </c>
      <c r="J5100" s="4" t="s">
        <v>12</v>
      </c>
    </row>
    <row r="5101" spans="1:10" ht="15.75">
      <c r="A5101" s="6">
        <v>5100</v>
      </c>
      <c r="B5101" s="4" t="s">
        <v>3355</v>
      </c>
      <c r="C5101" s="4" t="s">
        <v>14</v>
      </c>
      <c r="D5101" s="4">
        <v>30</v>
      </c>
      <c r="E5101" s="4">
        <v>30</v>
      </c>
      <c r="F5101" s="4">
        <v>2</v>
      </c>
      <c r="G5101" s="4">
        <v>1</v>
      </c>
      <c r="H5101" s="4" t="s">
        <v>10</v>
      </c>
      <c r="I5101" s="4" t="s">
        <v>11</v>
      </c>
      <c r="J5101" s="4" t="s">
        <v>12</v>
      </c>
    </row>
    <row r="5102" spans="1:10" ht="15.75">
      <c r="A5102" s="6">
        <v>5101</v>
      </c>
      <c r="B5102" s="4" t="s">
        <v>3356</v>
      </c>
      <c r="C5102" s="4" t="s">
        <v>14</v>
      </c>
      <c r="D5102" s="4">
        <v>24</v>
      </c>
      <c r="E5102" s="4">
        <v>23</v>
      </c>
      <c r="F5102" s="4">
        <v>7</v>
      </c>
      <c r="G5102" s="4">
        <v>1</v>
      </c>
      <c r="H5102" s="4" t="s">
        <v>10</v>
      </c>
      <c r="I5102" s="4" t="s">
        <v>4892</v>
      </c>
      <c r="J5102" s="4" t="s">
        <v>12</v>
      </c>
    </row>
    <row r="5103" spans="1:10" ht="15.75">
      <c r="A5103" s="6">
        <v>5102</v>
      </c>
      <c r="B5103" s="4" t="s">
        <v>3980</v>
      </c>
      <c r="C5103" s="4" t="s">
        <v>14</v>
      </c>
      <c r="D5103" s="4">
        <v>34</v>
      </c>
      <c r="E5103" s="4">
        <v>30</v>
      </c>
      <c r="F5103" s="4">
        <v>5</v>
      </c>
      <c r="G5103" s="4">
        <v>2</v>
      </c>
      <c r="H5103" s="4" t="s">
        <v>10</v>
      </c>
      <c r="I5103" s="4" t="s">
        <v>13</v>
      </c>
      <c r="J5103" s="4" t="s">
        <v>12</v>
      </c>
    </row>
    <row r="5104" spans="1:10" ht="15.75">
      <c r="A5104" s="6">
        <v>5103</v>
      </c>
      <c r="B5104" s="4" t="s">
        <v>3981</v>
      </c>
      <c r="C5104" s="4" t="s">
        <v>14</v>
      </c>
      <c r="D5104" s="4">
        <v>37</v>
      </c>
      <c r="E5104" s="4">
        <v>26</v>
      </c>
      <c r="F5104" s="4">
        <v>5</v>
      </c>
      <c r="G5104" s="4">
        <v>1</v>
      </c>
      <c r="H5104" s="4" t="s">
        <v>10</v>
      </c>
      <c r="I5104" s="4" t="s">
        <v>4896</v>
      </c>
      <c r="J5104" s="4" t="s">
        <v>12</v>
      </c>
    </row>
    <row r="5105" spans="1:10" ht="15.75">
      <c r="A5105" s="6">
        <v>5104</v>
      </c>
      <c r="B5105" s="4" t="s">
        <v>3357</v>
      </c>
      <c r="C5105" s="4" t="s">
        <v>14</v>
      </c>
      <c r="D5105" s="4">
        <v>39</v>
      </c>
      <c r="E5105" s="4">
        <v>37</v>
      </c>
      <c r="F5105" s="4">
        <v>10</v>
      </c>
      <c r="G5105" s="4">
        <v>2</v>
      </c>
      <c r="H5105" s="4" t="s">
        <v>10</v>
      </c>
      <c r="I5105" s="4" t="s">
        <v>11</v>
      </c>
      <c r="J5105" s="4" t="s">
        <v>12</v>
      </c>
    </row>
    <row r="5106" spans="1:10" ht="15.75">
      <c r="A5106" s="6">
        <v>5105</v>
      </c>
      <c r="B5106" s="4" t="s">
        <v>3358</v>
      </c>
      <c r="C5106" s="4" t="s">
        <v>14</v>
      </c>
      <c r="D5106" s="4">
        <v>59</v>
      </c>
      <c r="E5106" s="4">
        <v>37</v>
      </c>
      <c r="F5106" s="4">
        <v>16</v>
      </c>
      <c r="G5106" s="4">
        <v>1</v>
      </c>
      <c r="H5106" s="4" t="s">
        <v>10</v>
      </c>
      <c r="I5106" s="4" t="s">
        <v>4963</v>
      </c>
      <c r="J5106" s="4" t="s">
        <v>12</v>
      </c>
    </row>
    <row r="5107" spans="1:10" ht="15.75">
      <c r="A5107" s="6">
        <v>5106</v>
      </c>
      <c r="B5107" s="4" t="s">
        <v>3359</v>
      </c>
      <c r="C5107" s="4" t="s">
        <v>14</v>
      </c>
      <c r="D5107" s="4">
        <v>40</v>
      </c>
      <c r="E5107" s="4">
        <v>35</v>
      </c>
      <c r="F5107" s="4">
        <v>4</v>
      </c>
      <c r="G5107" s="4">
        <v>1</v>
      </c>
      <c r="H5107" s="4" t="s">
        <v>10</v>
      </c>
      <c r="I5107" s="4" t="s">
        <v>11</v>
      </c>
      <c r="J5107" s="4" t="s">
        <v>12</v>
      </c>
    </row>
    <row r="5108" spans="1:10" ht="15.75">
      <c r="A5108" s="6">
        <v>5107</v>
      </c>
      <c r="B5108" s="4" t="s">
        <v>3360</v>
      </c>
      <c r="C5108" s="4" t="s">
        <v>14</v>
      </c>
      <c r="D5108" s="4">
        <v>28</v>
      </c>
      <c r="E5108" s="4">
        <v>22</v>
      </c>
      <c r="F5108" s="4">
        <v>3</v>
      </c>
      <c r="G5108" s="4">
        <v>1</v>
      </c>
      <c r="H5108" s="4" t="s">
        <v>10</v>
      </c>
      <c r="I5108" s="4" t="s">
        <v>4908</v>
      </c>
      <c r="J5108" s="4" t="s">
        <v>12</v>
      </c>
    </row>
    <row r="5109" spans="1:10" ht="15.75">
      <c r="A5109" s="6">
        <v>5108</v>
      </c>
      <c r="B5109" s="4" t="s">
        <v>3361</v>
      </c>
      <c r="C5109" s="4" t="s">
        <v>14</v>
      </c>
      <c r="D5109" s="4">
        <v>27</v>
      </c>
      <c r="E5109" s="4">
        <v>23</v>
      </c>
      <c r="F5109" s="4">
        <v>3</v>
      </c>
      <c r="G5109" s="4">
        <v>1</v>
      </c>
      <c r="H5109" s="4" t="s">
        <v>10</v>
      </c>
      <c r="I5109" s="4" t="s">
        <v>11</v>
      </c>
      <c r="J5109" s="4" t="s">
        <v>12</v>
      </c>
    </row>
    <row r="5110" spans="1:10" ht="15.75">
      <c r="A5110" s="6">
        <v>5109</v>
      </c>
      <c r="B5110" s="4" t="s">
        <v>3362</v>
      </c>
      <c r="C5110" s="4" t="s">
        <v>14</v>
      </c>
      <c r="D5110" s="4">
        <v>36</v>
      </c>
      <c r="E5110" s="4">
        <v>36</v>
      </c>
      <c r="F5110" s="4">
        <v>7</v>
      </c>
      <c r="G5110" s="4">
        <v>1</v>
      </c>
      <c r="H5110" s="4" t="s">
        <v>10</v>
      </c>
      <c r="I5110" s="4" t="s">
        <v>11</v>
      </c>
      <c r="J5110" s="4" t="s">
        <v>16</v>
      </c>
    </row>
    <row r="5111" spans="1:10" ht="15.75">
      <c r="A5111" s="6">
        <v>5110</v>
      </c>
      <c r="B5111" s="4" t="s">
        <v>3363</v>
      </c>
      <c r="C5111" s="4" t="s">
        <v>14</v>
      </c>
      <c r="D5111" s="4">
        <v>21</v>
      </c>
      <c r="E5111" s="4">
        <v>22</v>
      </c>
      <c r="F5111" s="4">
        <v>5</v>
      </c>
      <c r="G5111" s="4">
        <v>1</v>
      </c>
      <c r="H5111" s="4" t="s">
        <v>10</v>
      </c>
      <c r="I5111" s="4" t="s">
        <v>11</v>
      </c>
      <c r="J5111" s="4" t="s">
        <v>12</v>
      </c>
    </row>
    <row r="5112" spans="1:10" ht="15.75">
      <c r="A5112" s="6">
        <v>5111</v>
      </c>
      <c r="B5112" s="4" t="s">
        <v>3364</v>
      </c>
      <c r="C5112" s="4" t="s">
        <v>14</v>
      </c>
      <c r="D5112" s="4">
        <v>25</v>
      </c>
      <c r="E5112" s="4">
        <v>22</v>
      </c>
      <c r="F5112" s="4">
        <v>2</v>
      </c>
      <c r="G5112" s="4">
        <v>0</v>
      </c>
      <c r="H5112" s="4" t="s">
        <v>10</v>
      </c>
      <c r="I5112" s="4" t="s">
        <v>27</v>
      </c>
      <c r="J5112" s="4" t="s">
        <v>12</v>
      </c>
    </row>
    <row r="5113" spans="1:10" ht="15.75">
      <c r="A5113" s="6">
        <v>5112</v>
      </c>
      <c r="B5113" s="4" t="s">
        <v>3365</v>
      </c>
      <c r="C5113" s="4" t="s">
        <v>14</v>
      </c>
      <c r="D5113" s="4">
        <v>35</v>
      </c>
      <c r="E5113" s="4">
        <v>32</v>
      </c>
      <c r="F5113" s="4">
        <v>11</v>
      </c>
      <c r="G5113" s="4">
        <v>4</v>
      </c>
      <c r="H5113" s="4" t="s">
        <v>15</v>
      </c>
      <c r="I5113" s="4" t="s">
        <v>11</v>
      </c>
      <c r="J5113" s="4" t="s">
        <v>16</v>
      </c>
    </row>
    <row r="5114" spans="1:10" ht="15.75">
      <c r="A5114" s="6">
        <v>5113</v>
      </c>
      <c r="B5114" s="4" t="s">
        <v>3982</v>
      </c>
      <c r="C5114" s="4" t="s">
        <v>14</v>
      </c>
      <c r="D5114" s="4">
        <v>48</v>
      </c>
      <c r="E5114" s="4">
        <v>48</v>
      </c>
      <c r="F5114" s="4">
        <v>21</v>
      </c>
      <c r="G5114" s="4">
        <v>3</v>
      </c>
      <c r="H5114" s="4" t="s">
        <v>10</v>
      </c>
      <c r="I5114" s="4" t="s">
        <v>4892</v>
      </c>
      <c r="J5114" s="4" t="s">
        <v>12</v>
      </c>
    </row>
    <row r="5115" spans="1:10" ht="15.75">
      <c r="A5115" s="6">
        <v>5114</v>
      </c>
      <c r="B5115" s="4" t="s">
        <v>3366</v>
      </c>
      <c r="C5115" s="4" t="s">
        <v>14</v>
      </c>
      <c r="D5115" s="4">
        <v>40</v>
      </c>
      <c r="E5115" s="4">
        <v>37</v>
      </c>
      <c r="F5115" s="4">
        <v>16</v>
      </c>
      <c r="G5115" s="4">
        <v>4</v>
      </c>
      <c r="H5115" s="4" t="s">
        <v>15</v>
      </c>
      <c r="I5115" s="4" t="s">
        <v>28</v>
      </c>
      <c r="J5115" s="4" t="s">
        <v>16</v>
      </c>
    </row>
    <row r="5116" spans="1:10" ht="15.75">
      <c r="A5116" s="6">
        <v>5115</v>
      </c>
      <c r="B5116" s="4" t="s">
        <v>3366</v>
      </c>
      <c r="C5116" s="4" t="s">
        <v>14</v>
      </c>
      <c r="D5116" s="4">
        <v>28</v>
      </c>
      <c r="E5116" s="4">
        <v>22</v>
      </c>
      <c r="F5116" s="4">
        <v>3</v>
      </c>
      <c r="G5116" s="4">
        <v>1</v>
      </c>
      <c r="H5116" s="4" t="s">
        <v>10</v>
      </c>
      <c r="I5116" s="4" t="s">
        <v>4908</v>
      </c>
      <c r="J5116" s="4" t="s">
        <v>12</v>
      </c>
    </row>
    <row r="5117" spans="1:10" ht="15.75">
      <c r="A5117" s="6">
        <v>5116</v>
      </c>
      <c r="B5117" s="4" t="s">
        <v>3367</v>
      </c>
      <c r="C5117" s="4" t="s">
        <v>14</v>
      </c>
      <c r="D5117" s="4">
        <v>36</v>
      </c>
      <c r="E5117" s="4">
        <v>36</v>
      </c>
      <c r="F5117" s="4">
        <v>7</v>
      </c>
      <c r="G5117" s="4">
        <v>1</v>
      </c>
      <c r="H5117" s="4" t="s">
        <v>10</v>
      </c>
      <c r="I5117" s="4" t="s">
        <v>11</v>
      </c>
      <c r="J5117" s="4" t="s">
        <v>16</v>
      </c>
    </row>
    <row r="5118" spans="1:10" ht="15.75">
      <c r="A5118" s="6">
        <v>5117</v>
      </c>
      <c r="B5118" s="4" t="s">
        <v>3368</v>
      </c>
      <c r="C5118" s="4" t="s">
        <v>14</v>
      </c>
      <c r="D5118" s="4">
        <v>50</v>
      </c>
      <c r="E5118" s="4">
        <v>47</v>
      </c>
      <c r="F5118" s="4">
        <v>19</v>
      </c>
      <c r="G5118" s="4">
        <v>2</v>
      </c>
      <c r="H5118" s="4" t="s">
        <v>10</v>
      </c>
      <c r="I5118" s="4" t="s">
        <v>4932</v>
      </c>
      <c r="J5118" s="4" t="s">
        <v>12</v>
      </c>
    </row>
    <row r="5119" spans="1:10" ht="15.75">
      <c r="A5119" s="6">
        <v>5118</v>
      </c>
      <c r="B5119" s="4" t="s">
        <v>3369</v>
      </c>
      <c r="C5119" s="4" t="s">
        <v>14</v>
      </c>
      <c r="D5119" s="4">
        <v>25</v>
      </c>
      <c r="E5119" s="4">
        <v>22</v>
      </c>
      <c r="F5119" s="4">
        <v>2</v>
      </c>
      <c r="G5119" s="4">
        <v>0</v>
      </c>
      <c r="H5119" s="4" t="s">
        <v>10</v>
      </c>
      <c r="I5119" s="4" t="s">
        <v>27</v>
      </c>
      <c r="J5119" s="4" t="s">
        <v>12</v>
      </c>
    </row>
    <row r="5120" spans="1:10" ht="15.75">
      <c r="A5120" s="6">
        <v>5119</v>
      </c>
      <c r="B5120" s="4" t="s">
        <v>3370</v>
      </c>
      <c r="C5120" s="4" t="s">
        <v>14</v>
      </c>
      <c r="D5120" s="4">
        <v>31</v>
      </c>
      <c r="E5120" s="4">
        <v>31</v>
      </c>
      <c r="F5120" s="4">
        <v>8</v>
      </c>
      <c r="G5120" s="4">
        <v>1</v>
      </c>
      <c r="H5120" s="4" t="s">
        <v>10</v>
      </c>
      <c r="I5120" s="4" t="s">
        <v>11</v>
      </c>
      <c r="J5120" s="4" t="s">
        <v>12</v>
      </c>
    </row>
    <row r="5121" spans="1:10" ht="15.75">
      <c r="A5121" s="6">
        <v>5120</v>
      </c>
      <c r="B5121" s="4" t="s">
        <v>3371</v>
      </c>
      <c r="C5121" s="4" t="s">
        <v>14</v>
      </c>
      <c r="D5121" s="4">
        <v>40</v>
      </c>
      <c r="E5121" s="4">
        <v>29</v>
      </c>
      <c r="F5121" s="4">
        <v>12</v>
      </c>
      <c r="G5121" s="4">
        <v>2</v>
      </c>
      <c r="H5121" s="4" t="s">
        <v>10</v>
      </c>
      <c r="I5121" s="4" t="s">
        <v>11</v>
      </c>
      <c r="J5121" s="4" t="s">
        <v>16</v>
      </c>
    </row>
    <row r="5122" spans="1:10" ht="15.75">
      <c r="A5122" s="6">
        <v>5121</v>
      </c>
      <c r="B5122" s="4" t="s">
        <v>3983</v>
      </c>
      <c r="C5122" s="4" t="s">
        <v>14</v>
      </c>
      <c r="D5122" s="4">
        <v>42</v>
      </c>
      <c r="E5122" s="4">
        <v>42</v>
      </c>
      <c r="F5122" s="4">
        <v>15</v>
      </c>
      <c r="G5122" s="4">
        <v>3</v>
      </c>
      <c r="H5122" s="4" t="s">
        <v>10</v>
      </c>
      <c r="I5122" s="4" t="s">
        <v>11</v>
      </c>
      <c r="J5122" s="4" t="s">
        <v>12</v>
      </c>
    </row>
    <row r="5123" spans="1:10" ht="15.75">
      <c r="A5123" s="6">
        <v>5122</v>
      </c>
      <c r="B5123" s="4" t="s">
        <v>3372</v>
      </c>
      <c r="C5123" s="4" t="s">
        <v>14</v>
      </c>
      <c r="D5123" s="4">
        <v>40</v>
      </c>
      <c r="E5123" s="4">
        <v>35</v>
      </c>
      <c r="F5123" s="4">
        <v>10</v>
      </c>
      <c r="G5123" s="4">
        <v>2</v>
      </c>
      <c r="H5123" s="4" t="s">
        <v>10</v>
      </c>
      <c r="I5123" s="4" t="s">
        <v>4897</v>
      </c>
      <c r="J5123" s="4" t="s">
        <v>12</v>
      </c>
    </row>
    <row r="5124" spans="1:10" ht="15.75">
      <c r="A5124" s="6">
        <v>5123</v>
      </c>
      <c r="B5124" s="4" t="s">
        <v>3984</v>
      </c>
      <c r="C5124" s="4" t="s">
        <v>14</v>
      </c>
      <c r="D5124" s="4">
        <v>35</v>
      </c>
      <c r="E5124" s="4">
        <v>33</v>
      </c>
      <c r="F5124" s="4">
        <v>7</v>
      </c>
      <c r="G5124" s="4">
        <v>1</v>
      </c>
      <c r="H5124" s="4" t="s">
        <v>10</v>
      </c>
      <c r="I5124" s="4" t="s">
        <v>5010</v>
      </c>
      <c r="J5124" s="4" t="s">
        <v>12</v>
      </c>
    </row>
    <row r="5125" spans="1:10" ht="15.75">
      <c r="A5125" s="6">
        <v>5124</v>
      </c>
      <c r="B5125" s="4" t="s">
        <v>3373</v>
      </c>
      <c r="C5125" s="4" t="s">
        <v>14</v>
      </c>
      <c r="D5125" s="4">
        <v>30</v>
      </c>
      <c r="E5125" s="4">
        <v>30</v>
      </c>
      <c r="F5125" s="4">
        <v>2</v>
      </c>
      <c r="G5125" s="4">
        <v>1</v>
      </c>
      <c r="H5125" s="4" t="s">
        <v>10</v>
      </c>
      <c r="I5125" s="4" t="s">
        <v>11</v>
      </c>
      <c r="J5125" s="4" t="s">
        <v>12</v>
      </c>
    </row>
    <row r="5126" spans="1:10" ht="15.75">
      <c r="A5126" s="6">
        <v>5125</v>
      </c>
      <c r="B5126" s="4" t="s">
        <v>3374</v>
      </c>
      <c r="C5126" s="4" t="s">
        <v>14</v>
      </c>
      <c r="D5126" s="4">
        <v>21</v>
      </c>
      <c r="E5126" s="4">
        <v>22</v>
      </c>
      <c r="F5126" s="4">
        <v>5</v>
      </c>
      <c r="G5126" s="4">
        <v>1</v>
      </c>
      <c r="H5126" s="4" t="s">
        <v>10</v>
      </c>
      <c r="I5126" s="4" t="s">
        <v>11</v>
      </c>
      <c r="J5126" s="4" t="s">
        <v>12</v>
      </c>
    </row>
    <row r="5127" spans="1:10" ht="15.75">
      <c r="A5127" s="6">
        <v>5126</v>
      </c>
      <c r="B5127" s="4" t="s">
        <v>3375</v>
      </c>
      <c r="C5127" s="4" t="s">
        <v>14</v>
      </c>
      <c r="D5127" s="4">
        <v>47</v>
      </c>
      <c r="E5127" s="4">
        <v>45</v>
      </c>
      <c r="F5127" s="4">
        <v>23</v>
      </c>
      <c r="G5127" s="4">
        <v>4</v>
      </c>
      <c r="H5127" s="4" t="s">
        <v>10</v>
      </c>
      <c r="I5127" s="4" t="s">
        <v>11</v>
      </c>
      <c r="J5127" s="4" t="s">
        <v>12</v>
      </c>
    </row>
    <row r="5128" spans="1:10" ht="15.75">
      <c r="A5128" s="6">
        <v>5127</v>
      </c>
      <c r="B5128" s="4" t="s">
        <v>3376</v>
      </c>
      <c r="C5128" s="4" t="s">
        <v>14</v>
      </c>
      <c r="D5128" s="4">
        <v>55</v>
      </c>
      <c r="E5128" s="4">
        <v>57</v>
      </c>
      <c r="F5128" s="4">
        <v>25</v>
      </c>
      <c r="G5128" s="4">
        <v>2</v>
      </c>
      <c r="H5128" s="4" t="s">
        <v>10</v>
      </c>
      <c r="I5128" s="4" t="s">
        <v>11</v>
      </c>
      <c r="J5128" s="4" t="s">
        <v>12</v>
      </c>
    </row>
    <row r="5129" spans="1:10" ht="15.75">
      <c r="A5129" s="6">
        <v>5128</v>
      </c>
      <c r="B5129" s="4" t="s">
        <v>3377</v>
      </c>
      <c r="C5129" s="4" t="s">
        <v>14</v>
      </c>
      <c r="D5129" s="4">
        <v>23</v>
      </c>
      <c r="E5129" s="4">
        <v>20</v>
      </c>
      <c r="F5129" s="4">
        <v>3</v>
      </c>
      <c r="G5129" s="4">
        <v>0</v>
      </c>
      <c r="H5129" s="4" t="s">
        <v>10</v>
      </c>
      <c r="I5129" s="4" t="s">
        <v>4892</v>
      </c>
      <c r="J5129" s="4" t="s">
        <v>12</v>
      </c>
    </row>
    <row r="5130" spans="1:10" ht="15.75">
      <c r="A5130" s="6">
        <v>5129</v>
      </c>
      <c r="B5130" s="4" t="s">
        <v>3985</v>
      </c>
      <c r="C5130" s="4" t="s">
        <v>14</v>
      </c>
      <c r="D5130" s="4">
        <v>41</v>
      </c>
      <c r="E5130" s="4">
        <v>38</v>
      </c>
      <c r="F5130" s="4">
        <v>14</v>
      </c>
      <c r="G5130" s="4">
        <v>2</v>
      </c>
      <c r="H5130" s="4" t="s">
        <v>10</v>
      </c>
      <c r="I5130" s="4" t="s">
        <v>4900</v>
      </c>
      <c r="J5130" s="4" t="s">
        <v>12</v>
      </c>
    </row>
    <row r="5131" spans="1:10" ht="15.75">
      <c r="A5131" s="6">
        <v>5130</v>
      </c>
      <c r="B5131" s="4" t="s">
        <v>3378</v>
      </c>
      <c r="C5131" s="4" t="s">
        <v>14</v>
      </c>
      <c r="D5131" s="4">
        <v>45</v>
      </c>
      <c r="E5131" s="4">
        <v>30</v>
      </c>
      <c r="F5131" s="4">
        <v>13</v>
      </c>
      <c r="G5131" s="4">
        <v>3</v>
      </c>
      <c r="H5131" s="4" t="s">
        <v>10</v>
      </c>
      <c r="I5131" s="4" t="s">
        <v>11</v>
      </c>
      <c r="J5131" s="4" t="s">
        <v>12</v>
      </c>
    </row>
    <row r="5132" spans="1:10" ht="15.75">
      <c r="A5132" s="6">
        <v>5131</v>
      </c>
      <c r="B5132" s="4" t="s">
        <v>3379</v>
      </c>
      <c r="C5132" s="4" t="s">
        <v>14</v>
      </c>
      <c r="D5132" s="4">
        <v>32</v>
      </c>
      <c r="E5132" s="4">
        <v>23</v>
      </c>
      <c r="F5132" s="4">
        <v>3</v>
      </c>
      <c r="G5132" s="4">
        <v>1</v>
      </c>
      <c r="H5132" s="4" t="s">
        <v>10</v>
      </c>
      <c r="I5132" s="4" t="s">
        <v>11</v>
      </c>
      <c r="J5132" s="4" t="s">
        <v>12</v>
      </c>
    </row>
    <row r="5133" spans="1:10" ht="15.75">
      <c r="A5133" s="6">
        <v>5132</v>
      </c>
      <c r="B5133" s="4" t="s">
        <v>3380</v>
      </c>
      <c r="C5133" s="4" t="s">
        <v>14</v>
      </c>
      <c r="D5133" s="4">
        <v>36</v>
      </c>
      <c r="E5133" s="4">
        <v>41</v>
      </c>
      <c r="F5133" s="4">
        <v>12</v>
      </c>
      <c r="G5133" s="4">
        <v>2</v>
      </c>
      <c r="H5133" s="4" t="s">
        <v>10</v>
      </c>
      <c r="I5133" s="4" t="s">
        <v>11</v>
      </c>
      <c r="J5133" s="4" t="s">
        <v>12</v>
      </c>
    </row>
    <row r="5134" spans="1:10" ht="15.75">
      <c r="A5134" s="6">
        <v>5133</v>
      </c>
      <c r="B5134" s="4" t="s">
        <v>3381</v>
      </c>
      <c r="C5134" s="4" t="s">
        <v>14</v>
      </c>
      <c r="D5134" s="4">
        <v>33</v>
      </c>
      <c r="E5134" s="4">
        <v>33</v>
      </c>
      <c r="F5134" s="4">
        <v>2</v>
      </c>
      <c r="G5134" s="4">
        <v>1</v>
      </c>
      <c r="H5134" s="4" t="s">
        <v>10</v>
      </c>
      <c r="I5134" s="4" t="s">
        <v>11</v>
      </c>
      <c r="J5134" s="4" t="s">
        <v>12</v>
      </c>
    </row>
    <row r="5135" spans="1:10" ht="15.75">
      <c r="A5135" s="6">
        <v>5134</v>
      </c>
      <c r="B5135" s="4" t="s">
        <v>4786</v>
      </c>
      <c r="C5135" s="4" t="s">
        <v>14</v>
      </c>
      <c r="D5135" s="4">
        <v>47</v>
      </c>
      <c r="E5135" s="4">
        <v>45</v>
      </c>
      <c r="F5135" s="4">
        <v>23</v>
      </c>
      <c r="G5135" s="4">
        <v>4</v>
      </c>
      <c r="H5135" s="4" t="s">
        <v>10</v>
      </c>
      <c r="I5135" s="4" t="s">
        <v>11</v>
      </c>
      <c r="J5135" s="4" t="s">
        <v>12</v>
      </c>
    </row>
    <row r="5136" spans="1:10" ht="15.75">
      <c r="A5136" s="6">
        <v>5135</v>
      </c>
      <c r="B5136" s="4" t="s">
        <v>4787</v>
      </c>
      <c r="C5136" s="4" t="s">
        <v>14</v>
      </c>
      <c r="D5136" s="4">
        <v>36</v>
      </c>
      <c r="E5136" s="4">
        <v>36</v>
      </c>
      <c r="F5136" s="4">
        <v>7</v>
      </c>
      <c r="G5136" s="4">
        <v>1</v>
      </c>
      <c r="H5136" s="4" t="s">
        <v>10</v>
      </c>
      <c r="I5136" s="4" t="s">
        <v>11</v>
      </c>
      <c r="J5136" s="4" t="s">
        <v>16</v>
      </c>
    </row>
    <row r="5137" spans="1:10" ht="15.75">
      <c r="A5137" s="6">
        <v>5136</v>
      </c>
      <c r="B5137" s="4" t="s">
        <v>4788</v>
      </c>
      <c r="C5137" s="4" t="s">
        <v>14</v>
      </c>
      <c r="D5137" s="4">
        <v>46</v>
      </c>
      <c r="E5137" s="4">
        <v>44</v>
      </c>
      <c r="F5137" s="4">
        <v>23</v>
      </c>
      <c r="G5137" s="4">
        <v>4</v>
      </c>
      <c r="H5137" s="4" t="s">
        <v>10</v>
      </c>
      <c r="I5137" s="4" t="s">
        <v>11</v>
      </c>
      <c r="J5137" s="4" t="s">
        <v>12</v>
      </c>
    </row>
    <row r="5138" spans="1:10" ht="15.75">
      <c r="A5138" s="6">
        <v>5137</v>
      </c>
      <c r="B5138" s="4" t="s">
        <v>4789</v>
      </c>
      <c r="C5138" s="4" t="s">
        <v>14</v>
      </c>
      <c r="D5138" s="4">
        <v>35</v>
      </c>
      <c r="E5138" s="4">
        <v>33</v>
      </c>
      <c r="F5138" s="4">
        <v>7</v>
      </c>
      <c r="G5138" s="4">
        <v>1</v>
      </c>
      <c r="H5138" s="4" t="s">
        <v>10</v>
      </c>
      <c r="I5138" s="4" t="s">
        <v>5010</v>
      </c>
      <c r="J5138" s="4" t="s">
        <v>12</v>
      </c>
    </row>
    <row r="5139" spans="1:10" ht="15.75">
      <c r="A5139" s="6">
        <v>5138</v>
      </c>
      <c r="B5139" s="4" t="s">
        <v>4790</v>
      </c>
      <c r="C5139" s="4" t="s">
        <v>14</v>
      </c>
      <c r="D5139" s="4">
        <v>36</v>
      </c>
      <c r="E5139" s="4">
        <v>36</v>
      </c>
      <c r="F5139" s="4">
        <v>7</v>
      </c>
      <c r="G5139" s="4">
        <v>1</v>
      </c>
      <c r="H5139" s="4" t="s">
        <v>10</v>
      </c>
      <c r="I5139" s="4" t="s">
        <v>11</v>
      </c>
      <c r="J5139" s="4" t="s">
        <v>16</v>
      </c>
    </row>
    <row r="5140" spans="1:10" ht="15.75">
      <c r="A5140" s="6">
        <v>5139</v>
      </c>
      <c r="B5140" s="4" t="s">
        <v>4791</v>
      </c>
      <c r="C5140" s="4" t="s">
        <v>14</v>
      </c>
      <c r="D5140" s="4">
        <v>37</v>
      </c>
      <c r="E5140" s="4">
        <v>26</v>
      </c>
      <c r="F5140" s="4">
        <v>5</v>
      </c>
      <c r="G5140" s="4">
        <v>1</v>
      </c>
      <c r="H5140" s="4" t="s">
        <v>10</v>
      </c>
      <c r="I5140" s="4" t="s">
        <v>11</v>
      </c>
      <c r="J5140" s="4" t="s">
        <v>12</v>
      </c>
    </row>
    <row r="5141" spans="1:10" ht="15.75">
      <c r="A5141" s="6">
        <v>5140</v>
      </c>
      <c r="B5141" s="4" t="s">
        <v>3986</v>
      </c>
      <c r="C5141" s="4" t="s">
        <v>14</v>
      </c>
      <c r="D5141" s="4">
        <v>39</v>
      </c>
      <c r="E5141" s="4">
        <v>37</v>
      </c>
      <c r="F5141" s="4">
        <v>10</v>
      </c>
      <c r="G5141" s="4">
        <v>2</v>
      </c>
      <c r="H5141" s="4" t="s">
        <v>10</v>
      </c>
      <c r="I5141" s="4" t="s">
        <v>11</v>
      </c>
      <c r="J5141" s="4" t="s">
        <v>12</v>
      </c>
    </row>
    <row r="5142" spans="1:10" ht="15.75">
      <c r="A5142" s="6">
        <v>5141</v>
      </c>
      <c r="B5142" s="4" t="s">
        <v>3994</v>
      </c>
      <c r="C5142" s="4" t="s">
        <v>14</v>
      </c>
      <c r="D5142" s="4">
        <v>27</v>
      </c>
      <c r="E5142" s="4">
        <v>27</v>
      </c>
      <c r="F5142" s="4">
        <v>2</v>
      </c>
      <c r="G5142" s="4">
        <v>1</v>
      </c>
      <c r="H5142" s="4" t="s">
        <v>10</v>
      </c>
      <c r="I5142" s="4" t="s">
        <v>11</v>
      </c>
      <c r="J5142" s="4" t="s">
        <v>12</v>
      </c>
    </row>
    <row r="5143" spans="1:10" ht="15.75">
      <c r="A5143" s="6">
        <v>5142</v>
      </c>
      <c r="B5143" s="4" t="s">
        <v>3995</v>
      </c>
      <c r="C5143" s="4" t="s">
        <v>14</v>
      </c>
      <c r="D5143" s="4">
        <v>37</v>
      </c>
      <c r="E5143" s="4">
        <v>38</v>
      </c>
      <c r="F5143" s="4">
        <v>7</v>
      </c>
      <c r="G5143" s="4">
        <v>1</v>
      </c>
      <c r="H5143" s="4" t="s">
        <v>10</v>
      </c>
      <c r="I5143" s="4" t="s">
        <v>11</v>
      </c>
      <c r="J5143" s="4" t="s">
        <v>16</v>
      </c>
    </row>
    <row r="5144" spans="1:10" ht="15.75">
      <c r="A5144" s="6">
        <v>5143</v>
      </c>
      <c r="B5144" s="4" t="s">
        <v>4792</v>
      </c>
      <c r="C5144" s="4" t="s">
        <v>14</v>
      </c>
      <c r="D5144" s="4">
        <v>28</v>
      </c>
      <c r="E5144" s="4">
        <v>22</v>
      </c>
      <c r="F5144" s="4">
        <v>3</v>
      </c>
      <c r="G5144" s="4">
        <v>1</v>
      </c>
      <c r="H5144" s="4" t="s">
        <v>10</v>
      </c>
      <c r="I5144" s="4" t="s">
        <v>4908</v>
      </c>
      <c r="J5144" s="4" t="s">
        <v>12</v>
      </c>
    </row>
    <row r="5145" spans="1:10" ht="15.75">
      <c r="A5145" s="6">
        <v>5144</v>
      </c>
      <c r="B5145" s="4" t="s">
        <v>4793</v>
      </c>
      <c r="C5145" s="4" t="s">
        <v>14</v>
      </c>
      <c r="D5145" s="4">
        <v>43</v>
      </c>
      <c r="E5145" s="4">
        <v>43</v>
      </c>
      <c r="F5145" s="4">
        <v>15</v>
      </c>
      <c r="G5145" s="4">
        <v>2</v>
      </c>
      <c r="H5145" s="4" t="s">
        <v>15</v>
      </c>
      <c r="I5145" s="4" t="s">
        <v>28</v>
      </c>
      <c r="J5145" s="4" t="s">
        <v>16</v>
      </c>
    </row>
    <row r="5146" spans="1:10" ht="15.75">
      <c r="A5146" s="6">
        <v>5145</v>
      </c>
      <c r="B5146" s="4" t="s">
        <v>4794</v>
      </c>
      <c r="C5146" s="4" t="s">
        <v>14</v>
      </c>
      <c r="D5146" s="4">
        <v>31</v>
      </c>
      <c r="E5146" s="4">
        <v>35</v>
      </c>
      <c r="F5146" s="4">
        <v>8</v>
      </c>
      <c r="G5146" s="4">
        <v>2</v>
      </c>
      <c r="H5146" s="4" t="s">
        <v>10</v>
      </c>
      <c r="I5146" s="4" t="s">
        <v>11</v>
      </c>
      <c r="J5146" s="4" t="s">
        <v>12</v>
      </c>
    </row>
    <row r="5147" spans="1:10" ht="15.75">
      <c r="A5147" s="6">
        <v>5146</v>
      </c>
      <c r="B5147" s="4" t="s">
        <v>3996</v>
      </c>
      <c r="C5147" s="4" t="s">
        <v>14</v>
      </c>
      <c r="D5147" s="4">
        <v>29</v>
      </c>
      <c r="E5147" s="4">
        <v>30</v>
      </c>
      <c r="F5147" s="4">
        <v>2</v>
      </c>
      <c r="G5147" s="4">
        <v>1</v>
      </c>
      <c r="H5147" s="4" t="s">
        <v>10</v>
      </c>
      <c r="I5147" s="4" t="s">
        <v>13</v>
      </c>
      <c r="J5147" s="4" t="s">
        <v>12</v>
      </c>
    </row>
    <row r="5148" spans="1:10" ht="15.75">
      <c r="A5148" s="6">
        <v>5147</v>
      </c>
      <c r="B5148" s="4" t="s">
        <v>4795</v>
      </c>
      <c r="C5148" s="4" t="s">
        <v>14</v>
      </c>
      <c r="D5148" s="4">
        <v>40</v>
      </c>
      <c r="E5148" s="4">
        <v>35</v>
      </c>
      <c r="F5148" s="4">
        <v>10</v>
      </c>
      <c r="G5148" s="4">
        <v>2</v>
      </c>
      <c r="H5148" s="4" t="s">
        <v>10</v>
      </c>
      <c r="I5148" s="4" t="s">
        <v>4897</v>
      </c>
      <c r="J5148" s="4" t="s">
        <v>12</v>
      </c>
    </row>
    <row r="5149" spans="1:10" ht="15.75">
      <c r="A5149" s="6">
        <v>5148</v>
      </c>
      <c r="B5149" s="4" t="s">
        <v>4796</v>
      </c>
      <c r="C5149" s="4" t="s">
        <v>14</v>
      </c>
      <c r="D5149" s="4">
        <v>35</v>
      </c>
      <c r="E5149" s="4">
        <v>33</v>
      </c>
      <c r="F5149" s="4">
        <v>10</v>
      </c>
      <c r="G5149" s="4">
        <v>2</v>
      </c>
      <c r="H5149" s="4" t="s">
        <v>10</v>
      </c>
      <c r="I5149" s="4" t="s">
        <v>4908</v>
      </c>
      <c r="J5149" s="4" t="s">
        <v>12</v>
      </c>
    </row>
    <row r="5150" spans="1:10" ht="15.75">
      <c r="A5150" s="6">
        <v>5149</v>
      </c>
      <c r="B5150" s="4" t="s">
        <v>4797</v>
      </c>
      <c r="C5150" s="4" t="s">
        <v>14</v>
      </c>
      <c r="D5150" s="4">
        <v>21</v>
      </c>
      <c r="E5150" s="4">
        <v>22</v>
      </c>
      <c r="F5150" s="4">
        <v>5</v>
      </c>
      <c r="G5150" s="4">
        <v>1</v>
      </c>
      <c r="H5150" s="4" t="s">
        <v>10</v>
      </c>
      <c r="I5150" s="4" t="s">
        <v>11</v>
      </c>
      <c r="J5150" s="4" t="s">
        <v>12</v>
      </c>
    </row>
    <row r="5151" spans="1:10" ht="15.75">
      <c r="A5151" s="6">
        <v>5150</v>
      </c>
      <c r="B5151" s="4" t="s">
        <v>4005</v>
      </c>
      <c r="C5151" s="4" t="s">
        <v>14</v>
      </c>
      <c r="D5151" s="4">
        <v>40</v>
      </c>
      <c r="E5151" s="4">
        <v>37</v>
      </c>
      <c r="F5151" s="4">
        <v>16</v>
      </c>
      <c r="G5151" s="4">
        <v>4</v>
      </c>
      <c r="H5151" s="4" t="s">
        <v>15</v>
      </c>
      <c r="I5151" s="4" t="s">
        <v>28</v>
      </c>
      <c r="J5151" s="4" t="s">
        <v>16</v>
      </c>
    </row>
    <row r="5152" spans="1:10" ht="15.75">
      <c r="A5152" s="6">
        <v>5151</v>
      </c>
      <c r="B5152" s="4" t="s">
        <v>4006</v>
      </c>
      <c r="C5152" s="4" t="s">
        <v>14</v>
      </c>
      <c r="D5152" s="4">
        <v>47</v>
      </c>
      <c r="E5152" s="4">
        <v>45</v>
      </c>
      <c r="F5152" s="4">
        <v>23</v>
      </c>
      <c r="G5152" s="4">
        <v>4</v>
      </c>
      <c r="H5152" s="4" t="s">
        <v>10</v>
      </c>
      <c r="I5152" s="4" t="s">
        <v>11</v>
      </c>
      <c r="J5152" s="4" t="s">
        <v>12</v>
      </c>
    </row>
    <row r="5153" spans="1:10" ht="15.75">
      <c r="A5153" s="6">
        <v>5152</v>
      </c>
      <c r="B5153" s="4" t="s">
        <v>4798</v>
      </c>
      <c r="C5153" s="4" t="s">
        <v>14</v>
      </c>
      <c r="D5153" s="4">
        <v>30</v>
      </c>
      <c r="E5153" s="4">
        <v>28</v>
      </c>
      <c r="F5153" s="4">
        <v>4</v>
      </c>
      <c r="G5153" s="4">
        <v>0</v>
      </c>
      <c r="H5153" s="4" t="s">
        <v>10</v>
      </c>
      <c r="I5153" s="4" t="s">
        <v>31</v>
      </c>
      <c r="J5153" s="4" t="s">
        <v>12</v>
      </c>
    </row>
    <row r="5154" spans="1:10" ht="15.75">
      <c r="A5154" s="6">
        <v>5153</v>
      </c>
      <c r="B5154" s="4" t="s">
        <v>4799</v>
      </c>
      <c r="C5154" s="4" t="s">
        <v>14</v>
      </c>
      <c r="D5154" s="4">
        <v>45</v>
      </c>
      <c r="E5154" s="4">
        <v>34</v>
      </c>
      <c r="F5154" s="4">
        <v>12</v>
      </c>
      <c r="G5154" s="4">
        <v>2</v>
      </c>
      <c r="H5154" s="4" t="s">
        <v>10</v>
      </c>
      <c r="I5154" s="4" t="s">
        <v>11</v>
      </c>
      <c r="J5154" s="4" t="s">
        <v>12</v>
      </c>
    </row>
    <row r="5155" spans="1:10" ht="15.75">
      <c r="A5155" s="6">
        <v>5154</v>
      </c>
      <c r="B5155" s="4" t="s">
        <v>4800</v>
      </c>
      <c r="C5155" s="4" t="s">
        <v>14</v>
      </c>
      <c r="D5155" s="4">
        <v>31</v>
      </c>
      <c r="E5155" s="4">
        <v>30</v>
      </c>
      <c r="F5155" s="4">
        <v>7</v>
      </c>
      <c r="G5155" s="4">
        <v>2</v>
      </c>
      <c r="H5155" s="4" t="s">
        <v>10</v>
      </c>
      <c r="I5155" s="4" t="s">
        <v>28</v>
      </c>
      <c r="J5155" s="4" t="s">
        <v>12</v>
      </c>
    </row>
    <row r="5156" spans="1:10" ht="15.75">
      <c r="A5156" s="6">
        <v>5155</v>
      </c>
      <c r="B5156" s="4" t="s">
        <v>3389</v>
      </c>
      <c r="C5156" s="4" t="s">
        <v>14</v>
      </c>
      <c r="D5156" s="4">
        <v>48</v>
      </c>
      <c r="E5156" s="4">
        <v>45</v>
      </c>
      <c r="F5156" s="4">
        <v>19</v>
      </c>
      <c r="G5156" s="4">
        <v>2</v>
      </c>
      <c r="H5156" s="4" t="s">
        <v>10</v>
      </c>
      <c r="I5156" s="4" t="s">
        <v>4932</v>
      </c>
      <c r="J5156" s="4" t="s">
        <v>12</v>
      </c>
    </row>
    <row r="5157" spans="1:10" ht="15.75">
      <c r="A5157" s="6">
        <v>5156</v>
      </c>
      <c r="B5157" s="4" t="s">
        <v>3409</v>
      </c>
      <c r="C5157" s="4" t="s">
        <v>14</v>
      </c>
      <c r="D5157" s="4">
        <v>36</v>
      </c>
      <c r="E5157" s="4">
        <v>36</v>
      </c>
      <c r="F5157" s="4">
        <v>7</v>
      </c>
      <c r="G5157" s="4">
        <v>1</v>
      </c>
      <c r="H5157" s="4" t="s">
        <v>10</v>
      </c>
      <c r="I5157" s="4" t="s">
        <v>11</v>
      </c>
      <c r="J5157" s="4" t="s">
        <v>16</v>
      </c>
    </row>
    <row r="5158" spans="1:10" ht="15.75">
      <c r="A5158" s="6">
        <v>5157</v>
      </c>
      <c r="B5158" s="4" t="s">
        <v>4009</v>
      </c>
      <c r="C5158" s="4" t="s">
        <v>14</v>
      </c>
      <c r="D5158" s="4">
        <v>32</v>
      </c>
      <c r="E5158" s="4">
        <v>25</v>
      </c>
      <c r="F5158" s="4">
        <v>4</v>
      </c>
      <c r="G5158" s="4">
        <v>1</v>
      </c>
      <c r="H5158" s="4" t="s">
        <v>10</v>
      </c>
      <c r="I5158" s="4" t="s">
        <v>13</v>
      </c>
      <c r="J5158" s="4" t="s">
        <v>12</v>
      </c>
    </row>
    <row r="5159" spans="1:10" ht="15.75">
      <c r="A5159" s="6">
        <v>5158</v>
      </c>
      <c r="B5159" s="4" t="s">
        <v>4801</v>
      </c>
      <c r="C5159" s="4" t="s">
        <v>14</v>
      </c>
      <c r="D5159" s="4">
        <v>35</v>
      </c>
      <c r="E5159" s="4">
        <v>33</v>
      </c>
      <c r="F5159" s="4">
        <v>10</v>
      </c>
      <c r="G5159" s="4">
        <v>2</v>
      </c>
      <c r="H5159" s="4" t="s">
        <v>10</v>
      </c>
      <c r="I5159" s="4" t="s">
        <v>4908</v>
      </c>
      <c r="J5159" s="4" t="s">
        <v>12</v>
      </c>
    </row>
    <row r="5160" spans="1:10" ht="15.75">
      <c r="A5160" s="6">
        <v>5159</v>
      </c>
      <c r="B5160" s="4" t="s">
        <v>4802</v>
      </c>
      <c r="C5160" s="4" t="s">
        <v>14</v>
      </c>
      <c r="D5160" s="4">
        <v>44</v>
      </c>
      <c r="E5160" s="4">
        <v>44</v>
      </c>
      <c r="F5160" s="4">
        <v>7</v>
      </c>
      <c r="G5160" s="4">
        <v>1</v>
      </c>
      <c r="H5160" s="4" t="s">
        <v>10</v>
      </c>
      <c r="I5160" s="4" t="s">
        <v>11</v>
      </c>
      <c r="J5160" s="4" t="s">
        <v>16</v>
      </c>
    </row>
    <row r="5161" spans="1:10" ht="15.75">
      <c r="A5161" s="6">
        <v>5160</v>
      </c>
      <c r="B5161" s="4" t="s">
        <v>4012</v>
      </c>
      <c r="C5161" s="4" t="s">
        <v>14</v>
      </c>
      <c r="D5161" s="4">
        <v>24</v>
      </c>
      <c r="E5161" s="4">
        <v>23</v>
      </c>
      <c r="F5161" s="4">
        <v>7</v>
      </c>
      <c r="G5161" s="4">
        <v>1</v>
      </c>
      <c r="H5161" s="4" t="s">
        <v>10</v>
      </c>
      <c r="I5161" s="4" t="s">
        <v>4892</v>
      </c>
      <c r="J5161" s="4" t="s">
        <v>12</v>
      </c>
    </row>
    <row r="5162" spans="1:10" ht="15.75">
      <c r="A5162" s="6">
        <v>5161</v>
      </c>
      <c r="B5162" s="4" t="s">
        <v>4803</v>
      </c>
      <c r="C5162" s="4" t="s">
        <v>14</v>
      </c>
      <c r="D5162" s="4">
        <v>35</v>
      </c>
      <c r="E5162" s="4">
        <v>33</v>
      </c>
      <c r="F5162" s="4">
        <v>10</v>
      </c>
      <c r="G5162" s="4">
        <v>2</v>
      </c>
      <c r="H5162" s="4" t="s">
        <v>10</v>
      </c>
      <c r="I5162" s="4" t="s">
        <v>4908</v>
      </c>
      <c r="J5162" s="4" t="s">
        <v>12</v>
      </c>
    </row>
    <row r="5163" spans="1:10" ht="15.75">
      <c r="A5163" s="6">
        <v>5162</v>
      </c>
      <c r="B5163" s="4" t="s">
        <v>4804</v>
      </c>
      <c r="C5163" s="4" t="s">
        <v>14</v>
      </c>
      <c r="D5163" s="4">
        <v>36</v>
      </c>
      <c r="E5163" s="4">
        <v>36</v>
      </c>
      <c r="F5163" s="4">
        <v>7</v>
      </c>
      <c r="G5163" s="4">
        <v>1</v>
      </c>
      <c r="H5163" s="4" t="s">
        <v>10</v>
      </c>
      <c r="I5163" s="4" t="s">
        <v>11</v>
      </c>
      <c r="J5163" s="4" t="s">
        <v>16</v>
      </c>
    </row>
    <row r="5164" spans="1:10" ht="15.75">
      <c r="A5164" s="6">
        <v>5163</v>
      </c>
      <c r="B5164" s="4" t="s">
        <v>4013</v>
      </c>
      <c r="C5164" s="4" t="s">
        <v>14</v>
      </c>
      <c r="D5164" s="4">
        <v>25</v>
      </c>
      <c r="E5164" s="4">
        <v>22</v>
      </c>
      <c r="F5164" s="4">
        <v>2</v>
      </c>
      <c r="G5164" s="4">
        <v>0</v>
      </c>
      <c r="H5164" s="4" t="s">
        <v>10</v>
      </c>
      <c r="I5164" s="4" t="s">
        <v>27</v>
      </c>
      <c r="J5164" s="4" t="s">
        <v>12</v>
      </c>
    </row>
    <row r="5165" spans="1:10" ht="15.75">
      <c r="A5165" s="6">
        <v>5164</v>
      </c>
      <c r="B5165" s="4" t="s">
        <v>4805</v>
      </c>
      <c r="C5165" s="4" t="s">
        <v>14</v>
      </c>
      <c r="D5165" s="4">
        <v>37</v>
      </c>
      <c r="E5165" s="4">
        <v>34</v>
      </c>
      <c r="F5165" s="4">
        <v>11</v>
      </c>
      <c r="G5165" s="4">
        <v>4</v>
      </c>
      <c r="H5165" s="4" t="s">
        <v>15</v>
      </c>
      <c r="I5165" s="4" t="s">
        <v>11</v>
      </c>
      <c r="J5165" s="4" t="s">
        <v>16</v>
      </c>
    </row>
    <row r="5166" spans="1:10" ht="15.75">
      <c r="A5166" s="6">
        <v>5165</v>
      </c>
      <c r="B5166" s="4" t="s">
        <v>3475</v>
      </c>
      <c r="C5166" s="4" t="s">
        <v>14</v>
      </c>
      <c r="D5166" s="4">
        <v>48</v>
      </c>
      <c r="E5166" s="4">
        <v>48</v>
      </c>
      <c r="F5166" s="4">
        <v>21</v>
      </c>
      <c r="G5166" s="4">
        <v>3</v>
      </c>
      <c r="H5166" s="4" t="s">
        <v>10</v>
      </c>
      <c r="I5166" s="4" t="s">
        <v>4892</v>
      </c>
      <c r="J5166" s="4" t="s">
        <v>12</v>
      </c>
    </row>
    <row r="5167" spans="1:10" ht="15.75">
      <c r="A5167" s="6">
        <v>5166</v>
      </c>
      <c r="B5167" s="4" t="s">
        <v>3476</v>
      </c>
      <c r="C5167" s="4" t="s">
        <v>14</v>
      </c>
      <c r="D5167" s="4">
        <v>33</v>
      </c>
      <c r="E5167" s="4">
        <v>26</v>
      </c>
      <c r="F5167" s="4">
        <v>4</v>
      </c>
      <c r="G5167" s="4">
        <v>1</v>
      </c>
      <c r="H5167" s="4" t="s">
        <v>10</v>
      </c>
      <c r="I5167" s="4" t="s">
        <v>13</v>
      </c>
      <c r="J5167" s="4" t="s">
        <v>12</v>
      </c>
    </row>
    <row r="5168" spans="1:10" ht="15.75">
      <c r="A5168" s="6">
        <v>5167</v>
      </c>
      <c r="B5168" s="4" t="s">
        <v>3477</v>
      </c>
      <c r="C5168" s="4" t="s">
        <v>14</v>
      </c>
      <c r="D5168" s="4">
        <v>48</v>
      </c>
      <c r="E5168" s="4">
        <v>48</v>
      </c>
      <c r="F5168" s="4">
        <v>21</v>
      </c>
      <c r="G5168" s="4">
        <v>3</v>
      </c>
      <c r="H5168" s="4" t="s">
        <v>10</v>
      </c>
      <c r="I5168" s="4" t="s">
        <v>4892</v>
      </c>
      <c r="J5168" s="4" t="s">
        <v>12</v>
      </c>
    </row>
    <row r="5169" spans="1:10" ht="15.75">
      <c r="A5169" s="6">
        <v>5168</v>
      </c>
      <c r="B5169" s="4" t="s">
        <v>4806</v>
      </c>
      <c r="C5169" s="4" t="s">
        <v>14</v>
      </c>
      <c r="D5169" s="4">
        <v>36</v>
      </c>
      <c r="E5169" s="4">
        <v>36</v>
      </c>
      <c r="F5169" s="4">
        <v>7</v>
      </c>
      <c r="G5169" s="4">
        <v>1</v>
      </c>
      <c r="H5169" s="4" t="s">
        <v>10</v>
      </c>
      <c r="I5169" s="4" t="s">
        <v>11</v>
      </c>
      <c r="J5169" s="4" t="s">
        <v>16</v>
      </c>
    </row>
    <row r="5170" spans="1:10" ht="15.75">
      <c r="A5170" s="6">
        <v>5169</v>
      </c>
      <c r="B5170" s="4" t="s">
        <v>4807</v>
      </c>
      <c r="C5170" s="4" t="s">
        <v>14</v>
      </c>
      <c r="D5170" s="4">
        <v>50</v>
      </c>
      <c r="E5170" s="4">
        <v>42</v>
      </c>
      <c r="F5170" s="4">
        <v>7</v>
      </c>
      <c r="G5170" s="4">
        <v>2</v>
      </c>
      <c r="H5170" s="4" t="s">
        <v>10</v>
      </c>
      <c r="I5170" s="4" t="s">
        <v>11</v>
      </c>
      <c r="J5170" s="4" t="s">
        <v>12</v>
      </c>
    </row>
    <row r="5171" spans="1:10" ht="15.75">
      <c r="A5171" s="6">
        <v>5170</v>
      </c>
      <c r="B5171" s="4" t="s">
        <v>3517</v>
      </c>
      <c r="C5171" s="4" t="s">
        <v>14</v>
      </c>
      <c r="D5171" s="4">
        <v>20</v>
      </c>
      <c r="E5171" s="4">
        <v>16</v>
      </c>
      <c r="F5171" s="4">
        <v>2</v>
      </c>
      <c r="G5171" s="4">
        <v>0</v>
      </c>
      <c r="H5171" s="4" t="s">
        <v>10</v>
      </c>
      <c r="I5171" s="4" t="s">
        <v>27</v>
      </c>
      <c r="J5171" s="4" t="s">
        <v>12</v>
      </c>
    </row>
    <row r="5172" spans="1:10" ht="15.75">
      <c r="A5172" s="6">
        <v>5171</v>
      </c>
      <c r="B5172" s="4" t="s">
        <v>4808</v>
      </c>
      <c r="C5172" s="4" t="s">
        <v>14</v>
      </c>
      <c r="D5172" s="4">
        <v>45</v>
      </c>
      <c r="E5172" s="4">
        <v>34</v>
      </c>
      <c r="F5172" s="4">
        <v>12</v>
      </c>
      <c r="G5172" s="4">
        <v>2</v>
      </c>
      <c r="H5172" s="4" t="s">
        <v>10</v>
      </c>
      <c r="I5172" s="4" t="s">
        <v>11</v>
      </c>
      <c r="J5172" s="4" t="s">
        <v>12</v>
      </c>
    </row>
    <row r="5173" spans="1:10" ht="15.75">
      <c r="A5173" s="6">
        <v>5172</v>
      </c>
      <c r="B5173" s="4" t="s">
        <v>4809</v>
      </c>
      <c r="C5173" s="4" t="s">
        <v>14</v>
      </c>
      <c r="D5173" s="4">
        <v>41</v>
      </c>
      <c r="E5173" s="4">
        <v>40</v>
      </c>
      <c r="F5173" s="4">
        <v>5</v>
      </c>
      <c r="G5173" s="4">
        <v>1</v>
      </c>
      <c r="H5173" s="4" t="s">
        <v>10</v>
      </c>
      <c r="I5173" s="4" t="s">
        <v>11</v>
      </c>
      <c r="J5173" s="4" t="s">
        <v>12</v>
      </c>
    </row>
    <row r="5174" spans="1:10" ht="15.75">
      <c r="A5174" s="6">
        <v>5173</v>
      </c>
      <c r="B5174" s="4" t="s">
        <v>3518</v>
      </c>
      <c r="C5174" s="4" t="s">
        <v>14</v>
      </c>
      <c r="D5174" s="4">
        <v>42</v>
      </c>
      <c r="E5174" s="4">
        <v>42</v>
      </c>
      <c r="F5174" s="4">
        <v>15</v>
      </c>
      <c r="G5174" s="4">
        <v>3</v>
      </c>
      <c r="H5174" s="4" t="s">
        <v>10</v>
      </c>
      <c r="I5174" s="4" t="s">
        <v>11</v>
      </c>
      <c r="J5174" s="4" t="s">
        <v>12</v>
      </c>
    </row>
    <row r="5175" spans="1:10" ht="15.75">
      <c r="A5175" s="6">
        <v>5174</v>
      </c>
      <c r="B5175" s="4" t="s">
        <v>3519</v>
      </c>
      <c r="C5175" s="4" t="s">
        <v>14</v>
      </c>
      <c r="D5175" s="4">
        <v>35</v>
      </c>
      <c r="E5175" s="4">
        <v>33</v>
      </c>
      <c r="F5175" s="4">
        <v>7</v>
      </c>
      <c r="G5175" s="4">
        <v>1</v>
      </c>
      <c r="H5175" s="4" t="s">
        <v>10</v>
      </c>
      <c r="I5175" s="4" t="s">
        <v>5010</v>
      </c>
      <c r="J5175" s="4" t="s">
        <v>12</v>
      </c>
    </row>
    <row r="5176" spans="1:10" ht="15.75">
      <c r="A5176" s="6">
        <v>5175</v>
      </c>
      <c r="B5176" s="4" t="s">
        <v>3520</v>
      </c>
      <c r="C5176" s="4" t="s">
        <v>14</v>
      </c>
      <c r="D5176" s="4">
        <v>35</v>
      </c>
      <c r="E5176" s="4">
        <v>33</v>
      </c>
      <c r="F5176" s="4">
        <v>10</v>
      </c>
      <c r="G5176" s="4">
        <v>2</v>
      </c>
      <c r="H5176" s="4" t="s">
        <v>10</v>
      </c>
      <c r="I5176" s="4" t="s">
        <v>4908</v>
      </c>
      <c r="J5176" s="4" t="s">
        <v>12</v>
      </c>
    </row>
    <row r="5177" spans="1:10" ht="15.75">
      <c r="A5177" s="6">
        <v>5176</v>
      </c>
      <c r="B5177" s="4" t="s">
        <v>3521</v>
      </c>
      <c r="C5177" s="4" t="s">
        <v>14</v>
      </c>
      <c r="D5177" s="4">
        <v>21</v>
      </c>
      <c r="E5177" s="4">
        <v>22</v>
      </c>
      <c r="F5177" s="4">
        <v>5</v>
      </c>
      <c r="G5177" s="4">
        <v>1</v>
      </c>
      <c r="H5177" s="4" t="s">
        <v>10</v>
      </c>
      <c r="I5177" s="4" t="s">
        <v>11</v>
      </c>
      <c r="J5177" s="4" t="s">
        <v>12</v>
      </c>
    </row>
    <row r="5178" spans="1:10" ht="15.75">
      <c r="A5178" s="6">
        <v>5177</v>
      </c>
      <c r="B5178" s="4" t="s">
        <v>4037</v>
      </c>
      <c r="C5178" s="4" t="s">
        <v>14</v>
      </c>
      <c r="D5178" s="4">
        <v>47</v>
      </c>
      <c r="E5178" s="4">
        <v>45</v>
      </c>
      <c r="F5178" s="4">
        <v>23</v>
      </c>
      <c r="G5178" s="4">
        <v>4</v>
      </c>
      <c r="H5178" s="4" t="s">
        <v>10</v>
      </c>
      <c r="I5178" s="4" t="s">
        <v>11</v>
      </c>
      <c r="J5178" s="4" t="s">
        <v>12</v>
      </c>
    </row>
    <row r="5179" spans="1:10" ht="15.75">
      <c r="A5179" s="6">
        <v>5178</v>
      </c>
      <c r="B5179" s="4" t="s">
        <v>3522</v>
      </c>
      <c r="C5179" s="4" t="s">
        <v>14</v>
      </c>
      <c r="D5179" s="4">
        <v>36</v>
      </c>
      <c r="E5179" s="4">
        <v>36</v>
      </c>
      <c r="F5179" s="4">
        <v>7</v>
      </c>
      <c r="G5179" s="4">
        <v>1</v>
      </c>
      <c r="H5179" s="4" t="s">
        <v>10</v>
      </c>
      <c r="I5179" s="4" t="s">
        <v>11</v>
      </c>
      <c r="J5179" s="4" t="s">
        <v>16</v>
      </c>
    </row>
    <row r="5180" spans="1:10" ht="15.75">
      <c r="A5180" s="6">
        <v>5179</v>
      </c>
      <c r="B5180" s="4" t="s">
        <v>3523</v>
      </c>
      <c r="C5180" s="4" t="s">
        <v>14</v>
      </c>
      <c r="D5180" s="4">
        <v>40</v>
      </c>
      <c r="E5180" s="4">
        <v>29</v>
      </c>
      <c r="F5180" s="4">
        <v>5</v>
      </c>
      <c r="G5180" s="4">
        <v>1</v>
      </c>
      <c r="H5180" s="4" t="s">
        <v>10</v>
      </c>
      <c r="I5180" s="4" t="s">
        <v>11</v>
      </c>
      <c r="J5180" s="4" t="s">
        <v>12</v>
      </c>
    </row>
    <row r="5181" spans="1:10" ht="15.75">
      <c r="A5181" s="6">
        <v>5180</v>
      </c>
      <c r="B5181" s="4" t="s">
        <v>3540</v>
      </c>
      <c r="C5181" s="4" t="s">
        <v>14</v>
      </c>
      <c r="D5181" s="4">
        <v>50</v>
      </c>
      <c r="E5181" s="4">
        <v>47</v>
      </c>
      <c r="F5181" s="4">
        <v>19</v>
      </c>
      <c r="G5181" s="4">
        <v>2</v>
      </c>
      <c r="H5181" s="4" t="s">
        <v>10</v>
      </c>
      <c r="I5181" s="4" t="s">
        <v>4932</v>
      </c>
      <c r="J5181" s="4" t="s">
        <v>12</v>
      </c>
    </row>
    <row r="5182" spans="1:10" ht="15.75">
      <c r="A5182" s="6">
        <v>5181</v>
      </c>
      <c r="B5182" s="4" t="s">
        <v>3541</v>
      </c>
      <c r="C5182" s="4" t="s">
        <v>14</v>
      </c>
      <c r="D5182" s="4">
        <v>41</v>
      </c>
      <c r="E5182" s="4">
        <v>38</v>
      </c>
      <c r="F5182" s="4">
        <v>14</v>
      </c>
      <c r="G5182" s="4">
        <v>2</v>
      </c>
      <c r="H5182" s="4" t="s">
        <v>10</v>
      </c>
      <c r="I5182" s="4" t="s">
        <v>4900</v>
      </c>
      <c r="J5182" s="4" t="s">
        <v>12</v>
      </c>
    </row>
    <row r="5183" spans="1:10" ht="15.75">
      <c r="A5183" s="6">
        <v>5182</v>
      </c>
      <c r="B5183" s="4" t="s">
        <v>4040</v>
      </c>
      <c r="C5183" s="4" t="s">
        <v>14</v>
      </c>
      <c r="D5183" s="4">
        <v>50</v>
      </c>
      <c r="E5183" s="4">
        <v>35</v>
      </c>
      <c r="F5183" s="4">
        <v>13</v>
      </c>
      <c r="G5183" s="4">
        <v>3</v>
      </c>
      <c r="H5183" s="4" t="s">
        <v>10</v>
      </c>
      <c r="I5183" s="4" t="s">
        <v>11</v>
      </c>
      <c r="J5183" s="4" t="s">
        <v>12</v>
      </c>
    </row>
    <row r="5184" spans="1:10" ht="15.75">
      <c r="A5184" s="6">
        <v>5183</v>
      </c>
      <c r="B5184" s="4" t="s">
        <v>3542</v>
      </c>
      <c r="C5184" s="4" t="s">
        <v>14</v>
      </c>
      <c r="D5184" s="4">
        <v>36</v>
      </c>
      <c r="E5184" s="4">
        <v>36</v>
      </c>
      <c r="F5184" s="4">
        <v>7</v>
      </c>
      <c r="G5184" s="4">
        <v>1</v>
      </c>
      <c r="H5184" s="4" t="s">
        <v>10</v>
      </c>
      <c r="I5184" s="4" t="s">
        <v>11</v>
      </c>
      <c r="J5184" s="4" t="s">
        <v>16</v>
      </c>
    </row>
    <row r="5185" spans="1:10" ht="15.75">
      <c r="A5185" s="6">
        <v>5184</v>
      </c>
      <c r="B5185" s="4" t="s">
        <v>3543</v>
      </c>
      <c r="C5185" s="4" t="s">
        <v>14</v>
      </c>
      <c r="D5185" s="4">
        <v>40</v>
      </c>
      <c r="E5185" s="4">
        <v>35</v>
      </c>
      <c r="F5185" s="4">
        <v>10</v>
      </c>
      <c r="G5185" s="4">
        <v>2</v>
      </c>
      <c r="H5185" s="4" t="s">
        <v>10</v>
      </c>
      <c r="I5185" s="4" t="s">
        <v>4897</v>
      </c>
      <c r="J5185" s="4" t="s">
        <v>12</v>
      </c>
    </row>
    <row r="5186" spans="1:10" ht="15.75">
      <c r="A5186" s="6">
        <v>5185</v>
      </c>
      <c r="B5186" s="4" t="s">
        <v>3544</v>
      </c>
      <c r="C5186" s="4" t="s">
        <v>14</v>
      </c>
      <c r="D5186" s="4">
        <v>24</v>
      </c>
      <c r="E5186" s="4">
        <v>23</v>
      </c>
      <c r="F5186" s="4">
        <v>7</v>
      </c>
      <c r="G5186" s="4">
        <v>1</v>
      </c>
      <c r="H5186" s="4" t="s">
        <v>10</v>
      </c>
      <c r="I5186" s="4" t="s">
        <v>4892</v>
      </c>
      <c r="J5186" s="4" t="s">
        <v>12</v>
      </c>
    </row>
    <row r="5187" spans="1:10" ht="15.75">
      <c r="A5187" s="6">
        <v>5186</v>
      </c>
      <c r="B5187" s="4" t="s">
        <v>3545</v>
      </c>
      <c r="C5187" s="4" t="s">
        <v>14</v>
      </c>
      <c r="D5187" s="4">
        <v>31</v>
      </c>
      <c r="E5187" s="4">
        <v>30</v>
      </c>
      <c r="F5187" s="4">
        <v>7</v>
      </c>
      <c r="G5187" s="4">
        <v>2</v>
      </c>
      <c r="H5187" s="4" t="s">
        <v>10</v>
      </c>
      <c r="I5187" s="4" t="s">
        <v>28</v>
      </c>
      <c r="J5187" s="4" t="s">
        <v>12</v>
      </c>
    </row>
    <row r="5188" spans="1:10" ht="15.75">
      <c r="A5188" s="6">
        <v>5187</v>
      </c>
      <c r="B5188" s="4" t="s">
        <v>4810</v>
      </c>
      <c r="C5188" s="4" t="s">
        <v>14</v>
      </c>
      <c r="D5188" s="4">
        <v>21</v>
      </c>
      <c r="E5188" s="4">
        <v>22</v>
      </c>
      <c r="F5188" s="4">
        <v>5</v>
      </c>
      <c r="G5188" s="4">
        <v>1</v>
      </c>
      <c r="H5188" s="4" t="s">
        <v>10</v>
      </c>
      <c r="I5188" s="4" t="s">
        <v>11</v>
      </c>
      <c r="J5188" s="4" t="s">
        <v>12</v>
      </c>
    </row>
    <row r="5189" spans="1:10" ht="15.75">
      <c r="A5189" s="6">
        <v>5188</v>
      </c>
      <c r="B5189" s="4" t="s">
        <v>4811</v>
      </c>
      <c r="C5189" s="4" t="s">
        <v>14</v>
      </c>
      <c r="D5189" s="4">
        <v>36</v>
      </c>
      <c r="E5189" s="4">
        <v>25</v>
      </c>
      <c r="F5189" s="4">
        <v>5</v>
      </c>
      <c r="G5189" s="4">
        <v>1</v>
      </c>
      <c r="H5189" s="4" t="s">
        <v>10</v>
      </c>
      <c r="I5189" s="4" t="s">
        <v>4896</v>
      </c>
      <c r="J5189" s="4" t="s">
        <v>12</v>
      </c>
    </row>
    <row r="5190" spans="1:10" ht="15.75">
      <c r="A5190" s="6">
        <v>5189</v>
      </c>
      <c r="B5190" s="4" t="s">
        <v>4812</v>
      </c>
      <c r="C5190" s="4" t="s">
        <v>14</v>
      </c>
      <c r="D5190" s="4">
        <v>36</v>
      </c>
      <c r="E5190" s="4">
        <v>36</v>
      </c>
      <c r="F5190" s="4">
        <v>7</v>
      </c>
      <c r="G5190" s="4">
        <v>1</v>
      </c>
      <c r="H5190" s="4" t="s">
        <v>10</v>
      </c>
      <c r="I5190" s="4" t="s">
        <v>11</v>
      </c>
      <c r="J5190" s="4" t="s">
        <v>16</v>
      </c>
    </row>
    <row r="5191" spans="1:10" ht="15.75">
      <c r="A5191" s="6">
        <v>5190</v>
      </c>
      <c r="B5191" s="4" t="s">
        <v>4813</v>
      </c>
      <c r="C5191" s="4" t="s">
        <v>14</v>
      </c>
      <c r="D5191" s="4">
        <v>28</v>
      </c>
      <c r="E5191" s="4">
        <v>26</v>
      </c>
      <c r="F5191" s="4">
        <v>4</v>
      </c>
      <c r="G5191" s="4">
        <v>0</v>
      </c>
      <c r="H5191" s="4" t="s">
        <v>10</v>
      </c>
      <c r="I5191" s="4" t="s">
        <v>31</v>
      </c>
      <c r="J5191" s="4" t="s">
        <v>12</v>
      </c>
    </row>
    <row r="5192" spans="1:10" ht="15.75">
      <c r="A5192" s="6">
        <v>5191</v>
      </c>
      <c r="B5192" s="4" t="s">
        <v>3552</v>
      </c>
      <c r="C5192" s="4" t="s">
        <v>14</v>
      </c>
      <c r="D5192" s="4">
        <v>37</v>
      </c>
      <c r="E5192" s="4">
        <v>32</v>
      </c>
      <c r="F5192" s="4">
        <v>5</v>
      </c>
      <c r="G5192" s="4">
        <v>0</v>
      </c>
      <c r="H5192" s="4" t="s">
        <v>10</v>
      </c>
      <c r="I5192" s="4" t="s">
        <v>11</v>
      </c>
      <c r="J5192" s="4" t="s">
        <v>12</v>
      </c>
    </row>
    <row r="5193" spans="1:10" ht="15.75">
      <c r="A5193" s="6">
        <v>5192</v>
      </c>
      <c r="B5193" s="4" t="s">
        <v>3553</v>
      </c>
      <c r="C5193" s="4" t="s">
        <v>14</v>
      </c>
      <c r="D5193" s="4">
        <v>46</v>
      </c>
      <c r="E5193" s="4">
        <v>50</v>
      </c>
      <c r="F5193" s="4">
        <v>14</v>
      </c>
      <c r="G5193" s="4">
        <v>0</v>
      </c>
      <c r="H5193" s="4" t="s">
        <v>10</v>
      </c>
      <c r="I5193" s="4" t="s">
        <v>28</v>
      </c>
      <c r="J5193" s="4" t="s">
        <v>12</v>
      </c>
    </row>
    <row r="5194" spans="1:10" ht="15.75">
      <c r="A5194" s="6">
        <v>5193</v>
      </c>
      <c r="B5194" s="4" t="s">
        <v>3554</v>
      </c>
      <c r="C5194" s="4" t="s">
        <v>14</v>
      </c>
      <c r="D5194" s="4">
        <v>23</v>
      </c>
      <c r="E5194" s="4">
        <v>20</v>
      </c>
      <c r="F5194" s="4">
        <v>3</v>
      </c>
      <c r="G5194" s="4">
        <v>0</v>
      </c>
      <c r="H5194" s="4" t="s">
        <v>10</v>
      </c>
      <c r="I5194" s="4" t="s">
        <v>4892</v>
      </c>
      <c r="J5194" s="4" t="s">
        <v>12</v>
      </c>
    </row>
    <row r="5195" spans="1:10" ht="15.75">
      <c r="A5195" s="6">
        <v>5194</v>
      </c>
      <c r="B5195" s="4" t="s">
        <v>3555</v>
      </c>
      <c r="C5195" s="4" t="s">
        <v>14</v>
      </c>
      <c r="D5195" s="4">
        <v>24</v>
      </c>
      <c r="E5195" s="4">
        <v>23</v>
      </c>
      <c r="F5195" s="4">
        <v>7</v>
      </c>
      <c r="G5195" s="4">
        <v>1</v>
      </c>
      <c r="H5195" s="4" t="s">
        <v>10</v>
      </c>
      <c r="I5195" s="4" t="s">
        <v>4892</v>
      </c>
      <c r="J5195" s="4" t="s">
        <v>12</v>
      </c>
    </row>
    <row r="5196" spans="1:10" ht="15.75">
      <c r="A5196" s="6">
        <v>5195</v>
      </c>
      <c r="B5196" s="4" t="s">
        <v>3556</v>
      </c>
      <c r="C5196" s="4" t="s">
        <v>14</v>
      </c>
      <c r="D5196" s="4">
        <v>36</v>
      </c>
      <c r="E5196" s="4">
        <v>36</v>
      </c>
      <c r="F5196" s="4">
        <v>7</v>
      </c>
      <c r="G5196" s="4">
        <v>1</v>
      </c>
      <c r="H5196" s="4" t="s">
        <v>10</v>
      </c>
      <c r="I5196" s="4" t="s">
        <v>11</v>
      </c>
      <c r="J5196" s="4" t="s">
        <v>16</v>
      </c>
    </row>
    <row r="5197" spans="1:10" ht="15.75">
      <c r="A5197" s="6">
        <v>5196</v>
      </c>
      <c r="B5197" s="4" t="s">
        <v>3569</v>
      </c>
      <c r="C5197" s="4" t="s">
        <v>14</v>
      </c>
      <c r="D5197" s="4">
        <v>32</v>
      </c>
      <c r="E5197" s="4">
        <v>23</v>
      </c>
      <c r="F5197" s="4">
        <v>3</v>
      </c>
      <c r="G5197" s="4">
        <v>1</v>
      </c>
      <c r="H5197" s="4" t="s">
        <v>10</v>
      </c>
      <c r="I5197" s="4" t="s">
        <v>11</v>
      </c>
      <c r="J5197" s="4" t="s">
        <v>12</v>
      </c>
    </row>
    <row r="5198" spans="1:10" ht="15.75">
      <c r="A5198" s="6">
        <v>5197</v>
      </c>
      <c r="B5198" s="4" t="s">
        <v>3570</v>
      </c>
      <c r="C5198" s="4" t="s">
        <v>14</v>
      </c>
      <c r="D5198" s="4">
        <v>40</v>
      </c>
      <c r="E5198" s="4">
        <v>33</v>
      </c>
      <c r="F5198" s="4">
        <v>13</v>
      </c>
      <c r="G5198" s="4">
        <v>2</v>
      </c>
      <c r="H5198" s="4" t="s">
        <v>10</v>
      </c>
      <c r="I5198" s="4" t="s">
        <v>11</v>
      </c>
      <c r="J5198" s="4" t="s">
        <v>12</v>
      </c>
    </row>
    <row r="5199" spans="1:10" ht="15.75">
      <c r="A5199" s="6">
        <v>5198</v>
      </c>
      <c r="B5199" s="4" t="s">
        <v>3571</v>
      </c>
      <c r="C5199" s="4" t="s">
        <v>14</v>
      </c>
      <c r="D5199" s="4">
        <v>48</v>
      </c>
      <c r="E5199" s="4">
        <v>45</v>
      </c>
      <c r="F5199" s="4">
        <v>19</v>
      </c>
      <c r="G5199" s="4">
        <v>2</v>
      </c>
      <c r="H5199" s="4" t="s">
        <v>10</v>
      </c>
      <c r="I5199" s="4" t="s">
        <v>4932</v>
      </c>
      <c r="J5199" s="4" t="s">
        <v>12</v>
      </c>
    </row>
    <row r="5200" spans="1:10" ht="15.75">
      <c r="A5200" s="6">
        <v>5199</v>
      </c>
      <c r="B5200" s="4" t="s">
        <v>3572</v>
      </c>
      <c r="C5200" s="4" t="s">
        <v>14</v>
      </c>
      <c r="D5200" s="4">
        <v>34</v>
      </c>
      <c r="E5200" s="4">
        <v>30</v>
      </c>
      <c r="F5200" s="4">
        <v>5</v>
      </c>
      <c r="G5200" s="4">
        <v>2</v>
      </c>
      <c r="H5200" s="4" t="s">
        <v>10</v>
      </c>
      <c r="I5200" s="4" t="s">
        <v>13</v>
      </c>
      <c r="J5200" s="4" t="s">
        <v>12</v>
      </c>
    </row>
    <row r="5201" spans="1:10" ht="15.75">
      <c r="A5201" s="6">
        <v>5200</v>
      </c>
      <c r="B5201" s="4" t="s">
        <v>3573</v>
      </c>
      <c r="C5201" s="4" t="s">
        <v>14</v>
      </c>
      <c r="D5201" s="4">
        <v>60</v>
      </c>
      <c r="E5201" s="4">
        <v>38</v>
      </c>
      <c r="F5201" s="4">
        <v>16</v>
      </c>
      <c r="G5201" s="4">
        <v>1</v>
      </c>
      <c r="H5201" s="4" t="s">
        <v>10</v>
      </c>
      <c r="I5201" s="4" t="s">
        <v>4963</v>
      </c>
      <c r="J5201" s="4" t="s">
        <v>12</v>
      </c>
    </row>
    <row r="5202" spans="1:10" ht="15.75">
      <c r="A5202" s="6">
        <v>5201</v>
      </c>
      <c r="B5202" s="4" t="s">
        <v>3574</v>
      </c>
      <c r="C5202" s="4" t="s">
        <v>14</v>
      </c>
      <c r="D5202" s="4">
        <v>50</v>
      </c>
      <c r="E5202" s="4">
        <v>42</v>
      </c>
      <c r="F5202" s="4">
        <v>7</v>
      </c>
      <c r="G5202" s="4">
        <v>2</v>
      </c>
      <c r="H5202" s="4" t="s">
        <v>10</v>
      </c>
      <c r="I5202" s="4" t="s">
        <v>11</v>
      </c>
      <c r="J5202" s="4" t="s">
        <v>12</v>
      </c>
    </row>
    <row r="5203" spans="1:10" ht="15.75">
      <c r="A5203" s="6">
        <v>5202</v>
      </c>
      <c r="B5203" s="4" t="s">
        <v>3575</v>
      </c>
      <c r="C5203" s="4" t="s">
        <v>14</v>
      </c>
      <c r="D5203" s="4">
        <v>37</v>
      </c>
      <c r="E5203" s="4">
        <v>34</v>
      </c>
      <c r="F5203" s="4">
        <v>11</v>
      </c>
      <c r="G5203" s="4">
        <v>4</v>
      </c>
      <c r="H5203" s="4" t="s">
        <v>15</v>
      </c>
      <c r="I5203" s="4" t="s">
        <v>11</v>
      </c>
      <c r="J5203" s="4" t="s">
        <v>16</v>
      </c>
    </row>
    <row r="5204" spans="1:10" ht="15.75">
      <c r="A5204" s="6">
        <v>5203</v>
      </c>
      <c r="B5204" s="4" t="s">
        <v>3576</v>
      </c>
      <c r="C5204" s="4" t="s">
        <v>14</v>
      </c>
      <c r="D5204" s="4">
        <v>48</v>
      </c>
      <c r="E5204" s="4">
        <v>48</v>
      </c>
      <c r="F5204" s="4">
        <v>21</v>
      </c>
      <c r="G5204" s="4">
        <v>3</v>
      </c>
      <c r="H5204" s="4" t="s">
        <v>10</v>
      </c>
      <c r="I5204" s="4" t="s">
        <v>4892</v>
      </c>
      <c r="J5204" s="4" t="s">
        <v>12</v>
      </c>
    </row>
    <row r="5205" spans="1:10" ht="15.75">
      <c r="A5205" s="6">
        <v>5204</v>
      </c>
      <c r="B5205" s="4" t="s">
        <v>3577</v>
      </c>
      <c r="C5205" s="4" t="s">
        <v>14</v>
      </c>
      <c r="D5205" s="4">
        <v>48</v>
      </c>
      <c r="E5205" s="4">
        <v>45</v>
      </c>
      <c r="F5205" s="4">
        <v>19</v>
      </c>
      <c r="G5205" s="4">
        <v>2</v>
      </c>
      <c r="H5205" s="4" t="s">
        <v>10</v>
      </c>
      <c r="I5205" s="4" t="s">
        <v>4932</v>
      </c>
      <c r="J5205" s="4" t="s">
        <v>12</v>
      </c>
    </row>
    <row r="5206" spans="1:10" ht="15.75">
      <c r="A5206" s="6">
        <v>5205</v>
      </c>
      <c r="B5206" s="4" t="s">
        <v>3605</v>
      </c>
      <c r="C5206" s="4" t="s">
        <v>14</v>
      </c>
      <c r="D5206" s="4">
        <v>47</v>
      </c>
      <c r="E5206" s="4">
        <v>36</v>
      </c>
      <c r="F5206" s="4">
        <v>12</v>
      </c>
      <c r="G5206" s="4">
        <v>2</v>
      </c>
      <c r="H5206" s="4" t="s">
        <v>10</v>
      </c>
      <c r="I5206" s="4" t="s">
        <v>11</v>
      </c>
      <c r="J5206" s="4" t="s">
        <v>16</v>
      </c>
    </row>
    <row r="5207" spans="1:10" ht="15.75">
      <c r="A5207" s="6">
        <v>5206</v>
      </c>
      <c r="B5207" s="4" t="s">
        <v>3606</v>
      </c>
      <c r="C5207" s="4" t="s">
        <v>14</v>
      </c>
      <c r="D5207" s="4">
        <v>40</v>
      </c>
      <c r="E5207" s="4">
        <v>35</v>
      </c>
      <c r="F5207" s="4">
        <v>10</v>
      </c>
      <c r="G5207" s="4">
        <v>2</v>
      </c>
      <c r="H5207" s="4" t="s">
        <v>10</v>
      </c>
      <c r="I5207" s="4" t="s">
        <v>4897</v>
      </c>
      <c r="J5207" s="4" t="s">
        <v>12</v>
      </c>
    </row>
    <row r="5208" spans="1:10" ht="15.75">
      <c r="A5208" s="6">
        <v>5207</v>
      </c>
      <c r="B5208" s="4" t="s">
        <v>4057</v>
      </c>
      <c r="C5208" s="4" t="s">
        <v>14</v>
      </c>
      <c r="D5208" s="4">
        <v>35</v>
      </c>
      <c r="E5208" s="4">
        <v>33</v>
      </c>
      <c r="F5208" s="4">
        <v>7</v>
      </c>
      <c r="G5208" s="4">
        <v>1</v>
      </c>
      <c r="H5208" s="4" t="s">
        <v>10</v>
      </c>
      <c r="I5208" s="4" t="s">
        <v>5010</v>
      </c>
      <c r="J5208" s="4" t="s">
        <v>12</v>
      </c>
    </row>
    <row r="5209" spans="1:10" ht="15.75">
      <c r="A5209" s="6">
        <v>5208</v>
      </c>
      <c r="B5209" s="4" t="s">
        <v>3607</v>
      </c>
      <c r="C5209" s="4" t="s">
        <v>14</v>
      </c>
      <c r="D5209" s="4">
        <v>36</v>
      </c>
      <c r="E5209" s="4">
        <v>36</v>
      </c>
      <c r="F5209" s="4">
        <v>7</v>
      </c>
      <c r="G5209" s="4">
        <v>1</v>
      </c>
      <c r="H5209" s="4" t="s">
        <v>10</v>
      </c>
      <c r="I5209" s="4" t="s">
        <v>11</v>
      </c>
      <c r="J5209" s="4" t="s">
        <v>16</v>
      </c>
    </row>
    <row r="5210" spans="1:10" ht="15.75">
      <c r="A5210" s="6">
        <v>5209</v>
      </c>
      <c r="B5210" s="4" t="s">
        <v>3608</v>
      </c>
      <c r="C5210" s="4" t="s">
        <v>14</v>
      </c>
      <c r="D5210" s="4">
        <v>55</v>
      </c>
      <c r="E5210" s="4">
        <v>57</v>
      </c>
      <c r="F5210" s="4">
        <v>25</v>
      </c>
      <c r="G5210" s="4">
        <v>2</v>
      </c>
      <c r="H5210" s="4" t="s">
        <v>10</v>
      </c>
      <c r="I5210" s="4" t="s">
        <v>11</v>
      </c>
      <c r="J5210" s="4" t="s">
        <v>12</v>
      </c>
    </row>
    <row r="5211" spans="1:10" ht="15.75">
      <c r="A5211" s="6">
        <v>5210</v>
      </c>
      <c r="B5211" s="4" t="s">
        <v>3609</v>
      </c>
      <c r="C5211" s="4" t="s">
        <v>14</v>
      </c>
      <c r="D5211" s="4">
        <v>32</v>
      </c>
      <c r="E5211" s="4">
        <v>23</v>
      </c>
      <c r="F5211" s="4">
        <v>3</v>
      </c>
      <c r="G5211" s="4">
        <v>1</v>
      </c>
      <c r="H5211" s="4" t="s">
        <v>10</v>
      </c>
      <c r="I5211" s="4" t="s">
        <v>11</v>
      </c>
      <c r="J5211" s="4" t="s">
        <v>12</v>
      </c>
    </row>
    <row r="5212" spans="1:10" ht="15.75">
      <c r="A5212" s="6">
        <v>5211</v>
      </c>
      <c r="B5212" s="4" t="s">
        <v>3610</v>
      </c>
      <c r="C5212" s="4" t="s">
        <v>14</v>
      </c>
      <c r="D5212" s="4">
        <v>40</v>
      </c>
      <c r="E5212" s="4">
        <v>37</v>
      </c>
      <c r="F5212" s="4">
        <v>16</v>
      </c>
      <c r="G5212" s="4">
        <v>4</v>
      </c>
      <c r="H5212" s="4" t="s">
        <v>15</v>
      </c>
      <c r="I5212" s="4" t="s">
        <v>28</v>
      </c>
      <c r="J5212" s="4" t="s">
        <v>16</v>
      </c>
    </row>
    <row r="5213" spans="1:10" ht="15.75">
      <c r="A5213" s="6">
        <v>5212</v>
      </c>
      <c r="B5213" s="4" t="s">
        <v>3611</v>
      </c>
      <c r="C5213" s="4" t="s">
        <v>14</v>
      </c>
      <c r="D5213" s="4">
        <v>46</v>
      </c>
      <c r="E5213" s="4">
        <v>44</v>
      </c>
      <c r="F5213" s="4">
        <v>23</v>
      </c>
      <c r="G5213" s="4">
        <v>4</v>
      </c>
      <c r="H5213" s="4" t="s">
        <v>10</v>
      </c>
      <c r="I5213" s="4" t="s">
        <v>11</v>
      </c>
      <c r="J5213" s="4" t="s">
        <v>12</v>
      </c>
    </row>
    <row r="5214" spans="1:10" ht="15.75">
      <c r="A5214" s="6">
        <v>5213</v>
      </c>
      <c r="B5214" s="4" t="s">
        <v>3612</v>
      </c>
      <c r="C5214" s="4" t="s">
        <v>14</v>
      </c>
      <c r="D5214" s="4">
        <v>37</v>
      </c>
      <c r="E5214" s="4">
        <v>34</v>
      </c>
      <c r="F5214" s="4">
        <v>11</v>
      </c>
      <c r="G5214" s="4">
        <v>4</v>
      </c>
      <c r="H5214" s="4" t="s">
        <v>15</v>
      </c>
      <c r="I5214" s="4" t="s">
        <v>11</v>
      </c>
      <c r="J5214" s="4" t="s">
        <v>16</v>
      </c>
    </row>
    <row r="5215" spans="1:10" ht="15.75">
      <c r="A5215" s="6">
        <v>5214</v>
      </c>
      <c r="B5215" s="4" t="s">
        <v>4814</v>
      </c>
      <c r="C5215" s="4" t="s">
        <v>14</v>
      </c>
      <c r="D5215" s="4">
        <v>25</v>
      </c>
      <c r="E5215" s="4">
        <v>22</v>
      </c>
      <c r="F5215" s="4">
        <v>2</v>
      </c>
      <c r="G5215" s="4">
        <v>0</v>
      </c>
      <c r="H5215" s="4" t="s">
        <v>10</v>
      </c>
      <c r="I5215" s="4" t="s">
        <v>27</v>
      </c>
      <c r="J5215" s="4" t="s">
        <v>12</v>
      </c>
    </row>
    <row r="5216" spans="1:10" ht="15.75">
      <c r="A5216" s="6">
        <v>5215</v>
      </c>
      <c r="B5216" s="4" t="s">
        <v>3613</v>
      </c>
      <c r="C5216" s="4" t="s">
        <v>14</v>
      </c>
      <c r="D5216" s="4">
        <v>48</v>
      </c>
      <c r="E5216" s="4">
        <v>39</v>
      </c>
      <c r="F5216" s="4">
        <v>10</v>
      </c>
      <c r="G5216" s="4">
        <v>2</v>
      </c>
      <c r="H5216" s="4" t="s">
        <v>10</v>
      </c>
      <c r="I5216" s="4" t="s">
        <v>11</v>
      </c>
      <c r="J5216" s="4" t="s">
        <v>12</v>
      </c>
    </row>
    <row r="5217" spans="1:10" ht="15.75">
      <c r="A5217" s="6">
        <v>5216</v>
      </c>
      <c r="B5217" s="4" t="s">
        <v>3614</v>
      </c>
      <c r="C5217" s="4" t="s">
        <v>14</v>
      </c>
      <c r="D5217" s="4">
        <v>43</v>
      </c>
      <c r="E5217" s="4">
        <v>38</v>
      </c>
      <c r="F5217" s="4">
        <v>4</v>
      </c>
      <c r="G5217" s="4">
        <v>1</v>
      </c>
      <c r="H5217" s="4" t="s">
        <v>10</v>
      </c>
      <c r="I5217" s="4" t="s">
        <v>11</v>
      </c>
      <c r="J5217" s="4" t="s">
        <v>12</v>
      </c>
    </row>
    <row r="5218" spans="1:10" ht="15.75">
      <c r="A5218" s="6">
        <v>5217</v>
      </c>
      <c r="B5218" s="4" t="s">
        <v>3615</v>
      </c>
      <c r="C5218" s="4" t="s">
        <v>14</v>
      </c>
      <c r="D5218" s="4">
        <v>36</v>
      </c>
      <c r="E5218" s="4">
        <v>36</v>
      </c>
      <c r="F5218" s="4">
        <v>7</v>
      </c>
      <c r="G5218" s="4">
        <v>1</v>
      </c>
      <c r="H5218" s="4" t="s">
        <v>10</v>
      </c>
      <c r="I5218" s="4" t="s">
        <v>11</v>
      </c>
      <c r="J5218" s="4" t="s">
        <v>16</v>
      </c>
    </row>
    <row r="5219" spans="1:10" ht="15.75">
      <c r="A5219" s="6">
        <v>5218</v>
      </c>
      <c r="B5219" s="4" t="s">
        <v>3616</v>
      </c>
      <c r="C5219" s="4" t="s">
        <v>14</v>
      </c>
      <c r="D5219" s="4">
        <v>31</v>
      </c>
      <c r="E5219" s="4">
        <v>35</v>
      </c>
      <c r="F5219" s="4">
        <v>8</v>
      </c>
      <c r="G5219" s="4">
        <v>2</v>
      </c>
      <c r="H5219" s="4" t="s">
        <v>10</v>
      </c>
      <c r="I5219" s="4" t="s">
        <v>11</v>
      </c>
      <c r="J5219" s="4" t="s">
        <v>12</v>
      </c>
    </row>
    <row r="5220" spans="1:10" ht="15.75">
      <c r="A5220" s="6">
        <v>5219</v>
      </c>
      <c r="B5220" s="4" t="s">
        <v>4815</v>
      </c>
      <c r="C5220" s="4" t="s">
        <v>14</v>
      </c>
      <c r="D5220" s="4">
        <v>50</v>
      </c>
      <c r="E5220" s="4">
        <v>42</v>
      </c>
      <c r="F5220" s="4">
        <v>7</v>
      </c>
      <c r="G5220" s="4">
        <v>2</v>
      </c>
      <c r="H5220" s="4" t="s">
        <v>10</v>
      </c>
      <c r="I5220" s="4" t="s">
        <v>11</v>
      </c>
      <c r="J5220" s="4" t="s">
        <v>12</v>
      </c>
    </row>
    <row r="5221" spans="1:10" ht="15.75">
      <c r="A5221" s="6">
        <v>5220</v>
      </c>
      <c r="B5221" s="4" t="s">
        <v>4816</v>
      </c>
      <c r="C5221" s="4" t="s">
        <v>14</v>
      </c>
      <c r="D5221" s="4">
        <v>44</v>
      </c>
      <c r="E5221" s="4">
        <v>44</v>
      </c>
      <c r="F5221" s="4">
        <v>21</v>
      </c>
      <c r="G5221" s="4">
        <v>3</v>
      </c>
      <c r="H5221" s="4" t="s">
        <v>10</v>
      </c>
      <c r="I5221" s="4" t="s">
        <v>4892</v>
      </c>
      <c r="J5221" s="4" t="s">
        <v>12</v>
      </c>
    </row>
    <row r="5222" spans="1:10" ht="15.75">
      <c r="A5222" s="6">
        <v>5221</v>
      </c>
      <c r="B5222" s="4" t="s">
        <v>4066</v>
      </c>
      <c r="C5222" s="4" t="s">
        <v>14</v>
      </c>
      <c r="D5222" s="4">
        <v>26</v>
      </c>
      <c r="E5222" s="4">
        <v>24</v>
      </c>
      <c r="F5222" s="4">
        <v>2</v>
      </c>
      <c r="G5222" s="4">
        <v>0</v>
      </c>
      <c r="H5222" s="4" t="s">
        <v>10</v>
      </c>
      <c r="I5222" s="4" t="s">
        <v>27</v>
      </c>
      <c r="J5222" s="4" t="s">
        <v>12</v>
      </c>
    </row>
    <row r="5223" spans="1:10" ht="15.75">
      <c r="A5223" s="6">
        <v>5222</v>
      </c>
      <c r="B5223" s="4" t="s">
        <v>4077</v>
      </c>
      <c r="C5223" s="4" t="s">
        <v>14</v>
      </c>
      <c r="D5223" s="4">
        <v>40</v>
      </c>
      <c r="E5223" s="4">
        <v>37</v>
      </c>
      <c r="F5223" s="4">
        <v>16</v>
      </c>
      <c r="G5223" s="4">
        <v>4</v>
      </c>
      <c r="H5223" s="4" t="s">
        <v>15</v>
      </c>
      <c r="I5223" s="4" t="s">
        <v>28</v>
      </c>
      <c r="J5223" s="4" t="s">
        <v>16</v>
      </c>
    </row>
    <row r="5224" spans="1:10" ht="15.75">
      <c r="A5224" s="6">
        <v>5223</v>
      </c>
      <c r="B5224" s="4" t="s">
        <v>4078</v>
      </c>
      <c r="C5224" s="4" t="s">
        <v>14</v>
      </c>
      <c r="D5224" s="4">
        <v>46</v>
      </c>
      <c r="E5224" s="4">
        <v>37</v>
      </c>
      <c r="F5224" s="4">
        <v>10</v>
      </c>
      <c r="G5224" s="4">
        <v>2</v>
      </c>
      <c r="H5224" s="4" t="s">
        <v>10</v>
      </c>
      <c r="I5224" s="4" t="s">
        <v>11</v>
      </c>
      <c r="J5224" s="4" t="s">
        <v>12</v>
      </c>
    </row>
    <row r="5225" spans="1:10" ht="15.75">
      <c r="A5225" s="6">
        <v>5224</v>
      </c>
      <c r="B5225" s="4" t="s">
        <v>4079</v>
      </c>
      <c r="C5225" s="4" t="s">
        <v>14</v>
      </c>
      <c r="D5225" s="4">
        <v>48</v>
      </c>
      <c r="E5225" s="4">
        <v>48</v>
      </c>
      <c r="F5225" s="4">
        <v>21</v>
      </c>
      <c r="G5225" s="4">
        <v>3</v>
      </c>
      <c r="H5225" s="4" t="s">
        <v>10</v>
      </c>
      <c r="I5225" s="4" t="s">
        <v>4892</v>
      </c>
      <c r="J5225" s="4" t="s">
        <v>12</v>
      </c>
    </row>
    <row r="5226" spans="1:10" ht="15.75">
      <c r="A5226" s="6">
        <v>5225</v>
      </c>
      <c r="B5226" s="4" t="s">
        <v>3690</v>
      </c>
      <c r="C5226" s="4" t="s">
        <v>14</v>
      </c>
      <c r="D5226" s="4">
        <v>48</v>
      </c>
      <c r="E5226" s="4">
        <v>48</v>
      </c>
      <c r="F5226" s="4">
        <v>21</v>
      </c>
      <c r="G5226" s="4">
        <v>3</v>
      </c>
      <c r="H5226" s="4" t="s">
        <v>10</v>
      </c>
      <c r="I5226" s="4" t="s">
        <v>4892</v>
      </c>
      <c r="J5226" s="4" t="s">
        <v>12</v>
      </c>
    </row>
    <row r="5227" spans="1:10" ht="15.75">
      <c r="A5227" s="6">
        <v>5226</v>
      </c>
      <c r="B5227" s="4" t="s">
        <v>4817</v>
      </c>
      <c r="C5227" s="4" t="s">
        <v>14</v>
      </c>
      <c r="D5227" s="4">
        <v>28</v>
      </c>
      <c r="E5227" s="4">
        <v>22</v>
      </c>
      <c r="F5227" s="4">
        <v>3</v>
      </c>
      <c r="G5227" s="4">
        <v>1</v>
      </c>
      <c r="H5227" s="4" t="s">
        <v>10</v>
      </c>
      <c r="I5227" s="4" t="s">
        <v>4908</v>
      </c>
      <c r="J5227" s="4" t="s">
        <v>12</v>
      </c>
    </row>
    <row r="5228" spans="1:10" ht="15.75">
      <c r="A5228" s="6">
        <v>5227</v>
      </c>
      <c r="B5228" s="4" t="s">
        <v>4818</v>
      </c>
      <c r="C5228" s="4" t="s">
        <v>14</v>
      </c>
      <c r="D5228" s="4">
        <v>31</v>
      </c>
      <c r="E5228" s="4">
        <v>35</v>
      </c>
      <c r="F5228" s="4">
        <v>8</v>
      </c>
      <c r="G5228" s="4">
        <v>2</v>
      </c>
      <c r="H5228" s="4" t="s">
        <v>10</v>
      </c>
      <c r="I5228" s="4" t="s">
        <v>11</v>
      </c>
      <c r="J5228" s="4" t="s">
        <v>12</v>
      </c>
    </row>
    <row r="5229" spans="1:10" ht="15.75">
      <c r="A5229" s="6">
        <v>5228</v>
      </c>
      <c r="B5229" s="4" t="s">
        <v>4819</v>
      </c>
      <c r="C5229" s="4" t="s">
        <v>14</v>
      </c>
      <c r="D5229" s="4">
        <v>32</v>
      </c>
      <c r="E5229" s="4">
        <v>25</v>
      </c>
      <c r="F5229" s="4">
        <v>4</v>
      </c>
      <c r="G5229" s="4">
        <v>1</v>
      </c>
      <c r="H5229" s="4" t="s">
        <v>10</v>
      </c>
      <c r="I5229" s="4" t="s">
        <v>13</v>
      </c>
      <c r="J5229" s="4" t="s">
        <v>12</v>
      </c>
    </row>
    <row r="5230" spans="1:10" ht="15.75">
      <c r="A5230" s="6">
        <v>5229</v>
      </c>
      <c r="B5230" s="4" t="s">
        <v>4082</v>
      </c>
      <c r="C5230" s="4" t="s">
        <v>14</v>
      </c>
      <c r="D5230" s="4">
        <v>40</v>
      </c>
      <c r="E5230" s="4">
        <v>37</v>
      </c>
      <c r="F5230" s="4">
        <v>16</v>
      </c>
      <c r="G5230" s="4">
        <v>4</v>
      </c>
      <c r="H5230" s="4" t="s">
        <v>15</v>
      </c>
      <c r="I5230" s="4" t="s">
        <v>28</v>
      </c>
      <c r="J5230" s="4" t="s">
        <v>16</v>
      </c>
    </row>
    <row r="5231" spans="1:10" ht="15.75">
      <c r="A5231" s="6">
        <v>5230</v>
      </c>
      <c r="B5231" s="4" t="s">
        <v>4083</v>
      </c>
      <c r="C5231" s="4" t="s">
        <v>14</v>
      </c>
      <c r="D5231" s="4">
        <v>32</v>
      </c>
      <c r="E5231" s="4">
        <v>25</v>
      </c>
      <c r="F5231" s="4">
        <v>4</v>
      </c>
      <c r="G5231" s="4">
        <v>1</v>
      </c>
      <c r="H5231" s="4" t="s">
        <v>10</v>
      </c>
      <c r="I5231" s="4" t="s">
        <v>13</v>
      </c>
      <c r="J5231" s="4" t="s">
        <v>12</v>
      </c>
    </row>
    <row r="5232" spans="1:10" ht="15.75">
      <c r="A5232" s="6">
        <v>5231</v>
      </c>
      <c r="B5232" s="4" t="s">
        <v>3710</v>
      </c>
      <c r="C5232" s="4" t="s">
        <v>14</v>
      </c>
      <c r="D5232" s="4">
        <v>30</v>
      </c>
      <c r="E5232" s="4">
        <v>34</v>
      </c>
      <c r="F5232" s="4">
        <v>8</v>
      </c>
      <c r="G5232" s="4">
        <v>2</v>
      </c>
      <c r="H5232" s="4" t="s">
        <v>10</v>
      </c>
      <c r="I5232" s="4" t="s">
        <v>11</v>
      </c>
      <c r="J5232" s="4" t="s">
        <v>12</v>
      </c>
    </row>
    <row r="5233" spans="1:10" ht="15.75">
      <c r="A5233" s="6">
        <v>5232</v>
      </c>
      <c r="B5233" s="4" t="s">
        <v>3711</v>
      </c>
      <c r="C5233" s="4" t="s">
        <v>14</v>
      </c>
      <c r="D5233" s="4">
        <v>27</v>
      </c>
      <c r="E5233" s="4">
        <v>23</v>
      </c>
      <c r="F5233" s="4">
        <v>3</v>
      </c>
      <c r="G5233" s="4">
        <v>1</v>
      </c>
      <c r="H5233" s="4" t="s">
        <v>10</v>
      </c>
      <c r="I5233" s="4" t="s">
        <v>11</v>
      </c>
      <c r="J5233" s="4" t="s">
        <v>12</v>
      </c>
    </row>
    <row r="5234" spans="1:10" ht="15.75">
      <c r="A5234" s="6">
        <v>5233</v>
      </c>
      <c r="B5234" s="4" t="s">
        <v>3712</v>
      </c>
      <c r="C5234" s="4" t="s">
        <v>14</v>
      </c>
      <c r="D5234" s="4">
        <v>32</v>
      </c>
      <c r="E5234" s="4">
        <v>25</v>
      </c>
      <c r="F5234" s="4">
        <v>4</v>
      </c>
      <c r="G5234" s="4">
        <v>1</v>
      </c>
      <c r="H5234" s="4" t="s">
        <v>10</v>
      </c>
      <c r="I5234" s="4" t="s">
        <v>13</v>
      </c>
      <c r="J5234" s="4" t="s">
        <v>12</v>
      </c>
    </row>
    <row r="5235" spans="1:10" ht="15.75">
      <c r="A5235" s="6">
        <v>5234</v>
      </c>
      <c r="B5235" s="4" t="s">
        <v>3713</v>
      </c>
      <c r="C5235" s="4" t="s">
        <v>14</v>
      </c>
      <c r="D5235" s="4">
        <v>31</v>
      </c>
      <c r="E5235" s="4">
        <v>35</v>
      </c>
      <c r="F5235" s="4">
        <v>8</v>
      </c>
      <c r="G5235" s="4">
        <v>2</v>
      </c>
      <c r="H5235" s="4" t="s">
        <v>10</v>
      </c>
      <c r="I5235" s="4" t="s">
        <v>11</v>
      </c>
      <c r="J5235" s="4" t="s">
        <v>12</v>
      </c>
    </row>
    <row r="5236" spans="1:10" ht="15.75">
      <c r="A5236" s="6">
        <v>5235</v>
      </c>
      <c r="B5236" s="4" t="s">
        <v>3714</v>
      </c>
      <c r="C5236" s="4" t="s">
        <v>14</v>
      </c>
      <c r="D5236" s="4">
        <v>36</v>
      </c>
      <c r="E5236" s="4">
        <v>36</v>
      </c>
      <c r="F5236" s="4">
        <v>7</v>
      </c>
      <c r="G5236" s="4">
        <v>1</v>
      </c>
      <c r="H5236" s="4" t="s">
        <v>10</v>
      </c>
      <c r="I5236" s="4" t="s">
        <v>11</v>
      </c>
      <c r="J5236" s="4" t="s">
        <v>16</v>
      </c>
    </row>
    <row r="5237" spans="1:10" ht="15.75">
      <c r="A5237" s="6">
        <v>5236</v>
      </c>
      <c r="B5237" s="4" t="s">
        <v>3715</v>
      </c>
      <c r="C5237" s="4" t="s">
        <v>14</v>
      </c>
      <c r="D5237" s="4">
        <v>48</v>
      </c>
      <c r="E5237" s="4">
        <v>45</v>
      </c>
      <c r="F5237" s="4">
        <v>19</v>
      </c>
      <c r="G5237" s="4">
        <v>2</v>
      </c>
      <c r="H5237" s="4" t="s">
        <v>10</v>
      </c>
      <c r="I5237" s="4" t="s">
        <v>4932</v>
      </c>
      <c r="J5237" s="4" t="s">
        <v>12</v>
      </c>
    </row>
    <row r="5238" spans="1:10" ht="15.75">
      <c r="A5238" s="6">
        <v>5237</v>
      </c>
      <c r="B5238" s="4" t="s">
        <v>4820</v>
      </c>
      <c r="C5238" s="4" t="s">
        <v>14</v>
      </c>
      <c r="D5238" s="4">
        <v>35</v>
      </c>
      <c r="E5238" s="4">
        <v>33</v>
      </c>
      <c r="F5238" s="4">
        <v>10</v>
      </c>
      <c r="G5238" s="4">
        <v>2</v>
      </c>
      <c r="H5238" s="4" t="s">
        <v>10</v>
      </c>
      <c r="I5238" s="4" t="s">
        <v>4908</v>
      </c>
      <c r="J5238" s="4" t="s">
        <v>12</v>
      </c>
    </row>
    <row r="5239" spans="1:10" ht="15.75">
      <c r="A5239" s="6">
        <v>5238</v>
      </c>
      <c r="B5239" s="4" t="s">
        <v>4821</v>
      </c>
      <c r="C5239" s="4" t="s">
        <v>14</v>
      </c>
      <c r="D5239" s="4">
        <v>48</v>
      </c>
      <c r="E5239" s="4">
        <v>48</v>
      </c>
      <c r="F5239" s="4">
        <v>21</v>
      </c>
      <c r="G5239" s="4">
        <v>3</v>
      </c>
      <c r="H5239" s="4" t="s">
        <v>10</v>
      </c>
      <c r="I5239" s="4" t="s">
        <v>4892</v>
      </c>
      <c r="J5239" s="4" t="s">
        <v>12</v>
      </c>
    </row>
    <row r="5240" spans="1:10" ht="15.75">
      <c r="A5240" s="6">
        <v>5239</v>
      </c>
      <c r="B5240" s="4" t="s">
        <v>4822</v>
      </c>
      <c r="C5240" s="4" t="s">
        <v>14</v>
      </c>
      <c r="D5240" s="4">
        <v>37</v>
      </c>
      <c r="E5240" s="4">
        <v>32</v>
      </c>
      <c r="F5240" s="4">
        <v>5</v>
      </c>
      <c r="G5240" s="4">
        <v>0</v>
      </c>
      <c r="H5240" s="4" t="s">
        <v>10</v>
      </c>
      <c r="I5240" s="4" t="s">
        <v>11</v>
      </c>
      <c r="J5240" s="4" t="s">
        <v>12</v>
      </c>
    </row>
    <row r="5241" spans="1:10" ht="15.75">
      <c r="A5241" s="6">
        <v>5240</v>
      </c>
      <c r="B5241" s="4" t="s">
        <v>4823</v>
      </c>
      <c r="C5241" s="4" t="s">
        <v>14</v>
      </c>
      <c r="D5241" s="4">
        <v>57</v>
      </c>
      <c r="E5241" s="4">
        <v>59</v>
      </c>
      <c r="F5241" s="4">
        <v>25</v>
      </c>
      <c r="G5241" s="4">
        <v>2</v>
      </c>
      <c r="H5241" s="4" t="s">
        <v>10</v>
      </c>
      <c r="I5241" s="4" t="s">
        <v>11</v>
      </c>
      <c r="J5241" s="4" t="s">
        <v>12</v>
      </c>
    </row>
    <row r="5242" spans="1:10" ht="15.75">
      <c r="A5242" s="6">
        <v>5241</v>
      </c>
      <c r="B5242" s="4" t="s">
        <v>4824</v>
      </c>
      <c r="C5242" s="4" t="s">
        <v>14</v>
      </c>
      <c r="D5242" s="4">
        <v>25</v>
      </c>
      <c r="E5242" s="4">
        <v>22</v>
      </c>
      <c r="F5242" s="4">
        <v>2</v>
      </c>
      <c r="G5242" s="4">
        <v>0</v>
      </c>
      <c r="H5242" s="4" t="s">
        <v>10</v>
      </c>
      <c r="I5242" s="4" t="s">
        <v>27</v>
      </c>
      <c r="J5242" s="4" t="s">
        <v>12</v>
      </c>
    </row>
    <row r="5243" spans="1:10" ht="15.75">
      <c r="A5243" s="6">
        <v>5242</v>
      </c>
      <c r="B5243" s="4" t="s">
        <v>4825</v>
      </c>
      <c r="C5243" s="4" t="s">
        <v>14</v>
      </c>
      <c r="D5243" s="4">
        <v>41</v>
      </c>
      <c r="E5243" s="4">
        <v>45</v>
      </c>
      <c r="F5243" s="4">
        <v>14</v>
      </c>
      <c r="G5243" s="4">
        <v>0</v>
      </c>
      <c r="H5243" s="4" t="s">
        <v>10</v>
      </c>
      <c r="I5243" s="4" t="s">
        <v>28</v>
      </c>
      <c r="J5243" s="4" t="s">
        <v>12</v>
      </c>
    </row>
    <row r="5244" spans="1:10" ht="15.75">
      <c r="A5244" s="6">
        <v>5243</v>
      </c>
      <c r="B5244" s="4" t="s">
        <v>3743</v>
      </c>
      <c r="C5244" s="4" t="s">
        <v>14</v>
      </c>
      <c r="D5244" s="4">
        <v>46</v>
      </c>
      <c r="E5244" s="4">
        <v>37</v>
      </c>
      <c r="F5244" s="4">
        <v>10</v>
      </c>
      <c r="G5244" s="4">
        <v>2</v>
      </c>
      <c r="H5244" s="4" t="s">
        <v>10</v>
      </c>
      <c r="I5244" s="4" t="s">
        <v>11</v>
      </c>
      <c r="J5244" s="4" t="s">
        <v>12</v>
      </c>
    </row>
    <row r="5245" spans="1:10" ht="15.75">
      <c r="A5245" s="6">
        <v>5244</v>
      </c>
      <c r="B5245" s="4" t="s">
        <v>3744</v>
      </c>
      <c r="C5245" s="4" t="s">
        <v>14</v>
      </c>
      <c r="D5245" s="4">
        <v>39</v>
      </c>
      <c r="E5245" s="4">
        <v>28</v>
      </c>
      <c r="F5245" s="4">
        <v>5</v>
      </c>
      <c r="G5245" s="4">
        <v>1</v>
      </c>
      <c r="H5245" s="4" t="s">
        <v>10</v>
      </c>
      <c r="I5245" s="4" t="s">
        <v>4896</v>
      </c>
      <c r="J5245" s="4" t="s">
        <v>12</v>
      </c>
    </row>
    <row r="5246" spans="1:10" ht="15.75">
      <c r="A5246" s="6">
        <v>5245</v>
      </c>
      <c r="B5246" s="4" t="s">
        <v>3745</v>
      </c>
      <c r="C5246" s="4" t="s">
        <v>14</v>
      </c>
      <c r="D5246" s="4">
        <v>39</v>
      </c>
      <c r="E5246" s="4">
        <v>37</v>
      </c>
      <c r="F5246" s="4">
        <v>10</v>
      </c>
      <c r="G5246" s="4">
        <v>2</v>
      </c>
      <c r="H5246" s="4" t="s">
        <v>10</v>
      </c>
      <c r="I5246" s="4" t="s">
        <v>11</v>
      </c>
      <c r="J5246" s="4" t="s">
        <v>12</v>
      </c>
    </row>
    <row r="5247" spans="1:10" ht="15.75">
      <c r="A5247" s="6">
        <v>5246</v>
      </c>
      <c r="B5247" s="4" t="s">
        <v>3746</v>
      </c>
      <c r="C5247" s="4" t="s">
        <v>14</v>
      </c>
      <c r="D5247" s="4">
        <v>31</v>
      </c>
      <c r="E5247" s="4">
        <v>30</v>
      </c>
      <c r="F5247" s="4">
        <v>7</v>
      </c>
      <c r="G5247" s="4">
        <v>2</v>
      </c>
      <c r="H5247" s="4" t="s">
        <v>10</v>
      </c>
      <c r="I5247" s="4" t="s">
        <v>28</v>
      </c>
      <c r="J5247" s="4" t="s">
        <v>12</v>
      </c>
    </row>
    <row r="5248" spans="1:10" ht="15.75">
      <c r="A5248" s="6">
        <v>5247</v>
      </c>
      <c r="B5248" s="4" t="s">
        <v>4087</v>
      </c>
      <c r="C5248" s="4" t="s">
        <v>14</v>
      </c>
      <c r="D5248" s="4">
        <v>40</v>
      </c>
      <c r="E5248" s="4">
        <v>37</v>
      </c>
      <c r="F5248" s="4">
        <v>16</v>
      </c>
      <c r="G5248" s="4">
        <v>4</v>
      </c>
      <c r="H5248" s="4" t="s">
        <v>15</v>
      </c>
      <c r="I5248" s="4" t="s">
        <v>28</v>
      </c>
      <c r="J5248" s="4" t="s">
        <v>16</v>
      </c>
    </row>
    <row r="5249" spans="1:10" ht="15.75">
      <c r="A5249" s="6">
        <v>5248</v>
      </c>
      <c r="B5249" s="4" t="s">
        <v>4826</v>
      </c>
      <c r="C5249" s="4" t="s">
        <v>14</v>
      </c>
      <c r="D5249" s="4">
        <v>21</v>
      </c>
      <c r="E5249" s="4">
        <v>22</v>
      </c>
      <c r="F5249" s="4">
        <v>5</v>
      </c>
      <c r="G5249" s="4">
        <v>1</v>
      </c>
      <c r="H5249" s="4" t="s">
        <v>10</v>
      </c>
      <c r="I5249" s="4" t="s">
        <v>11</v>
      </c>
      <c r="J5249" s="4" t="s">
        <v>12</v>
      </c>
    </row>
    <row r="5250" spans="1:10" ht="15.75">
      <c r="A5250" s="6">
        <v>5249</v>
      </c>
      <c r="B5250" s="4" t="s">
        <v>4827</v>
      </c>
      <c r="C5250" s="4" t="s">
        <v>14</v>
      </c>
      <c r="D5250" s="4">
        <v>57</v>
      </c>
      <c r="E5250" s="4">
        <v>36</v>
      </c>
      <c r="F5250" s="4">
        <v>16</v>
      </c>
      <c r="G5250" s="4">
        <v>1</v>
      </c>
      <c r="H5250" s="4" t="s">
        <v>10</v>
      </c>
      <c r="I5250" s="4" t="s">
        <v>4963</v>
      </c>
      <c r="J5250" s="4" t="s">
        <v>12</v>
      </c>
    </row>
    <row r="5251" spans="1:10" ht="15.75">
      <c r="A5251" s="6">
        <v>5250</v>
      </c>
      <c r="B5251" s="4" t="s">
        <v>4088</v>
      </c>
      <c r="C5251" s="4" t="s">
        <v>14</v>
      </c>
      <c r="D5251" s="4">
        <v>28</v>
      </c>
      <c r="E5251" s="4">
        <v>22</v>
      </c>
      <c r="F5251" s="4">
        <v>3</v>
      </c>
      <c r="G5251" s="4">
        <v>1</v>
      </c>
      <c r="H5251" s="4" t="s">
        <v>10</v>
      </c>
      <c r="I5251" s="4" t="s">
        <v>4908</v>
      </c>
      <c r="J5251" s="4" t="s">
        <v>12</v>
      </c>
    </row>
    <row r="5252" spans="1:10" ht="15.75">
      <c r="A5252" s="6">
        <v>5251</v>
      </c>
      <c r="B5252" s="4" t="s">
        <v>4828</v>
      </c>
      <c r="C5252" s="4" t="s">
        <v>14</v>
      </c>
      <c r="D5252" s="4">
        <v>37</v>
      </c>
      <c r="E5252" s="4">
        <v>30</v>
      </c>
      <c r="F5252" s="4">
        <v>10</v>
      </c>
      <c r="G5252" s="4">
        <v>2</v>
      </c>
      <c r="H5252" s="4" t="s">
        <v>10</v>
      </c>
      <c r="I5252" s="4" t="s">
        <v>4900</v>
      </c>
      <c r="J5252" s="4" t="s">
        <v>12</v>
      </c>
    </row>
    <row r="5253" spans="1:10" ht="15.75">
      <c r="A5253" s="6">
        <v>5252</v>
      </c>
      <c r="B5253" s="4" t="s">
        <v>4090</v>
      </c>
      <c r="C5253" s="4" t="s">
        <v>14</v>
      </c>
      <c r="D5253" s="4">
        <v>43</v>
      </c>
      <c r="E5253" s="4">
        <v>43</v>
      </c>
      <c r="F5253" s="4">
        <v>15</v>
      </c>
      <c r="G5253" s="4">
        <v>3</v>
      </c>
      <c r="H5253" s="4" t="s">
        <v>15</v>
      </c>
      <c r="I5253" s="4" t="s">
        <v>28</v>
      </c>
      <c r="J5253" s="4" t="s">
        <v>16</v>
      </c>
    </row>
    <row r="5254" spans="1:10" ht="15.75">
      <c r="A5254" s="6">
        <v>5253</v>
      </c>
      <c r="B5254" s="4" t="s">
        <v>3761</v>
      </c>
      <c r="C5254" s="4" t="s">
        <v>14</v>
      </c>
      <c r="D5254" s="4">
        <v>32</v>
      </c>
      <c r="E5254" s="4">
        <v>25</v>
      </c>
      <c r="F5254" s="4">
        <v>4</v>
      </c>
      <c r="G5254" s="4">
        <v>1</v>
      </c>
      <c r="H5254" s="4" t="s">
        <v>10</v>
      </c>
      <c r="I5254" s="4" t="s">
        <v>13</v>
      </c>
      <c r="J5254" s="4" t="s">
        <v>12</v>
      </c>
    </row>
    <row r="5255" spans="1:10" ht="15.75">
      <c r="A5255" s="6">
        <v>5254</v>
      </c>
      <c r="B5255" s="4" t="s">
        <v>3762</v>
      </c>
      <c r="C5255" s="4" t="s">
        <v>14</v>
      </c>
      <c r="D5255" s="4">
        <v>31</v>
      </c>
      <c r="E5255" s="4">
        <v>35</v>
      </c>
      <c r="F5255" s="4">
        <v>8</v>
      </c>
      <c r="G5255" s="4">
        <v>2</v>
      </c>
      <c r="H5255" s="4" t="s">
        <v>10</v>
      </c>
      <c r="I5255" s="4" t="s">
        <v>11</v>
      </c>
      <c r="J5255" s="4" t="s">
        <v>12</v>
      </c>
    </row>
    <row r="5256" spans="1:10" ht="15.75">
      <c r="A5256" s="6">
        <v>5255</v>
      </c>
      <c r="B5256" s="4" t="s">
        <v>3763</v>
      </c>
      <c r="C5256" s="4" t="s">
        <v>14</v>
      </c>
      <c r="D5256" s="4">
        <v>45</v>
      </c>
      <c r="E5256" s="4">
        <v>30</v>
      </c>
      <c r="F5256" s="4">
        <v>13</v>
      </c>
      <c r="G5256" s="4">
        <v>3</v>
      </c>
      <c r="H5256" s="4" t="s">
        <v>10</v>
      </c>
      <c r="I5256" s="4" t="s">
        <v>11</v>
      </c>
      <c r="J5256" s="4" t="s">
        <v>12</v>
      </c>
    </row>
    <row r="5257" spans="1:10" ht="15.75">
      <c r="A5257" s="6">
        <v>5256</v>
      </c>
      <c r="B5257" s="4" t="s">
        <v>3764</v>
      </c>
      <c r="C5257" s="4" t="s">
        <v>14</v>
      </c>
      <c r="D5257" s="4">
        <v>32</v>
      </c>
      <c r="E5257" s="4">
        <v>23</v>
      </c>
      <c r="F5257" s="4">
        <v>3</v>
      </c>
      <c r="G5257" s="4">
        <v>1</v>
      </c>
      <c r="H5257" s="4" t="s">
        <v>10</v>
      </c>
      <c r="I5257" s="4" t="s">
        <v>11</v>
      </c>
      <c r="J5257" s="4" t="s">
        <v>12</v>
      </c>
    </row>
    <row r="5258" spans="1:10" ht="15.75">
      <c r="A5258" s="6">
        <v>5257</v>
      </c>
      <c r="B5258" s="4" t="s">
        <v>4829</v>
      </c>
      <c r="C5258" s="4" t="s">
        <v>14</v>
      </c>
      <c r="D5258" s="4">
        <v>36</v>
      </c>
      <c r="E5258" s="4">
        <v>41</v>
      </c>
      <c r="F5258" s="4">
        <v>12</v>
      </c>
      <c r="G5258" s="4">
        <v>2</v>
      </c>
      <c r="H5258" s="4" t="s">
        <v>10</v>
      </c>
      <c r="I5258" s="4" t="s">
        <v>11</v>
      </c>
      <c r="J5258" s="4" t="s">
        <v>12</v>
      </c>
    </row>
    <row r="5259" spans="1:10" ht="15.75">
      <c r="A5259" s="6">
        <v>5258</v>
      </c>
      <c r="B5259" s="4" t="s">
        <v>4091</v>
      </c>
      <c r="C5259" s="4" t="s">
        <v>14</v>
      </c>
      <c r="D5259" s="4">
        <v>28</v>
      </c>
      <c r="E5259" s="4">
        <v>29</v>
      </c>
      <c r="F5259" s="4">
        <v>2</v>
      </c>
      <c r="G5259" s="4">
        <v>1</v>
      </c>
      <c r="H5259" s="4" t="s">
        <v>10</v>
      </c>
      <c r="I5259" s="4" t="s">
        <v>13</v>
      </c>
      <c r="J5259" s="4" t="s">
        <v>12</v>
      </c>
    </row>
    <row r="5260" spans="1:10" ht="15.75">
      <c r="A5260" s="6">
        <v>5259</v>
      </c>
      <c r="B5260" s="4" t="s">
        <v>4830</v>
      </c>
      <c r="C5260" s="4" t="s">
        <v>14</v>
      </c>
      <c r="D5260" s="4">
        <v>43</v>
      </c>
      <c r="E5260" s="4">
        <v>44</v>
      </c>
      <c r="F5260" s="4">
        <v>15</v>
      </c>
      <c r="G5260" s="4">
        <v>3</v>
      </c>
      <c r="H5260" s="4" t="s">
        <v>10</v>
      </c>
      <c r="I5260" s="4" t="s">
        <v>11</v>
      </c>
      <c r="J5260" s="4" t="s">
        <v>12</v>
      </c>
    </row>
    <row r="5261" spans="1:10" ht="15.75">
      <c r="A5261" s="6">
        <v>5260</v>
      </c>
      <c r="B5261" s="4" t="s">
        <v>3783</v>
      </c>
      <c r="C5261" s="4" t="s">
        <v>14</v>
      </c>
      <c r="D5261" s="4">
        <v>40</v>
      </c>
      <c r="E5261" s="4">
        <v>35</v>
      </c>
      <c r="F5261" s="4">
        <v>10</v>
      </c>
      <c r="G5261" s="4">
        <v>2</v>
      </c>
      <c r="H5261" s="4" t="s">
        <v>10</v>
      </c>
      <c r="I5261" s="4" t="s">
        <v>4897</v>
      </c>
      <c r="J5261" s="4" t="s">
        <v>12</v>
      </c>
    </row>
    <row r="5262" spans="1:10" ht="15.75">
      <c r="A5262" s="6">
        <v>5261</v>
      </c>
      <c r="B5262" s="4" t="s">
        <v>4831</v>
      </c>
      <c r="C5262" s="4" t="s">
        <v>14</v>
      </c>
      <c r="D5262" s="4">
        <v>45</v>
      </c>
      <c r="E5262" s="4">
        <v>42</v>
      </c>
      <c r="F5262" s="4">
        <v>19</v>
      </c>
      <c r="G5262" s="4">
        <v>2</v>
      </c>
      <c r="H5262" s="4" t="s">
        <v>10</v>
      </c>
      <c r="I5262" s="4" t="s">
        <v>4932</v>
      </c>
      <c r="J5262" s="4" t="s">
        <v>12</v>
      </c>
    </row>
    <row r="5263" spans="1:10" ht="15.75">
      <c r="A5263" s="6">
        <v>5262</v>
      </c>
      <c r="B5263" s="4" t="s">
        <v>3784</v>
      </c>
      <c r="C5263" s="4" t="s">
        <v>14</v>
      </c>
      <c r="D5263" s="4">
        <v>37</v>
      </c>
      <c r="E5263" s="4">
        <v>30</v>
      </c>
      <c r="F5263" s="4">
        <v>10</v>
      </c>
      <c r="G5263" s="4">
        <v>2</v>
      </c>
      <c r="H5263" s="4" t="s">
        <v>10</v>
      </c>
      <c r="I5263" s="4" t="s">
        <v>4900</v>
      </c>
      <c r="J5263" s="4" t="s">
        <v>12</v>
      </c>
    </row>
    <row r="5264" spans="1:10" ht="15.75">
      <c r="A5264" s="6">
        <v>5263</v>
      </c>
      <c r="B5264" s="4" t="s">
        <v>3797</v>
      </c>
      <c r="C5264" s="4" t="s">
        <v>14</v>
      </c>
      <c r="D5264" s="4">
        <v>40</v>
      </c>
      <c r="E5264" s="4">
        <v>37</v>
      </c>
      <c r="F5264" s="4">
        <v>16</v>
      </c>
      <c r="G5264" s="4">
        <v>4</v>
      </c>
      <c r="H5264" s="4" t="s">
        <v>15</v>
      </c>
      <c r="I5264" s="4" t="s">
        <v>28</v>
      </c>
      <c r="J5264" s="4" t="s">
        <v>16</v>
      </c>
    </row>
    <row r="5265" spans="1:10" ht="15.75">
      <c r="A5265" s="6">
        <v>5264</v>
      </c>
      <c r="B5265" s="4" t="s">
        <v>3798</v>
      </c>
      <c r="C5265" s="4" t="s">
        <v>14</v>
      </c>
      <c r="D5265" s="4">
        <v>34</v>
      </c>
      <c r="E5265" s="4">
        <v>30</v>
      </c>
      <c r="F5265" s="4">
        <v>5</v>
      </c>
      <c r="G5265" s="4">
        <v>2</v>
      </c>
      <c r="H5265" s="4" t="s">
        <v>10</v>
      </c>
      <c r="I5265" s="4" t="s">
        <v>13</v>
      </c>
      <c r="J5265" s="4" t="s">
        <v>12</v>
      </c>
    </row>
    <row r="5266" spans="1:10" ht="15.75">
      <c r="A5266" s="6">
        <v>5265</v>
      </c>
      <c r="B5266" s="4" t="s">
        <v>3799</v>
      </c>
      <c r="C5266" s="4" t="s">
        <v>14</v>
      </c>
      <c r="D5266" s="4">
        <v>47</v>
      </c>
      <c r="E5266" s="4">
        <v>45</v>
      </c>
      <c r="F5266" s="4">
        <v>23</v>
      </c>
      <c r="G5266" s="4">
        <v>4</v>
      </c>
      <c r="H5266" s="4" t="s">
        <v>10</v>
      </c>
      <c r="I5266" s="4" t="s">
        <v>11</v>
      </c>
      <c r="J5266" s="4" t="s">
        <v>12</v>
      </c>
    </row>
    <row r="5267" spans="1:10" ht="15.75">
      <c r="A5267" s="6">
        <v>5266</v>
      </c>
      <c r="B5267" s="4" t="s">
        <v>4832</v>
      </c>
      <c r="C5267" s="4" t="s">
        <v>14</v>
      </c>
      <c r="D5267" s="4">
        <v>26</v>
      </c>
      <c r="E5267" s="4">
        <v>24</v>
      </c>
      <c r="F5267" s="4">
        <v>4</v>
      </c>
      <c r="G5267" s="4">
        <v>0</v>
      </c>
      <c r="H5267" s="4" t="s">
        <v>10</v>
      </c>
      <c r="I5267" s="4" t="s">
        <v>31</v>
      </c>
      <c r="J5267" s="4" t="s">
        <v>12</v>
      </c>
    </row>
    <row r="5268" spans="1:10" ht="15.75">
      <c r="A5268" s="6">
        <v>5267</v>
      </c>
      <c r="B5268" s="4" t="s">
        <v>4833</v>
      </c>
      <c r="C5268" s="4" t="s">
        <v>14</v>
      </c>
      <c r="D5268" s="4">
        <v>37</v>
      </c>
      <c r="E5268" s="4">
        <v>32</v>
      </c>
      <c r="F5268" s="4">
        <v>5</v>
      </c>
      <c r="G5268" s="4">
        <v>0</v>
      </c>
      <c r="H5268" s="4" t="s">
        <v>10</v>
      </c>
      <c r="I5268" s="4" t="s">
        <v>11</v>
      </c>
      <c r="J5268" s="4" t="s">
        <v>12</v>
      </c>
    </row>
    <row r="5269" spans="1:10" ht="15.75">
      <c r="A5269" s="6">
        <v>5268</v>
      </c>
      <c r="B5269" s="4" t="s">
        <v>3800</v>
      </c>
      <c r="C5269" s="4" t="s">
        <v>14</v>
      </c>
      <c r="D5269" s="4">
        <v>45</v>
      </c>
      <c r="E5269" s="4">
        <v>34</v>
      </c>
      <c r="F5269" s="4">
        <v>12</v>
      </c>
      <c r="G5269" s="4">
        <v>2</v>
      </c>
      <c r="H5269" s="4" t="s">
        <v>10</v>
      </c>
      <c r="I5269" s="4" t="s">
        <v>11</v>
      </c>
      <c r="J5269" s="4" t="s">
        <v>12</v>
      </c>
    </row>
    <row r="5270" spans="1:10" ht="15.75">
      <c r="A5270" s="6">
        <v>5269</v>
      </c>
      <c r="B5270" s="4" t="s">
        <v>3801</v>
      </c>
      <c r="C5270" s="4" t="s">
        <v>14</v>
      </c>
      <c r="D5270" s="4">
        <v>31</v>
      </c>
      <c r="E5270" s="4">
        <v>30</v>
      </c>
      <c r="F5270" s="4">
        <v>7</v>
      </c>
      <c r="G5270" s="4">
        <v>2</v>
      </c>
      <c r="H5270" s="4" t="s">
        <v>10</v>
      </c>
      <c r="I5270" s="4" t="s">
        <v>28</v>
      </c>
      <c r="J5270" s="4" t="s">
        <v>12</v>
      </c>
    </row>
    <row r="5271" spans="1:10" ht="15.75">
      <c r="A5271" s="6">
        <v>5270</v>
      </c>
      <c r="B5271" s="4" t="s">
        <v>4834</v>
      </c>
      <c r="C5271" s="4" t="s">
        <v>14</v>
      </c>
      <c r="D5271" s="4">
        <v>45</v>
      </c>
      <c r="E5271" s="4">
        <v>42</v>
      </c>
      <c r="F5271" s="4">
        <v>19</v>
      </c>
      <c r="G5271" s="4">
        <v>2</v>
      </c>
      <c r="H5271" s="4" t="s">
        <v>10</v>
      </c>
      <c r="I5271" s="4" t="s">
        <v>4932</v>
      </c>
      <c r="J5271" s="4" t="s">
        <v>12</v>
      </c>
    </row>
    <row r="5272" spans="1:10" ht="15.75">
      <c r="A5272" s="6">
        <v>5271</v>
      </c>
      <c r="B5272" s="4" t="s">
        <v>4106</v>
      </c>
      <c r="C5272" s="4" t="s">
        <v>14</v>
      </c>
      <c r="D5272" s="4">
        <v>43</v>
      </c>
      <c r="E5272" s="4">
        <v>38</v>
      </c>
      <c r="F5272" s="4">
        <v>4</v>
      </c>
      <c r="G5272" s="4">
        <v>1</v>
      </c>
      <c r="H5272" s="4" t="s">
        <v>10</v>
      </c>
      <c r="I5272" s="4" t="s">
        <v>11</v>
      </c>
      <c r="J5272" s="4" t="s">
        <v>12</v>
      </c>
    </row>
    <row r="5273" spans="1:10" ht="15.75">
      <c r="A5273" s="6">
        <v>5272</v>
      </c>
      <c r="B5273" s="4" t="s">
        <v>4101</v>
      </c>
      <c r="C5273" s="4" t="s">
        <v>14</v>
      </c>
      <c r="D5273" s="4">
        <v>40</v>
      </c>
      <c r="E5273" s="4">
        <v>37</v>
      </c>
      <c r="F5273" s="4">
        <v>16</v>
      </c>
      <c r="G5273" s="4">
        <v>4</v>
      </c>
      <c r="H5273" s="4" t="s">
        <v>15</v>
      </c>
      <c r="I5273" s="4" t="s">
        <v>28</v>
      </c>
      <c r="J5273" s="4" t="s">
        <v>16</v>
      </c>
    </row>
    <row r="5274" spans="1:10" ht="15.75">
      <c r="A5274" s="6">
        <v>5273</v>
      </c>
      <c r="B5274" s="4" t="s">
        <v>4835</v>
      </c>
      <c r="C5274" s="4" t="s">
        <v>14</v>
      </c>
      <c r="D5274" s="4">
        <v>43</v>
      </c>
      <c r="E5274" s="4">
        <v>36</v>
      </c>
      <c r="F5274" s="4">
        <v>13</v>
      </c>
      <c r="G5274" s="4">
        <v>2</v>
      </c>
      <c r="H5274" s="4" t="s">
        <v>10</v>
      </c>
      <c r="I5274" s="4" t="s">
        <v>11</v>
      </c>
      <c r="J5274" s="4" t="s">
        <v>12</v>
      </c>
    </row>
    <row r="5275" spans="1:10" ht="15.75">
      <c r="A5275" s="6">
        <v>5274</v>
      </c>
      <c r="B5275" s="4" t="s">
        <v>4107</v>
      </c>
      <c r="C5275" s="4" t="s">
        <v>14</v>
      </c>
      <c r="D5275" s="4">
        <v>35</v>
      </c>
      <c r="E5275" s="4">
        <v>33</v>
      </c>
      <c r="F5275" s="4">
        <v>10</v>
      </c>
      <c r="G5275" s="4">
        <v>2</v>
      </c>
      <c r="H5275" s="4" t="s">
        <v>10</v>
      </c>
      <c r="I5275" s="4" t="s">
        <v>4908</v>
      </c>
      <c r="J5275" s="4" t="s">
        <v>12</v>
      </c>
    </row>
    <row r="5276" spans="1:10" ht="15.75">
      <c r="A5276" s="6">
        <v>5275</v>
      </c>
      <c r="B5276" s="4" t="s">
        <v>4102</v>
      </c>
      <c r="C5276" s="4" t="s">
        <v>14</v>
      </c>
      <c r="D5276" s="4">
        <v>21</v>
      </c>
      <c r="E5276" s="4">
        <v>22</v>
      </c>
      <c r="F5276" s="4">
        <v>5</v>
      </c>
      <c r="G5276" s="4">
        <v>1</v>
      </c>
      <c r="H5276" s="4" t="s">
        <v>10</v>
      </c>
      <c r="I5276" s="4" t="s">
        <v>11</v>
      </c>
      <c r="J5276" s="4" t="s">
        <v>12</v>
      </c>
    </row>
    <row r="5277" spans="1:10" ht="15.75">
      <c r="A5277" s="6">
        <v>5276</v>
      </c>
      <c r="B5277" s="4" t="s">
        <v>4836</v>
      </c>
      <c r="C5277" s="4" t="s">
        <v>14</v>
      </c>
      <c r="D5277" s="4">
        <v>24</v>
      </c>
      <c r="E5277" s="4">
        <v>23</v>
      </c>
      <c r="F5277" s="4">
        <v>7</v>
      </c>
      <c r="G5277" s="4">
        <v>1</v>
      </c>
      <c r="H5277" s="4" t="s">
        <v>10</v>
      </c>
      <c r="I5277" s="4" t="s">
        <v>4892</v>
      </c>
      <c r="J5277" s="4" t="s">
        <v>12</v>
      </c>
    </row>
    <row r="5278" spans="1:10" ht="15.75">
      <c r="A5278" s="6">
        <v>5277</v>
      </c>
      <c r="B5278" s="4" t="s">
        <v>4837</v>
      </c>
      <c r="C5278" s="4" t="s">
        <v>14</v>
      </c>
      <c r="D5278" s="4">
        <v>41</v>
      </c>
      <c r="E5278" s="4">
        <v>38</v>
      </c>
      <c r="F5278" s="4">
        <v>11</v>
      </c>
      <c r="G5278" s="4">
        <v>4</v>
      </c>
      <c r="H5278" s="4" t="s">
        <v>15</v>
      </c>
      <c r="I5278" s="4" t="s">
        <v>11</v>
      </c>
      <c r="J5278" s="4" t="s">
        <v>16</v>
      </c>
    </row>
    <row r="5279" spans="1:10" ht="15.75">
      <c r="A5279" s="6">
        <v>5278</v>
      </c>
      <c r="B5279" s="4" t="s">
        <v>4838</v>
      </c>
      <c r="C5279" s="4" t="s">
        <v>14</v>
      </c>
      <c r="D5279" s="4">
        <v>40</v>
      </c>
      <c r="E5279" s="4">
        <v>38</v>
      </c>
      <c r="F5279" s="4">
        <v>10</v>
      </c>
      <c r="G5279" s="4">
        <v>2</v>
      </c>
      <c r="H5279" s="4" t="s">
        <v>10</v>
      </c>
      <c r="I5279" s="4" t="s">
        <v>4908</v>
      </c>
      <c r="J5279" s="4" t="s">
        <v>12</v>
      </c>
    </row>
    <row r="5280" spans="1:10" ht="15.75">
      <c r="A5280" s="6">
        <v>5279</v>
      </c>
      <c r="B5280" s="4" t="s">
        <v>4839</v>
      </c>
      <c r="C5280" s="4" t="s">
        <v>14</v>
      </c>
      <c r="D5280" s="4">
        <v>25</v>
      </c>
      <c r="E5280" s="4">
        <v>22</v>
      </c>
      <c r="F5280" s="4">
        <v>2</v>
      </c>
      <c r="G5280" s="4">
        <v>0</v>
      </c>
      <c r="H5280" s="4" t="s">
        <v>10</v>
      </c>
      <c r="I5280" s="4" t="s">
        <v>27</v>
      </c>
      <c r="J5280" s="4" t="s">
        <v>12</v>
      </c>
    </row>
    <row r="5281" spans="1:10" ht="15.75">
      <c r="A5281" s="6">
        <v>5280</v>
      </c>
      <c r="B5281" s="4" t="s">
        <v>4840</v>
      </c>
      <c r="C5281" s="4" t="s">
        <v>14</v>
      </c>
      <c r="D5281" s="4">
        <v>23</v>
      </c>
      <c r="E5281" s="4">
        <v>20</v>
      </c>
      <c r="F5281" s="4">
        <v>3</v>
      </c>
      <c r="G5281" s="4">
        <v>0</v>
      </c>
      <c r="H5281" s="4" t="s">
        <v>10</v>
      </c>
      <c r="I5281" s="4" t="s">
        <v>4892</v>
      </c>
      <c r="J5281" s="4" t="s">
        <v>12</v>
      </c>
    </row>
    <row r="5282" spans="1:10" ht="15.75">
      <c r="A5282" s="6">
        <v>5281</v>
      </c>
      <c r="B5282" s="4" t="s">
        <v>4125</v>
      </c>
      <c r="C5282" s="4" t="s">
        <v>14</v>
      </c>
      <c r="D5282" s="4">
        <v>37</v>
      </c>
      <c r="E5282" s="4">
        <v>34</v>
      </c>
      <c r="F5282" s="4">
        <v>11</v>
      </c>
      <c r="G5282" s="4">
        <v>4</v>
      </c>
      <c r="H5282" s="4" t="s">
        <v>15</v>
      </c>
      <c r="I5282" s="4" t="s">
        <v>11</v>
      </c>
      <c r="J5282" s="4" t="s">
        <v>16</v>
      </c>
    </row>
    <row r="5283" spans="1:10" ht="15.75">
      <c r="A5283" s="6">
        <v>5282</v>
      </c>
      <c r="B5283" s="4" t="s">
        <v>4841</v>
      </c>
      <c r="C5283" s="4" t="s">
        <v>14</v>
      </c>
      <c r="D5283" s="4">
        <v>40</v>
      </c>
      <c r="E5283" s="4">
        <v>37</v>
      </c>
      <c r="F5283" s="4">
        <v>16</v>
      </c>
      <c r="G5283" s="4">
        <v>4</v>
      </c>
      <c r="H5283" s="4" t="s">
        <v>15</v>
      </c>
      <c r="I5283" s="4" t="s">
        <v>28</v>
      </c>
      <c r="J5283" s="4" t="s">
        <v>16</v>
      </c>
    </row>
    <row r="5284" spans="1:10" ht="15.75">
      <c r="A5284" s="6">
        <v>5283</v>
      </c>
      <c r="B5284" s="4" t="s">
        <v>4842</v>
      </c>
      <c r="C5284" s="4" t="s">
        <v>14</v>
      </c>
      <c r="D5284" s="4">
        <v>36</v>
      </c>
      <c r="E5284" s="4">
        <v>36</v>
      </c>
      <c r="F5284" s="4">
        <v>7</v>
      </c>
      <c r="G5284" s="4">
        <v>1</v>
      </c>
      <c r="H5284" s="4" t="s">
        <v>10</v>
      </c>
      <c r="I5284" s="4" t="s">
        <v>11</v>
      </c>
      <c r="J5284" s="4" t="s">
        <v>16</v>
      </c>
    </row>
    <row r="5285" spans="1:10" ht="15.75">
      <c r="A5285" s="6">
        <v>5284</v>
      </c>
      <c r="B5285" s="4" t="s">
        <v>4843</v>
      </c>
      <c r="C5285" s="4" t="s">
        <v>14</v>
      </c>
      <c r="D5285" s="4">
        <v>30</v>
      </c>
      <c r="E5285" s="4">
        <v>24</v>
      </c>
      <c r="F5285" s="4">
        <v>3</v>
      </c>
      <c r="G5285" s="4">
        <v>1</v>
      </c>
      <c r="H5285" s="4" t="s">
        <v>10</v>
      </c>
      <c r="I5285" s="4" t="s">
        <v>4908</v>
      </c>
      <c r="J5285" s="4" t="s">
        <v>12</v>
      </c>
    </row>
    <row r="5286" spans="1:10" ht="15.75">
      <c r="A5286" s="6">
        <v>5285</v>
      </c>
      <c r="B5286" s="4" t="s">
        <v>4844</v>
      </c>
      <c r="C5286" s="4" t="s">
        <v>14</v>
      </c>
      <c r="D5286" s="4">
        <v>36</v>
      </c>
      <c r="E5286" s="4">
        <v>36</v>
      </c>
      <c r="F5286" s="4">
        <v>7</v>
      </c>
      <c r="G5286" s="4">
        <v>1</v>
      </c>
      <c r="H5286" s="4" t="s">
        <v>10</v>
      </c>
      <c r="I5286" s="4" t="s">
        <v>11</v>
      </c>
      <c r="J5286" s="4" t="s">
        <v>16</v>
      </c>
    </row>
    <row r="5287" spans="1:10" ht="15.75">
      <c r="A5287" s="6">
        <v>5286</v>
      </c>
      <c r="B5287" s="4" t="s">
        <v>4845</v>
      </c>
      <c r="C5287" s="4" t="s">
        <v>14</v>
      </c>
      <c r="D5287" s="4">
        <v>50</v>
      </c>
      <c r="E5287" s="4">
        <v>42</v>
      </c>
      <c r="F5287" s="4">
        <v>7</v>
      </c>
      <c r="G5287" s="4">
        <v>2</v>
      </c>
      <c r="H5287" s="4" t="s">
        <v>10</v>
      </c>
      <c r="I5287" s="4" t="s">
        <v>11</v>
      </c>
      <c r="J5287" s="4" t="s">
        <v>12</v>
      </c>
    </row>
    <row r="5288" spans="1:10" ht="15.75">
      <c r="A5288" s="6">
        <v>5287</v>
      </c>
      <c r="B5288" s="4" t="s">
        <v>4846</v>
      </c>
      <c r="C5288" s="4" t="s">
        <v>14</v>
      </c>
      <c r="D5288" s="4">
        <v>25</v>
      </c>
      <c r="E5288" s="4">
        <v>22</v>
      </c>
      <c r="F5288" s="4">
        <v>2</v>
      </c>
      <c r="G5288" s="4">
        <v>0</v>
      </c>
      <c r="H5288" s="4" t="s">
        <v>10</v>
      </c>
      <c r="I5288" s="4" t="s">
        <v>27</v>
      </c>
      <c r="J5288" s="4" t="s">
        <v>12</v>
      </c>
    </row>
    <row r="5289" spans="1:10" ht="15.75">
      <c r="A5289" s="6">
        <v>5288</v>
      </c>
      <c r="B5289" s="4" t="s">
        <v>4847</v>
      </c>
      <c r="C5289" s="4" t="s">
        <v>14</v>
      </c>
      <c r="D5289" s="4">
        <v>50</v>
      </c>
      <c r="E5289" s="4">
        <v>39</v>
      </c>
      <c r="F5289" s="4">
        <v>12</v>
      </c>
      <c r="G5289" s="4">
        <v>2</v>
      </c>
      <c r="H5289" s="4" t="s">
        <v>10</v>
      </c>
      <c r="I5289" s="4" t="s">
        <v>11</v>
      </c>
      <c r="J5289" s="4" t="s">
        <v>12</v>
      </c>
    </row>
    <row r="5290" spans="1:10" ht="15.75">
      <c r="A5290" s="6">
        <v>5289</v>
      </c>
      <c r="B5290" s="4" t="s">
        <v>4848</v>
      </c>
      <c r="C5290" s="4" t="s">
        <v>14</v>
      </c>
      <c r="D5290" s="4">
        <v>41</v>
      </c>
      <c r="E5290" s="4">
        <v>45</v>
      </c>
      <c r="F5290" s="4">
        <v>14</v>
      </c>
      <c r="G5290" s="4">
        <v>0</v>
      </c>
      <c r="H5290" s="4" t="s">
        <v>10</v>
      </c>
      <c r="I5290" s="4" t="s">
        <v>28</v>
      </c>
      <c r="J5290" s="4" t="s">
        <v>12</v>
      </c>
    </row>
    <row r="5291" spans="1:10" ht="15.75">
      <c r="A5291" s="6">
        <v>5290</v>
      </c>
      <c r="B5291" s="4" t="s">
        <v>4849</v>
      </c>
      <c r="C5291" s="4" t="s">
        <v>14</v>
      </c>
      <c r="D5291" s="4">
        <v>37</v>
      </c>
      <c r="E5291" s="4">
        <v>26</v>
      </c>
      <c r="F5291" s="4">
        <v>5</v>
      </c>
      <c r="G5291" s="4">
        <v>1</v>
      </c>
      <c r="H5291" s="4" t="s">
        <v>10</v>
      </c>
      <c r="I5291" s="4" t="s">
        <v>11</v>
      </c>
      <c r="J5291" s="4" t="s">
        <v>12</v>
      </c>
    </row>
    <row r="5292" spans="1:10" ht="15.75">
      <c r="A5292" s="6">
        <v>5291</v>
      </c>
      <c r="B5292" s="4" t="s">
        <v>4850</v>
      </c>
      <c r="C5292" s="4" t="s">
        <v>14</v>
      </c>
      <c r="D5292" s="4">
        <v>46</v>
      </c>
      <c r="E5292" s="4">
        <v>39</v>
      </c>
      <c r="F5292" s="4">
        <v>13</v>
      </c>
      <c r="G5292" s="4">
        <v>2</v>
      </c>
      <c r="H5292" s="4" t="s">
        <v>10</v>
      </c>
      <c r="I5292" s="4" t="s">
        <v>11</v>
      </c>
      <c r="J5292" s="4" t="s">
        <v>12</v>
      </c>
    </row>
    <row r="5293" spans="1:10" ht="15.75">
      <c r="A5293" s="6">
        <v>5292</v>
      </c>
      <c r="B5293" s="4" t="s">
        <v>4851</v>
      </c>
      <c r="C5293" s="4" t="s">
        <v>14</v>
      </c>
      <c r="D5293" s="4">
        <v>42</v>
      </c>
      <c r="E5293" s="4">
        <v>42</v>
      </c>
      <c r="F5293" s="4">
        <v>15</v>
      </c>
      <c r="G5293" s="4">
        <v>3</v>
      </c>
      <c r="H5293" s="4" t="s">
        <v>10</v>
      </c>
      <c r="I5293" s="4" t="s">
        <v>11</v>
      </c>
      <c r="J5293" s="4" t="s">
        <v>12</v>
      </c>
    </row>
    <row r="5294" spans="1:10" ht="15.75">
      <c r="A5294" s="6">
        <v>5293</v>
      </c>
      <c r="B5294" s="4" t="s">
        <v>4852</v>
      </c>
      <c r="C5294" s="4" t="s">
        <v>14</v>
      </c>
      <c r="D5294" s="4">
        <v>40</v>
      </c>
      <c r="E5294" s="4">
        <v>35</v>
      </c>
      <c r="F5294" s="4">
        <v>10</v>
      </c>
      <c r="G5294" s="4">
        <v>2</v>
      </c>
      <c r="H5294" s="4" t="s">
        <v>10</v>
      </c>
      <c r="I5294" s="4" t="s">
        <v>4897</v>
      </c>
      <c r="J5294" s="4" t="s">
        <v>12</v>
      </c>
    </row>
    <row r="5295" spans="1:10" ht="15.75">
      <c r="A5295" s="6">
        <v>5294</v>
      </c>
      <c r="B5295" s="4" t="s">
        <v>4853</v>
      </c>
      <c r="C5295" s="4" t="s">
        <v>14</v>
      </c>
      <c r="D5295" s="4">
        <v>35</v>
      </c>
      <c r="E5295" s="4">
        <v>33</v>
      </c>
      <c r="F5295" s="4">
        <v>7</v>
      </c>
      <c r="G5295" s="4">
        <v>1</v>
      </c>
      <c r="H5295" s="4" t="s">
        <v>10</v>
      </c>
      <c r="I5295" s="4" t="s">
        <v>5010</v>
      </c>
      <c r="J5295" s="4" t="s">
        <v>12</v>
      </c>
    </row>
    <row r="5296" spans="1:10" ht="15.75">
      <c r="A5296" s="6">
        <v>5295</v>
      </c>
      <c r="B5296" s="4" t="s">
        <v>4854</v>
      </c>
      <c r="C5296" s="4" t="s">
        <v>14</v>
      </c>
      <c r="D5296" s="4">
        <v>40</v>
      </c>
      <c r="E5296" s="4">
        <v>37</v>
      </c>
      <c r="F5296" s="4">
        <v>16</v>
      </c>
      <c r="G5296" s="4">
        <v>4</v>
      </c>
      <c r="H5296" s="4" t="s">
        <v>15</v>
      </c>
      <c r="I5296" s="4" t="s">
        <v>28</v>
      </c>
      <c r="J5296" s="4" t="s">
        <v>16</v>
      </c>
    </row>
    <row r="5297" spans="1:10" ht="15.75">
      <c r="A5297" s="6">
        <v>5296</v>
      </c>
      <c r="B5297" s="4" t="s">
        <v>4855</v>
      </c>
      <c r="C5297" s="4" t="s">
        <v>14</v>
      </c>
      <c r="D5297" s="4">
        <v>47</v>
      </c>
      <c r="E5297" s="4">
        <v>45</v>
      </c>
      <c r="F5297" s="4">
        <v>23</v>
      </c>
      <c r="G5297" s="4">
        <v>4</v>
      </c>
      <c r="H5297" s="4" t="s">
        <v>10</v>
      </c>
      <c r="I5297" s="4" t="s">
        <v>11</v>
      </c>
      <c r="J5297" s="4" t="s">
        <v>12</v>
      </c>
    </row>
    <row r="5298" spans="1:10" ht="15.75">
      <c r="A5298" s="6">
        <v>5297</v>
      </c>
      <c r="B5298" s="4" t="s">
        <v>4141</v>
      </c>
      <c r="C5298" s="4" t="s">
        <v>14</v>
      </c>
      <c r="D5298" s="4">
        <v>28</v>
      </c>
      <c r="E5298" s="4">
        <v>26</v>
      </c>
      <c r="F5298" s="4">
        <v>4</v>
      </c>
      <c r="G5298" s="4">
        <v>0</v>
      </c>
      <c r="H5298" s="4" t="s">
        <v>10</v>
      </c>
      <c r="I5298" s="4" t="s">
        <v>31</v>
      </c>
      <c r="J5298" s="4" t="s">
        <v>12</v>
      </c>
    </row>
    <row r="5299" spans="1:10" ht="15.75">
      <c r="A5299" s="6">
        <v>5298</v>
      </c>
      <c r="B5299" s="4" t="s">
        <v>4856</v>
      </c>
      <c r="C5299" s="4" t="s">
        <v>14</v>
      </c>
      <c r="D5299" s="4">
        <v>37</v>
      </c>
      <c r="E5299" s="4">
        <v>33</v>
      </c>
      <c r="F5299" s="4">
        <v>11</v>
      </c>
      <c r="G5299" s="4">
        <v>3</v>
      </c>
      <c r="H5299" s="4" t="s">
        <v>10</v>
      </c>
      <c r="I5299" s="4" t="s">
        <v>4897</v>
      </c>
      <c r="J5299" s="4" t="s">
        <v>12</v>
      </c>
    </row>
    <row r="5300" spans="1:10" ht="15.75">
      <c r="A5300" s="6">
        <v>5299</v>
      </c>
      <c r="B5300" s="4" t="s">
        <v>4152</v>
      </c>
      <c r="C5300" s="4" t="s">
        <v>14</v>
      </c>
      <c r="D5300" s="4">
        <v>53</v>
      </c>
      <c r="E5300" s="4">
        <v>50</v>
      </c>
      <c r="F5300" s="4">
        <v>19</v>
      </c>
      <c r="G5300" s="4">
        <v>2</v>
      </c>
      <c r="H5300" s="4" t="s">
        <v>10</v>
      </c>
      <c r="I5300" s="4" t="s">
        <v>4932</v>
      </c>
      <c r="J5300" s="4" t="s">
        <v>12</v>
      </c>
    </row>
    <row r="5301" spans="1:10" ht="15.75">
      <c r="A5301" s="6">
        <v>5300</v>
      </c>
      <c r="B5301" s="4" t="s">
        <v>4153</v>
      </c>
      <c r="C5301" s="4" t="s">
        <v>14</v>
      </c>
      <c r="D5301" s="4">
        <v>23</v>
      </c>
      <c r="E5301" s="4">
        <v>20</v>
      </c>
      <c r="F5301" s="4">
        <v>3</v>
      </c>
      <c r="G5301" s="4">
        <v>1</v>
      </c>
      <c r="H5301" s="4" t="s">
        <v>10</v>
      </c>
      <c r="I5301" s="4" t="s">
        <v>4892</v>
      </c>
      <c r="J5301" s="4" t="s">
        <v>12</v>
      </c>
    </row>
    <row r="5302" spans="1:10" ht="15.75">
      <c r="A5302" s="6">
        <v>5301</v>
      </c>
      <c r="B5302" s="4" t="s">
        <v>4857</v>
      </c>
      <c r="C5302" s="4" t="s">
        <v>14</v>
      </c>
      <c r="D5302" s="4">
        <v>33</v>
      </c>
      <c r="E5302" s="4">
        <v>30</v>
      </c>
      <c r="F5302" s="4">
        <v>2</v>
      </c>
      <c r="G5302" s="4">
        <v>0</v>
      </c>
      <c r="H5302" s="4" t="s">
        <v>10</v>
      </c>
      <c r="I5302" s="4" t="s">
        <v>4892</v>
      </c>
      <c r="J5302" s="4" t="s">
        <v>12</v>
      </c>
    </row>
    <row r="5303" spans="1:10" ht="15.75">
      <c r="A5303" s="6">
        <v>5302</v>
      </c>
      <c r="B5303" s="4" t="s">
        <v>4858</v>
      </c>
      <c r="C5303" s="4" t="s">
        <v>14</v>
      </c>
      <c r="D5303" s="4">
        <v>32</v>
      </c>
      <c r="E5303" s="4">
        <v>23</v>
      </c>
      <c r="F5303" s="4">
        <v>3</v>
      </c>
      <c r="G5303" s="4">
        <v>1</v>
      </c>
      <c r="H5303" s="4" t="s">
        <v>10</v>
      </c>
      <c r="I5303" s="4" t="s">
        <v>11</v>
      </c>
      <c r="J5303" s="4" t="s">
        <v>12</v>
      </c>
    </row>
    <row r="5304" spans="1:10" ht="15.75">
      <c r="A5304" s="6">
        <v>5303</v>
      </c>
      <c r="B5304" s="4" t="s">
        <v>4157</v>
      </c>
      <c r="C5304" s="4" t="s">
        <v>14</v>
      </c>
      <c r="D5304" s="4">
        <v>36</v>
      </c>
      <c r="E5304" s="4">
        <v>41</v>
      </c>
      <c r="F5304" s="4">
        <v>12</v>
      </c>
      <c r="G5304" s="4">
        <v>2</v>
      </c>
      <c r="H5304" s="4" t="s">
        <v>10</v>
      </c>
      <c r="I5304" s="4" t="s">
        <v>11</v>
      </c>
      <c r="J5304" s="4" t="s">
        <v>12</v>
      </c>
    </row>
    <row r="5305" spans="1:10" ht="15.75">
      <c r="A5305" s="6">
        <v>5304</v>
      </c>
      <c r="B5305" s="4" t="s">
        <v>4158</v>
      </c>
      <c r="C5305" s="4" t="s">
        <v>14</v>
      </c>
      <c r="D5305" s="4">
        <v>43</v>
      </c>
      <c r="E5305" s="4">
        <v>40</v>
      </c>
      <c r="F5305" s="4">
        <v>16</v>
      </c>
      <c r="G5305" s="4">
        <v>4</v>
      </c>
      <c r="H5305" s="4" t="s">
        <v>15</v>
      </c>
      <c r="I5305" s="4" t="s">
        <v>28</v>
      </c>
      <c r="J5305" s="4" t="s">
        <v>16</v>
      </c>
    </row>
    <row r="5306" spans="1:10" ht="15.75">
      <c r="A5306" s="6">
        <v>5305</v>
      </c>
      <c r="B5306" s="4" t="s">
        <v>4859</v>
      </c>
      <c r="C5306" s="4" t="s">
        <v>14</v>
      </c>
      <c r="D5306" s="4">
        <v>50</v>
      </c>
      <c r="E5306" s="4">
        <v>35</v>
      </c>
      <c r="F5306" s="4">
        <v>13</v>
      </c>
      <c r="G5306" s="4">
        <v>3</v>
      </c>
      <c r="H5306" s="4" t="s">
        <v>10</v>
      </c>
      <c r="I5306" s="4" t="s">
        <v>11</v>
      </c>
      <c r="J5306" s="4" t="s">
        <v>12</v>
      </c>
    </row>
    <row r="5307" spans="1:10" ht="15.75">
      <c r="A5307" s="6">
        <v>5306</v>
      </c>
      <c r="B5307" s="4" t="s">
        <v>4860</v>
      </c>
      <c r="C5307" s="4" t="s">
        <v>14</v>
      </c>
      <c r="D5307" s="4">
        <v>40</v>
      </c>
      <c r="E5307" s="4">
        <v>40</v>
      </c>
      <c r="F5307" s="4">
        <v>7</v>
      </c>
      <c r="G5307" s="4">
        <v>1</v>
      </c>
      <c r="H5307" s="4" t="s">
        <v>10</v>
      </c>
      <c r="I5307" s="4" t="s">
        <v>11</v>
      </c>
      <c r="J5307" s="4" t="s">
        <v>16</v>
      </c>
    </row>
    <row r="5308" spans="1:10" ht="15.75">
      <c r="A5308" s="6">
        <v>5307</v>
      </c>
      <c r="B5308" s="4" t="s">
        <v>4861</v>
      </c>
      <c r="C5308" s="4" t="s">
        <v>14</v>
      </c>
      <c r="D5308" s="4">
        <v>24</v>
      </c>
      <c r="E5308" s="4">
        <v>23</v>
      </c>
      <c r="F5308" s="4">
        <v>7</v>
      </c>
      <c r="G5308" s="4">
        <v>1</v>
      </c>
      <c r="H5308" s="4" t="s">
        <v>10</v>
      </c>
      <c r="I5308" s="4" t="s">
        <v>4892</v>
      </c>
      <c r="J5308" s="4" t="s">
        <v>12</v>
      </c>
    </row>
    <row r="5309" spans="1:10" ht="15.75">
      <c r="A5309" s="6">
        <v>5308</v>
      </c>
      <c r="B5309" s="4" t="s">
        <v>4167</v>
      </c>
      <c r="C5309" s="4" t="s">
        <v>14</v>
      </c>
      <c r="D5309" s="4">
        <v>36</v>
      </c>
      <c r="E5309" s="4">
        <v>36</v>
      </c>
      <c r="F5309" s="4">
        <v>7</v>
      </c>
      <c r="G5309" s="4">
        <v>1</v>
      </c>
      <c r="H5309" s="4" t="s">
        <v>10</v>
      </c>
      <c r="I5309" s="4" t="s">
        <v>11</v>
      </c>
      <c r="J5309" s="4" t="s">
        <v>16</v>
      </c>
    </row>
    <row r="5310" spans="1:10" ht="15.75">
      <c r="A5310" s="6">
        <v>5309</v>
      </c>
      <c r="B5310" s="4" t="s">
        <v>4168</v>
      </c>
      <c r="C5310" s="4" t="s">
        <v>14</v>
      </c>
      <c r="D5310" s="4">
        <v>36</v>
      </c>
      <c r="E5310" s="4">
        <v>36</v>
      </c>
      <c r="F5310" s="4">
        <v>7</v>
      </c>
      <c r="G5310" s="4">
        <v>1</v>
      </c>
      <c r="H5310" s="4" t="s">
        <v>10</v>
      </c>
      <c r="I5310" s="4" t="s">
        <v>11</v>
      </c>
      <c r="J5310" s="4" t="s">
        <v>16</v>
      </c>
    </row>
    <row r="5311" spans="1:10" ht="15.75">
      <c r="A5311" s="6">
        <v>5310</v>
      </c>
      <c r="B5311" s="4" t="s">
        <v>4862</v>
      </c>
      <c r="C5311" s="4" t="s">
        <v>14</v>
      </c>
      <c r="D5311" s="4">
        <v>55</v>
      </c>
      <c r="E5311" s="4">
        <v>57</v>
      </c>
      <c r="F5311" s="4">
        <v>25</v>
      </c>
      <c r="G5311" s="4">
        <v>2</v>
      </c>
      <c r="H5311" s="4" t="s">
        <v>10</v>
      </c>
      <c r="I5311" s="4" t="s">
        <v>11</v>
      </c>
      <c r="J5311" s="4" t="s">
        <v>12</v>
      </c>
    </row>
    <row r="5312" spans="1:10" ht="15.75">
      <c r="A5312" s="6">
        <v>5311</v>
      </c>
      <c r="B5312" s="4" t="s">
        <v>4863</v>
      </c>
      <c r="C5312" s="4" t="s">
        <v>14</v>
      </c>
      <c r="D5312" s="4">
        <v>46</v>
      </c>
      <c r="E5312" s="4">
        <v>37</v>
      </c>
      <c r="F5312" s="4">
        <v>10</v>
      </c>
      <c r="G5312" s="4">
        <v>2</v>
      </c>
      <c r="H5312" s="4" t="s">
        <v>10</v>
      </c>
      <c r="I5312" s="4" t="s">
        <v>11</v>
      </c>
      <c r="J5312" s="4" t="s">
        <v>12</v>
      </c>
    </row>
    <row r="5313" spans="1:10" ht="15.75">
      <c r="A5313" s="6">
        <v>5312</v>
      </c>
      <c r="B5313" s="4" t="s">
        <v>3885</v>
      </c>
      <c r="C5313" s="4" t="s">
        <v>14</v>
      </c>
      <c r="D5313" s="4">
        <v>48</v>
      </c>
      <c r="E5313" s="4">
        <v>48</v>
      </c>
      <c r="F5313" s="4">
        <v>21</v>
      </c>
      <c r="G5313" s="4">
        <v>3</v>
      </c>
      <c r="H5313" s="4" t="s">
        <v>10</v>
      </c>
      <c r="I5313" s="4" t="s">
        <v>4892</v>
      </c>
      <c r="J5313" s="4" t="s">
        <v>12</v>
      </c>
    </row>
    <row r="5314" spans="1:10" ht="15.75">
      <c r="A5314" s="6">
        <v>5313</v>
      </c>
      <c r="B5314" s="4" t="s">
        <v>3886</v>
      </c>
      <c r="C5314" s="4" t="s">
        <v>14</v>
      </c>
      <c r="D5314" s="4">
        <v>48</v>
      </c>
      <c r="E5314" s="4">
        <v>45</v>
      </c>
      <c r="F5314" s="4">
        <v>19</v>
      </c>
      <c r="G5314" s="4">
        <v>2</v>
      </c>
      <c r="H5314" s="4" t="s">
        <v>10</v>
      </c>
      <c r="I5314" s="4" t="s">
        <v>4932</v>
      </c>
      <c r="J5314" s="4" t="s">
        <v>12</v>
      </c>
    </row>
    <row r="5315" spans="1:10" ht="15.75">
      <c r="A5315" s="6">
        <v>5314</v>
      </c>
      <c r="B5315" s="4" t="s">
        <v>3887</v>
      </c>
      <c r="C5315" s="4" t="s">
        <v>14</v>
      </c>
      <c r="D5315" s="4">
        <v>35</v>
      </c>
      <c r="E5315" s="4">
        <v>33</v>
      </c>
      <c r="F5315" s="4">
        <v>10</v>
      </c>
      <c r="G5315" s="4">
        <v>2</v>
      </c>
      <c r="H5315" s="4" t="s">
        <v>10</v>
      </c>
      <c r="I5315" s="4" t="s">
        <v>4908</v>
      </c>
      <c r="J5315" s="4" t="s">
        <v>12</v>
      </c>
    </row>
    <row r="5316" spans="1:10" ht="15.75">
      <c r="A5316" s="6">
        <v>5315</v>
      </c>
      <c r="B5316" s="4" t="s">
        <v>4186</v>
      </c>
      <c r="C5316" s="4" t="s">
        <v>14</v>
      </c>
      <c r="D5316" s="4">
        <v>22</v>
      </c>
      <c r="E5316" s="4">
        <v>24</v>
      </c>
      <c r="F5316" s="4">
        <v>5</v>
      </c>
      <c r="G5316" s="4">
        <v>1</v>
      </c>
      <c r="H5316" s="4" t="s">
        <v>10</v>
      </c>
      <c r="I5316" s="4" t="s">
        <v>11</v>
      </c>
      <c r="J5316" s="4" t="s">
        <v>12</v>
      </c>
    </row>
    <row r="5317" spans="1:10" ht="15.75">
      <c r="A5317" s="6">
        <v>5316</v>
      </c>
      <c r="B5317" s="4" t="s">
        <v>3893</v>
      </c>
      <c r="C5317" s="4" t="s">
        <v>14</v>
      </c>
      <c r="D5317" s="4">
        <v>56</v>
      </c>
      <c r="E5317" s="4">
        <v>34</v>
      </c>
      <c r="F5317" s="4">
        <v>16</v>
      </c>
      <c r="G5317" s="4">
        <v>1</v>
      </c>
      <c r="H5317" s="4" t="s">
        <v>10</v>
      </c>
      <c r="I5317" s="4" t="s">
        <v>4963</v>
      </c>
      <c r="J5317" s="4" t="s">
        <v>12</v>
      </c>
    </row>
    <row r="5318" spans="1:10" ht="15.75">
      <c r="A5318" s="6">
        <v>5317</v>
      </c>
      <c r="B5318" s="4" t="s">
        <v>3894</v>
      </c>
      <c r="C5318" s="4" t="s">
        <v>14</v>
      </c>
      <c r="D5318" s="4">
        <v>28</v>
      </c>
      <c r="E5318" s="4">
        <v>29</v>
      </c>
      <c r="F5318" s="4">
        <v>2</v>
      </c>
      <c r="G5318" s="4">
        <v>1</v>
      </c>
      <c r="H5318" s="4" t="s">
        <v>10</v>
      </c>
      <c r="I5318" s="4" t="s">
        <v>13</v>
      </c>
      <c r="J5318" s="4" t="s">
        <v>12</v>
      </c>
    </row>
    <row r="5319" spans="1:10" ht="15.75">
      <c r="A5319" s="6">
        <v>5318</v>
      </c>
      <c r="B5319" s="4" t="s">
        <v>3902</v>
      </c>
      <c r="C5319" s="4" t="s">
        <v>14</v>
      </c>
      <c r="D5319" s="4">
        <v>37</v>
      </c>
      <c r="E5319" s="4">
        <v>32</v>
      </c>
      <c r="F5319" s="4">
        <v>5</v>
      </c>
      <c r="G5319" s="4">
        <v>0</v>
      </c>
      <c r="H5319" s="4" t="s">
        <v>10</v>
      </c>
      <c r="I5319" s="4" t="s">
        <v>11</v>
      </c>
      <c r="J5319" s="4" t="s">
        <v>12</v>
      </c>
    </row>
    <row r="5320" spans="1:10" ht="15.75">
      <c r="A5320" s="6">
        <v>5319</v>
      </c>
      <c r="B5320" s="4" t="s">
        <v>3903</v>
      </c>
      <c r="C5320" s="4" t="s">
        <v>14</v>
      </c>
      <c r="D5320" s="4">
        <v>45</v>
      </c>
      <c r="E5320" s="4">
        <v>34</v>
      </c>
      <c r="F5320" s="4">
        <v>12</v>
      </c>
      <c r="G5320" s="4">
        <v>2</v>
      </c>
      <c r="H5320" s="4" t="s">
        <v>10</v>
      </c>
      <c r="I5320" s="4" t="s">
        <v>11</v>
      </c>
      <c r="J5320" s="4" t="s">
        <v>16</v>
      </c>
    </row>
    <row r="5321" spans="1:10" ht="15.75">
      <c r="A5321" s="6">
        <v>5320</v>
      </c>
      <c r="B5321" s="4" t="s">
        <v>3907</v>
      </c>
      <c r="C5321" s="4" t="s">
        <v>14</v>
      </c>
      <c r="D5321" s="4">
        <v>43</v>
      </c>
      <c r="E5321" s="4">
        <v>43</v>
      </c>
      <c r="F5321" s="4">
        <v>15</v>
      </c>
      <c r="G5321" s="4">
        <v>3</v>
      </c>
      <c r="H5321" s="4" t="s">
        <v>15</v>
      </c>
      <c r="I5321" s="4" t="s">
        <v>28</v>
      </c>
      <c r="J5321" s="4" t="s">
        <v>16</v>
      </c>
    </row>
    <row r="5322" spans="1:10" ht="15.75">
      <c r="A5322" s="6">
        <v>5321</v>
      </c>
      <c r="B5322" s="4" t="s">
        <v>3920</v>
      </c>
      <c r="C5322" s="4" t="s">
        <v>14</v>
      </c>
      <c r="D5322" s="4">
        <v>35</v>
      </c>
      <c r="E5322" s="4">
        <v>33</v>
      </c>
      <c r="F5322" s="4">
        <v>10</v>
      </c>
      <c r="G5322" s="4">
        <v>2</v>
      </c>
      <c r="H5322" s="4" t="s">
        <v>10</v>
      </c>
      <c r="I5322" s="4" t="s">
        <v>4908</v>
      </c>
      <c r="J5322" s="4" t="s">
        <v>12</v>
      </c>
    </row>
    <row r="5323" spans="1:10" ht="15.75">
      <c r="A5323" s="6">
        <v>5322</v>
      </c>
      <c r="B5323" s="4" t="s">
        <v>3921</v>
      </c>
      <c r="C5323" s="4" t="s">
        <v>14</v>
      </c>
      <c r="D5323" s="4">
        <v>25</v>
      </c>
      <c r="E5323" s="4">
        <v>22</v>
      </c>
      <c r="F5323" s="4">
        <v>2</v>
      </c>
      <c r="G5323" s="4">
        <v>0</v>
      </c>
      <c r="H5323" s="4" t="s">
        <v>10</v>
      </c>
      <c r="I5323" s="4" t="s">
        <v>27</v>
      </c>
      <c r="J5323" s="4" t="s">
        <v>12</v>
      </c>
    </row>
    <row r="5324" spans="1:10" ht="15.75">
      <c r="A5324" s="6">
        <v>5323</v>
      </c>
      <c r="B5324" s="4" t="s">
        <v>3922</v>
      </c>
      <c r="C5324" s="4" t="s">
        <v>14</v>
      </c>
      <c r="D5324" s="4">
        <v>36</v>
      </c>
      <c r="E5324" s="4">
        <v>36</v>
      </c>
      <c r="F5324" s="4">
        <v>7</v>
      </c>
      <c r="G5324" s="4">
        <v>1</v>
      </c>
      <c r="H5324" s="4" t="s">
        <v>10</v>
      </c>
      <c r="I5324" s="4" t="s">
        <v>11</v>
      </c>
      <c r="J5324" s="4" t="s">
        <v>16</v>
      </c>
    </row>
    <row r="5325" spans="1:10" ht="15.75">
      <c r="A5325" s="6">
        <v>5324</v>
      </c>
      <c r="B5325" s="4" t="s">
        <v>3933</v>
      </c>
      <c r="C5325" s="4" t="s">
        <v>14</v>
      </c>
      <c r="D5325" s="4">
        <v>37</v>
      </c>
      <c r="E5325" s="4">
        <v>34</v>
      </c>
      <c r="F5325" s="4">
        <v>11</v>
      </c>
      <c r="G5325" s="4">
        <v>4</v>
      </c>
      <c r="H5325" s="4" t="s">
        <v>15</v>
      </c>
      <c r="I5325" s="4" t="s">
        <v>11</v>
      </c>
      <c r="J5325" s="4" t="s">
        <v>16</v>
      </c>
    </row>
    <row r="5326" spans="1:10" ht="15.75">
      <c r="A5326" s="6">
        <v>5325</v>
      </c>
      <c r="B5326" s="4" t="s">
        <v>3934</v>
      </c>
      <c r="C5326" s="4" t="s">
        <v>14</v>
      </c>
      <c r="D5326" s="4">
        <v>27</v>
      </c>
      <c r="E5326" s="4">
        <v>23</v>
      </c>
      <c r="F5326" s="4">
        <v>3</v>
      </c>
      <c r="G5326" s="4">
        <v>1</v>
      </c>
      <c r="H5326" s="4" t="s">
        <v>10</v>
      </c>
      <c r="I5326" s="4" t="s">
        <v>11</v>
      </c>
      <c r="J5326" s="4" t="s">
        <v>12</v>
      </c>
    </row>
    <row r="5327" spans="1:10" ht="15.75">
      <c r="A5327" s="6">
        <v>5326</v>
      </c>
      <c r="B5327" s="4" t="s">
        <v>3935</v>
      </c>
      <c r="C5327" s="4" t="s">
        <v>14</v>
      </c>
      <c r="D5327" s="4">
        <v>37</v>
      </c>
      <c r="E5327" s="4">
        <v>28</v>
      </c>
      <c r="F5327" s="4">
        <v>3</v>
      </c>
      <c r="G5327" s="4">
        <v>1</v>
      </c>
      <c r="H5327" s="4" t="s">
        <v>10</v>
      </c>
      <c r="I5327" s="4" t="s">
        <v>11</v>
      </c>
      <c r="J5327" s="4" t="s">
        <v>12</v>
      </c>
    </row>
    <row r="5328" spans="1:10" ht="15.75">
      <c r="A5328" s="6">
        <v>5327</v>
      </c>
      <c r="B5328" s="4" t="s">
        <v>3936</v>
      </c>
      <c r="C5328" s="4" t="s">
        <v>14</v>
      </c>
      <c r="D5328" s="4">
        <v>48</v>
      </c>
      <c r="E5328" s="4">
        <v>48</v>
      </c>
      <c r="F5328" s="4">
        <v>21</v>
      </c>
      <c r="G5328" s="4">
        <v>3</v>
      </c>
      <c r="H5328" s="4" t="s">
        <v>10</v>
      </c>
      <c r="I5328" s="4" t="s">
        <v>4892</v>
      </c>
      <c r="J5328" s="4" t="s">
        <v>12</v>
      </c>
    </row>
    <row r="5329" spans="1:10" ht="15.75">
      <c r="A5329" s="6">
        <v>5328</v>
      </c>
      <c r="B5329" s="4" t="s">
        <v>4191</v>
      </c>
      <c r="C5329" s="4" t="s">
        <v>14</v>
      </c>
      <c r="D5329" s="4">
        <v>48</v>
      </c>
      <c r="E5329" s="4">
        <v>48</v>
      </c>
      <c r="F5329" s="4">
        <v>21</v>
      </c>
      <c r="G5329" s="4">
        <v>3</v>
      </c>
      <c r="H5329" s="4" t="s">
        <v>10</v>
      </c>
      <c r="I5329" s="4" t="s">
        <v>4892</v>
      </c>
      <c r="J5329" s="4" t="s">
        <v>12</v>
      </c>
    </row>
    <row r="5330" spans="1:10" ht="15.75">
      <c r="A5330" s="6">
        <v>5329</v>
      </c>
      <c r="B5330" s="4" t="s">
        <v>4192</v>
      </c>
      <c r="C5330" s="4" t="s">
        <v>14</v>
      </c>
      <c r="D5330" s="4">
        <v>35</v>
      </c>
      <c r="E5330" s="4">
        <v>33</v>
      </c>
      <c r="F5330" s="4">
        <v>10</v>
      </c>
      <c r="G5330" s="4">
        <v>2</v>
      </c>
      <c r="H5330" s="4" t="s">
        <v>10</v>
      </c>
      <c r="I5330" s="4" t="s">
        <v>4908</v>
      </c>
      <c r="J5330" s="4" t="s">
        <v>12</v>
      </c>
    </row>
    <row r="5331" spans="1:10" ht="15.75">
      <c r="A5331" s="6">
        <v>5330</v>
      </c>
      <c r="B5331" s="4" t="s">
        <v>4193</v>
      </c>
      <c r="C5331" s="4" t="s">
        <v>14</v>
      </c>
      <c r="D5331" s="4">
        <v>48</v>
      </c>
      <c r="E5331" s="4">
        <v>48</v>
      </c>
      <c r="F5331" s="4">
        <v>21</v>
      </c>
      <c r="G5331" s="4">
        <v>3</v>
      </c>
      <c r="H5331" s="4" t="s">
        <v>10</v>
      </c>
      <c r="I5331" s="4" t="s">
        <v>4892</v>
      </c>
      <c r="J5331" s="4" t="s">
        <v>12</v>
      </c>
    </row>
    <row r="5332" spans="1:10" ht="15.75">
      <c r="A5332" s="6">
        <v>5331</v>
      </c>
      <c r="B5332" s="4" t="s">
        <v>4864</v>
      </c>
      <c r="C5332" s="4" t="s">
        <v>14</v>
      </c>
      <c r="D5332" s="4">
        <v>25</v>
      </c>
      <c r="E5332" s="4">
        <v>22</v>
      </c>
      <c r="F5332" s="4">
        <v>2</v>
      </c>
      <c r="G5332" s="4">
        <v>0</v>
      </c>
      <c r="H5332" s="4" t="s">
        <v>10</v>
      </c>
      <c r="I5332" s="4" t="s">
        <v>27</v>
      </c>
      <c r="J5332" s="4" t="s">
        <v>12</v>
      </c>
    </row>
    <row r="5333" spans="1:10" ht="15.75">
      <c r="A5333" s="6">
        <v>5332</v>
      </c>
      <c r="B5333" s="4" t="s">
        <v>4865</v>
      </c>
      <c r="C5333" s="4" t="s">
        <v>14</v>
      </c>
      <c r="D5333" s="4">
        <v>48</v>
      </c>
      <c r="E5333" s="4">
        <v>48</v>
      </c>
      <c r="F5333" s="4">
        <v>21</v>
      </c>
      <c r="G5333" s="4">
        <v>3</v>
      </c>
      <c r="H5333" s="4" t="s">
        <v>10</v>
      </c>
      <c r="I5333" s="4" t="s">
        <v>4892</v>
      </c>
      <c r="J5333" s="4" t="s">
        <v>12</v>
      </c>
    </row>
    <row r="5334" spans="1:10" ht="15.75">
      <c r="A5334" s="6">
        <v>5333</v>
      </c>
      <c r="B5334" s="4" t="s">
        <v>4866</v>
      </c>
      <c r="C5334" s="4" t="s">
        <v>14</v>
      </c>
      <c r="D5334" s="4">
        <v>44</v>
      </c>
      <c r="E5334" s="4">
        <v>44</v>
      </c>
      <c r="F5334" s="4">
        <v>21</v>
      </c>
      <c r="G5334" s="4">
        <v>3</v>
      </c>
      <c r="H5334" s="4" t="s">
        <v>10</v>
      </c>
      <c r="I5334" s="4" t="s">
        <v>4892</v>
      </c>
      <c r="J5334" s="4" t="s">
        <v>12</v>
      </c>
    </row>
    <row r="5335" spans="1:10" ht="15.75">
      <c r="A5335" s="6">
        <v>5334</v>
      </c>
      <c r="B5335" s="4" t="s">
        <v>4867</v>
      </c>
      <c r="C5335" s="4" t="s">
        <v>14</v>
      </c>
      <c r="D5335" s="4">
        <v>25</v>
      </c>
      <c r="E5335" s="4">
        <v>22</v>
      </c>
      <c r="F5335" s="4">
        <v>2</v>
      </c>
      <c r="G5335" s="4">
        <v>0</v>
      </c>
      <c r="H5335" s="4" t="s">
        <v>10</v>
      </c>
      <c r="I5335" s="4" t="s">
        <v>27</v>
      </c>
      <c r="J5335" s="4" t="s">
        <v>12</v>
      </c>
    </row>
    <row r="5336" spans="1:10" ht="15.75">
      <c r="A5336" s="6">
        <v>5335</v>
      </c>
      <c r="B5336" s="4" t="s">
        <v>4868</v>
      </c>
      <c r="C5336" s="4" t="s">
        <v>14</v>
      </c>
      <c r="D5336" s="4">
        <v>48</v>
      </c>
      <c r="E5336" s="4">
        <v>45</v>
      </c>
      <c r="F5336" s="4">
        <v>19</v>
      </c>
      <c r="G5336" s="4">
        <v>2</v>
      </c>
      <c r="H5336" s="4" t="s">
        <v>10</v>
      </c>
      <c r="I5336" s="4" t="s">
        <v>4932</v>
      </c>
      <c r="J5336" s="4" t="s">
        <v>12</v>
      </c>
    </row>
    <row r="5337" spans="1:10" ht="15.75">
      <c r="A5337" s="6">
        <v>5336</v>
      </c>
      <c r="B5337" s="4" t="s">
        <v>4869</v>
      </c>
      <c r="C5337" s="4" t="s">
        <v>14</v>
      </c>
      <c r="D5337" s="4">
        <v>32</v>
      </c>
      <c r="E5337" s="4">
        <v>25</v>
      </c>
      <c r="F5337" s="4">
        <v>4</v>
      </c>
      <c r="G5337" s="4">
        <v>1</v>
      </c>
      <c r="H5337" s="4" t="s">
        <v>10</v>
      </c>
      <c r="I5337" s="4" t="s">
        <v>13</v>
      </c>
      <c r="J5337" s="4" t="s">
        <v>12</v>
      </c>
    </row>
    <row r="5338" spans="1:10" ht="15.75">
      <c r="A5338" s="6">
        <v>5337</v>
      </c>
      <c r="B5338" s="4" t="s">
        <v>4870</v>
      </c>
      <c r="C5338" s="4" t="s">
        <v>14</v>
      </c>
      <c r="D5338" s="4">
        <v>31</v>
      </c>
      <c r="E5338" s="4">
        <v>35</v>
      </c>
      <c r="F5338" s="4">
        <v>8</v>
      </c>
      <c r="G5338" s="4">
        <v>2</v>
      </c>
      <c r="H5338" s="4" t="s">
        <v>10</v>
      </c>
      <c r="I5338" s="4" t="s">
        <v>11</v>
      </c>
      <c r="J5338" s="4" t="s">
        <v>12</v>
      </c>
    </row>
    <row r="5339" spans="1:10" ht="15.75">
      <c r="A5339" s="6">
        <v>5338</v>
      </c>
      <c r="B5339" s="4" t="s">
        <v>4871</v>
      </c>
      <c r="C5339" s="4" t="s">
        <v>14</v>
      </c>
      <c r="D5339" s="4">
        <v>48</v>
      </c>
      <c r="E5339" s="4">
        <v>48</v>
      </c>
      <c r="F5339" s="4">
        <v>21</v>
      </c>
      <c r="G5339" s="4">
        <v>3</v>
      </c>
      <c r="H5339" s="4" t="s">
        <v>10</v>
      </c>
      <c r="I5339" s="4" t="s">
        <v>4892</v>
      </c>
      <c r="J5339" s="4" t="s">
        <v>12</v>
      </c>
    </row>
    <row r="5340" spans="1:10" ht="15.75">
      <c r="A5340" s="6">
        <v>5339</v>
      </c>
      <c r="B5340" s="4" t="s">
        <v>4872</v>
      </c>
      <c r="C5340" s="4" t="s">
        <v>14</v>
      </c>
      <c r="D5340" s="4">
        <v>32</v>
      </c>
      <c r="E5340" s="4">
        <v>25</v>
      </c>
      <c r="F5340" s="4">
        <v>4</v>
      </c>
      <c r="G5340" s="4">
        <v>1</v>
      </c>
      <c r="H5340" s="4" t="s">
        <v>10</v>
      </c>
      <c r="I5340" s="4" t="s">
        <v>13</v>
      </c>
      <c r="J5340" s="4" t="s">
        <v>12</v>
      </c>
    </row>
    <row r="5341" spans="1:10" ht="15.75">
      <c r="A5341" s="6">
        <v>5340</v>
      </c>
      <c r="B5341" s="4" t="s">
        <v>4873</v>
      </c>
      <c r="C5341" s="4" t="s">
        <v>14</v>
      </c>
      <c r="D5341" s="4">
        <v>31</v>
      </c>
      <c r="E5341" s="4">
        <v>35</v>
      </c>
      <c r="F5341" s="4">
        <v>8</v>
      </c>
      <c r="G5341" s="4">
        <v>2</v>
      </c>
      <c r="H5341" s="4" t="s">
        <v>10</v>
      </c>
      <c r="I5341" s="4" t="s">
        <v>11</v>
      </c>
      <c r="J5341" s="4" t="s">
        <v>12</v>
      </c>
    </row>
    <row r="5342" spans="1:10" ht="15.75">
      <c r="A5342" s="6">
        <v>5341</v>
      </c>
      <c r="B5342" s="4" t="s">
        <v>4874</v>
      </c>
      <c r="C5342" s="4" t="s">
        <v>14</v>
      </c>
      <c r="D5342" s="4">
        <v>43</v>
      </c>
      <c r="E5342" s="4">
        <v>38</v>
      </c>
      <c r="F5342" s="4">
        <v>4</v>
      </c>
      <c r="G5342" s="4">
        <v>1</v>
      </c>
      <c r="H5342" s="4" t="s">
        <v>10</v>
      </c>
      <c r="I5342" s="4" t="s">
        <v>11</v>
      </c>
      <c r="J5342" s="4" t="s">
        <v>12</v>
      </c>
    </row>
    <row r="5343" spans="1:10" ht="15.75">
      <c r="A5343" s="6">
        <v>5342</v>
      </c>
      <c r="B5343" s="4" t="s">
        <v>4875</v>
      </c>
      <c r="C5343" s="4" t="s">
        <v>14</v>
      </c>
      <c r="D5343" s="4">
        <v>23</v>
      </c>
      <c r="E5343" s="4">
        <v>20</v>
      </c>
      <c r="F5343" s="4">
        <v>3</v>
      </c>
      <c r="G5343" s="4">
        <v>0</v>
      </c>
      <c r="H5343" s="4" t="s">
        <v>10</v>
      </c>
      <c r="I5343" s="4" t="s">
        <v>4892</v>
      </c>
      <c r="J5343" s="4" t="s">
        <v>12</v>
      </c>
    </row>
    <row r="5344" spans="1:10" ht="15.75">
      <c r="A5344" s="6">
        <v>5343</v>
      </c>
      <c r="B5344" s="4" t="s">
        <v>4876</v>
      </c>
      <c r="C5344" s="4" t="s">
        <v>14</v>
      </c>
      <c r="D5344" s="4">
        <v>50</v>
      </c>
      <c r="E5344" s="4">
        <v>50</v>
      </c>
      <c r="F5344" s="4">
        <v>21</v>
      </c>
      <c r="G5344" s="4">
        <v>3</v>
      </c>
      <c r="H5344" s="4" t="s">
        <v>10</v>
      </c>
      <c r="I5344" s="4" t="s">
        <v>4892</v>
      </c>
      <c r="J5344" s="4" t="s">
        <v>12</v>
      </c>
    </row>
    <row r="5345" spans="1:10" ht="15.75">
      <c r="A5345" s="6">
        <v>5344</v>
      </c>
      <c r="B5345" s="4" t="s">
        <v>4877</v>
      </c>
      <c r="C5345" s="4" t="s">
        <v>14</v>
      </c>
      <c r="D5345" s="4">
        <v>27</v>
      </c>
      <c r="E5345" s="4">
        <v>23</v>
      </c>
      <c r="F5345" s="4">
        <v>3</v>
      </c>
      <c r="G5345" s="4">
        <v>1</v>
      </c>
      <c r="H5345" s="4" t="s">
        <v>10</v>
      </c>
      <c r="I5345" s="4" t="s">
        <v>11</v>
      </c>
      <c r="J5345" s="4" t="s">
        <v>12</v>
      </c>
    </row>
    <row r="5346" spans="1:10" ht="15.75">
      <c r="A5346" s="6">
        <v>5345</v>
      </c>
      <c r="B5346" s="4" t="s">
        <v>4878</v>
      </c>
      <c r="C5346" s="4" t="s">
        <v>14</v>
      </c>
      <c r="D5346" s="4">
        <v>50</v>
      </c>
      <c r="E5346" s="4">
        <v>42</v>
      </c>
      <c r="F5346" s="4">
        <v>7</v>
      </c>
      <c r="G5346" s="4">
        <v>2</v>
      </c>
      <c r="H5346" s="4" t="s">
        <v>10</v>
      </c>
      <c r="I5346" s="4" t="s">
        <v>11</v>
      </c>
      <c r="J5346" s="4" t="s">
        <v>12</v>
      </c>
    </row>
    <row r="5347" spans="1:10" ht="15.75">
      <c r="A5347" s="6">
        <v>5346</v>
      </c>
      <c r="B5347" s="4" t="s">
        <v>4879</v>
      </c>
      <c r="C5347" s="4" t="s">
        <v>14</v>
      </c>
      <c r="D5347" s="4">
        <v>32</v>
      </c>
      <c r="E5347" s="4">
        <v>25</v>
      </c>
      <c r="F5347" s="4">
        <v>4</v>
      </c>
      <c r="G5347" s="4">
        <v>1</v>
      </c>
      <c r="H5347" s="4" t="s">
        <v>10</v>
      </c>
      <c r="I5347" s="4" t="s">
        <v>13</v>
      </c>
      <c r="J5347" s="4" t="s">
        <v>12</v>
      </c>
    </row>
    <row r="5348" spans="1:10" ht="15.75">
      <c r="A5348" s="6">
        <v>5347</v>
      </c>
      <c r="B5348" s="4" t="s">
        <v>4880</v>
      </c>
      <c r="C5348" s="4" t="s">
        <v>14</v>
      </c>
      <c r="D5348" s="4">
        <v>31</v>
      </c>
      <c r="E5348" s="4">
        <v>35</v>
      </c>
      <c r="F5348" s="4">
        <v>8</v>
      </c>
      <c r="G5348" s="4">
        <v>2</v>
      </c>
      <c r="H5348" s="4" t="s">
        <v>10</v>
      </c>
      <c r="I5348" s="4" t="s">
        <v>11</v>
      </c>
      <c r="J5348" s="4" t="s">
        <v>12</v>
      </c>
    </row>
    <row r="5349" spans="1:10" ht="15.75">
      <c r="A5349" s="6">
        <v>5348</v>
      </c>
      <c r="B5349" s="4" t="s">
        <v>4881</v>
      </c>
      <c r="C5349" s="4" t="s">
        <v>14</v>
      </c>
      <c r="D5349" s="4">
        <v>48</v>
      </c>
      <c r="E5349" s="4">
        <v>48</v>
      </c>
      <c r="F5349" s="4">
        <v>21</v>
      </c>
      <c r="G5349" s="4">
        <v>3</v>
      </c>
      <c r="H5349" s="4" t="s">
        <v>10</v>
      </c>
      <c r="I5349" s="4" t="s">
        <v>4892</v>
      </c>
      <c r="J5349" s="4" t="s">
        <v>12</v>
      </c>
    </row>
    <row r="5350" spans="1:10" ht="15.75">
      <c r="A5350" s="6">
        <v>5349</v>
      </c>
      <c r="B5350" s="4" t="s">
        <v>4882</v>
      </c>
      <c r="C5350" s="4" t="s">
        <v>14</v>
      </c>
      <c r="D5350" s="4">
        <v>47</v>
      </c>
      <c r="E5350" s="4">
        <v>45</v>
      </c>
      <c r="F5350" s="4">
        <v>23</v>
      </c>
      <c r="G5350" s="4">
        <v>4</v>
      </c>
      <c r="H5350" s="4" t="s">
        <v>10</v>
      </c>
      <c r="I5350" s="4" t="s">
        <v>11</v>
      </c>
      <c r="J5350" s="4" t="s">
        <v>12</v>
      </c>
    </row>
    <row r="5351" spans="1:10" ht="15.75">
      <c r="A5351" s="6">
        <v>5350</v>
      </c>
      <c r="B5351" s="4" t="s">
        <v>4199</v>
      </c>
      <c r="C5351" s="4" t="s">
        <v>14</v>
      </c>
      <c r="D5351" s="4">
        <v>27</v>
      </c>
      <c r="E5351" s="4">
        <v>27</v>
      </c>
      <c r="F5351" s="4">
        <v>8</v>
      </c>
      <c r="G5351" s="4">
        <v>1</v>
      </c>
      <c r="H5351" s="4" t="s">
        <v>10</v>
      </c>
      <c r="I5351" s="4" t="s">
        <v>11</v>
      </c>
      <c r="J5351" s="4" t="s">
        <v>12</v>
      </c>
    </row>
    <row r="5352" spans="1:10" ht="15.75">
      <c r="A5352" s="6">
        <v>5351</v>
      </c>
      <c r="B5352" s="4" t="s">
        <v>4883</v>
      </c>
      <c r="C5352" s="4" t="s">
        <v>14</v>
      </c>
      <c r="D5352" s="4">
        <v>34</v>
      </c>
      <c r="E5352" s="4">
        <v>32</v>
      </c>
      <c r="F5352" s="4">
        <v>10</v>
      </c>
      <c r="G5352" s="4">
        <v>2</v>
      </c>
      <c r="H5352" s="4" t="s">
        <v>10</v>
      </c>
      <c r="I5352" s="4" t="s">
        <v>4908</v>
      </c>
      <c r="J5352" s="4" t="s">
        <v>12</v>
      </c>
    </row>
    <row r="5353" spans="1:10" ht="15.75">
      <c r="A5353" s="6">
        <v>5352</v>
      </c>
      <c r="B5353" s="4" t="s">
        <v>4884</v>
      </c>
      <c r="C5353" s="4" t="s">
        <v>14</v>
      </c>
      <c r="D5353" s="4">
        <v>37</v>
      </c>
      <c r="E5353" s="4">
        <v>35</v>
      </c>
      <c r="F5353" s="4">
        <v>10</v>
      </c>
      <c r="G5353" s="4">
        <v>2</v>
      </c>
      <c r="H5353" s="4" t="s">
        <v>10</v>
      </c>
      <c r="I5353" s="4" t="s">
        <v>4908</v>
      </c>
      <c r="J5353" s="4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353"/>
  <sheetViews>
    <sheetView workbookViewId="0">
      <selection activeCell="D2" sqref="D2"/>
    </sheetView>
  </sheetViews>
  <sheetFormatPr defaultRowHeight="15"/>
  <sheetData>
    <row r="1" spans="1:6" s="2" customFormat="1" ht="15.75">
      <c r="A1" s="8" t="s">
        <v>26</v>
      </c>
      <c r="B1" s="8" t="s">
        <v>1</v>
      </c>
      <c r="C1" s="8" t="s">
        <v>2</v>
      </c>
      <c r="D1" s="8" t="s">
        <v>4</v>
      </c>
      <c r="E1" s="8" t="s">
        <v>7</v>
      </c>
      <c r="F1" s="8" t="s">
        <v>5</v>
      </c>
    </row>
    <row r="2" spans="1:6" ht="15.75">
      <c r="A2" s="6">
        <v>1</v>
      </c>
      <c r="B2" s="6">
        <v>35</v>
      </c>
      <c r="C2" s="6">
        <v>37</v>
      </c>
      <c r="D2" s="6">
        <v>10</v>
      </c>
      <c r="E2" s="6">
        <v>1</v>
      </c>
      <c r="F2" s="6" t="s">
        <v>4885</v>
      </c>
    </row>
    <row r="3" spans="1:6" ht="15.75">
      <c r="A3" s="6">
        <v>2</v>
      </c>
      <c r="B3" s="6">
        <v>40</v>
      </c>
      <c r="C3" s="6">
        <v>42</v>
      </c>
      <c r="D3" s="6">
        <v>13</v>
      </c>
      <c r="E3" s="6">
        <v>3</v>
      </c>
      <c r="F3" s="6" t="s">
        <v>4886</v>
      </c>
    </row>
    <row r="4" spans="1:6" ht="15.75">
      <c r="A4" s="6">
        <v>3</v>
      </c>
      <c r="B4" s="6">
        <v>39</v>
      </c>
      <c r="C4" s="6">
        <v>39</v>
      </c>
      <c r="D4" s="6">
        <v>10</v>
      </c>
      <c r="E4" s="6">
        <v>1</v>
      </c>
      <c r="F4" s="6" t="s">
        <v>4887</v>
      </c>
    </row>
    <row r="5" spans="1:6" ht="15.75">
      <c r="A5" s="6">
        <v>4</v>
      </c>
      <c r="B5" s="6">
        <v>37</v>
      </c>
      <c r="C5" s="6">
        <v>39</v>
      </c>
      <c r="D5" s="6">
        <v>10</v>
      </c>
      <c r="E5" s="6">
        <v>1</v>
      </c>
      <c r="F5" s="6" t="s">
        <v>4888</v>
      </c>
    </row>
    <row r="6" spans="1:6" ht="15.75">
      <c r="A6" s="6">
        <v>5</v>
      </c>
      <c r="B6" s="6">
        <v>39</v>
      </c>
      <c r="C6" s="6">
        <v>35</v>
      </c>
      <c r="D6" s="6">
        <v>5</v>
      </c>
      <c r="E6" s="6">
        <v>0</v>
      </c>
      <c r="F6" s="6" t="s">
        <v>13</v>
      </c>
    </row>
    <row r="7" spans="1:6" ht="15.75">
      <c r="A7" s="6">
        <v>6</v>
      </c>
      <c r="B7" s="6">
        <v>41</v>
      </c>
      <c r="C7" s="6">
        <v>46</v>
      </c>
      <c r="D7" s="6">
        <v>21</v>
      </c>
      <c r="E7" s="6">
        <v>2</v>
      </c>
      <c r="F7" s="6" t="s">
        <v>13</v>
      </c>
    </row>
    <row r="8" spans="1:6" ht="15.75">
      <c r="A8" s="6">
        <v>7</v>
      </c>
      <c r="B8" s="6">
        <v>29</v>
      </c>
      <c r="C8" s="6">
        <v>30</v>
      </c>
      <c r="D8" s="6">
        <v>4</v>
      </c>
      <c r="E8" s="6">
        <v>1</v>
      </c>
      <c r="F8" s="6" t="s">
        <v>4889</v>
      </c>
    </row>
    <row r="9" spans="1:6" ht="15.75">
      <c r="A9" s="6">
        <v>8</v>
      </c>
      <c r="B9" s="6">
        <v>32</v>
      </c>
      <c r="C9" s="6">
        <v>32</v>
      </c>
      <c r="D9" s="6">
        <v>7</v>
      </c>
      <c r="E9" s="6">
        <v>3</v>
      </c>
      <c r="F9" s="6" t="s">
        <v>11</v>
      </c>
    </row>
    <row r="10" spans="1:6" ht="15.75">
      <c r="A10" s="6">
        <v>9</v>
      </c>
      <c r="B10" s="6">
        <v>41</v>
      </c>
      <c r="C10" s="6">
        <v>48</v>
      </c>
      <c r="D10" s="6">
        <v>25</v>
      </c>
      <c r="E10" s="6">
        <v>3</v>
      </c>
      <c r="F10" s="6" t="s">
        <v>11</v>
      </c>
    </row>
    <row r="11" spans="1:6" ht="15.75">
      <c r="A11" s="6">
        <v>10</v>
      </c>
      <c r="B11" s="6">
        <v>41</v>
      </c>
      <c r="C11" s="6">
        <v>47</v>
      </c>
      <c r="D11" s="6">
        <v>21</v>
      </c>
      <c r="E11" s="6">
        <v>3</v>
      </c>
      <c r="F11" s="6" t="s">
        <v>4890</v>
      </c>
    </row>
    <row r="12" spans="1:6" ht="15.75">
      <c r="A12" s="6">
        <v>11</v>
      </c>
      <c r="B12" s="6">
        <v>33</v>
      </c>
      <c r="C12" s="6">
        <v>37</v>
      </c>
      <c r="D12" s="6">
        <v>14</v>
      </c>
      <c r="E12" s="6">
        <v>2</v>
      </c>
      <c r="F12" s="6" t="s">
        <v>13</v>
      </c>
    </row>
    <row r="13" spans="1:6" ht="15.75">
      <c r="A13" s="6">
        <v>12</v>
      </c>
      <c r="B13" s="6">
        <v>35</v>
      </c>
      <c r="C13" s="6">
        <v>44</v>
      </c>
      <c r="D13" s="6">
        <v>14</v>
      </c>
      <c r="E13" s="6">
        <v>2</v>
      </c>
      <c r="F13" s="6" t="s">
        <v>13</v>
      </c>
    </row>
    <row r="14" spans="1:6" ht="15.75">
      <c r="A14" s="6">
        <v>13</v>
      </c>
      <c r="B14" s="6">
        <v>27</v>
      </c>
      <c r="C14" s="6">
        <v>26</v>
      </c>
      <c r="D14" s="6">
        <v>5</v>
      </c>
      <c r="E14" s="6">
        <v>1</v>
      </c>
      <c r="F14" s="6" t="s">
        <v>11</v>
      </c>
    </row>
    <row r="15" spans="1:6" ht="15.75">
      <c r="A15" s="6">
        <v>14</v>
      </c>
      <c r="B15" s="6">
        <v>28</v>
      </c>
      <c r="C15" s="6">
        <v>34</v>
      </c>
      <c r="D15" s="6">
        <v>7</v>
      </c>
      <c r="E15" s="6">
        <v>1</v>
      </c>
      <c r="F15" s="6" t="s">
        <v>13</v>
      </c>
    </row>
    <row r="16" spans="1:6" ht="15.75">
      <c r="A16" s="6">
        <v>15</v>
      </c>
      <c r="B16" s="6">
        <v>33</v>
      </c>
      <c r="C16" s="6">
        <v>37</v>
      </c>
      <c r="D16" s="6">
        <v>5</v>
      </c>
      <c r="E16" s="6">
        <v>1</v>
      </c>
      <c r="F16" s="6" t="s">
        <v>13</v>
      </c>
    </row>
    <row r="17" spans="1:6" ht="15.75">
      <c r="A17" s="6">
        <v>16</v>
      </c>
      <c r="B17" s="6">
        <v>32</v>
      </c>
      <c r="C17" s="6">
        <v>31</v>
      </c>
      <c r="D17" s="6">
        <v>8</v>
      </c>
      <c r="E17" s="6">
        <v>2</v>
      </c>
      <c r="F17" s="6" t="s">
        <v>11</v>
      </c>
    </row>
    <row r="18" spans="1:6" ht="15.75">
      <c r="A18" s="6">
        <v>17</v>
      </c>
      <c r="B18" s="6">
        <v>27</v>
      </c>
      <c r="C18" s="6">
        <v>28</v>
      </c>
      <c r="D18" s="6">
        <v>4</v>
      </c>
      <c r="E18" s="6">
        <v>1</v>
      </c>
      <c r="F18" s="6" t="s">
        <v>11</v>
      </c>
    </row>
    <row r="19" spans="1:6" ht="15.75">
      <c r="A19" s="6">
        <v>18</v>
      </c>
      <c r="B19" s="6">
        <v>28</v>
      </c>
      <c r="C19" s="6">
        <v>41</v>
      </c>
      <c r="D19" s="6">
        <v>8</v>
      </c>
      <c r="E19" s="6">
        <v>1</v>
      </c>
      <c r="F19" s="6" t="s">
        <v>13</v>
      </c>
    </row>
    <row r="20" spans="1:6" ht="15.75">
      <c r="A20" s="6">
        <v>19</v>
      </c>
      <c r="B20" s="6">
        <v>51</v>
      </c>
      <c r="C20" s="6">
        <v>56</v>
      </c>
      <c r="D20" s="6">
        <v>33</v>
      </c>
      <c r="E20" s="6">
        <v>5</v>
      </c>
      <c r="F20" s="6" t="s">
        <v>11</v>
      </c>
    </row>
    <row r="21" spans="1:6" ht="15.75">
      <c r="A21" s="6">
        <v>20</v>
      </c>
      <c r="B21" s="6">
        <v>40</v>
      </c>
      <c r="C21" s="6">
        <v>41</v>
      </c>
      <c r="D21" s="6">
        <v>16</v>
      </c>
      <c r="E21" s="6">
        <v>2</v>
      </c>
      <c r="F21" s="6" t="s">
        <v>13</v>
      </c>
    </row>
    <row r="22" spans="1:6" ht="15.75">
      <c r="A22" s="6">
        <v>21</v>
      </c>
      <c r="B22" s="6">
        <v>34</v>
      </c>
      <c r="C22" s="6">
        <v>36</v>
      </c>
      <c r="D22" s="6">
        <v>13</v>
      </c>
      <c r="E22" s="6">
        <v>2</v>
      </c>
      <c r="F22" s="6" t="s">
        <v>4891</v>
      </c>
    </row>
    <row r="23" spans="1:6" ht="15.75">
      <c r="A23" s="6">
        <v>22</v>
      </c>
      <c r="B23" s="6">
        <v>40</v>
      </c>
      <c r="C23" s="6">
        <v>41</v>
      </c>
      <c r="D23" s="6">
        <v>12</v>
      </c>
      <c r="E23" s="6">
        <v>1</v>
      </c>
      <c r="F23" s="6" t="s">
        <v>4889</v>
      </c>
    </row>
    <row r="24" spans="1:6" ht="15.75">
      <c r="A24" s="6">
        <v>23</v>
      </c>
      <c r="B24" s="6">
        <v>30</v>
      </c>
      <c r="C24" s="6">
        <v>31</v>
      </c>
      <c r="D24" s="6">
        <v>1</v>
      </c>
      <c r="E24" s="6">
        <v>1</v>
      </c>
      <c r="F24" s="6" t="s">
        <v>11</v>
      </c>
    </row>
    <row r="25" spans="1:6" ht="15.75">
      <c r="A25" s="6">
        <v>24</v>
      </c>
      <c r="B25" s="6">
        <v>30</v>
      </c>
      <c r="C25" s="6">
        <v>30</v>
      </c>
      <c r="D25" s="6">
        <v>9</v>
      </c>
      <c r="E25" s="6">
        <v>1</v>
      </c>
      <c r="F25" s="6" t="s">
        <v>11</v>
      </c>
    </row>
    <row r="26" spans="1:6" ht="15.75">
      <c r="A26" s="6">
        <v>25</v>
      </c>
      <c r="B26" s="6">
        <v>41</v>
      </c>
      <c r="C26" s="6">
        <v>41</v>
      </c>
      <c r="D26" s="6">
        <v>21</v>
      </c>
      <c r="E26" s="6">
        <v>3</v>
      </c>
      <c r="F26" s="6" t="s">
        <v>11</v>
      </c>
    </row>
    <row r="27" spans="1:6" ht="15.75">
      <c r="A27" s="6">
        <v>26</v>
      </c>
      <c r="B27" s="6">
        <v>27</v>
      </c>
      <c r="C27" s="6">
        <v>30</v>
      </c>
      <c r="D27" s="6">
        <v>4</v>
      </c>
      <c r="E27" s="6">
        <v>0</v>
      </c>
      <c r="F27" s="6" t="s">
        <v>11</v>
      </c>
    </row>
    <row r="28" spans="1:6" ht="15.75">
      <c r="A28" s="6">
        <v>27</v>
      </c>
      <c r="B28" s="6">
        <v>24</v>
      </c>
      <c r="C28" s="6">
        <v>27</v>
      </c>
      <c r="D28" s="6">
        <v>4</v>
      </c>
      <c r="E28" s="6">
        <v>1</v>
      </c>
      <c r="F28" s="6" t="s">
        <v>11</v>
      </c>
    </row>
    <row r="29" spans="1:6" ht="15.75">
      <c r="A29" s="6">
        <v>28</v>
      </c>
      <c r="B29" s="6">
        <v>30</v>
      </c>
      <c r="C29" s="6">
        <v>36</v>
      </c>
      <c r="D29" s="6">
        <v>8</v>
      </c>
      <c r="E29" s="6">
        <v>2</v>
      </c>
      <c r="F29" s="6" t="s">
        <v>4892</v>
      </c>
    </row>
    <row r="30" spans="1:6" ht="15.75">
      <c r="A30" s="6">
        <v>29</v>
      </c>
      <c r="B30" s="6">
        <v>25</v>
      </c>
      <c r="C30" s="6">
        <v>29</v>
      </c>
      <c r="D30" s="6">
        <v>6</v>
      </c>
      <c r="E30" s="6">
        <v>2</v>
      </c>
      <c r="F30" s="6" t="s">
        <v>11</v>
      </c>
    </row>
    <row r="31" spans="1:6" ht="15.75">
      <c r="A31" s="6">
        <v>30</v>
      </c>
      <c r="B31" s="6">
        <v>27</v>
      </c>
      <c r="C31" s="6">
        <v>26</v>
      </c>
      <c r="D31" s="6">
        <v>4</v>
      </c>
      <c r="E31" s="6">
        <v>0</v>
      </c>
      <c r="F31" s="6" t="s">
        <v>4892</v>
      </c>
    </row>
    <row r="32" spans="1:6" ht="15.75">
      <c r="A32" s="6">
        <v>31</v>
      </c>
      <c r="B32" s="6">
        <v>31</v>
      </c>
      <c r="C32" s="6">
        <v>33</v>
      </c>
      <c r="D32" s="6">
        <v>4</v>
      </c>
      <c r="E32" s="6">
        <v>1</v>
      </c>
      <c r="F32" s="6" t="s">
        <v>4893</v>
      </c>
    </row>
    <row r="33" spans="1:6" ht="15.75">
      <c r="A33" s="6">
        <v>32</v>
      </c>
      <c r="B33" s="6">
        <v>41</v>
      </c>
      <c r="C33" s="6">
        <v>44</v>
      </c>
      <c r="D33" s="6">
        <v>20</v>
      </c>
      <c r="E33" s="6">
        <v>4</v>
      </c>
      <c r="F33" s="6" t="s">
        <v>13</v>
      </c>
    </row>
    <row r="34" spans="1:6" ht="15.75">
      <c r="A34" s="6">
        <v>33</v>
      </c>
      <c r="B34" s="6">
        <v>39</v>
      </c>
      <c r="C34" s="6">
        <v>43</v>
      </c>
      <c r="D34" s="6">
        <v>9</v>
      </c>
      <c r="E34" s="6">
        <v>0</v>
      </c>
      <c r="F34" s="6" t="s">
        <v>13</v>
      </c>
    </row>
    <row r="35" spans="1:6" ht="15.75">
      <c r="A35" s="6">
        <v>34</v>
      </c>
      <c r="B35" s="6">
        <v>39</v>
      </c>
      <c r="C35" s="6">
        <v>35</v>
      </c>
      <c r="D35" s="6">
        <v>5</v>
      </c>
      <c r="E35" s="6">
        <v>0</v>
      </c>
      <c r="F35" s="6" t="s">
        <v>13</v>
      </c>
    </row>
    <row r="36" spans="1:6" ht="15.75">
      <c r="A36" s="6">
        <v>35</v>
      </c>
      <c r="B36" s="6">
        <v>32</v>
      </c>
      <c r="C36" s="6">
        <v>33</v>
      </c>
      <c r="D36" s="6">
        <v>5</v>
      </c>
      <c r="E36" s="6">
        <v>1</v>
      </c>
      <c r="F36" s="6" t="s">
        <v>4892</v>
      </c>
    </row>
    <row r="37" spans="1:6" ht="15.75">
      <c r="A37" s="6">
        <v>36</v>
      </c>
      <c r="B37" s="6">
        <v>30</v>
      </c>
      <c r="C37" s="6">
        <v>33</v>
      </c>
      <c r="D37" s="6">
        <v>4</v>
      </c>
      <c r="E37" s="6">
        <v>1</v>
      </c>
      <c r="F37" s="6" t="s">
        <v>13</v>
      </c>
    </row>
    <row r="38" spans="1:6" ht="15.75">
      <c r="A38" s="6">
        <v>37</v>
      </c>
      <c r="B38" s="6">
        <v>38</v>
      </c>
      <c r="C38" s="6">
        <v>42</v>
      </c>
      <c r="D38" s="6">
        <v>16</v>
      </c>
      <c r="E38" s="6">
        <v>1</v>
      </c>
      <c r="F38" s="6" t="s">
        <v>13</v>
      </c>
    </row>
    <row r="39" spans="1:6" ht="15.75">
      <c r="A39" s="6">
        <v>38</v>
      </c>
      <c r="B39" s="6">
        <v>29</v>
      </c>
      <c r="C39" s="6">
        <v>30</v>
      </c>
      <c r="D39" s="6">
        <v>8</v>
      </c>
      <c r="E39" s="6">
        <v>1</v>
      </c>
      <c r="F39" s="6" t="s">
        <v>4892</v>
      </c>
    </row>
    <row r="40" spans="1:6" ht="15.75">
      <c r="A40" s="6">
        <v>39</v>
      </c>
      <c r="B40" s="6">
        <v>32</v>
      </c>
      <c r="C40" s="6">
        <v>38</v>
      </c>
      <c r="D40" s="6">
        <v>4</v>
      </c>
      <c r="E40" s="6">
        <v>1</v>
      </c>
      <c r="F40" s="6" t="s">
        <v>13</v>
      </c>
    </row>
    <row r="41" spans="1:6" ht="15.75">
      <c r="A41" s="6">
        <v>40</v>
      </c>
      <c r="B41" s="6">
        <v>34</v>
      </c>
      <c r="C41" s="6">
        <v>34</v>
      </c>
      <c r="D41" s="6">
        <v>12</v>
      </c>
      <c r="E41" s="6">
        <v>2</v>
      </c>
      <c r="F41" s="6" t="s">
        <v>13</v>
      </c>
    </row>
    <row r="42" spans="1:6" ht="15.75">
      <c r="A42" s="6">
        <v>41</v>
      </c>
      <c r="B42" s="6">
        <v>28</v>
      </c>
      <c r="C42" s="6">
        <v>32</v>
      </c>
      <c r="D42" s="6">
        <v>2</v>
      </c>
      <c r="E42" s="6">
        <v>0</v>
      </c>
      <c r="F42" s="6" t="s">
        <v>13</v>
      </c>
    </row>
    <row r="43" spans="1:6" ht="15.75">
      <c r="A43" s="6">
        <v>42</v>
      </c>
      <c r="B43" s="6">
        <v>38</v>
      </c>
      <c r="C43" s="6">
        <v>40</v>
      </c>
      <c r="D43" s="6">
        <v>5</v>
      </c>
      <c r="E43" s="6">
        <v>0</v>
      </c>
      <c r="F43" s="6" t="s">
        <v>4896</v>
      </c>
    </row>
    <row r="44" spans="1:6" ht="15.75">
      <c r="A44" s="6">
        <v>43</v>
      </c>
      <c r="B44" s="6">
        <v>30</v>
      </c>
      <c r="C44" s="6">
        <v>35</v>
      </c>
      <c r="D44" s="6">
        <v>14</v>
      </c>
      <c r="E44" s="6">
        <v>1</v>
      </c>
      <c r="F44" s="6" t="s">
        <v>4897</v>
      </c>
    </row>
    <row r="45" spans="1:6" ht="15.75">
      <c r="A45" s="6">
        <v>44</v>
      </c>
      <c r="B45" s="6">
        <v>33</v>
      </c>
      <c r="C45" s="6">
        <v>32</v>
      </c>
      <c r="D45" s="6">
        <v>8</v>
      </c>
      <c r="E45" s="6">
        <v>1</v>
      </c>
      <c r="F45" s="6" t="s">
        <v>4891</v>
      </c>
    </row>
    <row r="46" spans="1:6" ht="15.75">
      <c r="A46" s="6">
        <v>45</v>
      </c>
      <c r="B46" s="6">
        <v>30</v>
      </c>
      <c r="C46" s="6">
        <v>35</v>
      </c>
      <c r="D46" s="6">
        <v>14</v>
      </c>
      <c r="E46" s="6">
        <v>1</v>
      </c>
      <c r="F46" s="6" t="s">
        <v>4898</v>
      </c>
    </row>
    <row r="47" spans="1:6" ht="15.75">
      <c r="A47" s="6">
        <v>46</v>
      </c>
      <c r="B47" s="6">
        <v>41</v>
      </c>
      <c r="C47" s="6">
        <v>46</v>
      </c>
      <c r="D47" s="6">
        <v>21</v>
      </c>
      <c r="E47" s="6">
        <v>2</v>
      </c>
      <c r="F47" s="6" t="s">
        <v>4899</v>
      </c>
    </row>
    <row r="48" spans="1:6" ht="15.75">
      <c r="A48" s="6">
        <v>47</v>
      </c>
      <c r="B48" s="6">
        <v>51</v>
      </c>
      <c r="C48" s="6">
        <v>51</v>
      </c>
      <c r="D48" s="6">
        <v>19</v>
      </c>
      <c r="E48" s="6">
        <v>2</v>
      </c>
      <c r="F48" s="6" t="s">
        <v>32</v>
      </c>
    </row>
    <row r="49" spans="1:6" ht="15.75">
      <c r="A49" s="6">
        <v>48</v>
      </c>
      <c r="B49" s="6">
        <v>49</v>
      </c>
      <c r="C49" s="6">
        <v>50</v>
      </c>
      <c r="D49" s="6">
        <v>26</v>
      </c>
      <c r="E49" s="6">
        <v>3</v>
      </c>
      <c r="F49" s="6" t="s">
        <v>13</v>
      </c>
    </row>
    <row r="50" spans="1:6" ht="15.75">
      <c r="A50" s="6">
        <v>49</v>
      </c>
      <c r="B50" s="6">
        <v>26</v>
      </c>
      <c r="C50" s="6">
        <v>24</v>
      </c>
      <c r="D50" s="6">
        <v>5</v>
      </c>
      <c r="E50" s="6">
        <v>1</v>
      </c>
      <c r="F50" s="6" t="s">
        <v>13</v>
      </c>
    </row>
    <row r="51" spans="1:6" ht="15.75">
      <c r="A51" s="6">
        <v>50</v>
      </c>
      <c r="B51" s="6">
        <v>34</v>
      </c>
      <c r="C51" s="6">
        <v>34</v>
      </c>
      <c r="D51" s="6">
        <v>12</v>
      </c>
      <c r="E51" s="6">
        <v>2</v>
      </c>
      <c r="F51" s="6" t="s">
        <v>13</v>
      </c>
    </row>
    <row r="52" spans="1:6" ht="15.75">
      <c r="A52" s="6">
        <v>51</v>
      </c>
      <c r="B52" s="6">
        <v>28</v>
      </c>
      <c r="C52" s="6">
        <v>32</v>
      </c>
      <c r="D52" s="6">
        <v>2</v>
      </c>
      <c r="E52" s="6">
        <v>0</v>
      </c>
      <c r="F52" s="6" t="s">
        <v>9</v>
      </c>
    </row>
    <row r="53" spans="1:6" ht="15.75">
      <c r="A53" s="6">
        <v>52</v>
      </c>
      <c r="B53" s="6">
        <v>38</v>
      </c>
      <c r="C53" s="6">
        <v>40</v>
      </c>
      <c r="D53" s="6">
        <v>5</v>
      </c>
      <c r="E53" s="6">
        <v>0</v>
      </c>
      <c r="F53" s="6" t="s">
        <v>4889</v>
      </c>
    </row>
    <row r="54" spans="1:6" ht="15.75">
      <c r="A54" s="6">
        <v>53</v>
      </c>
      <c r="B54" s="6">
        <v>30</v>
      </c>
      <c r="C54" s="6">
        <v>35</v>
      </c>
      <c r="D54" s="6">
        <v>14</v>
      </c>
      <c r="E54" s="6">
        <v>1</v>
      </c>
      <c r="F54" s="6" t="s">
        <v>13</v>
      </c>
    </row>
    <row r="55" spans="1:6" ht="15.75">
      <c r="A55" s="6">
        <v>54</v>
      </c>
      <c r="B55" s="6">
        <v>33</v>
      </c>
      <c r="C55" s="6">
        <v>32</v>
      </c>
      <c r="D55" s="6">
        <v>8</v>
      </c>
      <c r="E55" s="6">
        <v>1</v>
      </c>
      <c r="F55" s="6" t="s">
        <v>13</v>
      </c>
    </row>
    <row r="56" spans="1:6" ht="15.75">
      <c r="A56" s="6">
        <v>55</v>
      </c>
      <c r="B56" s="6">
        <v>41</v>
      </c>
      <c r="C56" s="6">
        <v>46</v>
      </c>
      <c r="D56" s="6">
        <v>21</v>
      </c>
      <c r="E56" s="6">
        <v>2</v>
      </c>
      <c r="F56" s="6" t="s">
        <v>13</v>
      </c>
    </row>
    <row r="57" spans="1:6" ht="15.75">
      <c r="A57" s="6">
        <v>56</v>
      </c>
      <c r="B57" s="6">
        <v>51</v>
      </c>
      <c r="C57" s="6">
        <v>51</v>
      </c>
      <c r="D57" s="6">
        <v>19</v>
      </c>
      <c r="E57" s="6">
        <v>2</v>
      </c>
      <c r="F57" s="6" t="s">
        <v>11</v>
      </c>
    </row>
    <row r="58" spans="1:6" ht="15.75">
      <c r="A58" s="6">
        <v>57</v>
      </c>
      <c r="B58" s="6">
        <v>49</v>
      </c>
      <c r="C58" s="6">
        <v>50</v>
      </c>
      <c r="D58" s="6">
        <v>26</v>
      </c>
      <c r="E58" s="6">
        <v>3</v>
      </c>
      <c r="F58" s="6" t="s">
        <v>4892</v>
      </c>
    </row>
    <row r="59" spans="1:6" ht="15.75">
      <c r="A59" s="6">
        <v>58</v>
      </c>
      <c r="B59" s="6">
        <v>33</v>
      </c>
      <c r="C59" s="6">
        <v>46</v>
      </c>
      <c r="D59" s="6">
        <v>10</v>
      </c>
      <c r="E59" s="6">
        <v>1</v>
      </c>
      <c r="F59" s="6" t="s">
        <v>11</v>
      </c>
    </row>
    <row r="60" spans="1:6" ht="15.75">
      <c r="A60" s="6">
        <v>59</v>
      </c>
      <c r="B60" s="6">
        <v>36</v>
      </c>
      <c r="C60" s="6">
        <v>38</v>
      </c>
      <c r="D60" s="6">
        <v>8</v>
      </c>
      <c r="E60" s="6">
        <v>2</v>
      </c>
      <c r="F60" s="6" t="s">
        <v>4900</v>
      </c>
    </row>
    <row r="61" spans="1:6" ht="15.75">
      <c r="A61" s="6">
        <v>60</v>
      </c>
      <c r="B61" s="6">
        <v>42</v>
      </c>
      <c r="C61" s="6">
        <v>38</v>
      </c>
      <c r="D61" s="6">
        <v>8</v>
      </c>
      <c r="E61" s="6">
        <v>1</v>
      </c>
      <c r="F61" s="6" t="s">
        <v>4901</v>
      </c>
    </row>
    <row r="62" spans="1:6" ht="15.75">
      <c r="A62" s="6">
        <v>61</v>
      </c>
      <c r="B62" s="6">
        <v>26</v>
      </c>
      <c r="C62" s="6">
        <v>26</v>
      </c>
      <c r="D62" s="6">
        <v>4</v>
      </c>
      <c r="E62" s="6">
        <v>1</v>
      </c>
      <c r="F62" s="6" t="s">
        <v>4892</v>
      </c>
    </row>
    <row r="63" spans="1:6" ht="15.75">
      <c r="A63" s="6">
        <v>62</v>
      </c>
      <c r="B63" s="6">
        <v>27</v>
      </c>
      <c r="C63" s="6">
        <v>33</v>
      </c>
      <c r="D63" s="6">
        <v>9</v>
      </c>
      <c r="E63" s="6">
        <v>1</v>
      </c>
      <c r="F63" s="6" t="s">
        <v>4902</v>
      </c>
    </row>
    <row r="64" spans="1:6" ht="15.75">
      <c r="A64" s="6">
        <v>63</v>
      </c>
      <c r="B64" s="6">
        <v>38</v>
      </c>
      <c r="C64" s="6">
        <v>39</v>
      </c>
      <c r="D64" s="6">
        <v>15</v>
      </c>
      <c r="E64" s="6">
        <v>3</v>
      </c>
      <c r="F64" s="6" t="s">
        <v>11</v>
      </c>
    </row>
    <row r="65" spans="1:6" ht="15.75">
      <c r="A65" s="6">
        <v>64</v>
      </c>
      <c r="B65" s="6">
        <v>34</v>
      </c>
      <c r="C65" s="6">
        <v>35</v>
      </c>
      <c r="D65" s="6">
        <v>12</v>
      </c>
      <c r="E65" s="6">
        <v>2</v>
      </c>
      <c r="F65" s="6" t="s">
        <v>13</v>
      </c>
    </row>
    <row r="66" spans="1:6" ht="15.75">
      <c r="A66" s="6">
        <v>65</v>
      </c>
      <c r="B66" s="6">
        <v>35</v>
      </c>
      <c r="C66" s="6">
        <v>52</v>
      </c>
      <c r="D66" s="6">
        <v>18</v>
      </c>
      <c r="E66" s="6">
        <v>3</v>
      </c>
      <c r="F66" s="6" t="s">
        <v>4899</v>
      </c>
    </row>
    <row r="67" spans="1:6" ht="15.75">
      <c r="A67" s="6">
        <v>66</v>
      </c>
      <c r="B67" s="6">
        <v>45</v>
      </c>
      <c r="C67" s="6">
        <v>51</v>
      </c>
      <c r="D67" s="6">
        <v>20</v>
      </c>
      <c r="E67" s="6">
        <v>5</v>
      </c>
      <c r="F67" s="6" t="s">
        <v>11</v>
      </c>
    </row>
    <row r="68" spans="1:6" ht="15.75">
      <c r="A68" s="6">
        <v>67</v>
      </c>
      <c r="B68" s="6">
        <v>38</v>
      </c>
      <c r="C68" s="6">
        <v>47</v>
      </c>
      <c r="D68" s="6">
        <v>10</v>
      </c>
      <c r="E68" s="6">
        <v>2</v>
      </c>
      <c r="F68" s="6" t="s">
        <v>4903</v>
      </c>
    </row>
    <row r="69" spans="1:6" ht="15.75">
      <c r="A69" s="6">
        <v>68</v>
      </c>
      <c r="B69" s="6">
        <v>32</v>
      </c>
      <c r="C69" s="6">
        <v>34</v>
      </c>
      <c r="D69" s="6">
        <v>12</v>
      </c>
      <c r="E69" s="6">
        <v>0</v>
      </c>
      <c r="F69" s="6" t="s">
        <v>11</v>
      </c>
    </row>
    <row r="70" spans="1:6" ht="15.75">
      <c r="A70" s="6">
        <v>69</v>
      </c>
      <c r="B70" s="6">
        <v>23</v>
      </c>
      <c r="C70" s="6">
        <v>27</v>
      </c>
      <c r="D70" s="6">
        <v>7</v>
      </c>
      <c r="E70" s="6">
        <v>2</v>
      </c>
      <c r="F70" s="6" t="s">
        <v>11</v>
      </c>
    </row>
    <row r="71" spans="1:6" ht="15.75">
      <c r="A71" s="6">
        <v>70</v>
      </c>
      <c r="B71" s="6">
        <v>42</v>
      </c>
      <c r="C71" s="6">
        <v>42</v>
      </c>
      <c r="D71" s="6">
        <v>7</v>
      </c>
      <c r="E71" s="6">
        <v>0</v>
      </c>
      <c r="F71" s="6" t="s">
        <v>4901</v>
      </c>
    </row>
    <row r="72" spans="1:6" ht="15.75">
      <c r="A72" s="6">
        <v>71</v>
      </c>
      <c r="B72" s="6">
        <v>36</v>
      </c>
      <c r="C72" s="6">
        <v>32</v>
      </c>
      <c r="D72" s="6">
        <v>8</v>
      </c>
      <c r="E72" s="6">
        <v>5</v>
      </c>
      <c r="F72" s="6" t="s">
        <v>11</v>
      </c>
    </row>
    <row r="73" spans="1:6" ht="15.75">
      <c r="A73" s="6">
        <v>72</v>
      </c>
      <c r="B73" s="6">
        <v>25</v>
      </c>
      <c r="C73" s="6">
        <v>38</v>
      </c>
      <c r="D73" s="6">
        <v>6</v>
      </c>
      <c r="E73" s="6">
        <v>0</v>
      </c>
      <c r="F73" s="6" t="s">
        <v>4892</v>
      </c>
    </row>
    <row r="74" spans="1:6" ht="15.75">
      <c r="A74" s="6">
        <v>73</v>
      </c>
      <c r="B74" s="6">
        <v>30</v>
      </c>
      <c r="C74" s="6">
        <v>38</v>
      </c>
      <c r="D74" s="6">
        <v>9</v>
      </c>
      <c r="E74" s="6">
        <v>0</v>
      </c>
      <c r="F74" s="6" t="s">
        <v>11</v>
      </c>
    </row>
    <row r="75" spans="1:6" ht="15.75">
      <c r="A75" s="6">
        <v>74</v>
      </c>
      <c r="B75" s="6">
        <v>54</v>
      </c>
      <c r="C75" s="6">
        <v>57</v>
      </c>
      <c r="D75" s="6">
        <v>37</v>
      </c>
      <c r="E75" s="6">
        <v>2</v>
      </c>
      <c r="F75" s="6" t="s">
        <v>4892</v>
      </c>
    </row>
    <row r="76" spans="1:6" ht="15.75">
      <c r="A76" s="6">
        <v>75</v>
      </c>
      <c r="B76" s="6">
        <v>28</v>
      </c>
      <c r="C76" s="6">
        <v>29</v>
      </c>
      <c r="D76" s="6">
        <v>6</v>
      </c>
      <c r="E76" s="6">
        <v>2</v>
      </c>
      <c r="F76" s="6" t="s">
        <v>13</v>
      </c>
    </row>
    <row r="77" spans="1:6" ht="15.75">
      <c r="A77" s="6">
        <v>76</v>
      </c>
      <c r="B77" s="6">
        <v>29</v>
      </c>
      <c r="C77" s="6">
        <v>30</v>
      </c>
      <c r="D77" s="6">
        <v>4</v>
      </c>
      <c r="E77" s="6">
        <v>1</v>
      </c>
      <c r="F77" s="6" t="s">
        <v>4889</v>
      </c>
    </row>
    <row r="78" spans="1:6" ht="15.75">
      <c r="A78" s="6">
        <v>77</v>
      </c>
      <c r="B78" s="6">
        <v>32</v>
      </c>
      <c r="C78" s="6">
        <v>25</v>
      </c>
      <c r="D78" s="6">
        <v>6</v>
      </c>
      <c r="E78" s="6">
        <v>1</v>
      </c>
      <c r="F78" s="6" t="s">
        <v>13</v>
      </c>
    </row>
    <row r="79" spans="1:6" ht="15.75">
      <c r="A79" s="6">
        <v>78</v>
      </c>
      <c r="B79" s="6">
        <v>38</v>
      </c>
      <c r="C79" s="6">
        <v>51</v>
      </c>
      <c r="D79" s="6">
        <v>11</v>
      </c>
      <c r="E79" s="6">
        <v>0</v>
      </c>
      <c r="F79" s="6" t="s">
        <v>4889</v>
      </c>
    </row>
    <row r="80" spans="1:6" ht="15.75">
      <c r="A80" s="6">
        <v>79</v>
      </c>
      <c r="B80" s="6">
        <v>30</v>
      </c>
      <c r="C80" s="6">
        <v>30</v>
      </c>
      <c r="D80" s="6">
        <v>1</v>
      </c>
      <c r="E80" s="6">
        <v>0</v>
      </c>
      <c r="F80" s="6" t="s">
        <v>4892</v>
      </c>
    </row>
    <row r="81" spans="1:6" ht="15.75">
      <c r="A81" s="6">
        <v>80</v>
      </c>
      <c r="B81" s="6">
        <v>26</v>
      </c>
      <c r="C81" s="6">
        <v>27</v>
      </c>
      <c r="D81" s="6">
        <v>3</v>
      </c>
      <c r="E81" s="6">
        <v>1</v>
      </c>
      <c r="F81" s="6" t="s">
        <v>4904</v>
      </c>
    </row>
    <row r="82" spans="1:6" ht="15.75">
      <c r="A82" s="6">
        <v>81</v>
      </c>
      <c r="B82" s="6">
        <v>29</v>
      </c>
      <c r="C82" s="6">
        <v>37</v>
      </c>
      <c r="D82" s="6">
        <v>5</v>
      </c>
      <c r="E82" s="6">
        <v>0</v>
      </c>
      <c r="F82" s="6" t="s">
        <v>11</v>
      </c>
    </row>
    <row r="83" spans="1:6" ht="15.75">
      <c r="A83" s="6">
        <v>82</v>
      </c>
      <c r="B83" s="6">
        <v>22</v>
      </c>
      <c r="C83" s="6">
        <v>31</v>
      </c>
      <c r="D83" s="6">
        <v>6</v>
      </c>
      <c r="E83" s="6">
        <v>1</v>
      </c>
      <c r="F83" s="6" t="s">
        <v>11</v>
      </c>
    </row>
    <row r="84" spans="1:6" ht="15.75">
      <c r="A84" s="6">
        <v>83</v>
      </c>
      <c r="B84" s="6">
        <v>38</v>
      </c>
      <c r="C84" s="6">
        <v>48</v>
      </c>
      <c r="D84" s="6">
        <v>22</v>
      </c>
      <c r="E84" s="6">
        <v>2</v>
      </c>
      <c r="F84" s="6" t="s">
        <v>4892</v>
      </c>
    </row>
    <row r="85" spans="1:6" ht="15.75">
      <c r="A85" s="6">
        <v>84</v>
      </c>
      <c r="B85" s="6">
        <v>37</v>
      </c>
      <c r="C85" s="6">
        <v>37</v>
      </c>
      <c r="D85" s="6">
        <v>12</v>
      </c>
      <c r="E85" s="6">
        <v>0</v>
      </c>
      <c r="F85" s="6" t="s">
        <v>4905</v>
      </c>
    </row>
    <row r="86" spans="1:6" ht="15.75">
      <c r="A86" s="6">
        <v>85</v>
      </c>
      <c r="B86" s="6">
        <v>51</v>
      </c>
      <c r="C86" s="6">
        <v>57</v>
      </c>
      <c r="D86" s="6">
        <v>31</v>
      </c>
      <c r="E86" s="6">
        <v>2</v>
      </c>
      <c r="F86" s="6" t="s">
        <v>4906</v>
      </c>
    </row>
    <row r="87" spans="1:6" ht="15.75">
      <c r="A87" s="6">
        <v>86</v>
      </c>
      <c r="B87" s="6">
        <v>40</v>
      </c>
      <c r="C87" s="6">
        <v>47</v>
      </c>
      <c r="D87" s="6">
        <v>21</v>
      </c>
      <c r="E87" s="6">
        <v>3</v>
      </c>
      <c r="F87" s="6" t="s">
        <v>4892</v>
      </c>
    </row>
    <row r="88" spans="1:6" ht="15.75">
      <c r="A88" s="6">
        <v>87</v>
      </c>
      <c r="B88" s="6">
        <v>33</v>
      </c>
      <c r="C88" s="6">
        <v>34</v>
      </c>
      <c r="D88" s="6">
        <v>11</v>
      </c>
      <c r="E88" s="6">
        <v>2</v>
      </c>
      <c r="F88" s="6" t="s">
        <v>4907</v>
      </c>
    </row>
    <row r="89" spans="1:6" ht="15.75">
      <c r="A89" s="6">
        <v>88</v>
      </c>
      <c r="B89" s="6">
        <v>24</v>
      </c>
      <c r="C89" s="6">
        <v>32</v>
      </c>
      <c r="D89" s="6">
        <v>6</v>
      </c>
      <c r="E89" s="6">
        <v>1</v>
      </c>
      <c r="F89" s="6" t="s">
        <v>4890</v>
      </c>
    </row>
    <row r="90" spans="1:6" ht="15.75">
      <c r="A90" s="6">
        <v>89</v>
      </c>
      <c r="B90" s="6">
        <v>28</v>
      </c>
      <c r="C90" s="6">
        <v>28</v>
      </c>
      <c r="D90" s="6">
        <v>7</v>
      </c>
      <c r="E90" s="6">
        <v>1</v>
      </c>
      <c r="F90" s="6" t="s">
        <v>4891</v>
      </c>
    </row>
    <row r="91" spans="1:6" ht="15.75">
      <c r="A91" s="6">
        <v>90</v>
      </c>
      <c r="B91" s="6">
        <v>23</v>
      </c>
      <c r="C91" s="6">
        <v>24</v>
      </c>
      <c r="D91" s="6">
        <v>3</v>
      </c>
      <c r="E91" s="6">
        <v>1</v>
      </c>
      <c r="F91" s="6" t="s">
        <v>11</v>
      </c>
    </row>
    <row r="92" spans="1:6" ht="15.75">
      <c r="A92" s="6">
        <v>91</v>
      </c>
      <c r="B92" s="6">
        <v>34</v>
      </c>
      <c r="C92" s="6">
        <v>45</v>
      </c>
      <c r="D92" s="6">
        <v>16</v>
      </c>
      <c r="E92" s="6">
        <v>2</v>
      </c>
      <c r="F92" s="6" t="s">
        <v>4896</v>
      </c>
    </row>
    <row r="93" spans="1:6" ht="15.75">
      <c r="A93" s="6">
        <v>92</v>
      </c>
      <c r="B93" s="6">
        <v>33</v>
      </c>
      <c r="C93" s="6">
        <v>38</v>
      </c>
      <c r="D93" s="6">
        <v>2</v>
      </c>
      <c r="E93" s="6">
        <v>0</v>
      </c>
      <c r="F93" s="6" t="s">
        <v>11</v>
      </c>
    </row>
    <row r="94" spans="1:6" ht="15.75">
      <c r="A94" s="6">
        <v>93</v>
      </c>
      <c r="B94" s="6">
        <v>43</v>
      </c>
      <c r="C94" s="6">
        <v>53</v>
      </c>
      <c r="D94" s="6">
        <v>23</v>
      </c>
      <c r="E94" s="6">
        <v>4</v>
      </c>
      <c r="F94" s="6" t="s">
        <v>11</v>
      </c>
    </row>
    <row r="95" spans="1:6" ht="15.75">
      <c r="A95" s="6">
        <v>94</v>
      </c>
      <c r="B95" s="6">
        <v>54</v>
      </c>
      <c r="C95" s="6">
        <v>61</v>
      </c>
      <c r="D95" s="6">
        <v>3</v>
      </c>
      <c r="E95" s="6">
        <v>0</v>
      </c>
      <c r="F95" s="6" t="s">
        <v>13</v>
      </c>
    </row>
    <row r="96" spans="1:6" ht="15.75">
      <c r="A96" s="6">
        <v>95</v>
      </c>
      <c r="B96" s="6">
        <v>26</v>
      </c>
      <c r="C96" s="6">
        <v>34</v>
      </c>
      <c r="D96" s="6">
        <v>1</v>
      </c>
      <c r="E96" s="6">
        <v>0</v>
      </c>
      <c r="F96" s="6" t="s">
        <v>11</v>
      </c>
    </row>
    <row r="97" spans="1:6" ht="15.75">
      <c r="A97" s="6">
        <v>96</v>
      </c>
      <c r="B97" s="6">
        <v>28</v>
      </c>
      <c r="C97" s="6">
        <v>25</v>
      </c>
      <c r="D97" s="6">
        <v>3</v>
      </c>
      <c r="E97" s="6">
        <v>0</v>
      </c>
      <c r="F97" s="6" t="s">
        <v>4892</v>
      </c>
    </row>
    <row r="98" spans="1:6" ht="15.75">
      <c r="A98" s="6">
        <v>97</v>
      </c>
      <c r="B98" s="6">
        <v>24</v>
      </c>
      <c r="C98" s="6">
        <v>29</v>
      </c>
      <c r="D98" s="6">
        <v>1</v>
      </c>
      <c r="E98" s="6">
        <v>1</v>
      </c>
      <c r="F98" s="6" t="s">
        <v>11</v>
      </c>
    </row>
    <row r="99" spans="1:6" ht="15.75">
      <c r="A99" s="6">
        <v>98</v>
      </c>
      <c r="B99" s="6">
        <v>31</v>
      </c>
      <c r="C99" s="6">
        <v>44</v>
      </c>
      <c r="D99" s="6">
        <v>11</v>
      </c>
      <c r="E99" s="6">
        <v>2</v>
      </c>
      <c r="F99" s="6" t="s">
        <v>11</v>
      </c>
    </row>
    <row r="100" spans="1:6" ht="15.75">
      <c r="A100" s="6">
        <v>99</v>
      </c>
      <c r="B100" s="6">
        <v>29</v>
      </c>
      <c r="C100" s="6">
        <v>29</v>
      </c>
      <c r="D100" s="6">
        <v>11</v>
      </c>
      <c r="E100" s="6">
        <v>3</v>
      </c>
      <c r="F100" s="6" t="s">
        <v>4908</v>
      </c>
    </row>
    <row r="101" spans="1:6" ht="15.75">
      <c r="A101" s="6">
        <v>100</v>
      </c>
      <c r="B101" s="6">
        <v>45</v>
      </c>
      <c r="C101" s="6">
        <v>48</v>
      </c>
      <c r="D101" s="6">
        <v>22</v>
      </c>
      <c r="E101" s="6">
        <v>2</v>
      </c>
      <c r="F101" s="6" t="s">
        <v>11</v>
      </c>
    </row>
    <row r="102" spans="1:6" ht="15.75">
      <c r="A102" s="6">
        <v>101</v>
      </c>
      <c r="B102" s="6">
        <v>37</v>
      </c>
      <c r="C102" s="6">
        <v>49</v>
      </c>
      <c r="D102" s="6">
        <v>4</v>
      </c>
      <c r="E102" s="6">
        <v>2</v>
      </c>
      <c r="F102" s="6" t="s">
        <v>11</v>
      </c>
    </row>
    <row r="103" spans="1:6" ht="15.75">
      <c r="A103" s="6">
        <v>102</v>
      </c>
      <c r="B103" s="6">
        <v>47</v>
      </c>
      <c r="C103" s="6">
        <v>60</v>
      </c>
      <c r="D103" s="6">
        <v>29</v>
      </c>
      <c r="E103" s="6">
        <v>3</v>
      </c>
      <c r="F103" s="6" t="s">
        <v>11</v>
      </c>
    </row>
    <row r="104" spans="1:6" ht="15.75">
      <c r="A104" s="6">
        <v>103</v>
      </c>
      <c r="B104" s="6">
        <v>39</v>
      </c>
      <c r="C104" s="6">
        <v>44</v>
      </c>
      <c r="D104" s="6">
        <v>16</v>
      </c>
      <c r="E104" s="6">
        <v>3</v>
      </c>
      <c r="F104" s="6" t="s">
        <v>13</v>
      </c>
    </row>
    <row r="105" spans="1:6" ht="15.75">
      <c r="A105" s="6">
        <v>104</v>
      </c>
      <c r="B105" s="6">
        <v>39</v>
      </c>
      <c r="C105" s="6">
        <v>41</v>
      </c>
      <c r="D105" s="6">
        <v>18</v>
      </c>
      <c r="E105" s="6">
        <v>2</v>
      </c>
      <c r="F105" s="6" t="s">
        <v>11</v>
      </c>
    </row>
    <row r="106" spans="1:6" ht="15.75">
      <c r="A106" s="6">
        <v>105</v>
      </c>
      <c r="B106" s="6">
        <v>31</v>
      </c>
      <c r="C106" s="6">
        <v>31</v>
      </c>
      <c r="D106" s="6">
        <v>3</v>
      </c>
      <c r="E106" s="6">
        <v>2</v>
      </c>
      <c r="F106" s="6" t="s">
        <v>4892</v>
      </c>
    </row>
    <row r="107" spans="1:6" ht="15.75">
      <c r="A107" s="6">
        <v>106</v>
      </c>
      <c r="B107" s="6">
        <v>56</v>
      </c>
      <c r="C107" s="6">
        <v>71</v>
      </c>
      <c r="D107" s="6">
        <v>33</v>
      </c>
      <c r="E107" s="6">
        <v>7</v>
      </c>
      <c r="F107" s="6" t="s">
        <v>11</v>
      </c>
    </row>
    <row r="108" spans="1:6" ht="15.75">
      <c r="A108" s="6">
        <v>107</v>
      </c>
      <c r="B108" s="6">
        <v>47</v>
      </c>
      <c r="C108" s="6">
        <v>45</v>
      </c>
      <c r="D108" s="6">
        <v>21</v>
      </c>
      <c r="E108" s="6">
        <v>0</v>
      </c>
      <c r="F108" s="6" t="s">
        <v>4900</v>
      </c>
    </row>
    <row r="109" spans="1:6" ht="15.75">
      <c r="A109" s="6">
        <v>108</v>
      </c>
      <c r="B109" s="6">
        <v>57</v>
      </c>
      <c r="C109" s="6">
        <v>54</v>
      </c>
      <c r="D109" s="6">
        <v>31</v>
      </c>
      <c r="E109" s="6">
        <v>3</v>
      </c>
      <c r="F109" s="6" t="s">
        <v>11</v>
      </c>
    </row>
    <row r="110" spans="1:6" ht="15.75">
      <c r="A110" s="6">
        <v>109</v>
      </c>
      <c r="B110" s="6">
        <v>38</v>
      </c>
      <c r="C110" s="6">
        <v>42</v>
      </c>
      <c r="D110" s="6">
        <v>17</v>
      </c>
      <c r="E110" s="6">
        <v>3</v>
      </c>
      <c r="F110" s="6" t="s">
        <v>4892</v>
      </c>
    </row>
    <row r="111" spans="1:6" ht="15.75">
      <c r="A111" s="6">
        <v>110</v>
      </c>
      <c r="B111" s="6">
        <v>42</v>
      </c>
      <c r="C111" s="6">
        <v>40</v>
      </c>
      <c r="D111" s="6">
        <v>20</v>
      </c>
      <c r="E111" s="6">
        <v>3</v>
      </c>
      <c r="F111" s="6" t="s">
        <v>4897</v>
      </c>
    </row>
    <row r="112" spans="1:6" ht="15.75">
      <c r="A112" s="6">
        <v>111</v>
      </c>
      <c r="B112" s="6">
        <v>39</v>
      </c>
      <c r="C112" s="6">
        <v>43</v>
      </c>
      <c r="D112" s="6">
        <v>22</v>
      </c>
      <c r="E112" s="6">
        <v>3</v>
      </c>
      <c r="F112" s="6" t="s">
        <v>4889</v>
      </c>
    </row>
    <row r="113" spans="1:6" ht="15.75">
      <c r="A113" s="6">
        <v>112</v>
      </c>
      <c r="B113" s="6">
        <v>41</v>
      </c>
      <c r="C113" s="6">
        <v>41</v>
      </c>
      <c r="D113" s="6">
        <v>15</v>
      </c>
      <c r="E113" s="6">
        <v>2</v>
      </c>
      <c r="F113" s="6" t="s">
        <v>4909</v>
      </c>
    </row>
    <row r="114" spans="1:6" ht="15.75">
      <c r="A114" s="6">
        <v>113</v>
      </c>
      <c r="B114" s="6">
        <v>43</v>
      </c>
      <c r="C114" s="6">
        <v>43</v>
      </c>
      <c r="D114" s="6">
        <v>17</v>
      </c>
      <c r="E114" s="6">
        <v>4</v>
      </c>
      <c r="F114" s="6" t="s">
        <v>4910</v>
      </c>
    </row>
    <row r="115" spans="1:6" ht="15.75">
      <c r="A115" s="6">
        <v>114</v>
      </c>
      <c r="B115" s="6">
        <v>36</v>
      </c>
      <c r="C115" s="6">
        <v>41</v>
      </c>
      <c r="D115" s="6">
        <v>10</v>
      </c>
      <c r="E115" s="6">
        <v>2</v>
      </c>
      <c r="F115" s="6" t="s">
        <v>4911</v>
      </c>
    </row>
    <row r="116" spans="1:6" ht="15.75">
      <c r="A116" s="6">
        <v>115</v>
      </c>
      <c r="B116" s="6">
        <v>37</v>
      </c>
      <c r="C116" s="6">
        <v>41</v>
      </c>
      <c r="D116" s="6">
        <v>10</v>
      </c>
      <c r="E116" s="6">
        <v>3</v>
      </c>
      <c r="F116" s="6" t="s">
        <v>4912</v>
      </c>
    </row>
    <row r="117" spans="1:6" ht="15.75">
      <c r="A117" s="6">
        <v>116</v>
      </c>
      <c r="B117" s="6">
        <v>40</v>
      </c>
      <c r="C117" s="6">
        <v>43</v>
      </c>
      <c r="D117" s="6">
        <v>15</v>
      </c>
      <c r="E117" s="6">
        <v>4</v>
      </c>
      <c r="F117" s="6" t="s">
        <v>4913</v>
      </c>
    </row>
    <row r="118" spans="1:6" ht="15.75">
      <c r="A118" s="6">
        <v>117</v>
      </c>
      <c r="B118" s="6">
        <v>42</v>
      </c>
      <c r="C118" s="6">
        <v>38</v>
      </c>
      <c r="D118" s="6">
        <v>8</v>
      </c>
      <c r="E118" s="6">
        <v>1</v>
      </c>
      <c r="F118" s="6" t="s">
        <v>4901</v>
      </c>
    </row>
    <row r="119" spans="1:6" ht="15.75">
      <c r="A119" s="6">
        <v>118</v>
      </c>
      <c r="B119" s="6">
        <v>38</v>
      </c>
      <c r="C119" s="6">
        <v>39</v>
      </c>
      <c r="D119" s="6">
        <v>15</v>
      </c>
      <c r="E119" s="6">
        <v>3</v>
      </c>
      <c r="F119" s="6" t="s">
        <v>11</v>
      </c>
    </row>
    <row r="120" spans="1:6" ht="15.75">
      <c r="A120" s="6">
        <v>119</v>
      </c>
      <c r="B120" s="6">
        <v>29</v>
      </c>
      <c r="C120" s="6">
        <v>31</v>
      </c>
      <c r="D120" s="6">
        <v>6</v>
      </c>
      <c r="E120" s="6">
        <v>2</v>
      </c>
      <c r="F120" s="6" t="s">
        <v>4899</v>
      </c>
    </row>
    <row r="121" spans="1:6" ht="15.75">
      <c r="A121" s="6">
        <v>120</v>
      </c>
      <c r="B121" s="6">
        <v>29</v>
      </c>
      <c r="C121" s="6">
        <v>33</v>
      </c>
      <c r="D121" s="6">
        <v>4</v>
      </c>
      <c r="E121" s="6">
        <v>1</v>
      </c>
      <c r="F121" s="6" t="s">
        <v>4914</v>
      </c>
    </row>
    <row r="122" spans="1:6" ht="15.75">
      <c r="A122" s="6">
        <v>121</v>
      </c>
      <c r="B122" s="6">
        <v>31</v>
      </c>
      <c r="C122" s="6">
        <v>34</v>
      </c>
      <c r="D122" s="6">
        <v>7</v>
      </c>
      <c r="E122" s="6">
        <v>2</v>
      </c>
      <c r="F122" s="6" t="s">
        <v>4915</v>
      </c>
    </row>
    <row r="123" spans="1:6" ht="15.75">
      <c r="A123" s="6">
        <v>122</v>
      </c>
      <c r="B123" s="6">
        <v>45</v>
      </c>
      <c r="C123" s="6">
        <v>46</v>
      </c>
      <c r="D123" s="6">
        <v>20</v>
      </c>
      <c r="E123" s="6">
        <v>5</v>
      </c>
      <c r="F123" s="6" t="s">
        <v>4916</v>
      </c>
    </row>
    <row r="124" spans="1:6" ht="15.75">
      <c r="A124" s="6">
        <v>123</v>
      </c>
      <c r="B124" s="6">
        <v>39</v>
      </c>
      <c r="C124" s="6">
        <v>40</v>
      </c>
      <c r="D124" s="6">
        <v>11</v>
      </c>
      <c r="E124" s="6">
        <v>3</v>
      </c>
      <c r="F124" s="6" t="s">
        <v>4917</v>
      </c>
    </row>
    <row r="125" spans="1:6" ht="15.75">
      <c r="A125" s="6">
        <v>124</v>
      </c>
      <c r="B125" s="6">
        <v>41</v>
      </c>
      <c r="C125" s="6">
        <v>41</v>
      </c>
      <c r="D125" s="6">
        <v>15</v>
      </c>
      <c r="E125" s="6">
        <v>2</v>
      </c>
      <c r="F125" s="6" t="s">
        <v>4909</v>
      </c>
    </row>
    <row r="126" spans="1:6" ht="15.75">
      <c r="A126" s="6">
        <v>125</v>
      </c>
      <c r="B126" s="6">
        <v>43</v>
      </c>
      <c r="C126" s="6">
        <v>43</v>
      </c>
      <c r="D126" s="6">
        <v>17</v>
      </c>
      <c r="E126" s="6">
        <v>4</v>
      </c>
      <c r="F126" s="6" t="s">
        <v>4910</v>
      </c>
    </row>
    <row r="127" spans="1:6" ht="15.75">
      <c r="A127" s="6">
        <v>126</v>
      </c>
      <c r="B127" s="6">
        <v>36</v>
      </c>
      <c r="C127" s="6">
        <v>41</v>
      </c>
      <c r="D127" s="6">
        <v>10</v>
      </c>
      <c r="E127" s="6">
        <v>2</v>
      </c>
      <c r="F127" s="6" t="s">
        <v>4911</v>
      </c>
    </row>
    <row r="128" spans="1:6" ht="15.75">
      <c r="A128" s="6">
        <v>127</v>
      </c>
      <c r="B128" s="6">
        <v>37</v>
      </c>
      <c r="C128" s="6">
        <v>40</v>
      </c>
      <c r="D128" s="6">
        <v>10</v>
      </c>
      <c r="E128" s="6">
        <v>3</v>
      </c>
      <c r="F128" s="6" t="s">
        <v>4918</v>
      </c>
    </row>
    <row r="129" spans="1:6" ht="15.75">
      <c r="A129" s="6">
        <v>128</v>
      </c>
      <c r="B129" s="6">
        <v>39</v>
      </c>
      <c r="C129" s="6">
        <v>40</v>
      </c>
      <c r="D129" s="6">
        <v>11</v>
      </c>
      <c r="E129" s="6">
        <v>2</v>
      </c>
      <c r="F129" s="6" t="s">
        <v>4919</v>
      </c>
    </row>
    <row r="130" spans="1:6" ht="15.75">
      <c r="A130" s="6">
        <v>129</v>
      </c>
      <c r="B130" s="6">
        <v>39</v>
      </c>
      <c r="C130" s="6">
        <v>40</v>
      </c>
      <c r="D130" s="6">
        <v>15</v>
      </c>
      <c r="E130" s="6">
        <v>3</v>
      </c>
      <c r="F130" s="6" t="s">
        <v>4920</v>
      </c>
    </row>
    <row r="131" spans="1:6" ht="15.75">
      <c r="A131" s="6">
        <v>130</v>
      </c>
      <c r="B131" s="6">
        <v>33</v>
      </c>
      <c r="C131" s="6">
        <v>38</v>
      </c>
      <c r="D131" s="6">
        <v>10</v>
      </c>
      <c r="E131" s="6">
        <v>2</v>
      </c>
      <c r="F131" s="6" t="s">
        <v>4921</v>
      </c>
    </row>
    <row r="132" spans="1:6" ht="15.75">
      <c r="A132" s="6">
        <v>131</v>
      </c>
      <c r="B132" s="6">
        <v>37</v>
      </c>
      <c r="C132" s="6">
        <v>41</v>
      </c>
      <c r="D132" s="6">
        <v>10</v>
      </c>
      <c r="E132" s="6">
        <v>3</v>
      </c>
      <c r="F132" s="6" t="s">
        <v>4912</v>
      </c>
    </row>
    <row r="133" spans="1:6" ht="15.75">
      <c r="A133" s="6">
        <v>132</v>
      </c>
      <c r="B133" s="6">
        <v>40</v>
      </c>
      <c r="C133" s="6">
        <v>43</v>
      </c>
      <c r="D133" s="6">
        <v>15</v>
      </c>
      <c r="E133" s="6">
        <v>4</v>
      </c>
      <c r="F133" s="6" t="s">
        <v>4913</v>
      </c>
    </row>
    <row r="134" spans="1:6" ht="15.75">
      <c r="A134" s="6">
        <v>133</v>
      </c>
      <c r="B134" s="6">
        <v>31</v>
      </c>
      <c r="C134" s="6">
        <v>33</v>
      </c>
      <c r="D134" s="6">
        <v>4</v>
      </c>
      <c r="E134" s="6">
        <v>1</v>
      </c>
      <c r="F134" s="6" t="s">
        <v>4893</v>
      </c>
    </row>
    <row r="135" spans="1:6" ht="15.75">
      <c r="A135" s="6">
        <v>134</v>
      </c>
      <c r="B135" s="6">
        <v>25</v>
      </c>
      <c r="C135" s="6">
        <v>26</v>
      </c>
      <c r="D135" s="6">
        <v>2</v>
      </c>
      <c r="E135" s="6">
        <v>1</v>
      </c>
      <c r="F135" s="6" t="s">
        <v>11</v>
      </c>
    </row>
    <row r="136" spans="1:6" ht="15.75">
      <c r="A136" s="6">
        <v>135</v>
      </c>
      <c r="B136" s="6">
        <v>30</v>
      </c>
      <c r="C136" s="6">
        <v>33</v>
      </c>
      <c r="D136" s="6">
        <v>4</v>
      </c>
      <c r="E136" s="6">
        <v>1</v>
      </c>
      <c r="F136" s="6" t="s">
        <v>13</v>
      </c>
    </row>
    <row r="137" spans="1:6" ht="15.75">
      <c r="A137" s="6">
        <v>136</v>
      </c>
      <c r="B137" s="6">
        <v>38</v>
      </c>
      <c r="C137" s="6">
        <v>42</v>
      </c>
      <c r="D137" s="6">
        <v>16</v>
      </c>
      <c r="E137" s="6">
        <v>1</v>
      </c>
      <c r="F137" s="6" t="s">
        <v>13</v>
      </c>
    </row>
    <row r="138" spans="1:6" ht="15.75">
      <c r="A138" s="6">
        <v>137</v>
      </c>
      <c r="B138" s="6">
        <v>33</v>
      </c>
      <c r="C138" s="6">
        <v>32</v>
      </c>
      <c r="D138" s="6">
        <v>8</v>
      </c>
      <c r="E138" s="6">
        <v>1</v>
      </c>
      <c r="F138" s="6" t="s">
        <v>4891</v>
      </c>
    </row>
    <row r="139" spans="1:6" ht="15.75">
      <c r="A139" s="6">
        <v>138</v>
      </c>
      <c r="B139" s="6">
        <v>30</v>
      </c>
      <c r="C139" s="6">
        <v>35</v>
      </c>
      <c r="D139" s="6">
        <v>14</v>
      </c>
      <c r="E139" s="6">
        <v>1</v>
      </c>
      <c r="F139" s="6" t="s">
        <v>4898</v>
      </c>
    </row>
    <row r="140" spans="1:6" ht="15.75">
      <c r="A140" s="6">
        <v>139</v>
      </c>
      <c r="B140" s="6">
        <v>33</v>
      </c>
      <c r="C140" s="6">
        <v>46</v>
      </c>
      <c r="D140" s="6">
        <v>10</v>
      </c>
      <c r="E140" s="6">
        <v>1</v>
      </c>
      <c r="F140" s="6" t="s">
        <v>11</v>
      </c>
    </row>
    <row r="141" spans="1:6" ht="15.75">
      <c r="A141" s="6">
        <v>140</v>
      </c>
      <c r="B141" s="6">
        <v>36</v>
      </c>
      <c r="C141" s="6">
        <v>38</v>
      </c>
      <c r="D141" s="6">
        <v>8</v>
      </c>
      <c r="E141" s="6">
        <v>2</v>
      </c>
      <c r="F141" s="6" t="s">
        <v>4900</v>
      </c>
    </row>
    <row r="142" spans="1:6" ht="15.75">
      <c r="A142" s="6">
        <v>141</v>
      </c>
      <c r="B142" s="6">
        <v>42</v>
      </c>
      <c r="C142" s="6">
        <v>38</v>
      </c>
      <c r="D142" s="6">
        <v>8</v>
      </c>
      <c r="E142" s="6">
        <v>1</v>
      </c>
      <c r="F142" s="6" t="s">
        <v>4901</v>
      </c>
    </row>
    <row r="143" spans="1:6" ht="15.75">
      <c r="A143" s="6">
        <v>142</v>
      </c>
      <c r="B143" s="6">
        <v>38</v>
      </c>
      <c r="C143" s="6">
        <v>39</v>
      </c>
      <c r="D143" s="6">
        <v>15</v>
      </c>
      <c r="E143" s="6">
        <v>3</v>
      </c>
      <c r="F143" s="6" t="s">
        <v>11</v>
      </c>
    </row>
    <row r="144" spans="1:6" ht="15.75">
      <c r="A144" s="6">
        <v>143</v>
      </c>
      <c r="B144" s="6">
        <v>34</v>
      </c>
      <c r="C144" s="6">
        <v>35</v>
      </c>
      <c r="D144" s="6">
        <v>12</v>
      </c>
      <c r="E144" s="6">
        <v>2</v>
      </c>
      <c r="F144" s="6" t="s">
        <v>13</v>
      </c>
    </row>
    <row r="145" spans="1:6" ht="15.75">
      <c r="A145" s="6">
        <v>144</v>
      </c>
      <c r="B145" s="6">
        <v>35</v>
      </c>
      <c r="C145" s="6">
        <v>52</v>
      </c>
      <c r="D145" s="6">
        <v>18</v>
      </c>
      <c r="E145" s="6">
        <v>3</v>
      </c>
      <c r="F145" s="6" t="s">
        <v>4899</v>
      </c>
    </row>
    <row r="146" spans="1:6" ht="15.75">
      <c r="A146" s="6">
        <v>145</v>
      </c>
      <c r="B146" s="6">
        <v>31</v>
      </c>
      <c r="C146" s="6">
        <v>29</v>
      </c>
      <c r="D146" s="6">
        <v>6</v>
      </c>
      <c r="E146" s="6">
        <v>2</v>
      </c>
      <c r="F146" s="6" t="s">
        <v>4922</v>
      </c>
    </row>
    <row r="147" spans="1:6" ht="15.75">
      <c r="A147" s="6">
        <v>146</v>
      </c>
      <c r="B147" s="6">
        <v>38</v>
      </c>
      <c r="C147" s="6">
        <v>47</v>
      </c>
      <c r="D147" s="6">
        <v>13</v>
      </c>
      <c r="E147" s="6">
        <v>4</v>
      </c>
      <c r="F147" s="6" t="s">
        <v>4923</v>
      </c>
    </row>
    <row r="148" spans="1:6" ht="15.75">
      <c r="A148" s="6">
        <v>147</v>
      </c>
      <c r="B148" s="6">
        <v>29</v>
      </c>
      <c r="C148" s="6">
        <v>31</v>
      </c>
      <c r="D148" s="6">
        <v>6</v>
      </c>
      <c r="E148" s="6">
        <v>2</v>
      </c>
      <c r="F148" s="6" t="s">
        <v>4899</v>
      </c>
    </row>
    <row r="149" spans="1:6" ht="15.75">
      <c r="A149" s="6">
        <v>148</v>
      </c>
      <c r="B149" s="6">
        <v>29</v>
      </c>
      <c r="C149" s="6">
        <v>33</v>
      </c>
      <c r="D149" s="6">
        <v>4</v>
      </c>
      <c r="E149" s="6">
        <v>1</v>
      </c>
      <c r="F149" s="6" t="s">
        <v>4914</v>
      </c>
    </row>
    <row r="150" spans="1:6" ht="15.75">
      <c r="A150" s="6">
        <v>149</v>
      </c>
      <c r="B150" s="6">
        <v>31</v>
      </c>
      <c r="C150" s="6">
        <v>34</v>
      </c>
      <c r="D150" s="6">
        <v>7</v>
      </c>
      <c r="E150" s="6">
        <v>2</v>
      </c>
      <c r="F150" s="6" t="s">
        <v>4915</v>
      </c>
    </row>
    <row r="151" spans="1:6" ht="15.75">
      <c r="A151" s="6">
        <v>150</v>
      </c>
      <c r="B151" s="6">
        <v>35</v>
      </c>
      <c r="C151" s="6">
        <v>33</v>
      </c>
      <c r="D151" s="6">
        <v>7</v>
      </c>
      <c r="E151" s="6">
        <v>3</v>
      </c>
      <c r="F151" s="6" t="s">
        <v>4924</v>
      </c>
    </row>
    <row r="152" spans="1:6" ht="15.75">
      <c r="A152" s="6">
        <v>151</v>
      </c>
      <c r="B152" s="6">
        <v>37</v>
      </c>
      <c r="C152" s="6">
        <v>39</v>
      </c>
      <c r="D152" s="6">
        <v>10</v>
      </c>
      <c r="E152" s="6">
        <v>3</v>
      </c>
      <c r="F152" s="6" t="s">
        <v>4925</v>
      </c>
    </row>
    <row r="153" spans="1:6" ht="15.75">
      <c r="A153" s="6">
        <v>152</v>
      </c>
      <c r="B153" s="6">
        <v>45</v>
      </c>
      <c r="C153" s="6">
        <v>44</v>
      </c>
      <c r="D153" s="6">
        <v>20</v>
      </c>
      <c r="E153" s="6">
        <v>3</v>
      </c>
      <c r="F153" s="6" t="s">
        <v>4926</v>
      </c>
    </row>
    <row r="154" spans="1:6" ht="15.75">
      <c r="A154" s="6">
        <v>153</v>
      </c>
      <c r="B154" s="6">
        <v>44</v>
      </c>
      <c r="C154" s="6">
        <v>43</v>
      </c>
      <c r="D154" s="6">
        <v>18</v>
      </c>
      <c r="E154" s="6">
        <v>4</v>
      </c>
      <c r="F154" s="6" t="s">
        <v>4927</v>
      </c>
    </row>
    <row r="155" spans="1:6" ht="15.75">
      <c r="A155" s="6">
        <v>154</v>
      </c>
      <c r="B155" s="6">
        <v>31</v>
      </c>
      <c r="C155" s="6">
        <v>36</v>
      </c>
      <c r="D155" s="6">
        <v>9</v>
      </c>
      <c r="E155" s="6">
        <v>2</v>
      </c>
      <c r="F155" s="6" t="s">
        <v>4928</v>
      </c>
    </row>
    <row r="156" spans="1:6" ht="15.75">
      <c r="A156" s="6">
        <v>155</v>
      </c>
      <c r="B156" s="6">
        <v>32</v>
      </c>
      <c r="C156" s="6">
        <v>31</v>
      </c>
      <c r="D156" s="6">
        <v>7</v>
      </c>
      <c r="E156" s="6">
        <v>1</v>
      </c>
      <c r="F156" s="6" t="s">
        <v>4929</v>
      </c>
    </row>
    <row r="157" spans="1:6" ht="15.75">
      <c r="A157" s="6">
        <v>156</v>
      </c>
      <c r="B157" s="6">
        <v>38</v>
      </c>
      <c r="C157" s="6">
        <v>39</v>
      </c>
      <c r="D157" s="6">
        <v>10</v>
      </c>
      <c r="E157" s="6">
        <v>2</v>
      </c>
      <c r="F157" s="6" t="s">
        <v>4930</v>
      </c>
    </row>
    <row r="158" spans="1:6" ht="15.75">
      <c r="A158" s="6">
        <v>157</v>
      </c>
      <c r="B158" s="6">
        <v>33</v>
      </c>
      <c r="C158" s="6">
        <v>34</v>
      </c>
      <c r="D158" s="6">
        <v>8</v>
      </c>
      <c r="E158" s="6">
        <v>1</v>
      </c>
      <c r="F158" s="6" t="s">
        <v>4931</v>
      </c>
    </row>
    <row r="159" spans="1:6" ht="15.75">
      <c r="A159" s="6">
        <v>158</v>
      </c>
      <c r="B159" s="6">
        <v>39</v>
      </c>
      <c r="C159" s="6">
        <v>42</v>
      </c>
      <c r="D159" s="6">
        <v>12</v>
      </c>
      <c r="E159" s="6">
        <v>3</v>
      </c>
      <c r="F159" s="6" t="s">
        <v>4932</v>
      </c>
    </row>
    <row r="160" spans="1:6" ht="15.75">
      <c r="A160" s="6">
        <v>159</v>
      </c>
      <c r="B160" s="6">
        <v>38</v>
      </c>
      <c r="C160" s="6">
        <v>39</v>
      </c>
      <c r="D160" s="6">
        <v>11</v>
      </c>
      <c r="E160" s="6">
        <v>2</v>
      </c>
      <c r="F160" s="6" t="s">
        <v>4933</v>
      </c>
    </row>
    <row r="161" spans="1:6" ht="15.75">
      <c r="A161" s="6">
        <v>160</v>
      </c>
      <c r="B161" s="6">
        <v>31</v>
      </c>
      <c r="C161" s="6">
        <v>33</v>
      </c>
      <c r="D161" s="6">
        <v>7</v>
      </c>
      <c r="E161" s="6">
        <v>2</v>
      </c>
      <c r="F161" s="6" t="s">
        <v>4934</v>
      </c>
    </row>
    <row r="162" spans="1:6" ht="15.75">
      <c r="A162" s="6">
        <v>161</v>
      </c>
      <c r="B162" s="6">
        <v>32</v>
      </c>
      <c r="C162" s="6">
        <v>34</v>
      </c>
      <c r="D162" s="6">
        <v>6</v>
      </c>
      <c r="E162" s="6">
        <v>2</v>
      </c>
      <c r="F162" s="6" t="s">
        <v>4904</v>
      </c>
    </row>
    <row r="163" spans="1:6" ht="15.75">
      <c r="A163" s="6">
        <v>162</v>
      </c>
      <c r="B163" s="6">
        <v>33</v>
      </c>
      <c r="C163" s="6">
        <v>32</v>
      </c>
      <c r="D163" s="6">
        <v>6</v>
      </c>
      <c r="E163" s="6">
        <v>3</v>
      </c>
      <c r="F163" s="6" t="s">
        <v>4935</v>
      </c>
    </row>
    <row r="164" spans="1:6" ht="15.75">
      <c r="A164" s="6">
        <v>163</v>
      </c>
      <c r="B164" s="6">
        <v>35</v>
      </c>
      <c r="C164" s="6">
        <v>39</v>
      </c>
      <c r="D164" s="6">
        <v>10</v>
      </c>
      <c r="E164" s="6">
        <v>3</v>
      </c>
      <c r="F164" s="6" t="s">
        <v>4936</v>
      </c>
    </row>
    <row r="165" spans="1:6" ht="15.75">
      <c r="A165" s="6">
        <v>164</v>
      </c>
      <c r="B165" s="6">
        <v>36</v>
      </c>
      <c r="C165" s="6">
        <v>39</v>
      </c>
      <c r="D165" s="6">
        <v>10</v>
      </c>
      <c r="E165" s="6">
        <v>2</v>
      </c>
      <c r="F165" s="6" t="s">
        <v>4937</v>
      </c>
    </row>
    <row r="166" spans="1:6" ht="15.75">
      <c r="A166" s="6">
        <v>165</v>
      </c>
      <c r="B166" s="6">
        <v>33</v>
      </c>
      <c r="C166" s="6">
        <v>35</v>
      </c>
      <c r="D166" s="6">
        <v>7</v>
      </c>
      <c r="E166" s="6">
        <v>3</v>
      </c>
      <c r="F166" s="6" t="s">
        <v>4917</v>
      </c>
    </row>
    <row r="167" spans="1:6" ht="15.75">
      <c r="A167" s="6">
        <v>166</v>
      </c>
      <c r="B167" s="6">
        <v>35</v>
      </c>
      <c r="C167" s="6">
        <v>38</v>
      </c>
      <c r="D167" s="6">
        <v>10</v>
      </c>
      <c r="E167" s="6">
        <v>2</v>
      </c>
      <c r="F167" s="6" t="s">
        <v>4909</v>
      </c>
    </row>
    <row r="168" spans="1:6" ht="15.75">
      <c r="A168" s="6">
        <v>167</v>
      </c>
      <c r="B168" s="6">
        <v>41</v>
      </c>
      <c r="C168" s="6">
        <v>41</v>
      </c>
      <c r="D168" s="6">
        <v>11</v>
      </c>
      <c r="E168" s="6">
        <v>3</v>
      </c>
      <c r="F168" s="6" t="s">
        <v>4938</v>
      </c>
    </row>
    <row r="169" spans="1:6" ht="15.75">
      <c r="A169" s="6">
        <v>168</v>
      </c>
      <c r="B169" s="6">
        <v>42</v>
      </c>
      <c r="C169" s="6">
        <v>44</v>
      </c>
      <c r="D169" s="6">
        <v>13</v>
      </c>
      <c r="E169" s="6">
        <v>4</v>
      </c>
      <c r="F169" s="6" t="s">
        <v>4937</v>
      </c>
    </row>
    <row r="170" spans="1:6" ht="15.75">
      <c r="A170" s="6">
        <v>169</v>
      </c>
      <c r="B170" s="6">
        <v>34</v>
      </c>
      <c r="C170" s="6">
        <v>41</v>
      </c>
      <c r="D170" s="6">
        <v>10</v>
      </c>
      <c r="E170" s="6">
        <v>3</v>
      </c>
      <c r="F170" s="6" t="s">
        <v>4939</v>
      </c>
    </row>
    <row r="171" spans="1:6" ht="15.75">
      <c r="A171" s="6">
        <v>170</v>
      </c>
      <c r="B171" s="6">
        <v>42</v>
      </c>
      <c r="C171" s="6">
        <v>44</v>
      </c>
      <c r="D171" s="6">
        <v>12</v>
      </c>
      <c r="E171" s="6">
        <v>1</v>
      </c>
      <c r="F171" s="6" t="s">
        <v>4940</v>
      </c>
    </row>
    <row r="172" spans="1:6" ht="15.75">
      <c r="A172" s="6">
        <v>171</v>
      </c>
      <c r="B172" s="6">
        <v>38</v>
      </c>
      <c r="C172" s="6">
        <v>40</v>
      </c>
      <c r="D172" s="6">
        <v>10</v>
      </c>
      <c r="E172" s="6">
        <v>2</v>
      </c>
      <c r="F172" s="6" t="s">
        <v>4941</v>
      </c>
    </row>
    <row r="173" spans="1:6" ht="15.75">
      <c r="A173" s="6">
        <v>172</v>
      </c>
      <c r="B173" s="6">
        <v>39</v>
      </c>
      <c r="C173" s="6">
        <v>45</v>
      </c>
      <c r="D173" s="6">
        <v>9</v>
      </c>
      <c r="E173" s="6">
        <v>3</v>
      </c>
      <c r="F173" s="6" t="s">
        <v>4942</v>
      </c>
    </row>
    <row r="174" spans="1:6" ht="15.75">
      <c r="A174" s="6">
        <v>173</v>
      </c>
      <c r="B174" s="6">
        <v>41</v>
      </c>
      <c r="C174" s="6">
        <v>42</v>
      </c>
      <c r="D174" s="6">
        <v>13</v>
      </c>
      <c r="E174" s="6">
        <v>4</v>
      </c>
      <c r="F174" s="6" t="s">
        <v>4943</v>
      </c>
    </row>
    <row r="175" spans="1:6" ht="15.75">
      <c r="A175" s="6">
        <v>174</v>
      </c>
      <c r="B175" s="6">
        <v>35</v>
      </c>
      <c r="C175" s="6">
        <v>39</v>
      </c>
      <c r="D175" s="6">
        <v>13</v>
      </c>
      <c r="E175" s="6">
        <v>3</v>
      </c>
      <c r="F175" s="6" t="s">
        <v>4944</v>
      </c>
    </row>
    <row r="176" spans="1:6" ht="15.75">
      <c r="A176" s="6">
        <v>175</v>
      </c>
      <c r="B176" s="6">
        <v>45</v>
      </c>
      <c r="C176" s="6">
        <v>49</v>
      </c>
      <c r="D176" s="6">
        <v>20</v>
      </c>
      <c r="E176" s="6">
        <v>6</v>
      </c>
      <c r="F176" s="6" t="s">
        <v>4945</v>
      </c>
    </row>
    <row r="177" spans="1:6" ht="15.75">
      <c r="A177" s="6">
        <v>176</v>
      </c>
      <c r="B177" s="6">
        <v>47</v>
      </c>
      <c r="C177" s="6">
        <v>51</v>
      </c>
      <c r="D177" s="6">
        <v>25</v>
      </c>
      <c r="E177" s="6">
        <v>4</v>
      </c>
      <c r="F177" s="6" t="s">
        <v>4946</v>
      </c>
    </row>
    <row r="178" spans="1:6" ht="15.75">
      <c r="A178" s="6">
        <v>177</v>
      </c>
      <c r="B178" s="6">
        <v>32</v>
      </c>
      <c r="C178" s="6">
        <v>35</v>
      </c>
      <c r="D178" s="6">
        <v>8</v>
      </c>
      <c r="E178" s="6">
        <v>2</v>
      </c>
      <c r="F178" s="6" t="s">
        <v>4891</v>
      </c>
    </row>
    <row r="179" spans="1:6" ht="15.75">
      <c r="A179" s="6">
        <v>178</v>
      </c>
      <c r="B179" s="6">
        <v>47</v>
      </c>
      <c r="C179" s="6">
        <v>45</v>
      </c>
      <c r="D179" s="6">
        <v>23</v>
      </c>
      <c r="E179" s="6">
        <v>4</v>
      </c>
      <c r="F179" s="6" t="s">
        <v>11</v>
      </c>
    </row>
    <row r="180" spans="1:6" ht="15.75">
      <c r="A180" s="6">
        <v>179</v>
      </c>
      <c r="B180" s="6">
        <v>28</v>
      </c>
      <c r="C180" s="6">
        <v>26</v>
      </c>
      <c r="D180" s="6">
        <v>4</v>
      </c>
      <c r="E180" s="6">
        <v>0</v>
      </c>
      <c r="F180" s="6" t="s">
        <v>31</v>
      </c>
    </row>
    <row r="181" spans="1:6" ht="15.75">
      <c r="A181" s="6">
        <v>180</v>
      </c>
      <c r="B181" s="6">
        <v>37</v>
      </c>
      <c r="C181" s="6">
        <v>34</v>
      </c>
      <c r="D181" s="6">
        <v>11</v>
      </c>
      <c r="E181" s="6">
        <v>4</v>
      </c>
      <c r="F181" s="6" t="s">
        <v>11</v>
      </c>
    </row>
    <row r="182" spans="1:6" ht="15.75">
      <c r="A182" s="6">
        <v>181</v>
      </c>
      <c r="B182" s="6">
        <v>35</v>
      </c>
      <c r="C182" s="6">
        <v>33</v>
      </c>
      <c r="D182" s="6">
        <v>10</v>
      </c>
      <c r="E182" s="6">
        <v>2</v>
      </c>
      <c r="F182" s="6" t="s">
        <v>4908</v>
      </c>
    </row>
    <row r="183" spans="1:6" ht="15.75">
      <c r="A183" s="6">
        <v>182</v>
      </c>
      <c r="B183" s="6">
        <v>25</v>
      </c>
      <c r="C183" s="6">
        <v>22</v>
      </c>
      <c r="D183" s="6">
        <v>2</v>
      </c>
      <c r="E183" s="6">
        <v>0</v>
      </c>
      <c r="F183" s="6" t="s">
        <v>27</v>
      </c>
    </row>
    <row r="184" spans="1:6" ht="15.75">
      <c r="A184" s="6">
        <v>183</v>
      </c>
      <c r="B184" s="6">
        <v>31</v>
      </c>
      <c r="C184" s="6">
        <v>31</v>
      </c>
      <c r="D184" s="6">
        <v>8</v>
      </c>
      <c r="E184" s="6">
        <v>1</v>
      </c>
      <c r="F184" s="6" t="s">
        <v>11</v>
      </c>
    </row>
    <row r="185" spans="1:6" ht="15.75">
      <c r="A185" s="6">
        <v>184</v>
      </c>
      <c r="B185" s="6">
        <v>46</v>
      </c>
      <c r="C185" s="6">
        <v>37</v>
      </c>
      <c r="D185" s="6">
        <v>10</v>
      </c>
      <c r="E185" s="6">
        <v>2</v>
      </c>
      <c r="F185" s="6" t="s">
        <v>11</v>
      </c>
    </row>
    <row r="186" spans="1:6" ht="15.75">
      <c r="A186" s="6">
        <v>185</v>
      </c>
      <c r="B186" s="6">
        <v>37</v>
      </c>
      <c r="C186" s="6">
        <v>26</v>
      </c>
      <c r="D186" s="6">
        <v>5</v>
      </c>
      <c r="E186" s="6">
        <v>1</v>
      </c>
      <c r="F186" s="6" t="s">
        <v>4896</v>
      </c>
    </row>
    <row r="187" spans="1:6" ht="15.75">
      <c r="A187" s="6">
        <v>186</v>
      </c>
      <c r="B187" s="6">
        <v>48</v>
      </c>
      <c r="C187" s="6">
        <v>45</v>
      </c>
      <c r="D187" s="6">
        <v>19</v>
      </c>
      <c r="E187" s="6">
        <v>2</v>
      </c>
      <c r="F187" s="6" t="s">
        <v>4932</v>
      </c>
    </row>
    <row r="188" spans="1:6" ht="15.75">
      <c r="A188" s="6">
        <v>187</v>
      </c>
      <c r="B188" s="6">
        <v>43</v>
      </c>
      <c r="C188" s="6">
        <v>38</v>
      </c>
      <c r="D188" s="6">
        <v>4</v>
      </c>
      <c r="E188" s="6">
        <v>1</v>
      </c>
      <c r="F188" s="6" t="s">
        <v>11</v>
      </c>
    </row>
    <row r="189" spans="1:6" ht="15.75">
      <c r="A189" s="6">
        <v>188</v>
      </c>
      <c r="B189" s="6">
        <v>23</v>
      </c>
      <c r="C189" s="6">
        <v>20</v>
      </c>
      <c r="D189" s="6">
        <v>3</v>
      </c>
      <c r="E189" s="6">
        <v>0</v>
      </c>
      <c r="F189" s="6" t="s">
        <v>4892</v>
      </c>
    </row>
    <row r="190" spans="1:6" ht="15.75">
      <c r="A190" s="6">
        <v>189</v>
      </c>
      <c r="B190" s="6">
        <v>28</v>
      </c>
      <c r="C190" s="6">
        <v>22</v>
      </c>
      <c r="D190" s="6">
        <v>3</v>
      </c>
      <c r="E190" s="6">
        <v>1</v>
      </c>
      <c r="F190" s="6" t="s">
        <v>4908</v>
      </c>
    </row>
    <row r="191" spans="1:6" ht="15.75">
      <c r="A191" s="6">
        <v>190</v>
      </c>
      <c r="B191" s="6">
        <v>36</v>
      </c>
      <c r="C191" s="6">
        <v>36</v>
      </c>
      <c r="D191" s="6">
        <v>7</v>
      </c>
      <c r="E191" s="6">
        <v>1</v>
      </c>
      <c r="F191" s="6" t="s">
        <v>11</v>
      </c>
    </row>
    <row r="192" spans="1:6" ht="15.75">
      <c r="A192" s="6">
        <v>191</v>
      </c>
      <c r="B192" s="6">
        <v>32</v>
      </c>
      <c r="C192" s="6">
        <v>25</v>
      </c>
      <c r="D192" s="6">
        <v>4</v>
      </c>
      <c r="E192" s="6">
        <v>1</v>
      </c>
      <c r="F192" s="6" t="s">
        <v>13</v>
      </c>
    </row>
    <row r="193" spans="1:6" ht="15.75">
      <c r="A193" s="6">
        <v>192</v>
      </c>
      <c r="B193" s="6">
        <v>31</v>
      </c>
      <c r="C193" s="6">
        <v>35</v>
      </c>
      <c r="D193" s="6">
        <v>8</v>
      </c>
      <c r="E193" s="6">
        <v>2</v>
      </c>
      <c r="F193" s="6" t="s">
        <v>11</v>
      </c>
    </row>
    <row r="194" spans="1:6" ht="15.75">
      <c r="A194" s="6">
        <v>193</v>
      </c>
      <c r="B194" s="6">
        <v>48</v>
      </c>
      <c r="C194" s="6">
        <v>48</v>
      </c>
      <c r="D194" s="6">
        <v>21</v>
      </c>
      <c r="E194" s="6">
        <v>3</v>
      </c>
      <c r="F194" s="6" t="s">
        <v>4892</v>
      </c>
    </row>
    <row r="195" spans="1:6" ht="15.75">
      <c r="A195" s="6">
        <v>194</v>
      </c>
      <c r="B195" s="6">
        <v>27</v>
      </c>
      <c r="C195" s="6">
        <v>23</v>
      </c>
      <c r="D195" s="6">
        <v>3</v>
      </c>
      <c r="E195" s="6">
        <v>1</v>
      </c>
      <c r="F195" s="6" t="s">
        <v>11</v>
      </c>
    </row>
    <row r="196" spans="1:6" ht="15.75">
      <c r="A196" s="6">
        <v>195</v>
      </c>
      <c r="B196" s="6">
        <v>50</v>
      </c>
      <c r="C196" s="6">
        <v>42</v>
      </c>
      <c r="D196" s="6">
        <v>7</v>
      </c>
      <c r="E196" s="6">
        <v>2</v>
      </c>
      <c r="F196" s="6" t="s">
        <v>11</v>
      </c>
    </row>
    <row r="197" spans="1:6" ht="15.75">
      <c r="A197" s="6">
        <v>196</v>
      </c>
      <c r="B197" s="6">
        <v>32</v>
      </c>
      <c r="C197" s="6">
        <v>25</v>
      </c>
      <c r="D197" s="6">
        <v>4</v>
      </c>
      <c r="E197" s="6">
        <v>1</v>
      </c>
      <c r="F197" s="6" t="s">
        <v>13</v>
      </c>
    </row>
    <row r="198" spans="1:6" ht="15.75">
      <c r="A198" s="6">
        <v>197</v>
      </c>
      <c r="B198" s="6">
        <v>31</v>
      </c>
      <c r="C198" s="6">
        <v>35</v>
      </c>
      <c r="D198" s="6">
        <v>8</v>
      </c>
      <c r="E198" s="6">
        <v>2</v>
      </c>
      <c r="F198" s="6" t="s">
        <v>11</v>
      </c>
    </row>
    <row r="199" spans="1:6" ht="15.75">
      <c r="A199" s="6">
        <v>198</v>
      </c>
      <c r="B199" s="6">
        <v>48</v>
      </c>
      <c r="C199" s="6">
        <v>48</v>
      </c>
      <c r="D199" s="6">
        <v>21</v>
      </c>
      <c r="E199" s="6">
        <v>3</v>
      </c>
      <c r="F199" s="6" t="s">
        <v>4892</v>
      </c>
    </row>
    <row r="200" spans="1:6" ht="15.75">
      <c r="A200" s="6">
        <v>199</v>
      </c>
      <c r="B200" s="6">
        <v>25</v>
      </c>
      <c r="C200" s="6">
        <v>22</v>
      </c>
      <c r="D200" s="6">
        <v>2</v>
      </c>
      <c r="E200" s="6">
        <v>0</v>
      </c>
      <c r="F200" s="6" t="s">
        <v>27</v>
      </c>
    </row>
    <row r="201" spans="1:6" ht="15.75">
      <c r="A201" s="6">
        <v>200</v>
      </c>
      <c r="B201" s="6">
        <v>48</v>
      </c>
      <c r="C201" s="6">
        <v>45</v>
      </c>
      <c r="D201" s="6">
        <v>19</v>
      </c>
      <c r="E201" s="6">
        <v>2</v>
      </c>
      <c r="F201" s="6" t="s">
        <v>4932</v>
      </c>
    </row>
    <row r="202" spans="1:6" ht="15.75">
      <c r="A202" s="6">
        <v>201</v>
      </c>
      <c r="B202" s="6">
        <v>37</v>
      </c>
      <c r="C202" s="6">
        <v>34</v>
      </c>
      <c r="D202" s="6">
        <v>11</v>
      </c>
      <c r="E202" s="6">
        <v>4</v>
      </c>
      <c r="F202" s="6" t="s">
        <v>11</v>
      </c>
    </row>
    <row r="203" spans="1:6" ht="15.75">
      <c r="A203" s="6">
        <v>202</v>
      </c>
      <c r="B203" s="6">
        <v>35</v>
      </c>
      <c r="C203" s="6">
        <v>33</v>
      </c>
      <c r="D203" s="6">
        <v>10</v>
      </c>
      <c r="E203" s="6">
        <v>2</v>
      </c>
      <c r="F203" s="6" t="s">
        <v>4908</v>
      </c>
    </row>
    <row r="204" spans="1:6" ht="15.75">
      <c r="A204" s="6">
        <v>203</v>
      </c>
      <c r="B204" s="6">
        <v>48</v>
      </c>
      <c r="C204" s="6">
        <v>48</v>
      </c>
      <c r="D204" s="6">
        <v>21</v>
      </c>
      <c r="E204" s="6">
        <v>3</v>
      </c>
      <c r="F204" s="6" t="s">
        <v>4892</v>
      </c>
    </row>
    <row r="205" spans="1:6" ht="15.75">
      <c r="A205" s="6">
        <v>204</v>
      </c>
      <c r="B205" s="6">
        <v>46</v>
      </c>
      <c r="C205" s="6">
        <v>37</v>
      </c>
      <c r="D205" s="6">
        <v>10</v>
      </c>
      <c r="E205" s="6">
        <v>2</v>
      </c>
      <c r="F205" s="6" t="s">
        <v>11</v>
      </c>
    </row>
    <row r="206" spans="1:6" ht="15.75">
      <c r="A206" s="6">
        <v>205</v>
      </c>
      <c r="B206" s="6">
        <v>46</v>
      </c>
      <c r="C206" s="6">
        <v>37</v>
      </c>
      <c r="D206" s="6">
        <v>10</v>
      </c>
      <c r="E206" s="6">
        <v>2</v>
      </c>
      <c r="F206" s="6" t="s">
        <v>11</v>
      </c>
    </row>
    <row r="207" spans="1:6" ht="15.75">
      <c r="A207" s="6">
        <v>206</v>
      </c>
      <c r="B207" s="6">
        <v>48</v>
      </c>
      <c r="C207" s="6">
        <v>48</v>
      </c>
      <c r="D207" s="6">
        <v>21</v>
      </c>
      <c r="E207" s="6">
        <v>3</v>
      </c>
      <c r="F207" s="6" t="s">
        <v>4892</v>
      </c>
    </row>
    <row r="208" spans="1:6" ht="15.75">
      <c r="A208" s="6">
        <v>207</v>
      </c>
      <c r="B208" s="6">
        <v>48</v>
      </c>
      <c r="C208" s="6">
        <v>48</v>
      </c>
      <c r="D208" s="6">
        <v>21</v>
      </c>
      <c r="E208" s="6">
        <v>3</v>
      </c>
      <c r="F208" s="6" t="s">
        <v>4892</v>
      </c>
    </row>
    <row r="209" spans="1:6" ht="15.75">
      <c r="A209" s="6">
        <v>208</v>
      </c>
      <c r="B209" s="6">
        <v>25</v>
      </c>
      <c r="C209" s="6">
        <v>22</v>
      </c>
      <c r="D209" s="6">
        <v>2</v>
      </c>
      <c r="E209" s="6">
        <v>0</v>
      </c>
      <c r="F209" s="6" t="s">
        <v>27</v>
      </c>
    </row>
    <row r="210" spans="1:6" ht="15.75">
      <c r="A210" s="6">
        <v>209</v>
      </c>
      <c r="B210" s="6">
        <v>48</v>
      </c>
      <c r="C210" s="6">
        <v>45</v>
      </c>
      <c r="D210" s="6">
        <v>19</v>
      </c>
      <c r="E210" s="6">
        <v>2</v>
      </c>
      <c r="F210" s="6" t="s">
        <v>4932</v>
      </c>
    </row>
    <row r="211" spans="1:6" ht="15.75">
      <c r="A211" s="6">
        <v>210</v>
      </c>
      <c r="B211" s="6">
        <v>48</v>
      </c>
      <c r="C211" s="6">
        <v>48</v>
      </c>
      <c r="D211" s="6">
        <v>21</v>
      </c>
      <c r="E211" s="6">
        <v>3</v>
      </c>
      <c r="F211" s="6" t="s">
        <v>4892</v>
      </c>
    </row>
    <row r="212" spans="1:6" ht="15.75">
      <c r="A212" s="6">
        <v>211</v>
      </c>
      <c r="B212" s="6">
        <v>28</v>
      </c>
      <c r="C212" s="6">
        <v>22</v>
      </c>
      <c r="D212" s="6">
        <v>3</v>
      </c>
      <c r="E212" s="6">
        <v>1</v>
      </c>
      <c r="F212" s="6" t="s">
        <v>4908</v>
      </c>
    </row>
    <row r="213" spans="1:6" ht="15.75">
      <c r="A213" s="6">
        <v>212</v>
      </c>
      <c r="B213" s="6">
        <v>36</v>
      </c>
      <c r="C213" s="6">
        <v>36</v>
      </c>
      <c r="D213" s="6">
        <v>7</v>
      </c>
      <c r="E213" s="6">
        <v>1</v>
      </c>
      <c r="F213" s="6" t="s">
        <v>11</v>
      </c>
    </row>
    <row r="214" spans="1:6" ht="15.75">
      <c r="A214" s="6">
        <v>213</v>
      </c>
      <c r="B214" s="6">
        <v>32</v>
      </c>
      <c r="C214" s="6">
        <v>25</v>
      </c>
      <c r="D214" s="6">
        <v>4</v>
      </c>
      <c r="E214" s="6">
        <v>1</v>
      </c>
      <c r="F214" s="6" t="s">
        <v>13</v>
      </c>
    </row>
    <row r="215" spans="1:6" ht="15.75">
      <c r="A215" s="6">
        <v>214</v>
      </c>
      <c r="B215" s="6">
        <v>31</v>
      </c>
      <c r="C215" s="6">
        <v>35</v>
      </c>
      <c r="D215" s="6">
        <v>8</v>
      </c>
      <c r="E215" s="6">
        <v>2</v>
      </c>
      <c r="F215" s="6" t="s">
        <v>11</v>
      </c>
    </row>
    <row r="216" spans="1:6" ht="15.75">
      <c r="A216" s="6">
        <v>215</v>
      </c>
      <c r="B216" s="6">
        <v>48</v>
      </c>
      <c r="C216" s="6">
        <v>48</v>
      </c>
      <c r="D216" s="6">
        <v>21</v>
      </c>
      <c r="E216" s="6">
        <v>3</v>
      </c>
      <c r="F216" s="6" t="s">
        <v>4892</v>
      </c>
    </row>
    <row r="217" spans="1:6" ht="15.75">
      <c r="A217" s="6">
        <v>216</v>
      </c>
      <c r="B217" s="6">
        <v>32</v>
      </c>
      <c r="C217" s="6">
        <v>25</v>
      </c>
      <c r="D217" s="6">
        <v>4</v>
      </c>
      <c r="E217" s="6">
        <v>1</v>
      </c>
      <c r="F217" s="6" t="s">
        <v>13</v>
      </c>
    </row>
    <row r="218" spans="1:6" ht="15.75">
      <c r="A218" s="6">
        <v>217</v>
      </c>
      <c r="B218" s="6">
        <v>31</v>
      </c>
      <c r="C218" s="6">
        <v>35</v>
      </c>
      <c r="D218" s="6">
        <v>8</v>
      </c>
      <c r="E218" s="6">
        <v>2</v>
      </c>
      <c r="F218" s="6" t="s">
        <v>11</v>
      </c>
    </row>
    <row r="219" spans="1:6" ht="15.75">
      <c r="A219" s="6">
        <v>218</v>
      </c>
      <c r="B219" s="6">
        <v>43</v>
      </c>
      <c r="C219" s="6">
        <v>38</v>
      </c>
      <c r="D219" s="6">
        <v>4</v>
      </c>
      <c r="E219" s="6">
        <v>1</v>
      </c>
      <c r="F219" s="6" t="s">
        <v>11</v>
      </c>
    </row>
    <row r="220" spans="1:6" ht="15.75">
      <c r="A220" s="6">
        <v>219</v>
      </c>
      <c r="B220" s="6">
        <v>23</v>
      </c>
      <c r="C220" s="6">
        <v>20</v>
      </c>
      <c r="D220" s="6">
        <v>3</v>
      </c>
      <c r="E220" s="6">
        <v>0</v>
      </c>
      <c r="F220" s="6" t="s">
        <v>4892</v>
      </c>
    </row>
    <row r="221" spans="1:6" ht="15.75">
      <c r="A221" s="6">
        <v>220</v>
      </c>
      <c r="B221" s="6">
        <v>28</v>
      </c>
      <c r="C221" s="6">
        <v>22</v>
      </c>
      <c r="D221" s="6">
        <v>3</v>
      </c>
      <c r="E221" s="6">
        <v>1</v>
      </c>
      <c r="F221" s="6" t="s">
        <v>4908</v>
      </c>
    </row>
    <row r="222" spans="1:6" ht="15.75">
      <c r="A222" s="6">
        <v>221</v>
      </c>
      <c r="B222" s="6">
        <v>36</v>
      </c>
      <c r="C222" s="6">
        <v>36</v>
      </c>
      <c r="D222" s="6">
        <v>7</v>
      </c>
      <c r="E222" s="6">
        <v>1</v>
      </c>
      <c r="F222" s="6" t="s">
        <v>11</v>
      </c>
    </row>
    <row r="223" spans="1:6" ht="15.75">
      <c r="A223" s="6">
        <v>222</v>
      </c>
      <c r="B223" s="6">
        <v>32</v>
      </c>
      <c r="C223" s="6">
        <v>25</v>
      </c>
      <c r="D223" s="6">
        <v>4</v>
      </c>
      <c r="E223" s="6">
        <v>1</v>
      </c>
      <c r="F223" s="6" t="s">
        <v>13</v>
      </c>
    </row>
    <row r="224" spans="1:6" ht="15.75">
      <c r="A224" s="6">
        <v>223</v>
      </c>
      <c r="B224" s="6">
        <v>31</v>
      </c>
      <c r="C224" s="6">
        <v>35</v>
      </c>
      <c r="D224" s="6">
        <v>8</v>
      </c>
      <c r="E224" s="6">
        <v>2</v>
      </c>
      <c r="F224" s="6" t="s">
        <v>11</v>
      </c>
    </row>
    <row r="225" spans="1:6" ht="15.75">
      <c r="A225" s="6">
        <v>224</v>
      </c>
      <c r="B225" s="6">
        <v>48</v>
      </c>
      <c r="C225" s="6">
        <v>48</v>
      </c>
      <c r="D225" s="6">
        <v>21</v>
      </c>
      <c r="E225" s="6">
        <v>3</v>
      </c>
      <c r="F225" s="6" t="s">
        <v>4892</v>
      </c>
    </row>
    <row r="226" spans="1:6" ht="15.75">
      <c r="A226" s="6">
        <v>225</v>
      </c>
      <c r="B226" s="6">
        <v>27</v>
      </c>
      <c r="C226" s="6">
        <v>23</v>
      </c>
      <c r="D226" s="6">
        <v>3</v>
      </c>
      <c r="E226" s="6">
        <v>1</v>
      </c>
      <c r="F226" s="6" t="s">
        <v>11</v>
      </c>
    </row>
    <row r="227" spans="1:6" ht="15.75">
      <c r="A227" s="6">
        <v>226</v>
      </c>
      <c r="B227" s="6">
        <v>50</v>
      </c>
      <c r="C227" s="6">
        <v>42</v>
      </c>
      <c r="D227" s="6">
        <v>7</v>
      </c>
      <c r="E227" s="6">
        <v>2</v>
      </c>
      <c r="F227" s="6" t="s">
        <v>11</v>
      </c>
    </row>
    <row r="228" spans="1:6" ht="15.75">
      <c r="A228" s="6">
        <v>227</v>
      </c>
      <c r="B228" s="6">
        <v>32</v>
      </c>
      <c r="C228" s="6">
        <v>25</v>
      </c>
      <c r="D228" s="6">
        <v>4</v>
      </c>
      <c r="E228" s="6">
        <v>1</v>
      </c>
      <c r="F228" s="6" t="s">
        <v>13</v>
      </c>
    </row>
    <row r="229" spans="1:6" ht="15.75">
      <c r="A229" s="6">
        <v>228</v>
      </c>
      <c r="B229" s="6">
        <v>31</v>
      </c>
      <c r="C229" s="6">
        <v>35</v>
      </c>
      <c r="D229" s="6">
        <v>8</v>
      </c>
      <c r="E229" s="6">
        <v>2</v>
      </c>
      <c r="F229" s="6" t="s">
        <v>11</v>
      </c>
    </row>
    <row r="230" spans="1:6" ht="15.75">
      <c r="A230" s="6">
        <v>229</v>
      </c>
      <c r="B230" s="6">
        <v>48</v>
      </c>
      <c r="C230" s="6">
        <v>48</v>
      </c>
      <c r="D230" s="6">
        <v>21</v>
      </c>
      <c r="E230" s="6">
        <v>3</v>
      </c>
      <c r="F230" s="6" t="s">
        <v>4892</v>
      </c>
    </row>
    <row r="231" spans="1:6" ht="15.75">
      <c r="A231" s="6">
        <v>230</v>
      </c>
      <c r="B231" s="6">
        <v>25</v>
      </c>
      <c r="C231" s="6">
        <v>22</v>
      </c>
      <c r="D231" s="6">
        <v>2</v>
      </c>
      <c r="E231" s="6">
        <v>0</v>
      </c>
      <c r="F231" s="6" t="s">
        <v>27</v>
      </c>
    </row>
    <row r="232" spans="1:6" ht="15.75">
      <c r="A232" s="6">
        <v>231</v>
      </c>
      <c r="B232" s="6">
        <v>48</v>
      </c>
      <c r="C232" s="6">
        <v>45</v>
      </c>
      <c r="D232" s="6">
        <v>19</v>
      </c>
      <c r="E232" s="6">
        <v>1</v>
      </c>
      <c r="F232" s="6" t="s">
        <v>4932</v>
      </c>
    </row>
    <row r="233" spans="1:6" ht="15.75">
      <c r="A233" s="6">
        <v>232</v>
      </c>
      <c r="B233" s="6">
        <v>37</v>
      </c>
      <c r="C233" s="6">
        <v>34</v>
      </c>
      <c r="D233" s="6">
        <v>11</v>
      </c>
      <c r="E233" s="6">
        <v>4</v>
      </c>
      <c r="F233" s="6" t="s">
        <v>11</v>
      </c>
    </row>
    <row r="234" spans="1:6" ht="15.75">
      <c r="A234" s="6">
        <v>233</v>
      </c>
      <c r="B234" s="6">
        <v>35</v>
      </c>
      <c r="C234" s="6">
        <v>33</v>
      </c>
      <c r="D234" s="6">
        <v>10</v>
      </c>
      <c r="E234" s="6">
        <v>2</v>
      </c>
      <c r="F234" s="6" t="s">
        <v>4908</v>
      </c>
    </row>
    <row r="235" spans="1:6" ht="15.75">
      <c r="A235" s="6">
        <v>234</v>
      </c>
      <c r="B235" s="6">
        <v>48</v>
      </c>
      <c r="C235" s="6">
        <v>45</v>
      </c>
      <c r="D235" s="6">
        <v>19</v>
      </c>
      <c r="E235" s="6">
        <v>2</v>
      </c>
      <c r="F235" s="6" t="s">
        <v>4932</v>
      </c>
    </row>
    <row r="236" spans="1:6" ht="15.75">
      <c r="A236" s="6">
        <v>235</v>
      </c>
      <c r="B236" s="6">
        <v>48</v>
      </c>
      <c r="C236" s="6">
        <v>48</v>
      </c>
      <c r="D236" s="6">
        <v>21</v>
      </c>
      <c r="E236" s="6">
        <v>3</v>
      </c>
      <c r="F236" s="6" t="s">
        <v>4892</v>
      </c>
    </row>
    <row r="237" spans="1:6" ht="15.75">
      <c r="A237" s="6">
        <v>236</v>
      </c>
      <c r="B237" s="6">
        <v>35</v>
      </c>
      <c r="C237" s="6">
        <v>39</v>
      </c>
      <c r="D237" s="6">
        <v>13</v>
      </c>
      <c r="E237" s="6">
        <v>6</v>
      </c>
      <c r="F237" s="6" t="s">
        <v>11</v>
      </c>
    </row>
    <row r="238" spans="1:6" ht="15.75">
      <c r="A238" s="6">
        <v>237</v>
      </c>
      <c r="B238" s="6">
        <v>45</v>
      </c>
      <c r="C238" s="6">
        <v>46</v>
      </c>
      <c r="D238" s="6">
        <v>5</v>
      </c>
      <c r="E238" s="6">
        <v>0</v>
      </c>
      <c r="F238" s="6" t="s">
        <v>4892</v>
      </c>
    </row>
    <row r="239" spans="1:6" ht="15.75">
      <c r="A239" s="6">
        <v>238</v>
      </c>
      <c r="B239" s="4">
        <v>33</v>
      </c>
      <c r="C239" s="4">
        <v>44</v>
      </c>
      <c r="D239" s="4">
        <v>10</v>
      </c>
      <c r="E239" s="4">
        <v>2</v>
      </c>
      <c r="F239" s="4" t="s">
        <v>11</v>
      </c>
    </row>
    <row r="240" spans="1:6" ht="15.75">
      <c r="A240" s="6">
        <v>239</v>
      </c>
      <c r="B240" s="4">
        <v>42</v>
      </c>
      <c r="C240" s="4">
        <v>43</v>
      </c>
      <c r="D240" s="4">
        <v>5</v>
      </c>
      <c r="E240" s="4">
        <v>0</v>
      </c>
      <c r="F240" s="4" t="s">
        <v>4889</v>
      </c>
    </row>
    <row r="241" spans="1:6" ht="15.75">
      <c r="A241" s="6">
        <v>240</v>
      </c>
      <c r="B241" s="4">
        <v>30</v>
      </c>
      <c r="C241" s="4">
        <v>33</v>
      </c>
      <c r="D241" s="4">
        <v>7</v>
      </c>
      <c r="E241" s="4">
        <v>1</v>
      </c>
      <c r="F241" s="4" t="s">
        <v>30</v>
      </c>
    </row>
    <row r="242" spans="1:6" ht="15.75">
      <c r="A242" s="6">
        <v>241</v>
      </c>
      <c r="B242" s="4">
        <v>24</v>
      </c>
      <c r="C242" s="4">
        <v>49</v>
      </c>
      <c r="D242" s="4">
        <v>6</v>
      </c>
      <c r="E242" s="4">
        <v>2</v>
      </c>
      <c r="F242" s="4" t="s">
        <v>13</v>
      </c>
    </row>
    <row r="243" spans="1:6" ht="15.75">
      <c r="A243" s="6">
        <v>242</v>
      </c>
      <c r="B243" s="4">
        <v>32</v>
      </c>
      <c r="C243" s="4">
        <v>33</v>
      </c>
      <c r="D243" s="4">
        <v>7</v>
      </c>
      <c r="E243" s="4">
        <v>2</v>
      </c>
      <c r="F243" s="4" t="s">
        <v>27</v>
      </c>
    </row>
    <row r="244" spans="1:6" ht="15.75">
      <c r="A244" s="6">
        <v>243</v>
      </c>
      <c r="B244" s="4">
        <v>44</v>
      </c>
      <c r="C244" s="4">
        <v>47</v>
      </c>
      <c r="D244" s="4">
        <v>10</v>
      </c>
      <c r="E244" s="4">
        <v>1</v>
      </c>
      <c r="F244" s="4" t="s">
        <v>11</v>
      </c>
    </row>
    <row r="245" spans="1:6" ht="15.75">
      <c r="A245" s="6">
        <v>244</v>
      </c>
      <c r="B245" s="4">
        <v>32</v>
      </c>
      <c r="C245" s="4">
        <v>33</v>
      </c>
      <c r="D245" s="4">
        <v>7</v>
      </c>
      <c r="E245" s="4">
        <v>2</v>
      </c>
      <c r="F245" s="4" t="s">
        <v>27</v>
      </c>
    </row>
    <row r="246" spans="1:6" ht="15.75">
      <c r="A246" s="6">
        <v>245</v>
      </c>
      <c r="B246" s="4">
        <v>39</v>
      </c>
      <c r="C246" s="4">
        <v>44</v>
      </c>
      <c r="D246" s="4">
        <v>10</v>
      </c>
      <c r="E246" s="4">
        <v>1</v>
      </c>
      <c r="F246" s="4" t="s">
        <v>27</v>
      </c>
    </row>
    <row r="247" spans="1:6" ht="15.75">
      <c r="A247" s="6">
        <v>246</v>
      </c>
      <c r="B247" s="4">
        <v>41</v>
      </c>
      <c r="C247" s="4">
        <v>47</v>
      </c>
      <c r="D247" s="4">
        <v>18</v>
      </c>
      <c r="E247" s="4">
        <v>5</v>
      </c>
      <c r="F247" s="4" t="s">
        <v>4896</v>
      </c>
    </row>
    <row r="248" spans="1:6" ht="15.75">
      <c r="A248" s="6">
        <v>247</v>
      </c>
      <c r="B248" s="4">
        <v>39</v>
      </c>
      <c r="C248" s="4">
        <v>43</v>
      </c>
      <c r="D248" s="4">
        <v>10</v>
      </c>
      <c r="E248" s="4">
        <v>2</v>
      </c>
      <c r="F248" s="4" t="s">
        <v>28</v>
      </c>
    </row>
    <row r="249" spans="1:6" ht="15.75">
      <c r="A249" s="6">
        <v>248</v>
      </c>
      <c r="B249" s="4">
        <v>45</v>
      </c>
      <c r="C249" s="4">
        <v>49</v>
      </c>
      <c r="D249" s="4">
        <v>15</v>
      </c>
      <c r="E249" s="4">
        <v>3</v>
      </c>
      <c r="F249" s="4" t="s">
        <v>29</v>
      </c>
    </row>
    <row r="250" spans="1:6" ht="15.75">
      <c r="A250" s="6">
        <v>249</v>
      </c>
      <c r="B250" s="4">
        <v>33</v>
      </c>
      <c r="C250" s="4">
        <v>38</v>
      </c>
      <c r="D250" s="4">
        <v>7</v>
      </c>
      <c r="E250" s="4">
        <v>1</v>
      </c>
      <c r="F250" s="4" t="s">
        <v>30</v>
      </c>
    </row>
    <row r="251" spans="1:6" ht="15.75">
      <c r="A251" s="6">
        <v>250</v>
      </c>
      <c r="B251" s="4">
        <v>41</v>
      </c>
      <c r="C251" s="4">
        <v>45</v>
      </c>
      <c r="D251" s="4">
        <v>15</v>
      </c>
      <c r="E251" s="4">
        <v>3</v>
      </c>
      <c r="F251" s="4" t="s">
        <v>13</v>
      </c>
    </row>
    <row r="252" spans="1:6" ht="15.75">
      <c r="A252" s="6">
        <v>251</v>
      </c>
      <c r="B252" s="4">
        <v>48</v>
      </c>
      <c r="C252" s="4">
        <v>51</v>
      </c>
      <c r="D252" s="4">
        <v>20</v>
      </c>
      <c r="E252" s="4">
        <v>6</v>
      </c>
      <c r="F252" s="4" t="s">
        <v>32</v>
      </c>
    </row>
    <row r="253" spans="1:6" ht="15.75">
      <c r="A253" s="6">
        <v>252</v>
      </c>
      <c r="B253" s="4">
        <v>26</v>
      </c>
      <c r="C253" s="4">
        <v>27</v>
      </c>
      <c r="D253" s="4">
        <v>7</v>
      </c>
      <c r="E253" s="4">
        <v>2</v>
      </c>
      <c r="F253" s="4" t="s">
        <v>27</v>
      </c>
    </row>
    <row r="254" spans="1:6" ht="15.75">
      <c r="A254" s="6">
        <v>253</v>
      </c>
      <c r="B254" s="4">
        <v>49</v>
      </c>
      <c r="C254" s="4">
        <v>53</v>
      </c>
      <c r="D254" s="4">
        <v>20</v>
      </c>
      <c r="E254" s="4">
        <v>6</v>
      </c>
      <c r="F254" s="4" t="s">
        <v>4945</v>
      </c>
    </row>
    <row r="255" spans="1:6" ht="15.75">
      <c r="A255" s="6">
        <v>254</v>
      </c>
      <c r="B255" s="4">
        <v>33</v>
      </c>
      <c r="C255" s="4">
        <v>34</v>
      </c>
      <c r="D255" s="4">
        <v>7</v>
      </c>
      <c r="E255" s="4">
        <v>2</v>
      </c>
      <c r="F255" s="4" t="s">
        <v>27</v>
      </c>
    </row>
    <row r="256" spans="1:6" ht="15.75">
      <c r="A256" s="6">
        <v>255</v>
      </c>
      <c r="B256" s="4">
        <v>34</v>
      </c>
      <c r="C256" s="4">
        <v>38</v>
      </c>
      <c r="D256" s="4">
        <v>8</v>
      </c>
      <c r="E256" s="4">
        <v>2</v>
      </c>
      <c r="F256" s="4" t="s">
        <v>4891</v>
      </c>
    </row>
    <row r="257" spans="1:6" ht="15.75">
      <c r="A257" s="6">
        <v>256</v>
      </c>
      <c r="B257" s="4">
        <v>31</v>
      </c>
      <c r="C257" s="4">
        <v>34</v>
      </c>
      <c r="D257" s="4">
        <v>5</v>
      </c>
      <c r="E257" s="4">
        <v>1</v>
      </c>
      <c r="F257" s="4" t="s">
        <v>4947</v>
      </c>
    </row>
    <row r="258" spans="1:6" ht="15.75">
      <c r="A258" s="6">
        <v>257</v>
      </c>
      <c r="B258" s="4">
        <v>32</v>
      </c>
      <c r="C258" s="4">
        <v>29</v>
      </c>
      <c r="D258" s="4">
        <v>3</v>
      </c>
      <c r="E258" s="4">
        <v>1</v>
      </c>
      <c r="F258" s="4" t="s">
        <v>13</v>
      </c>
    </row>
    <row r="259" spans="1:6" ht="15.75">
      <c r="A259" s="6">
        <v>258</v>
      </c>
      <c r="B259" s="4">
        <v>30</v>
      </c>
      <c r="C259" s="4">
        <v>33</v>
      </c>
      <c r="D259" s="4">
        <v>5</v>
      </c>
      <c r="E259" s="4">
        <v>1</v>
      </c>
      <c r="F259" s="4" t="s">
        <v>4948</v>
      </c>
    </row>
    <row r="260" spans="1:6" ht="15.75">
      <c r="A260" s="6">
        <v>259</v>
      </c>
      <c r="B260" s="4">
        <v>30</v>
      </c>
      <c r="C260" s="4">
        <v>36</v>
      </c>
      <c r="D260" s="4">
        <v>6</v>
      </c>
      <c r="E260" s="4">
        <v>2</v>
      </c>
      <c r="F260" s="4" t="s">
        <v>4889</v>
      </c>
    </row>
    <row r="261" spans="1:6" ht="15.75">
      <c r="A261" s="6">
        <v>260</v>
      </c>
      <c r="B261" s="4">
        <v>42</v>
      </c>
      <c r="C261" s="4">
        <v>44</v>
      </c>
      <c r="D261" s="4">
        <v>15</v>
      </c>
      <c r="E261" s="4">
        <v>1</v>
      </c>
      <c r="F261" s="4" t="s">
        <v>4949</v>
      </c>
    </row>
    <row r="262" spans="1:6" ht="15.75">
      <c r="A262" s="6">
        <v>261</v>
      </c>
      <c r="B262" s="4">
        <v>42</v>
      </c>
      <c r="C262" s="4">
        <v>48</v>
      </c>
      <c r="D262" s="4">
        <v>18</v>
      </c>
      <c r="E262" s="4">
        <v>5</v>
      </c>
      <c r="F262" s="4" t="s">
        <v>4896</v>
      </c>
    </row>
    <row r="263" spans="1:6" ht="15.75">
      <c r="A263" s="6">
        <v>262</v>
      </c>
      <c r="B263" s="4">
        <v>34</v>
      </c>
      <c r="C263" s="4">
        <v>36</v>
      </c>
      <c r="D263" s="4">
        <v>5</v>
      </c>
      <c r="E263" s="4">
        <v>1</v>
      </c>
      <c r="F263" s="4" t="s">
        <v>4950</v>
      </c>
    </row>
    <row r="264" spans="1:6" ht="15.75">
      <c r="A264" s="6">
        <v>263</v>
      </c>
      <c r="B264" s="4">
        <v>44</v>
      </c>
      <c r="C264" s="4">
        <v>49</v>
      </c>
      <c r="D264" s="4">
        <v>16</v>
      </c>
      <c r="E264" s="4">
        <v>4</v>
      </c>
      <c r="F264" s="4" t="s">
        <v>4951</v>
      </c>
    </row>
    <row r="265" spans="1:6" ht="15.75">
      <c r="A265" s="6">
        <v>264</v>
      </c>
      <c r="B265" s="4">
        <v>51</v>
      </c>
      <c r="C265" s="4">
        <v>55</v>
      </c>
      <c r="D265" s="4">
        <v>20</v>
      </c>
      <c r="E265" s="4">
        <v>6</v>
      </c>
      <c r="F265" s="4" t="s">
        <v>4952</v>
      </c>
    </row>
    <row r="266" spans="1:6" ht="15.75">
      <c r="A266" s="6">
        <v>265</v>
      </c>
      <c r="B266" s="4">
        <v>33</v>
      </c>
      <c r="C266" s="4">
        <v>36</v>
      </c>
      <c r="D266" s="4">
        <v>7</v>
      </c>
      <c r="E266" s="4">
        <v>3</v>
      </c>
      <c r="F266" s="4" t="s">
        <v>9</v>
      </c>
    </row>
    <row r="267" spans="1:6" ht="15.75">
      <c r="A267" s="6">
        <v>266</v>
      </c>
      <c r="B267" s="4">
        <v>26</v>
      </c>
      <c r="C267" s="4">
        <v>30</v>
      </c>
      <c r="D267" s="4">
        <v>5</v>
      </c>
      <c r="E267" s="4">
        <v>1</v>
      </c>
      <c r="F267" s="4" t="s">
        <v>4953</v>
      </c>
    </row>
    <row r="268" spans="1:6" ht="15.75">
      <c r="A268" s="6">
        <v>267</v>
      </c>
      <c r="B268" s="4">
        <v>30</v>
      </c>
      <c r="C268" s="4">
        <v>33</v>
      </c>
      <c r="D268" s="4">
        <v>3</v>
      </c>
      <c r="E268" s="4">
        <v>0</v>
      </c>
      <c r="F268" s="4" t="s">
        <v>4954</v>
      </c>
    </row>
    <row r="269" spans="1:6" ht="15.75">
      <c r="A269" s="6">
        <v>268</v>
      </c>
      <c r="B269" s="4">
        <v>39</v>
      </c>
      <c r="C269" s="4">
        <v>38</v>
      </c>
      <c r="D269" s="4">
        <v>11</v>
      </c>
      <c r="E269" s="4">
        <v>3</v>
      </c>
      <c r="F269" s="4" t="s">
        <v>4896</v>
      </c>
    </row>
    <row r="270" spans="1:6" ht="15.75">
      <c r="A270" s="6">
        <v>269</v>
      </c>
      <c r="B270" s="4">
        <v>36</v>
      </c>
      <c r="C270" s="4">
        <v>34</v>
      </c>
      <c r="D270" s="4">
        <v>6</v>
      </c>
      <c r="E270" s="4">
        <v>2</v>
      </c>
      <c r="F270" s="4" t="s">
        <v>4922</v>
      </c>
    </row>
    <row r="271" spans="1:6" ht="15.75">
      <c r="A271" s="6">
        <v>270</v>
      </c>
      <c r="B271" s="4">
        <v>31</v>
      </c>
      <c r="C271" s="4">
        <v>32</v>
      </c>
      <c r="D271" s="4">
        <v>7</v>
      </c>
      <c r="E271" s="4">
        <v>2</v>
      </c>
      <c r="F271" s="4" t="s">
        <v>27</v>
      </c>
    </row>
    <row r="272" spans="1:6" ht="15.75">
      <c r="A272" s="6">
        <v>271</v>
      </c>
      <c r="B272" s="4">
        <v>31</v>
      </c>
      <c r="C272" s="4">
        <v>33</v>
      </c>
      <c r="D272" s="4">
        <v>6</v>
      </c>
      <c r="E272" s="4">
        <v>2</v>
      </c>
      <c r="F272" s="4" t="s">
        <v>4899</v>
      </c>
    </row>
    <row r="273" spans="1:6" ht="15.75">
      <c r="A273" s="6">
        <v>272</v>
      </c>
      <c r="B273" s="4">
        <v>42</v>
      </c>
      <c r="C273" s="4">
        <v>43</v>
      </c>
      <c r="D273" s="4">
        <v>20</v>
      </c>
      <c r="E273" s="4">
        <v>5</v>
      </c>
      <c r="F273" s="4" t="s">
        <v>4892</v>
      </c>
    </row>
    <row r="274" spans="1:6" ht="15.75">
      <c r="A274" s="6">
        <v>273</v>
      </c>
      <c r="B274" s="4">
        <v>44</v>
      </c>
      <c r="C274" s="4">
        <v>50</v>
      </c>
      <c r="D274" s="4">
        <v>17</v>
      </c>
      <c r="E274" s="4">
        <v>3</v>
      </c>
      <c r="F274" s="4" t="s">
        <v>4890</v>
      </c>
    </row>
    <row r="275" spans="1:6" ht="15.75">
      <c r="A275" s="6">
        <v>274</v>
      </c>
      <c r="B275" s="4">
        <v>35</v>
      </c>
      <c r="C275" s="4">
        <v>36</v>
      </c>
      <c r="D275" s="4">
        <v>12</v>
      </c>
      <c r="E275" s="4">
        <v>3</v>
      </c>
      <c r="F275" s="4" t="s">
        <v>4955</v>
      </c>
    </row>
    <row r="276" spans="1:6" ht="15.75">
      <c r="A276" s="6">
        <v>275</v>
      </c>
      <c r="B276" s="4">
        <v>44</v>
      </c>
      <c r="C276" s="4">
        <v>47</v>
      </c>
      <c r="D276" s="4">
        <v>16</v>
      </c>
      <c r="E276" s="4">
        <v>2</v>
      </c>
      <c r="F276" s="4" t="s">
        <v>4956</v>
      </c>
    </row>
    <row r="277" spans="1:6" ht="15.75">
      <c r="A277" s="6">
        <v>276</v>
      </c>
      <c r="B277" s="4">
        <v>31</v>
      </c>
      <c r="C277" s="4">
        <v>33</v>
      </c>
      <c r="D277" s="4">
        <v>5</v>
      </c>
      <c r="E277" s="4">
        <v>1</v>
      </c>
      <c r="F277" s="4" t="s">
        <v>4957</v>
      </c>
    </row>
    <row r="278" spans="1:6" ht="15.75">
      <c r="A278" s="6">
        <v>277</v>
      </c>
      <c r="B278" s="4">
        <v>30</v>
      </c>
      <c r="C278" s="4">
        <v>34</v>
      </c>
      <c r="D278" s="4">
        <v>3</v>
      </c>
      <c r="E278" s="4">
        <v>0</v>
      </c>
      <c r="F278" s="4" t="s">
        <v>4958</v>
      </c>
    </row>
    <row r="279" spans="1:6" ht="15.75">
      <c r="A279" s="6">
        <v>278</v>
      </c>
      <c r="B279" s="4">
        <v>27</v>
      </c>
      <c r="C279" s="4">
        <v>30</v>
      </c>
      <c r="D279" s="4">
        <v>3</v>
      </c>
      <c r="E279" s="4">
        <v>0</v>
      </c>
      <c r="F279" s="4" t="s">
        <v>4905</v>
      </c>
    </row>
    <row r="280" spans="1:6" ht="15.75">
      <c r="A280" s="6">
        <v>279</v>
      </c>
      <c r="B280" s="4">
        <v>33</v>
      </c>
      <c r="C280" s="4">
        <v>38</v>
      </c>
      <c r="D280" s="4">
        <v>4</v>
      </c>
      <c r="E280" s="4">
        <v>1</v>
      </c>
      <c r="F280" s="4" t="s">
        <v>4914</v>
      </c>
    </row>
    <row r="281" spans="1:6" ht="15.75">
      <c r="A281" s="6">
        <v>280</v>
      </c>
      <c r="B281" s="4">
        <v>34</v>
      </c>
      <c r="C281" s="4">
        <v>40</v>
      </c>
      <c r="D281" s="4">
        <v>7</v>
      </c>
      <c r="E281" s="4">
        <v>2</v>
      </c>
      <c r="F281" s="4" t="s">
        <v>4915</v>
      </c>
    </row>
    <row r="282" spans="1:6" ht="15.75">
      <c r="A282" s="6">
        <v>281</v>
      </c>
      <c r="B282" s="4">
        <v>38</v>
      </c>
      <c r="C282" s="4">
        <v>36</v>
      </c>
      <c r="D282" s="4">
        <v>7</v>
      </c>
      <c r="E282" s="4">
        <v>3</v>
      </c>
      <c r="F282" s="4" t="s">
        <v>4924</v>
      </c>
    </row>
    <row r="283" spans="1:6" ht="15.75">
      <c r="A283" s="6">
        <v>282</v>
      </c>
      <c r="B283" s="4">
        <v>33</v>
      </c>
      <c r="C283" s="4">
        <v>34</v>
      </c>
      <c r="D283" s="4">
        <v>7</v>
      </c>
      <c r="E283" s="4">
        <v>2</v>
      </c>
      <c r="F283" s="4" t="s">
        <v>27</v>
      </c>
    </row>
    <row r="284" spans="1:6" ht="15.75">
      <c r="A284" s="6">
        <v>283</v>
      </c>
      <c r="B284" s="4">
        <v>39</v>
      </c>
      <c r="C284" s="4">
        <v>40</v>
      </c>
      <c r="D284" s="4">
        <v>8</v>
      </c>
      <c r="E284" s="4">
        <v>2</v>
      </c>
      <c r="F284" s="4" t="s">
        <v>4959</v>
      </c>
    </row>
    <row r="285" spans="1:6" ht="15.75">
      <c r="A285" s="6">
        <v>284</v>
      </c>
      <c r="B285" s="4">
        <v>40</v>
      </c>
      <c r="C285" s="4">
        <v>42</v>
      </c>
      <c r="D285" s="4">
        <v>16</v>
      </c>
      <c r="E285" s="4">
        <v>4</v>
      </c>
      <c r="F285" s="4" t="s">
        <v>4960</v>
      </c>
    </row>
    <row r="286" spans="1:6" ht="15.75">
      <c r="A286" s="6">
        <v>285</v>
      </c>
      <c r="B286" s="4">
        <v>49</v>
      </c>
      <c r="C286" s="4">
        <v>44</v>
      </c>
      <c r="D286" s="4">
        <v>15</v>
      </c>
      <c r="E286" s="4">
        <v>2</v>
      </c>
      <c r="F286" s="4" t="s">
        <v>4961</v>
      </c>
    </row>
    <row r="287" spans="1:6" ht="15.75">
      <c r="A287" s="6">
        <v>286</v>
      </c>
      <c r="B287" s="4">
        <v>50</v>
      </c>
      <c r="C287" s="4">
        <v>52</v>
      </c>
      <c r="D287" s="4">
        <v>20</v>
      </c>
      <c r="E287" s="4">
        <v>5</v>
      </c>
      <c r="F287" s="4" t="s">
        <v>4962</v>
      </c>
    </row>
    <row r="288" spans="1:6" ht="15.75">
      <c r="A288" s="6">
        <v>287</v>
      </c>
      <c r="B288" s="4">
        <v>40</v>
      </c>
      <c r="C288" s="4">
        <v>44</v>
      </c>
      <c r="D288" s="4">
        <v>17</v>
      </c>
      <c r="E288" s="4">
        <v>4</v>
      </c>
      <c r="F288" s="4" t="s">
        <v>4963</v>
      </c>
    </row>
    <row r="289" spans="1:6" ht="15.75">
      <c r="A289" s="6">
        <v>288</v>
      </c>
      <c r="B289" s="4">
        <v>44</v>
      </c>
      <c r="C289" s="4">
        <v>49</v>
      </c>
      <c r="D289" s="4">
        <v>20</v>
      </c>
      <c r="E289" s="4">
        <v>5</v>
      </c>
      <c r="F289" s="4" t="s">
        <v>4964</v>
      </c>
    </row>
    <row r="290" spans="1:6" ht="15.75">
      <c r="A290" s="6">
        <v>289</v>
      </c>
      <c r="B290" s="4">
        <v>31</v>
      </c>
      <c r="C290" s="4">
        <v>33</v>
      </c>
      <c r="D290" s="4">
        <v>9</v>
      </c>
      <c r="E290" s="4">
        <v>3</v>
      </c>
      <c r="F290" s="4" t="s">
        <v>4965</v>
      </c>
    </row>
    <row r="291" spans="1:6" ht="15.75">
      <c r="A291" s="6">
        <v>290</v>
      </c>
      <c r="B291" s="4">
        <v>30</v>
      </c>
      <c r="C291" s="4">
        <v>31</v>
      </c>
      <c r="D291" s="4">
        <v>7</v>
      </c>
      <c r="E291" s="4">
        <v>2</v>
      </c>
      <c r="F291" s="4" t="s">
        <v>27</v>
      </c>
    </row>
    <row r="292" spans="1:6" ht="15.75">
      <c r="A292" s="6">
        <v>291</v>
      </c>
      <c r="B292" s="4">
        <v>39</v>
      </c>
      <c r="C292" s="4">
        <v>41</v>
      </c>
      <c r="D292" s="4">
        <v>9</v>
      </c>
      <c r="E292" s="4">
        <v>1</v>
      </c>
      <c r="F292" s="4" t="s">
        <v>4966</v>
      </c>
    </row>
    <row r="293" spans="1:6" ht="15.75">
      <c r="A293" s="6">
        <v>292</v>
      </c>
      <c r="B293" s="4">
        <v>35</v>
      </c>
      <c r="C293" s="4">
        <v>35</v>
      </c>
      <c r="D293" s="4">
        <v>6</v>
      </c>
      <c r="E293" s="4">
        <v>1</v>
      </c>
      <c r="F293" s="4" t="s">
        <v>4898</v>
      </c>
    </row>
    <row r="294" spans="1:6" ht="15.75">
      <c r="A294" s="6">
        <v>293</v>
      </c>
      <c r="B294" s="4">
        <v>35</v>
      </c>
      <c r="C294" s="4">
        <v>36</v>
      </c>
      <c r="D294" s="4">
        <v>7</v>
      </c>
      <c r="E294" s="4">
        <v>2</v>
      </c>
      <c r="F294" s="4" t="s">
        <v>4967</v>
      </c>
    </row>
    <row r="295" spans="1:6" ht="15.75">
      <c r="A295" s="6">
        <v>294</v>
      </c>
      <c r="B295" s="4">
        <v>25</v>
      </c>
      <c r="C295" s="4">
        <v>26</v>
      </c>
      <c r="D295" s="4">
        <v>7</v>
      </c>
      <c r="E295" s="4">
        <v>2</v>
      </c>
      <c r="F295" s="4" t="s">
        <v>27</v>
      </c>
    </row>
    <row r="296" spans="1:6" ht="15.75">
      <c r="A296" s="6">
        <v>295</v>
      </c>
      <c r="B296" s="4">
        <v>30</v>
      </c>
      <c r="C296" s="4">
        <v>31</v>
      </c>
      <c r="D296" s="4">
        <v>4</v>
      </c>
      <c r="E296" s="4">
        <v>1</v>
      </c>
      <c r="F296" s="4" t="s">
        <v>4968</v>
      </c>
    </row>
    <row r="297" spans="1:6" ht="15.75">
      <c r="A297" s="6">
        <v>296</v>
      </c>
      <c r="B297" s="4">
        <v>44</v>
      </c>
      <c r="C297" s="4">
        <v>47</v>
      </c>
      <c r="D297" s="4">
        <v>15</v>
      </c>
      <c r="E297" s="4">
        <v>2</v>
      </c>
      <c r="F297" s="4" t="s">
        <v>4969</v>
      </c>
    </row>
    <row r="298" spans="1:6" ht="15.75">
      <c r="A298" s="6">
        <v>297</v>
      </c>
      <c r="B298" s="4">
        <v>50</v>
      </c>
      <c r="C298" s="4">
        <v>52</v>
      </c>
      <c r="D298" s="4">
        <v>20</v>
      </c>
      <c r="E298" s="4">
        <v>7</v>
      </c>
      <c r="F298" s="4" t="s">
        <v>4907</v>
      </c>
    </row>
    <row r="299" spans="1:6" ht="15.75">
      <c r="A299" s="6">
        <v>298</v>
      </c>
      <c r="B299" s="4">
        <v>35</v>
      </c>
      <c r="C299" s="4">
        <v>36</v>
      </c>
      <c r="D299" s="4">
        <v>7</v>
      </c>
      <c r="E299" s="4">
        <v>2</v>
      </c>
      <c r="F299" s="4" t="s">
        <v>27</v>
      </c>
    </row>
    <row r="300" spans="1:6" ht="15.75">
      <c r="A300" s="6">
        <v>299</v>
      </c>
      <c r="B300" s="4">
        <v>33</v>
      </c>
      <c r="C300" s="4">
        <v>34</v>
      </c>
      <c r="D300" s="4">
        <v>7</v>
      </c>
      <c r="E300" s="4">
        <v>1</v>
      </c>
      <c r="F300" s="4" t="s">
        <v>4970</v>
      </c>
    </row>
    <row r="301" spans="1:6" ht="15.75">
      <c r="A301" s="6">
        <v>300</v>
      </c>
      <c r="B301" s="4">
        <v>34</v>
      </c>
      <c r="C301" s="4">
        <v>34</v>
      </c>
      <c r="D301" s="4">
        <v>8</v>
      </c>
      <c r="E301" s="4">
        <v>3</v>
      </c>
      <c r="F301" s="4" t="s">
        <v>4971</v>
      </c>
    </row>
    <row r="302" spans="1:6" ht="15.75">
      <c r="A302" s="6">
        <v>301</v>
      </c>
      <c r="B302" s="4">
        <v>28</v>
      </c>
      <c r="C302" s="4">
        <v>30</v>
      </c>
      <c r="D302" s="4">
        <v>5</v>
      </c>
      <c r="E302" s="4">
        <v>1</v>
      </c>
      <c r="F302" s="4" t="s">
        <v>4972</v>
      </c>
    </row>
    <row r="303" spans="1:6" ht="15.75">
      <c r="A303" s="6">
        <v>302</v>
      </c>
      <c r="B303" s="4">
        <v>40</v>
      </c>
      <c r="C303" s="4">
        <v>39</v>
      </c>
      <c r="D303" s="4">
        <v>20</v>
      </c>
      <c r="E303" s="4">
        <v>3</v>
      </c>
      <c r="F303" s="4" t="s">
        <v>4926</v>
      </c>
    </row>
    <row r="304" spans="1:6" ht="15.75">
      <c r="A304" s="6">
        <v>303</v>
      </c>
      <c r="B304" s="4">
        <v>48</v>
      </c>
      <c r="C304" s="4">
        <v>47</v>
      </c>
      <c r="D304" s="4">
        <v>18</v>
      </c>
      <c r="E304" s="4">
        <v>4</v>
      </c>
      <c r="F304" s="4" t="s">
        <v>4927</v>
      </c>
    </row>
    <row r="305" spans="1:6" ht="15.75">
      <c r="A305" s="6">
        <v>304</v>
      </c>
      <c r="B305" s="4">
        <v>33</v>
      </c>
      <c r="C305" s="4">
        <v>38</v>
      </c>
      <c r="D305" s="4">
        <v>9</v>
      </c>
      <c r="E305" s="4">
        <v>2</v>
      </c>
      <c r="F305" s="4" t="s">
        <v>4928</v>
      </c>
    </row>
    <row r="306" spans="1:6" ht="15.75">
      <c r="A306" s="6">
        <v>305</v>
      </c>
      <c r="B306" s="4">
        <v>34</v>
      </c>
      <c r="C306" s="4">
        <v>33</v>
      </c>
      <c r="D306" s="4">
        <v>7</v>
      </c>
      <c r="E306" s="4">
        <v>1</v>
      </c>
      <c r="F306" s="4" t="s">
        <v>4929</v>
      </c>
    </row>
    <row r="307" spans="1:6" ht="15.75">
      <c r="A307" s="6">
        <v>306</v>
      </c>
      <c r="B307" s="4">
        <v>40</v>
      </c>
      <c r="C307" s="4">
        <v>41</v>
      </c>
      <c r="D307" s="4">
        <v>10</v>
      </c>
      <c r="E307" s="4">
        <v>2</v>
      </c>
      <c r="F307" s="4" t="s">
        <v>4930</v>
      </c>
    </row>
    <row r="308" spans="1:6" ht="15.75">
      <c r="A308" s="6">
        <v>307</v>
      </c>
      <c r="B308" s="4">
        <v>30</v>
      </c>
      <c r="C308" s="4">
        <v>28</v>
      </c>
      <c r="D308" s="4">
        <v>6</v>
      </c>
      <c r="E308" s="4">
        <v>1</v>
      </c>
      <c r="F308" s="4" t="s">
        <v>13</v>
      </c>
    </row>
    <row r="309" spans="1:6" ht="15.75">
      <c r="A309" s="6">
        <v>308</v>
      </c>
      <c r="B309" s="4">
        <v>30</v>
      </c>
      <c r="C309" s="4">
        <v>31</v>
      </c>
      <c r="D309" s="4">
        <v>3</v>
      </c>
      <c r="E309" s="4">
        <v>0</v>
      </c>
      <c r="F309" s="4" t="s">
        <v>4973</v>
      </c>
    </row>
    <row r="310" spans="1:6" ht="15.75">
      <c r="A310" s="6">
        <v>309</v>
      </c>
      <c r="B310" s="4">
        <v>30</v>
      </c>
      <c r="C310" s="4">
        <v>29</v>
      </c>
      <c r="D310" s="4">
        <v>3</v>
      </c>
      <c r="E310" s="4">
        <v>0</v>
      </c>
      <c r="F310" s="4" t="s">
        <v>4974</v>
      </c>
    </row>
    <row r="311" spans="1:6" ht="15.75">
      <c r="A311" s="6">
        <v>310</v>
      </c>
      <c r="B311" s="4">
        <v>33</v>
      </c>
      <c r="C311" s="4">
        <v>34</v>
      </c>
      <c r="D311" s="4">
        <v>7</v>
      </c>
      <c r="E311" s="4">
        <v>1</v>
      </c>
      <c r="F311" s="4" t="s">
        <v>4975</v>
      </c>
    </row>
    <row r="312" spans="1:6" ht="15.75">
      <c r="A312" s="6">
        <v>311</v>
      </c>
      <c r="B312" s="4">
        <v>32</v>
      </c>
      <c r="C312" s="4">
        <v>34</v>
      </c>
      <c r="D312" s="4">
        <v>6</v>
      </c>
      <c r="E312" s="4">
        <v>1</v>
      </c>
      <c r="F312" s="4" t="s">
        <v>4976</v>
      </c>
    </row>
    <row r="313" spans="1:6" ht="15.75">
      <c r="A313" s="6">
        <v>312</v>
      </c>
      <c r="B313" s="4">
        <v>34</v>
      </c>
      <c r="C313" s="4">
        <v>35</v>
      </c>
      <c r="D313" s="4">
        <v>7</v>
      </c>
      <c r="E313" s="4">
        <v>2</v>
      </c>
      <c r="F313" s="4" t="s">
        <v>27</v>
      </c>
    </row>
    <row r="314" spans="1:6" ht="15.75">
      <c r="A314" s="6">
        <v>313</v>
      </c>
      <c r="B314" s="4">
        <v>29</v>
      </c>
      <c r="C314" s="4">
        <v>30</v>
      </c>
      <c r="D314" s="4">
        <v>3</v>
      </c>
      <c r="E314" s="4">
        <v>0</v>
      </c>
      <c r="F314" s="4" t="s">
        <v>4977</v>
      </c>
    </row>
    <row r="315" spans="1:6" ht="15.75">
      <c r="A315" s="6">
        <v>314</v>
      </c>
      <c r="B315" s="4">
        <v>44</v>
      </c>
      <c r="C315" s="4">
        <v>43</v>
      </c>
      <c r="D315" s="4">
        <v>14</v>
      </c>
      <c r="E315" s="4">
        <v>3</v>
      </c>
      <c r="F315" s="4" t="s">
        <v>4902</v>
      </c>
    </row>
    <row r="316" spans="1:6" ht="15.75">
      <c r="A316" s="6">
        <v>315</v>
      </c>
      <c r="B316" s="4">
        <v>43</v>
      </c>
      <c r="C316" s="4">
        <v>49</v>
      </c>
      <c r="D316" s="4">
        <v>18</v>
      </c>
      <c r="E316" s="4">
        <v>5</v>
      </c>
      <c r="F316" s="4" t="s">
        <v>4896</v>
      </c>
    </row>
    <row r="317" spans="1:6" ht="15.75">
      <c r="A317" s="6">
        <v>316</v>
      </c>
      <c r="B317" s="4">
        <v>44</v>
      </c>
      <c r="C317" s="4">
        <v>43</v>
      </c>
      <c r="D317" s="4">
        <v>19</v>
      </c>
      <c r="E317" s="4">
        <v>3</v>
      </c>
      <c r="F317" s="4" t="s">
        <v>4978</v>
      </c>
    </row>
    <row r="318" spans="1:6" ht="15.75">
      <c r="A318" s="6">
        <v>317</v>
      </c>
      <c r="B318" s="4">
        <v>47</v>
      </c>
      <c r="C318" s="4">
        <v>51</v>
      </c>
      <c r="D318" s="4">
        <v>20</v>
      </c>
      <c r="E318" s="4">
        <v>5</v>
      </c>
      <c r="F318" s="4" t="s">
        <v>4979</v>
      </c>
    </row>
    <row r="319" spans="1:6" ht="15.75">
      <c r="A319" s="6">
        <v>318</v>
      </c>
      <c r="B319" s="4">
        <v>41</v>
      </c>
      <c r="C319" s="4">
        <v>40</v>
      </c>
      <c r="D319" s="4">
        <v>10</v>
      </c>
      <c r="E319" s="4">
        <v>2</v>
      </c>
      <c r="F319" s="4" t="s">
        <v>4980</v>
      </c>
    </row>
    <row r="320" spans="1:6" ht="15.75">
      <c r="A320" s="6">
        <v>319</v>
      </c>
      <c r="B320" s="4">
        <v>39</v>
      </c>
      <c r="C320" s="4">
        <v>40</v>
      </c>
      <c r="D320" s="4">
        <v>9</v>
      </c>
      <c r="E320" s="4">
        <v>2</v>
      </c>
      <c r="F320" s="4" t="s">
        <v>4981</v>
      </c>
    </row>
    <row r="321" spans="1:6" ht="15.75">
      <c r="A321" s="6">
        <v>320</v>
      </c>
      <c r="B321" s="4">
        <v>33</v>
      </c>
      <c r="C321" s="4">
        <v>38</v>
      </c>
      <c r="D321" s="4">
        <v>14</v>
      </c>
      <c r="E321" s="4">
        <v>1</v>
      </c>
      <c r="F321" s="4" t="s">
        <v>4898</v>
      </c>
    </row>
    <row r="322" spans="1:6" ht="15.75">
      <c r="A322" s="6">
        <v>321</v>
      </c>
      <c r="B322" s="4">
        <v>34</v>
      </c>
      <c r="C322" s="4">
        <v>35</v>
      </c>
      <c r="D322" s="4">
        <v>8</v>
      </c>
      <c r="E322" s="4">
        <v>1</v>
      </c>
      <c r="F322" s="4" t="s">
        <v>4931</v>
      </c>
    </row>
    <row r="323" spans="1:6" ht="15.75">
      <c r="A323" s="6">
        <v>322</v>
      </c>
      <c r="B323" s="4">
        <v>43</v>
      </c>
      <c r="C323" s="4">
        <v>46</v>
      </c>
      <c r="D323" s="4">
        <v>12</v>
      </c>
      <c r="E323" s="4">
        <v>3</v>
      </c>
      <c r="F323" s="4" t="s">
        <v>4932</v>
      </c>
    </row>
    <row r="324" spans="1:6" ht="15.75">
      <c r="A324" s="6">
        <v>323</v>
      </c>
      <c r="B324" s="4">
        <v>40</v>
      </c>
      <c r="C324" s="4">
        <v>41</v>
      </c>
      <c r="D324" s="4">
        <v>11</v>
      </c>
      <c r="E324" s="4">
        <v>2</v>
      </c>
      <c r="F324" s="4" t="s">
        <v>4933</v>
      </c>
    </row>
    <row r="325" spans="1:6" ht="15.75">
      <c r="A325" s="6">
        <v>324</v>
      </c>
      <c r="B325" s="4">
        <v>34</v>
      </c>
      <c r="C325" s="4">
        <v>36</v>
      </c>
      <c r="D325" s="4">
        <v>7</v>
      </c>
      <c r="E325" s="4">
        <v>2</v>
      </c>
      <c r="F325" s="4" t="s">
        <v>4934</v>
      </c>
    </row>
    <row r="326" spans="1:6" ht="15.75">
      <c r="A326" s="6">
        <v>325</v>
      </c>
      <c r="B326" s="4">
        <v>33</v>
      </c>
      <c r="C326" s="4">
        <v>35</v>
      </c>
      <c r="D326" s="4">
        <v>6</v>
      </c>
      <c r="E326" s="4">
        <v>2</v>
      </c>
      <c r="F326" s="4" t="s">
        <v>4904</v>
      </c>
    </row>
    <row r="327" spans="1:6" ht="15.75">
      <c r="A327" s="6">
        <v>326</v>
      </c>
      <c r="B327" s="4">
        <v>34</v>
      </c>
      <c r="C327" s="4">
        <v>33</v>
      </c>
      <c r="D327" s="4">
        <v>6</v>
      </c>
      <c r="E327" s="4">
        <v>3</v>
      </c>
      <c r="F327" s="4" t="s">
        <v>4935</v>
      </c>
    </row>
    <row r="328" spans="1:6" ht="15.75">
      <c r="A328" s="6">
        <v>327</v>
      </c>
      <c r="B328" s="4">
        <v>36</v>
      </c>
      <c r="C328" s="4">
        <v>40</v>
      </c>
      <c r="D328" s="4">
        <v>10</v>
      </c>
      <c r="E328" s="4">
        <v>3</v>
      </c>
      <c r="F328" s="4" t="s">
        <v>4936</v>
      </c>
    </row>
    <row r="329" spans="1:6" ht="15.75">
      <c r="A329" s="6">
        <v>328</v>
      </c>
      <c r="B329" s="4">
        <v>42</v>
      </c>
      <c r="C329" s="4">
        <v>45</v>
      </c>
      <c r="D329" s="4">
        <v>17</v>
      </c>
      <c r="E329" s="4">
        <v>6</v>
      </c>
      <c r="F329" s="4" t="s">
        <v>4982</v>
      </c>
    </row>
    <row r="330" spans="1:6" ht="15.75">
      <c r="A330" s="6">
        <v>329</v>
      </c>
      <c r="B330" s="4">
        <v>33</v>
      </c>
      <c r="C330" s="4">
        <v>34</v>
      </c>
      <c r="D330" s="4">
        <v>7</v>
      </c>
      <c r="E330" s="4">
        <v>2</v>
      </c>
      <c r="F330" s="4" t="s">
        <v>27</v>
      </c>
    </row>
    <row r="331" spans="1:6" ht="15.75">
      <c r="A331" s="6">
        <v>330</v>
      </c>
      <c r="B331" s="4">
        <v>45</v>
      </c>
      <c r="C331" s="4">
        <v>49</v>
      </c>
      <c r="D331" s="4">
        <v>16</v>
      </c>
      <c r="E331" s="4">
        <v>4</v>
      </c>
      <c r="F331" s="4" t="s">
        <v>4983</v>
      </c>
    </row>
    <row r="332" spans="1:6" ht="15.75">
      <c r="A332" s="6">
        <v>331</v>
      </c>
      <c r="B332" s="4">
        <v>45</v>
      </c>
      <c r="C332" s="4">
        <v>50</v>
      </c>
      <c r="D332" s="4">
        <v>20</v>
      </c>
      <c r="E332" s="4">
        <v>1</v>
      </c>
      <c r="F332" s="4" t="s">
        <v>4984</v>
      </c>
    </row>
    <row r="333" spans="1:6" ht="15.75">
      <c r="A333" s="6">
        <v>332</v>
      </c>
      <c r="B333" s="4">
        <v>40</v>
      </c>
      <c r="C333" s="4">
        <v>46</v>
      </c>
      <c r="D333" s="4">
        <v>13</v>
      </c>
      <c r="E333" s="4">
        <v>2</v>
      </c>
      <c r="F333" s="4" t="s">
        <v>4985</v>
      </c>
    </row>
    <row r="334" spans="1:6" ht="15.75">
      <c r="A334" s="6">
        <v>333</v>
      </c>
      <c r="B334" s="4">
        <v>42</v>
      </c>
      <c r="C334" s="4">
        <v>43</v>
      </c>
      <c r="D334" s="4">
        <v>17</v>
      </c>
      <c r="E334" s="4">
        <v>3</v>
      </c>
      <c r="F334" s="4" t="s">
        <v>4986</v>
      </c>
    </row>
    <row r="335" spans="1:6" ht="15.75">
      <c r="A335" s="6">
        <v>334</v>
      </c>
      <c r="B335" s="4">
        <v>45</v>
      </c>
      <c r="C335" s="4">
        <v>44</v>
      </c>
      <c r="D335" s="4">
        <v>20</v>
      </c>
      <c r="E335" s="4">
        <v>5</v>
      </c>
      <c r="F335" s="4" t="s">
        <v>4987</v>
      </c>
    </row>
    <row r="336" spans="1:6" ht="15.75">
      <c r="A336" s="6">
        <v>335</v>
      </c>
      <c r="B336" s="4">
        <v>41</v>
      </c>
      <c r="C336" s="4">
        <v>41</v>
      </c>
      <c r="D336" s="4">
        <v>20</v>
      </c>
      <c r="E336" s="4">
        <v>3</v>
      </c>
      <c r="F336" s="4" t="s">
        <v>4988</v>
      </c>
    </row>
    <row r="337" spans="1:6" ht="15.75">
      <c r="A337" s="6">
        <v>336</v>
      </c>
      <c r="B337" s="4">
        <v>42</v>
      </c>
      <c r="C337" s="4">
        <v>44</v>
      </c>
      <c r="D337" s="4">
        <v>15</v>
      </c>
      <c r="E337" s="4">
        <v>2</v>
      </c>
      <c r="F337" s="4" t="s">
        <v>4989</v>
      </c>
    </row>
    <row r="338" spans="1:6" ht="15.75">
      <c r="A338" s="6">
        <v>337</v>
      </c>
      <c r="B338" s="4">
        <v>40</v>
      </c>
      <c r="C338" s="4">
        <v>41</v>
      </c>
      <c r="D338" s="4">
        <v>13</v>
      </c>
      <c r="E338" s="4">
        <v>3</v>
      </c>
      <c r="F338" s="4" t="s">
        <v>4990</v>
      </c>
    </row>
    <row r="339" spans="1:6" ht="15.75">
      <c r="A339" s="6">
        <v>338</v>
      </c>
      <c r="B339" s="4">
        <v>40</v>
      </c>
      <c r="C339" s="4">
        <v>43</v>
      </c>
      <c r="D339" s="4">
        <v>11</v>
      </c>
      <c r="E339" s="4">
        <v>2</v>
      </c>
      <c r="F339" s="4" t="s">
        <v>4991</v>
      </c>
    </row>
    <row r="340" spans="1:6" ht="15.75">
      <c r="A340" s="6">
        <v>339</v>
      </c>
      <c r="B340" s="4">
        <v>44</v>
      </c>
      <c r="C340" s="4">
        <v>50</v>
      </c>
      <c r="D340" s="4">
        <v>18</v>
      </c>
      <c r="E340" s="4">
        <v>5</v>
      </c>
      <c r="F340" s="4" t="s">
        <v>4896</v>
      </c>
    </row>
    <row r="341" spans="1:6" ht="15.75">
      <c r="A341" s="6">
        <v>340</v>
      </c>
      <c r="B341" s="4">
        <v>44</v>
      </c>
      <c r="C341" s="4">
        <v>45</v>
      </c>
      <c r="D341" s="4">
        <v>18</v>
      </c>
      <c r="E341" s="4">
        <v>5</v>
      </c>
      <c r="F341" s="4" t="s">
        <v>4906</v>
      </c>
    </row>
    <row r="342" spans="1:6" ht="15.75">
      <c r="A342" s="6">
        <v>341</v>
      </c>
      <c r="B342" s="4">
        <v>47</v>
      </c>
      <c r="C342" s="4">
        <v>48</v>
      </c>
      <c r="D342" s="4">
        <v>20</v>
      </c>
      <c r="E342" s="4">
        <v>6</v>
      </c>
      <c r="F342" s="4" t="s">
        <v>4893</v>
      </c>
    </row>
    <row r="343" spans="1:6" ht="15.75">
      <c r="A343" s="6">
        <v>342</v>
      </c>
      <c r="B343" s="4">
        <v>50</v>
      </c>
      <c r="C343" s="4">
        <v>51</v>
      </c>
      <c r="D343" s="4">
        <v>20</v>
      </c>
      <c r="E343" s="4">
        <v>5</v>
      </c>
      <c r="F343" s="4" t="s">
        <v>4916</v>
      </c>
    </row>
    <row r="344" spans="1:6" ht="15.75">
      <c r="A344" s="6">
        <v>343</v>
      </c>
      <c r="B344" s="4">
        <v>43</v>
      </c>
      <c r="C344" s="4">
        <v>44</v>
      </c>
      <c r="D344" s="4">
        <v>11</v>
      </c>
      <c r="E344" s="4">
        <v>3</v>
      </c>
      <c r="F344" s="4" t="s">
        <v>4917</v>
      </c>
    </row>
    <row r="345" spans="1:6" ht="15.75">
      <c r="A345" s="6">
        <v>344</v>
      </c>
      <c r="B345" s="4">
        <v>36</v>
      </c>
      <c r="C345" s="4">
        <v>36</v>
      </c>
      <c r="D345" s="4">
        <v>15</v>
      </c>
      <c r="E345" s="4">
        <v>2</v>
      </c>
      <c r="F345" s="4" t="s">
        <v>4909</v>
      </c>
    </row>
    <row r="346" spans="1:6" ht="15.75">
      <c r="A346" s="6">
        <v>345</v>
      </c>
      <c r="B346" s="4">
        <v>33</v>
      </c>
      <c r="C346" s="4">
        <v>34</v>
      </c>
      <c r="D346" s="4">
        <v>7</v>
      </c>
      <c r="E346" s="4">
        <v>2</v>
      </c>
      <c r="F346" s="4" t="s">
        <v>27</v>
      </c>
    </row>
    <row r="347" spans="1:6" ht="15.75">
      <c r="A347" s="6">
        <v>346</v>
      </c>
      <c r="B347" s="4">
        <v>40</v>
      </c>
      <c r="C347" s="4">
        <v>43</v>
      </c>
      <c r="D347" s="4">
        <v>10</v>
      </c>
      <c r="E347" s="4">
        <v>2</v>
      </c>
      <c r="F347" s="4" t="s">
        <v>4937</v>
      </c>
    </row>
    <row r="348" spans="1:6" ht="15.75">
      <c r="A348" s="6">
        <v>347</v>
      </c>
      <c r="B348" s="4">
        <v>38</v>
      </c>
      <c r="C348" s="4">
        <v>40</v>
      </c>
      <c r="D348" s="4">
        <v>7</v>
      </c>
      <c r="E348" s="4">
        <v>3</v>
      </c>
      <c r="F348" s="4" t="s">
        <v>4917</v>
      </c>
    </row>
    <row r="349" spans="1:6" ht="15.75">
      <c r="A349" s="6">
        <v>348</v>
      </c>
      <c r="B349" s="4">
        <v>37</v>
      </c>
      <c r="C349" s="4">
        <v>40</v>
      </c>
      <c r="D349" s="4">
        <v>10</v>
      </c>
      <c r="E349" s="4">
        <v>2</v>
      </c>
      <c r="F349" s="4" t="s">
        <v>4909</v>
      </c>
    </row>
    <row r="350" spans="1:6" ht="15.75">
      <c r="A350" s="6">
        <v>349</v>
      </c>
      <c r="B350" s="4">
        <v>47</v>
      </c>
      <c r="C350" s="4">
        <v>49</v>
      </c>
      <c r="D350" s="4">
        <v>13</v>
      </c>
      <c r="E350" s="4">
        <v>4</v>
      </c>
      <c r="F350" s="4" t="s">
        <v>4937</v>
      </c>
    </row>
    <row r="351" spans="1:6" ht="15.75">
      <c r="A351" s="6">
        <v>350</v>
      </c>
      <c r="B351" s="4">
        <v>48</v>
      </c>
      <c r="C351" s="4">
        <v>50</v>
      </c>
      <c r="D351" s="4">
        <v>20</v>
      </c>
      <c r="E351" s="4">
        <v>4</v>
      </c>
      <c r="F351" s="4" t="s">
        <v>4992</v>
      </c>
    </row>
    <row r="352" spans="1:6" ht="15.75">
      <c r="A352" s="6">
        <v>351</v>
      </c>
      <c r="B352" s="4">
        <v>46</v>
      </c>
      <c r="C352" s="4">
        <v>46</v>
      </c>
      <c r="D352" s="4">
        <v>20</v>
      </c>
      <c r="E352" s="4">
        <v>1</v>
      </c>
      <c r="F352" s="4" t="s">
        <v>4993</v>
      </c>
    </row>
    <row r="353" spans="1:6" ht="15.75">
      <c r="A353" s="6">
        <v>352</v>
      </c>
      <c r="B353" s="4">
        <v>45</v>
      </c>
      <c r="C353" s="4">
        <v>48</v>
      </c>
      <c r="D353" s="4">
        <v>15</v>
      </c>
      <c r="E353" s="4">
        <v>2</v>
      </c>
      <c r="F353" s="4" t="s">
        <v>4994</v>
      </c>
    </row>
    <row r="354" spans="1:6" ht="15.75">
      <c r="A354" s="6">
        <v>353</v>
      </c>
      <c r="B354" s="4">
        <v>40</v>
      </c>
      <c r="C354" s="4">
        <v>40</v>
      </c>
      <c r="D354" s="4">
        <v>17</v>
      </c>
      <c r="E354" s="4">
        <v>4</v>
      </c>
      <c r="F354" s="4" t="s">
        <v>4910</v>
      </c>
    </row>
    <row r="355" spans="1:6" ht="15.75">
      <c r="A355" s="6">
        <v>354</v>
      </c>
      <c r="B355" s="4">
        <v>33</v>
      </c>
      <c r="C355" s="4">
        <v>30</v>
      </c>
      <c r="D355" s="4">
        <v>3</v>
      </c>
      <c r="E355" s="4">
        <v>1</v>
      </c>
      <c r="F355" s="4" t="s">
        <v>13</v>
      </c>
    </row>
    <row r="356" spans="1:6" ht="15.75">
      <c r="A356" s="6">
        <v>355</v>
      </c>
      <c r="B356" s="4">
        <v>40</v>
      </c>
      <c r="C356" s="4">
        <v>43</v>
      </c>
      <c r="D356" s="4">
        <v>10</v>
      </c>
      <c r="E356" s="4">
        <v>3</v>
      </c>
      <c r="F356" s="4" t="s">
        <v>4995</v>
      </c>
    </row>
    <row r="357" spans="1:6" ht="15.75">
      <c r="A357" s="6">
        <v>356</v>
      </c>
      <c r="B357" s="4">
        <v>40</v>
      </c>
      <c r="C357" s="4">
        <v>40</v>
      </c>
      <c r="D357" s="4">
        <v>11</v>
      </c>
      <c r="E357" s="4">
        <v>2</v>
      </c>
      <c r="F357" s="4" t="s">
        <v>4996</v>
      </c>
    </row>
    <row r="358" spans="1:6" ht="15.75">
      <c r="A358" s="6">
        <v>357</v>
      </c>
      <c r="B358" s="4">
        <v>44</v>
      </c>
      <c r="C358" s="4">
        <v>45</v>
      </c>
      <c r="D358" s="4">
        <v>15</v>
      </c>
      <c r="E358" s="4">
        <v>4</v>
      </c>
      <c r="F358" s="4" t="s">
        <v>4997</v>
      </c>
    </row>
    <row r="359" spans="1:6" ht="15.75">
      <c r="A359" s="6">
        <v>358</v>
      </c>
      <c r="B359" s="4">
        <v>44</v>
      </c>
      <c r="C359" s="4">
        <v>45</v>
      </c>
      <c r="D359" s="4">
        <v>12</v>
      </c>
      <c r="E359" s="4">
        <v>2</v>
      </c>
      <c r="F359" s="4" t="s">
        <v>4998</v>
      </c>
    </row>
    <row r="360" spans="1:6" ht="15.75">
      <c r="A360" s="6">
        <v>359</v>
      </c>
      <c r="B360" s="4">
        <v>40</v>
      </c>
      <c r="C360" s="4">
        <v>43</v>
      </c>
      <c r="D360" s="4">
        <v>10</v>
      </c>
      <c r="E360" s="4">
        <v>3</v>
      </c>
      <c r="F360" s="4" t="s">
        <v>4918</v>
      </c>
    </row>
    <row r="361" spans="1:6" ht="15.75">
      <c r="A361" s="6">
        <v>360</v>
      </c>
      <c r="B361" s="4">
        <v>42</v>
      </c>
      <c r="C361" s="4">
        <v>43</v>
      </c>
      <c r="D361" s="4">
        <v>11</v>
      </c>
      <c r="E361" s="4">
        <v>2</v>
      </c>
      <c r="F361" s="4" t="s">
        <v>4919</v>
      </c>
    </row>
    <row r="362" spans="1:6" ht="15.75">
      <c r="A362" s="6">
        <v>361</v>
      </c>
      <c r="B362" s="4">
        <v>40</v>
      </c>
      <c r="C362" s="4">
        <v>41</v>
      </c>
      <c r="D362" s="4">
        <v>15</v>
      </c>
      <c r="E362" s="4">
        <v>3</v>
      </c>
      <c r="F362" s="4" t="s">
        <v>4920</v>
      </c>
    </row>
    <row r="363" spans="1:6" ht="15.75">
      <c r="A363" s="6">
        <v>362</v>
      </c>
      <c r="B363" s="4">
        <v>30</v>
      </c>
      <c r="C363" s="4">
        <v>35</v>
      </c>
      <c r="D363" s="4">
        <v>10</v>
      </c>
      <c r="E363" s="4">
        <v>2</v>
      </c>
      <c r="F363" s="4" t="s">
        <v>4921</v>
      </c>
    </row>
    <row r="364" spans="1:6" ht="15.75">
      <c r="A364" s="6">
        <v>363</v>
      </c>
      <c r="B364" s="4">
        <v>25</v>
      </c>
      <c r="C364" s="4">
        <v>26</v>
      </c>
      <c r="D364" s="4">
        <v>7</v>
      </c>
      <c r="E364" s="4">
        <v>2</v>
      </c>
      <c r="F364" s="4" t="s">
        <v>27</v>
      </c>
    </row>
    <row r="365" spans="1:6" ht="15.75">
      <c r="A365" s="6">
        <v>364</v>
      </c>
      <c r="B365" s="4">
        <v>44</v>
      </c>
      <c r="C365" s="4">
        <v>46</v>
      </c>
      <c r="D365" s="4">
        <v>13</v>
      </c>
      <c r="E365" s="4">
        <v>3</v>
      </c>
      <c r="F365" s="4" t="s">
        <v>4886</v>
      </c>
    </row>
    <row r="366" spans="1:6" ht="15.75">
      <c r="A366" s="6">
        <v>365</v>
      </c>
      <c r="B366" s="4">
        <v>40</v>
      </c>
      <c r="C366" s="4">
        <v>40</v>
      </c>
      <c r="D366" s="4">
        <v>10</v>
      </c>
      <c r="E366" s="4">
        <v>1</v>
      </c>
      <c r="F366" s="4" t="s">
        <v>4887</v>
      </c>
    </row>
    <row r="367" spans="1:6" ht="15.75">
      <c r="A367" s="6">
        <v>366</v>
      </c>
      <c r="B367" s="4">
        <v>40</v>
      </c>
      <c r="C367" s="4">
        <v>42</v>
      </c>
      <c r="D367" s="4">
        <v>10</v>
      </c>
      <c r="E367" s="4">
        <v>1</v>
      </c>
      <c r="F367" s="4" t="s">
        <v>4888</v>
      </c>
    </row>
    <row r="368" spans="1:6" ht="15.75">
      <c r="A368" s="6">
        <v>367</v>
      </c>
      <c r="B368" s="4">
        <v>40</v>
      </c>
      <c r="C368" s="4">
        <v>39</v>
      </c>
      <c r="D368" s="4">
        <v>8</v>
      </c>
      <c r="E368" s="4">
        <v>2</v>
      </c>
      <c r="F368" s="4" t="s">
        <v>4999</v>
      </c>
    </row>
    <row r="369" spans="1:6" ht="15.75">
      <c r="A369" s="6">
        <v>368</v>
      </c>
      <c r="B369" s="4">
        <v>40</v>
      </c>
      <c r="C369" s="4">
        <v>43</v>
      </c>
      <c r="D369" s="4">
        <v>13</v>
      </c>
      <c r="E369" s="4">
        <v>4</v>
      </c>
      <c r="F369" s="4" t="s">
        <v>4901</v>
      </c>
    </row>
    <row r="370" spans="1:6" ht="15.75">
      <c r="A370" s="6">
        <v>369</v>
      </c>
      <c r="B370" s="4">
        <v>35</v>
      </c>
      <c r="C370" s="4">
        <v>42</v>
      </c>
      <c r="D370" s="4">
        <v>10</v>
      </c>
      <c r="E370" s="4">
        <v>3</v>
      </c>
      <c r="F370" s="4" t="s">
        <v>4939</v>
      </c>
    </row>
    <row r="371" spans="1:6" ht="15.75">
      <c r="A371" s="6">
        <v>370</v>
      </c>
      <c r="B371" s="4">
        <v>43</v>
      </c>
      <c r="C371" s="4">
        <v>45</v>
      </c>
      <c r="D371" s="4">
        <v>12</v>
      </c>
      <c r="E371" s="4">
        <v>1</v>
      </c>
      <c r="F371" s="4" t="s">
        <v>4940</v>
      </c>
    </row>
    <row r="372" spans="1:6" ht="15.75">
      <c r="A372" s="6">
        <v>371</v>
      </c>
      <c r="B372" s="4">
        <v>42</v>
      </c>
      <c r="C372" s="4">
        <v>44</v>
      </c>
      <c r="D372" s="4">
        <v>10</v>
      </c>
      <c r="E372" s="4">
        <v>2</v>
      </c>
      <c r="F372" s="4" t="s">
        <v>4941</v>
      </c>
    </row>
    <row r="373" spans="1:6" ht="15.75">
      <c r="A373" s="6">
        <v>372</v>
      </c>
      <c r="B373" s="4">
        <v>40</v>
      </c>
      <c r="C373" s="4">
        <v>46</v>
      </c>
      <c r="D373" s="4">
        <v>9</v>
      </c>
      <c r="E373" s="4">
        <v>3</v>
      </c>
      <c r="F373" s="4" t="s">
        <v>4942</v>
      </c>
    </row>
    <row r="374" spans="1:6" ht="15.75">
      <c r="A374" s="6">
        <v>373</v>
      </c>
      <c r="B374" s="4">
        <v>42</v>
      </c>
      <c r="C374" s="4">
        <v>43</v>
      </c>
      <c r="D374" s="4">
        <v>13</v>
      </c>
      <c r="E374" s="4">
        <v>2</v>
      </c>
      <c r="F374" s="4" t="s">
        <v>4943</v>
      </c>
    </row>
    <row r="375" spans="1:6" ht="15.75">
      <c r="A375" s="6">
        <v>374</v>
      </c>
      <c r="B375" s="4">
        <v>40</v>
      </c>
      <c r="C375" s="4">
        <v>41</v>
      </c>
      <c r="D375" s="4">
        <v>15</v>
      </c>
      <c r="E375" s="4">
        <v>3</v>
      </c>
      <c r="F375" s="4" t="s">
        <v>5000</v>
      </c>
    </row>
    <row r="376" spans="1:6" ht="15.75">
      <c r="A376" s="6">
        <v>375</v>
      </c>
      <c r="B376" s="4">
        <v>42</v>
      </c>
      <c r="C376" s="4">
        <v>42</v>
      </c>
      <c r="D376" s="4">
        <v>16</v>
      </c>
      <c r="E376" s="4">
        <v>3</v>
      </c>
      <c r="F376" s="4" t="s">
        <v>5001</v>
      </c>
    </row>
    <row r="377" spans="1:6" ht="15.75">
      <c r="A377" s="6">
        <v>376</v>
      </c>
      <c r="B377" s="4">
        <v>45</v>
      </c>
      <c r="C377" s="4">
        <v>47</v>
      </c>
      <c r="D377" s="4">
        <v>14</v>
      </c>
      <c r="E377" s="4">
        <v>4</v>
      </c>
      <c r="F377" s="4" t="s">
        <v>5002</v>
      </c>
    </row>
    <row r="378" spans="1:6" ht="15.75">
      <c r="A378" s="6">
        <v>377</v>
      </c>
      <c r="B378" s="4">
        <v>40</v>
      </c>
      <c r="C378" s="4">
        <v>42</v>
      </c>
      <c r="D378" s="4">
        <v>12</v>
      </c>
      <c r="E378" s="4">
        <v>2</v>
      </c>
      <c r="F378" s="4" t="s">
        <v>5003</v>
      </c>
    </row>
    <row r="379" spans="1:6" ht="15.75">
      <c r="A379" s="6">
        <v>378</v>
      </c>
      <c r="B379" s="4">
        <v>38</v>
      </c>
      <c r="C379" s="4">
        <v>42</v>
      </c>
      <c r="D379" s="4">
        <v>10</v>
      </c>
      <c r="E379" s="4">
        <v>3</v>
      </c>
      <c r="F379" s="4" t="s">
        <v>4912</v>
      </c>
    </row>
    <row r="380" spans="1:6" ht="15.75">
      <c r="A380" s="6">
        <v>379</v>
      </c>
      <c r="B380" s="4">
        <v>44</v>
      </c>
      <c r="C380" s="4">
        <v>47</v>
      </c>
      <c r="D380" s="4">
        <v>15</v>
      </c>
      <c r="E380" s="4">
        <v>4</v>
      </c>
      <c r="F380" s="4" t="s">
        <v>4913</v>
      </c>
    </row>
    <row r="381" spans="1:6" ht="15.75">
      <c r="A381" s="6">
        <v>380</v>
      </c>
      <c r="B381" s="4">
        <v>38</v>
      </c>
      <c r="C381" s="4">
        <v>40</v>
      </c>
      <c r="D381" s="4">
        <v>10</v>
      </c>
      <c r="E381" s="4">
        <v>2</v>
      </c>
      <c r="F381" s="4" t="s">
        <v>5004</v>
      </c>
    </row>
    <row r="382" spans="1:6" ht="15.75">
      <c r="A382" s="6">
        <v>381</v>
      </c>
      <c r="B382" s="4">
        <v>37</v>
      </c>
      <c r="C382" s="4">
        <v>39</v>
      </c>
      <c r="D382" s="4">
        <v>9</v>
      </c>
      <c r="E382" s="4">
        <v>1</v>
      </c>
      <c r="F382" s="4" t="s">
        <v>5005</v>
      </c>
    </row>
    <row r="383" spans="1:6" ht="15.75">
      <c r="A383" s="6">
        <v>382</v>
      </c>
      <c r="B383" s="4">
        <v>33</v>
      </c>
      <c r="C383" s="4">
        <v>33</v>
      </c>
      <c r="D383" s="4">
        <v>4</v>
      </c>
      <c r="E383" s="4">
        <v>0</v>
      </c>
      <c r="F383" s="4" t="s">
        <v>11</v>
      </c>
    </row>
    <row r="384" spans="1:6" ht="15.75">
      <c r="A384" s="6">
        <v>383</v>
      </c>
      <c r="B384" s="4">
        <v>31</v>
      </c>
      <c r="C384" s="4">
        <v>33</v>
      </c>
      <c r="D384" s="4">
        <v>4</v>
      </c>
      <c r="E384" s="4">
        <v>1</v>
      </c>
      <c r="F384" s="4" t="s">
        <v>4893</v>
      </c>
    </row>
    <row r="385" spans="1:6" ht="15.75">
      <c r="A385" s="6">
        <v>384</v>
      </c>
      <c r="B385" s="4">
        <v>25</v>
      </c>
      <c r="C385" s="4">
        <v>26</v>
      </c>
      <c r="D385" s="4">
        <v>2</v>
      </c>
      <c r="E385" s="4">
        <v>1</v>
      </c>
      <c r="F385" s="4" t="s">
        <v>11</v>
      </c>
    </row>
    <row r="386" spans="1:6" ht="15.75">
      <c r="A386" s="6">
        <v>385</v>
      </c>
      <c r="B386" s="4">
        <v>41</v>
      </c>
      <c r="C386" s="4">
        <v>44</v>
      </c>
      <c r="D386" s="4">
        <v>20</v>
      </c>
      <c r="E386" s="4">
        <v>4</v>
      </c>
      <c r="F386" s="4" t="s">
        <v>13</v>
      </c>
    </row>
    <row r="387" spans="1:6" ht="15.75">
      <c r="A387" s="6">
        <v>386</v>
      </c>
      <c r="B387" s="4">
        <v>40</v>
      </c>
      <c r="C387" s="4">
        <v>44</v>
      </c>
      <c r="D387" s="4">
        <v>9</v>
      </c>
      <c r="E387" s="4">
        <v>0</v>
      </c>
      <c r="F387" s="4" t="s">
        <v>13</v>
      </c>
    </row>
    <row r="388" spans="1:6" ht="15.75">
      <c r="A388" s="6">
        <v>387</v>
      </c>
      <c r="B388" s="4">
        <v>30</v>
      </c>
      <c r="C388" s="4">
        <v>31</v>
      </c>
      <c r="D388" s="4">
        <v>7</v>
      </c>
      <c r="E388" s="4">
        <v>2</v>
      </c>
      <c r="F388" s="4" t="s">
        <v>27</v>
      </c>
    </row>
    <row r="389" spans="1:6" ht="15.75">
      <c r="A389" s="6">
        <v>388</v>
      </c>
      <c r="B389" s="4">
        <v>32</v>
      </c>
      <c r="C389" s="4">
        <v>33</v>
      </c>
      <c r="D389" s="4">
        <v>5</v>
      </c>
      <c r="E389" s="4">
        <v>1</v>
      </c>
      <c r="F389" s="4" t="s">
        <v>4892</v>
      </c>
    </row>
    <row r="390" spans="1:6" ht="15.75">
      <c r="A390" s="6">
        <v>389</v>
      </c>
      <c r="B390" s="4">
        <v>30</v>
      </c>
      <c r="C390" s="4">
        <v>33</v>
      </c>
      <c r="D390" s="4">
        <v>4</v>
      </c>
      <c r="E390" s="4">
        <v>1</v>
      </c>
      <c r="F390" s="4" t="s">
        <v>13</v>
      </c>
    </row>
    <row r="391" spans="1:6" ht="15.75">
      <c r="A391" s="6">
        <v>390</v>
      </c>
      <c r="B391" s="4">
        <v>38</v>
      </c>
      <c r="C391" s="4">
        <v>42</v>
      </c>
      <c r="D391" s="4">
        <v>16</v>
      </c>
      <c r="E391" s="4">
        <v>1</v>
      </c>
      <c r="F391" s="4" t="s">
        <v>13</v>
      </c>
    </row>
    <row r="392" spans="1:6" ht="15.75">
      <c r="A392" s="6">
        <v>391</v>
      </c>
      <c r="B392" s="4">
        <v>29</v>
      </c>
      <c r="C392" s="4">
        <v>30</v>
      </c>
      <c r="D392" s="4">
        <v>8</v>
      </c>
      <c r="E392" s="4">
        <v>2</v>
      </c>
      <c r="F392" s="4" t="s">
        <v>4892</v>
      </c>
    </row>
    <row r="393" spans="1:6" ht="15.75">
      <c r="A393" s="6">
        <v>392</v>
      </c>
      <c r="B393" s="4">
        <v>35</v>
      </c>
      <c r="C393" s="4">
        <v>36</v>
      </c>
      <c r="D393" s="4">
        <v>7</v>
      </c>
      <c r="E393" s="4">
        <v>2</v>
      </c>
      <c r="F393" s="4" t="s">
        <v>27</v>
      </c>
    </row>
    <row r="394" spans="1:6" ht="15.75">
      <c r="A394" s="6">
        <v>393</v>
      </c>
      <c r="B394" s="4">
        <v>27</v>
      </c>
      <c r="C394" s="4">
        <v>30</v>
      </c>
      <c r="D394" s="4">
        <v>7</v>
      </c>
      <c r="E394" s="4">
        <v>1</v>
      </c>
      <c r="F394" s="4" t="s">
        <v>30</v>
      </c>
    </row>
    <row r="395" spans="1:6" ht="15.75">
      <c r="A395" s="6">
        <v>394</v>
      </c>
      <c r="B395" s="4">
        <v>28</v>
      </c>
      <c r="C395" s="4">
        <v>32</v>
      </c>
      <c r="D395" s="4">
        <v>2</v>
      </c>
      <c r="E395" s="4">
        <v>0</v>
      </c>
      <c r="F395" s="4" t="s">
        <v>13</v>
      </c>
    </row>
    <row r="396" spans="1:6" ht="15.75">
      <c r="A396" s="6">
        <v>395</v>
      </c>
      <c r="B396" s="4">
        <v>38</v>
      </c>
      <c r="C396" s="4">
        <v>40</v>
      </c>
      <c r="D396" s="4">
        <v>5</v>
      </c>
      <c r="E396" s="4">
        <v>0</v>
      </c>
      <c r="F396" s="4" t="s">
        <v>4896</v>
      </c>
    </row>
    <row r="397" spans="1:6" ht="15.75">
      <c r="A397" s="6">
        <v>396</v>
      </c>
      <c r="B397" s="4">
        <v>33</v>
      </c>
      <c r="C397" s="4">
        <v>32</v>
      </c>
      <c r="D397" s="4">
        <v>8</v>
      </c>
      <c r="E397" s="4">
        <v>1</v>
      </c>
      <c r="F397" s="4" t="s">
        <v>4891</v>
      </c>
    </row>
    <row r="398" spans="1:6" ht="15.75">
      <c r="A398" s="6">
        <v>397</v>
      </c>
      <c r="B398" s="4">
        <v>30</v>
      </c>
      <c r="C398" s="4">
        <v>35</v>
      </c>
      <c r="D398" s="4">
        <v>14</v>
      </c>
      <c r="E398" s="4">
        <v>1</v>
      </c>
      <c r="F398" s="4" t="s">
        <v>4898</v>
      </c>
    </row>
    <row r="399" spans="1:6" ht="15.75">
      <c r="A399" s="6">
        <v>398</v>
      </c>
      <c r="B399" s="4">
        <v>41</v>
      </c>
      <c r="C399" s="4">
        <v>46</v>
      </c>
      <c r="D399" s="4">
        <v>21</v>
      </c>
      <c r="E399" s="4">
        <v>2</v>
      </c>
      <c r="F399" s="4" t="s">
        <v>4899</v>
      </c>
    </row>
    <row r="400" spans="1:6" ht="15.75">
      <c r="A400" s="6">
        <v>399</v>
      </c>
      <c r="B400" s="4">
        <v>51</v>
      </c>
      <c r="C400" s="4">
        <v>51</v>
      </c>
      <c r="D400" s="4">
        <v>19</v>
      </c>
      <c r="E400" s="4">
        <v>2</v>
      </c>
      <c r="F400" s="4" t="s">
        <v>32</v>
      </c>
    </row>
    <row r="401" spans="1:6" ht="15.75">
      <c r="A401" s="6">
        <v>400</v>
      </c>
      <c r="B401" s="4">
        <v>49</v>
      </c>
      <c r="C401" s="4">
        <v>50</v>
      </c>
      <c r="D401" s="4">
        <v>26</v>
      </c>
      <c r="E401" s="4">
        <v>3</v>
      </c>
      <c r="F401" s="4" t="s">
        <v>13</v>
      </c>
    </row>
    <row r="402" spans="1:6" ht="15.75">
      <c r="A402" s="6">
        <v>401</v>
      </c>
      <c r="B402" s="4">
        <v>26</v>
      </c>
      <c r="C402" s="4">
        <v>24</v>
      </c>
      <c r="D402" s="4">
        <v>5</v>
      </c>
      <c r="E402" s="4">
        <v>1</v>
      </c>
      <c r="F402" s="4" t="s">
        <v>13</v>
      </c>
    </row>
    <row r="403" spans="1:6" ht="15.75">
      <c r="A403" s="6">
        <v>402</v>
      </c>
      <c r="B403" s="4">
        <v>34</v>
      </c>
      <c r="C403" s="4">
        <v>34</v>
      </c>
      <c r="D403" s="4">
        <v>12</v>
      </c>
      <c r="E403" s="4">
        <v>2</v>
      </c>
      <c r="F403" s="4" t="s">
        <v>13</v>
      </c>
    </row>
    <row r="404" spans="1:6" ht="15.75">
      <c r="A404" s="6">
        <v>403</v>
      </c>
      <c r="B404" s="4">
        <v>28</v>
      </c>
      <c r="C404" s="4">
        <v>32</v>
      </c>
      <c r="D404" s="4">
        <v>2</v>
      </c>
      <c r="E404" s="4">
        <v>0</v>
      </c>
      <c r="F404" s="4" t="s">
        <v>9</v>
      </c>
    </row>
    <row r="405" spans="1:6" ht="15.75">
      <c r="A405" s="6">
        <v>404</v>
      </c>
      <c r="B405" s="4">
        <v>33</v>
      </c>
      <c r="C405" s="4">
        <v>35</v>
      </c>
      <c r="D405" s="4">
        <v>5</v>
      </c>
      <c r="E405" s="4">
        <v>0</v>
      </c>
      <c r="F405" s="4" t="s">
        <v>4889</v>
      </c>
    </row>
    <row r="406" spans="1:6" ht="15.75">
      <c r="A406" s="6">
        <v>405</v>
      </c>
      <c r="B406" s="4">
        <v>30</v>
      </c>
      <c r="C406" s="4">
        <v>35</v>
      </c>
      <c r="D406" s="4">
        <v>14</v>
      </c>
      <c r="E406" s="4">
        <v>1</v>
      </c>
      <c r="F406" s="4" t="s">
        <v>13</v>
      </c>
    </row>
    <row r="407" spans="1:6" ht="15.75">
      <c r="A407" s="6">
        <v>406</v>
      </c>
      <c r="B407" s="4">
        <v>33</v>
      </c>
      <c r="C407" s="4">
        <v>32</v>
      </c>
      <c r="D407" s="4">
        <v>8</v>
      </c>
      <c r="E407" s="4">
        <v>1</v>
      </c>
      <c r="F407" s="4" t="s">
        <v>13</v>
      </c>
    </row>
    <row r="408" spans="1:6" ht="15.75">
      <c r="A408" s="6">
        <v>407</v>
      </c>
      <c r="B408" s="4">
        <v>41</v>
      </c>
      <c r="C408" s="4">
        <v>46</v>
      </c>
      <c r="D408" s="4">
        <v>21</v>
      </c>
      <c r="E408" s="4">
        <v>2</v>
      </c>
      <c r="F408" s="4" t="s">
        <v>13</v>
      </c>
    </row>
    <row r="409" spans="1:6" ht="15.75">
      <c r="A409" s="6">
        <v>408</v>
      </c>
      <c r="B409" s="4">
        <v>51</v>
      </c>
      <c r="C409" s="4">
        <v>51</v>
      </c>
      <c r="D409" s="4">
        <v>19</v>
      </c>
      <c r="E409" s="4">
        <v>2</v>
      </c>
      <c r="F409" s="4" t="s">
        <v>11</v>
      </c>
    </row>
    <row r="410" spans="1:6" ht="15.75">
      <c r="A410" s="6">
        <v>409</v>
      </c>
      <c r="B410" s="4">
        <v>49</v>
      </c>
      <c r="C410" s="4">
        <v>50</v>
      </c>
      <c r="D410" s="4">
        <v>26</v>
      </c>
      <c r="E410" s="4">
        <v>3</v>
      </c>
      <c r="F410" s="4" t="s">
        <v>4892</v>
      </c>
    </row>
    <row r="411" spans="1:6" ht="15.75">
      <c r="A411" s="6">
        <v>410</v>
      </c>
      <c r="B411" s="4">
        <v>33</v>
      </c>
      <c r="C411" s="4">
        <v>46</v>
      </c>
      <c r="D411" s="4">
        <v>10</v>
      </c>
      <c r="E411" s="4">
        <v>2</v>
      </c>
      <c r="F411" s="4" t="s">
        <v>11</v>
      </c>
    </row>
    <row r="412" spans="1:6" ht="15.75">
      <c r="A412" s="6">
        <v>411</v>
      </c>
      <c r="B412" s="4">
        <v>36</v>
      </c>
      <c r="C412" s="4">
        <v>38</v>
      </c>
      <c r="D412" s="4">
        <v>8</v>
      </c>
      <c r="E412" s="4">
        <v>2</v>
      </c>
      <c r="F412" s="4" t="s">
        <v>4900</v>
      </c>
    </row>
    <row r="413" spans="1:6" ht="15.75">
      <c r="A413" s="6">
        <v>412</v>
      </c>
      <c r="B413" s="4">
        <v>42</v>
      </c>
      <c r="C413" s="4">
        <v>38</v>
      </c>
      <c r="D413" s="4">
        <v>8</v>
      </c>
      <c r="E413" s="4">
        <v>1</v>
      </c>
      <c r="F413" s="4" t="s">
        <v>4901</v>
      </c>
    </row>
    <row r="414" spans="1:6" ht="15.75">
      <c r="A414" s="6">
        <v>413</v>
      </c>
      <c r="B414" s="4">
        <v>42</v>
      </c>
      <c r="C414" s="4">
        <v>48</v>
      </c>
      <c r="D414" s="4">
        <v>18</v>
      </c>
      <c r="E414" s="4">
        <v>5</v>
      </c>
      <c r="F414" s="4" t="s">
        <v>4896</v>
      </c>
    </row>
    <row r="415" spans="1:6" ht="15.75">
      <c r="A415" s="6">
        <v>414</v>
      </c>
      <c r="B415" s="4">
        <v>27</v>
      </c>
      <c r="C415" s="4">
        <v>33</v>
      </c>
      <c r="D415" s="4">
        <v>9</v>
      </c>
      <c r="E415" s="4">
        <v>1</v>
      </c>
      <c r="F415" s="4" t="s">
        <v>4902</v>
      </c>
    </row>
    <row r="416" spans="1:6" ht="15.75">
      <c r="A416" s="6">
        <v>415</v>
      </c>
      <c r="B416" s="4">
        <v>38</v>
      </c>
      <c r="C416" s="4">
        <v>39</v>
      </c>
      <c r="D416" s="4">
        <v>15</v>
      </c>
      <c r="E416" s="4">
        <v>3</v>
      </c>
      <c r="F416" s="4" t="s">
        <v>11</v>
      </c>
    </row>
    <row r="417" spans="1:6" ht="15.75">
      <c r="A417" s="6">
        <v>416</v>
      </c>
      <c r="B417" s="4">
        <v>30</v>
      </c>
      <c r="C417" s="4">
        <v>31</v>
      </c>
      <c r="D417" s="4">
        <v>7</v>
      </c>
      <c r="E417" s="4">
        <v>2</v>
      </c>
      <c r="F417" s="4" t="s">
        <v>27</v>
      </c>
    </row>
    <row r="418" spans="1:6" ht="15.75">
      <c r="A418" s="6">
        <v>417</v>
      </c>
      <c r="B418" s="4">
        <v>35</v>
      </c>
      <c r="C418" s="4">
        <v>52</v>
      </c>
      <c r="D418" s="4">
        <v>18</v>
      </c>
      <c r="E418" s="4">
        <v>3</v>
      </c>
      <c r="F418" s="4" t="s">
        <v>4899</v>
      </c>
    </row>
    <row r="419" spans="1:6" ht="15.75">
      <c r="A419" s="6">
        <v>418</v>
      </c>
      <c r="B419" s="4">
        <v>33</v>
      </c>
      <c r="C419" s="4">
        <v>34</v>
      </c>
      <c r="D419" s="4">
        <v>7</v>
      </c>
      <c r="E419" s="4">
        <v>2</v>
      </c>
      <c r="F419" s="4" t="s">
        <v>27</v>
      </c>
    </row>
    <row r="420" spans="1:6" ht="15.75">
      <c r="A420" s="6">
        <v>419</v>
      </c>
      <c r="B420" s="4">
        <v>38</v>
      </c>
      <c r="C420" s="4">
        <v>47</v>
      </c>
      <c r="D420" s="4">
        <v>10</v>
      </c>
      <c r="E420" s="4">
        <v>2</v>
      </c>
      <c r="F420" s="4" t="s">
        <v>4903</v>
      </c>
    </row>
    <row r="421" spans="1:6" ht="15.75">
      <c r="A421" s="6">
        <v>420</v>
      </c>
      <c r="B421" s="4">
        <v>32</v>
      </c>
      <c r="C421" s="4">
        <v>34</v>
      </c>
      <c r="D421" s="4">
        <v>12</v>
      </c>
      <c r="E421" s="4">
        <v>0</v>
      </c>
      <c r="F421" s="4" t="s">
        <v>11</v>
      </c>
    </row>
    <row r="422" spans="1:6" ht="15.75">
      <c r="A422" s="6">
        <v>421</v>
      </c>
      <c r="B422" s="4">
        <v>30</v>
      </c>
      <c r="C422" s="4">
        <v>31</v>
      </c>
      <c r="D422" s="4">
        <v>7</v>
      </c>
      <c r="E422" s="4">
        <v>2</v>
      </c>
      <c r="F422" s="4" t="s">
        <v>27</v>
      </c>
    </row>
    <row r="423" spans="1:6" ht="15.75">
      <c r="A423" s="6">
        <v>422</v>
      </c>
      <c r="B423" s="4">
        <v>42</v>
      </c>
      <c r="C423" s="4">
        <v>42</v>
      </c>
      <c r="D423" s="4">
        <v>7</v>
      </c>
      <c r="E423" s="4">
        <v>0</v>
      </c>
      <c r="F423" s="4" t="s">
        <v>4901</v>
      </c>
    </row>
    <row r="424" spans="1:6" ht="15.75">
      <c r="A424" s="6">
        <v>423</v>
      </c>
      <c r="B424" s="4">
        <v>37</v>
      </c>
      <c r="C424" s="4">
        <v>33</v>
      </c>
      <c r="D424" s="4">
        <v>8</v>
      </c>
      <c r="E424" s="4">
        <v>5</v>
      </c>
      <c r="F424" s="4" t="s">
        <v>11</v>
      </c>
    </row>
    <row r="425" spans="1:6" ht="15.75">
      <c r="A425" s="6">
        <v>424</v>
      </c>
      <c r="B425" s="4">
        <v>25</v>
      </c>
      <c r="C425" s="4">
        <v>38</v>
      </c>
      <c r="D425" s="4">
        <v>6</v>
      </c>
      <c r="E425" s="4">
        <v>0</v>
      </c>
      <c r="F425" s="4" t="s">
        <v>4892</v>
      </c>
    </row>
    <row r="426" spans="1:6" ht="15.75">
      <c r="A426" s="6">
        <v>425</v>
      </c>
      <c r="B426" s="4">
        <v>32</v>
      </c>
      <c r="C426" s="4">
        <v>25</v>
      </c>
      <c r="D426" s="4">
        <v>6</v>
      </c>
      <c r="E426" s="4">
        <v>1</v>
      </c>
      <c r="F426" s="4" t="s">
        <v>13</v>
      </c>
    </row>
    <row r="427" spans="1:6" ht="15.75">
      <c r="A427" s="6">
        <v>426</v>
      </c>
      <c r="B427" s="4">
        <v>54</v>
      </c>
      <c r="C427" s="4">
        <v>57</v>
      </c>
      <c r="D427" s="4">
        <v>37</v>
      </c>
      <c r="E427" s="4">
        <v>2</v>
      </c>
      <c r="F427" s="4" t="s">
        <v>4892</v>
      </c>
    </row>
    <row r="428" spans="1:6" ht="15.75">
      <c r="A428" s="6">
        <v>427</v>
      </c>
      <c r="B428" s="4">
        <v>28</v>
      </c>
      <c r="C428" s="4">
        <v>29</v>
      </c>
      <c r="D428" s="4">
        <v>6</v>
      </c>
      <c r="E428" s="4">
        <v>2</v>
      </c>
      <c r="F428" s="4" t="s">
        <v>13</v>
      </c>
    </row>
    <row r="429" spans="1:6" ht="15.75">
      <c r="A429" s="6">
        <v>428</v>
      </c>
      <c r="B429" s="4">
        <v>33</v>
      </c>
      <c r="C429" s="4">
        <v>26</v>
      </c>
      <c r="D429" s="4">
        <v>6</v>
      </c>
      <c r="E429" s="4">
        <v>1</v>
      </c>
      <c r="F429" s="4" t="s">
        <v>13</v>
      </c>
    </row>
    <row r="430" spans="1:6" ht="15.75">
      <c r="A430" s="6">
        <v>429</v>
      </c>
      <c r="B430" s="4">
        <v>38</v>
      </c>
      <c r="C430" s="4">
        <v>51</v>
      </c>
      <c r="D430" s="4">
        <v>11</v>
      </c>
      <c r="E430" s="4">
        <v>0</v>
      </c>
      <c r="F430" s="4" t="s">
        <v>4889</v>
      </c>
    </row>
    <row r="431" spans="1:6" ht="15.75">
      <c r="A431" s="6">
        <v>430</v>
      </c>
      <c r="B431" s="4">
        <v>30</v>
      </c>
      <c r="C431" s="4">
        <v>30</v>
      </c>
      <c r="D431" s="4">
        <v>1</v>
      </c>
      <c r="E431" s="4">
        <v>0</v>
      </c>
      <c r="F431" s="4" t="s">
        <v>4892</v>
      </c>
    </row>
    <row r="432" spans="1:6" ht="15.75">
      <c r="A432" s="6">
        <v>431</v>
      </c>
      <c r="B432" s="4">
        <v>30</v>
      </c>
      <c r="C432" s="4">
        <v>31</v>
      </c>
      <c r="D432" s="4">
        <v>7</v>
      </c>
      <c r="E432" s="4">
        <v>2</v>
      </c>
      <c r="F432" s="4" t="s">
        <v>27</v>
      </c>
    </row>
    <row r="433" spans="1:6" ht="15.75">
      <c r="A433" s="6">
        <v>432</v>
      </c>
      <c r="B433" s="4">
        <v>29</v>
      </c>
      <c r="C433" s="4">
        <v>37</v>
      </c>
      <c r="D433" s="4">
        <v>5</v>
      </c>
      <c r="E433" s="4">
        <v>0</v>
      </c>
      <c r="F433" s="4" t="s">
        <v>11</v>
      </c>
    </row>
    <row r="434" spans="1:6" ht="15.75">
      <c r="A434" s="6">
        <v>433</v>
      </c>
      <c r="B434" s="4">
        <v>27</v>
      </c>
      <c r="C434" s="4">
        <v>36</v>
      </c>
      <c r="D434" s="4">
        <v>6</v>
      </c>
      <c r="E434" s="4">
        <v>1</v>
      </c>
      <c r="F434" s="4" t="s">
        <v>11</v>
      </c>
    </row>
    <row r="435" spans="1:6" ht="15.75">
      <c r="A435" s="6">
        <v>434</v>
      </c>
      <c r="B435" s="4">
        <v>38</v>
      </c>
      <c r="C435" s="4">
        <v>48</v>
      </c>
      <c r="D435" s="4">
        <v>22</v>
      </c>
      <c r="E435" s="4">
        <v>2</v>
      </c>
      <c r="F435" s="4" t="s">
        <v>4892</v>
      </c>
    </row>
    <row r="436" spans="1:6" ht="15.75">
      <c r="A436" s="6">
        <v>435</v>
      </c>
      <c r="B436" s="4">
        <v>29</v>
      </c>
      <c r="C436" s="4">
        <v>26</v>
      </c>
      <c r="D436" s="4">
        <v>3</v>
      </c>
      <c r="E436" s="4">
        <v>1</v>
      </c>
      <c r="F436" s="4" t="s">
        <v>13</v>
      </c>
    </row>
    <row r="437" spans="1:6" ht="15.75">
      <c r="A437" s="6">
        <v>436</v>
      </c>
      <c r="B437" s="4">
        <v>51</v>
      </c>
      <c r="C437" s="4">
        <v>57</v>
      </c>
      <c r="D437" s="4">
        <v>31</v>
      </c>
      <c r="E437" s="4">
        <v>2</v>
      </c>
      <c r="F437" s="4" t="s">
        <v>4906</v>
      </c>
    </row>
    <row r="438" spans="1:6" ht="15.75">
      <c r="A438" s="6">
        <v>437</v>
      </c>
      <c r="B438" s="4">
        <v>40</v>
      </c>
      <c r="C438" s="4">
        <v>47</v>
      </c>
      <c r="D438" s="4">
        <v>21</v>
      </c>
      <c r="E438" s="4">
        <v>3</v>
      </c>
      <c r="F438" s="4" t="s">
        <v>4892</v>
      </c>
    </row>
    <row r="439" spans="1:6" ht="15.75">
      <c r="A439" s="6">
        <v>438</v>
      </c>
      <c r="B439" s="4">
        <v>33</v>
      </c>
      <c r="C439" s="4">
        <v>34</v>
      </c>
      <c r="D439" s="4">
        <v>11</v>
      </c>
      <c r="E439" s="4">
        <v>2</v>
      </c>
      <c r="F439" s="4" t="s">
        <v>4907</v>
      </c>
    </row>
    <row r="440" spans="1:6" ht="15.75">
      <c r="A440" s="6">
        <v>439</v>
      </c>
      <c r="B440" s="4">
        <v>24</v>
      </c>
      <c r="C440" s="4">
        <v>32</v>
      </c>
      <c r="D440" s="4">
        <v>6</v>
      </c>
      <c r="E440" s="4">
        <v>1</v>
      </c>
      <c r="F440" s="4" t="s">
        <v>4890</v>
      </c>
    </row>
    <row r="441" spans="1:6" ht="15.75">
      <c r="A441" s="6">
        <v>440</v>
      </c>
      <c r="B441" s="4">
        <v>38</v>
      </c>
      <c r="C441" s="4">
        <v>39</v>
      </c>
      <c r="D441" s="4">
        <v>15</v>
      </c>
      <c r="E441" s="4">
        <v>3</v>
      </c>
      <c r="F441" s="4" t="s">
        <v>11</v>
      </c>
    </row>
    <row r="442" spans="1:6" ht="15.75">
      <c r="A442" s="6">
        <v>441</v>
      </c>
      <c r="B442" s="4">
        <v>23</v>
      </c>
      <c r="C442" s="4">
        <v>24</v>
      </c>
      <c r="D442" s="4">
        <v>3</v>
      </c>
      <c r="E442" s="4">
        <v>1</v>
      </c>
      <c r="F442" s="4" t="s">
        <v>11</v>
      </c>
    </row>
    <row r="443" spans="1:6" ht="15.75">
      <c r="A443" s="6">
        <v>442</v>
      </c>
      <c r="B443" s="4">
        <v>35</v>
      </c>
      <c r="C443" s="4">
        <v>44</v>
      </c>
      <c r="D443" s="4">
        <v>5</v>
      </c>
      <c r="E443" s="4">
        <v>1</v>
      </c>
      <c r="F443" s="4" t="s">
        <v>28</v>
      </c>
    </row>
    <row r="444" spans="1:6" ht="15.75">
      <c r="A444" s="6">
        <v>443</v>
      </c>
      <c r="B444" s="4">
        <v>33</v>
      </c>
      <c r="C444" s="4">
        <v>38</v>
      </c>
      <c r="D444" s="4">
        <v>2</v>
      </c>
      <c r="E444" s="4">
        <v>0</v>
      </c>
      <c r="F444" s="4" t="s">
        <v>11</v>
      </c>
    </row>
    <row r="445" spans="1:6" ht="15.75">
      <c r="A445" s="6">
        <v>444</v>
      </c>
      <c r="B445" s="4">
        <v>28</v>
      </c>
      <c r="C445" s="4">
        <v>28</v>
      </c>
      <c r="D445" s="4">
        <v>8</v>
      </c>
      <c r="E445" s="4">
        <v>1</v>
      </c>
      <c r="F445" s="4" t="s">
        <v>11</v>
      </c>
    </row>
    <row r="446" spans="1:6" ht="15.75">
      <c r="A446" s="6">
        <v>445</v>
      </c>
      <c r="B446" s="4">
        <v>30</v>
      </c>
      <c r="C446" s="4">
        <v>34</v>
      </c>
      <c r="D446" s="4">
        <v>12</v>
      </c>
      <c r="E446" s="4">
        <v>2</v>
      </c>
      <c r="F446" s="4" t="s">
        <v>11</v>
      </c>
    </row>
    <row r="447" spans="1:6" ht="15.75">
      <c r="A447" s="6">
        <v>446</v>
      </c>
      <c r="B447" s="4">
        <v>33</v>
      </c>
      <c r="C447" s="4">
        <v>38</v>
      </c>
      <c r="D447" s="4">
        <v>14</v>
      </c>
      <c r="E447" s="4">
        <v>1</v>
      </c>
      <c r="F447" s="4" t="s">
        <v>4898</v>
      </c>
    </row>
    <row r="448" spans="1:6" ht="15.75">
      <c r="A448" s="6">
        <v>447</v>
      </c>
      <c r="B448" s="4">
        <v>39</v>
      </c>
      <c r="C448" s="4">
        <v>44</v>
      </c>
      <c r="D448" s="4">
        <v>16</v>
      </c>
      <c r="E448" s="4">
        <v>2</v>
      </c>
      <c r="F448" s="4" t="s">
        <v>4892</v>
      </c>
    </row>
    <row r="449" spans="1:6" ht="15.75">
      <c r="A449" s="6">
        <v>448</v>
      </c>
      <c r="B449" s="4">
        <v>27</v>
      </c>
      <c r="C449" s="4">
        <v>25</v>
      </c>
      <c r="D449" s="4">
        <v>6</v>
      </c>
      <c r="E449" s="4">
        <v>1</v>
      </c>
      <c r="F449" s="4" t="s">
        <v>13</v>
      </c>
    </row>
    <row r="450" spans="1:6" ht="15.75">
      <c r="A450" s="6">
        <v>449</v>
      </c>
      <c r="B450" s="4">
        <v>33</v>
      </c>
      <c r="C450" s="4">
        <v>39</v>
      </c>
      <c r="D450" s="4">
        <v>10</v>
      </c>
      <c r="E450" s="4">
        <v>2</v>
      </c>
      <c r="F450" s="4" t="s">
        <v>11</v>
      </c>
    </row>
    <row r="451" spans="1:6" ht="15.75">
      <c r="A451" s="6">
        <v>450</v>
      </c>
      <c r="B451" s="4">
        <v>32</v>
      </c>
      <c r="C451" s="4">
        <v>33</v>
      </c>
      <c r="D451" s="4">
        <v>7</v>
      </c>
      <c r="E451" s="4">
        <v>2</v>
      </c>
      <c r="F451" s="4" t="s">
        <v>27</v>
      </c>
    </row>
    <row r="452" spans="1:6" ht="15.75">
      <c r="A452" s="6">
        <v>451</v>
      </c>
      <c r="B452" s="4">
        <v>32</v>
      </c>
      <c r="C452" s="4">
        <v>32</v>
      </c>
      <c r="D452" s="4">
        <v>7</v>
      </c>
      <c r="E452" s="4">
        <v>3</v>
      </c>
      <c r="F452" s="4" t="s">
        <v>11</v>
      </c>
    </row>
    <row r="453" spans="1:6" ht="15.75">
      <c r="A453" s="6">
        <v>452</v>
      </c>
      <c r="B453" s="4">
        <v>30</v>
      </c>
      <c r="C453" s="4">
        <v>31</v>
      </c>
      <c r="D453" s="4">
        <v>7</v>
      </c>
      <c r="E453" s="4">
        <v>2</v>
      </c>
      <c r="F453" s="4" t="s">
        <v>27</v>
      </c>
    </row>
    <row r="454" spans="1:6" ht="15.75">
      <c r="A454" s="6">
        <v>453</v>
      </c>
      <c r="B454" s="4">
        <v>39</v>
      </c>
      <c r="C454" s="4">
        <v>35</v>
      </c>
      <c r="D454" s="4">
        <v>11</v>
      </c>
      <c r="E454" s="4">
        <v>0</v>
      </c>
      <c r="F454" s="4" t="s">
        <v>4901</v>
      </c>
    </row>
    <row r="455" spans="1:6" ht="15.75">
      <c r="A455" s="6">
        <v>454</v>
      </c>
      <c r="B455" s="4">
        <v>47</v>
      </c>
      <c r="C455" s="4">
        <v>49</v>
      </c>
      <c r="D455" s="4">
        <v>22</v>
      </c>
      <c r="E455" s="4">
        <v>2</v>
      </c>
      <c r="F455" s="4" t="s">
        <v>13</v>
      </c>
    </row>
    <row r="456" spans="1:6" ht="15.75">
      <c r="A456" s="6">
        <v>455</v>
      </c>
      <c r="B456" s="4">
        <v>44</v>
      </c>
      <c r="C456" s="4">
        <v>50</v>
      </c>
      <c r="D456" s="4">
        <v>18</v>
      </c>
      <c r="E456" s="4">
        <v>5</v>
      </c>
      <c r="F456" s="4" t="s">
        <v>4896</v>
      </c>
    </row>
    <row r="457" spans="1:6" ht="15.75">
      <c r="A457" s="6">
        <v>456</v>
      </c>
      <c r="B457" s="4">
        <v>33</v>
      </c>
      <c r="C457" s="4">
        <v>36</v>
      </c>
      <c r="D457" s="4">
        <v>12</v>
      </c>
      <c r="E457" s="4">
        <v>2</v>
      </c>
      <c r="F457" s="4" t="s">
        <v>11</v>
      </c>
    </row>
    <row r="458" spans="1:6" ht="15.75">
      <c r="A458" s="6">
        <v>457</v>
      </c>
      <c r="B458" s="4">
        <v>23</v>
      </c>
      <c r="C458" s="4">
        <v>27</v>
      </c>
      <c r="D458" s="4">
        <v>3</v>
      </c>
      <c r="E458" s="4">
        <v>1</v>
      </c>
      <c r="F458" s="4" t="s">
        <v>11</v>
      </c>
    </row>
    <row r="459" spans="1:6" ht="15.75">
      <c r="A459" s="6">
        <v>458</v>
      </c>
      <c r="B459" s="4">
        <v>29</v>
      </c>
      <c r="C459" s="4">
        <v>34</v>
      </c>
      <c r="D459" s="4">
        <v>11</v>
      </c>
      <c r="E459" s="4">
        <v>2</v>
      </c>
      <c r="F459" s="4" t="s">
        <v>4892</v>
      </c>
    </row>
    <row r="460" spans="1:6" ht="15.75">
      <c r="A460" s="6">
        <v>459</v>
      </c>
      <c r="B460" s="4">
        <v>30</v>
      </c>
      <c r="C460" s="4">
        <v>31</v>
      </c>
      <c r="D460" s="4">
        <v>7</v>
      </c>
      <c r="E460" s="4">
        <v>2</v>
      </c>
      <c r="F460" s="4" t="s">
        <v>27</v>
      </c>
    </row>
    <row r="461" spans="1:6" ht="15.75">
      <c r="A461" s="6">
        <v>460</v>
      </c>
      <c r="B461" s="4">
        <v>21</v>
      </c>
      <c r="C461" s="4">
        <v>23</v>
      </c>
      <c r="D461" s="4">
        <v>5</v>
      </c>
      <c r="E461" s="4">
        <v>1</v>
      </c>
      <c r="F461" s="4" t="s">
        <v>13</v>
      </c>
    </row>
    <row r="462" spans="1:6" ht="15.75">
      <c r="A462" s="6">
        <v>461</v>
      </c>
      <c r="B462" s="4">
        <v>32</v>
      </c>
      <c r="C462" s="4">
        <v>35</v>
      </c>
      <c r="D462" s="4">
        <v>6</v>
      </c>
      <c r="E462" s="4">
        <v>1</v>
      </c>
      <c r="F462" s="4" t="s">
        <v>11</v>
      </c>
    </row>
    <row r="463" spans="1:6" ht="15.75">
      <c r="A463" s="6">
        <v>462</v>
      </c>
      <c r="B463" s="4">
        <v>39</v>
      </c>
      <c r="C463" s="4">
        <v>54</v>
      </c>
      <c r="D463" s="4">
        <v>15</v>
      </c>
      <c r="E463" s="4">
        <v>3</v>
      </c>
      <c r="F463" s="4" t="s">
        <v>4897</v>
      </c>
    </row>
    <row r="464" spans="1:6" ht="15.75">
      <c r="A464" s="6">
        <v>463</v>
      </c>
      <c r="B464" s="4">
        <v>28</v>
      </c>
      <c r="C464" s="4">
        <v>29</v>
      </c>
      <c r="D464" s="4">
        <v>6</v>
      </c>
      <c r="E464" s="4">
        <v>2</v>
      </c>
      <c r="F464" s="4" t="s">
        <v>13</v>
      </c>
    </row>
    <row r="465" spans="1:6" ht="15.75">
      <c r="A465" s="6">
        <v>464</v>
      </c>
      <c r="B465" s="4">
        <v>31</v>
      </c>
      <c r="C465" s="4">
        <v>31</v>
      </c>
      <c r="D465" s="4">
        <v>6</v>
      </c>
      <c r="E465" s="4">
        <v>1</v>
      </c>
      <c r="F465" s="4" t="s">
        <v>4889</v>
      </c>
    </row>
    <row r="466" spans="1:6" ht="15.75">
      <c r="A466" s="6">
        <v>465</v>
      </c>
      <c r="B466" s="4">
        <v>41</v>
      </c>
      <c r="C466" s="4">
        <v>42</v>
      </c>
      <c r="D466" s="4">
        <v>1</v>
      </c>
      <c r="E466" s="4">
        <v>0</v>
      </c>
      <c r="F466" s="4" t="s">
        <v>13</v>
      </c>
    </row>
    <row r="467" spans="1:6" ht="15.75">
      <c r="A467" s="6">
        <v>466</v>
      </c>
      <c r="B467" s="4">
        <v>32</v>
      </c>
      <c r="C467" s="4">
        <v>41</v>
      </c>
      <c r="D467" s="4">
        <v>5</v>
      </c>
      <c r="E467" s="4">
        <v>1</v>
      </c>
      <c r="F467" s="4" t="s">
        <v>28</v>
      </c>
    </row>
    <row r="468" spans="1:6" ht="15.75">
      <c r="A468" s="6">
        <v>467</v>
      </c>
      <c r="B468" s="4">
        <v>29</v>
      </c>
      <c r="C468" s="4">
        <v>32</v>
      </c>
      <c r="D468" s="4">
        <v>8</v>
      </c>
      <c r="E468" s="4">
        <v>2</v>
      </c>
      <c r="F468" s="4" t="s">
        <v>13</v>
      </c>
    </row>
    <row r="469" spans="1:6" ht="15.75">
      <c r="A469" s="6">
        <v>468</v>
      </c>
      <c r="B469" s="4">
        <v>28</v>
      </c>
      <c r="C469" s="4">
        <v>28</v>
      </c>
      <c r="D469" s="4">
        <v>3</v>
      </c>
      <c r="E469" s="4">
        <v>2</v>
      </c>
      <c r="F469" s="4" t="s">
        <v>11</v>
      </c>
    </row>
    <row r="470" spans="1:6" ht="15.75">
      <c r="A470" s="6">
        <v>469</v>
      </c>
      <c r="B470" s="4">
        <v>46</v>
      </c>
      <c r="C470" s="4">
        <v>47</v>
      </c>
      <c r="D470" s="4">
        <v>20</v>
      </c>
      <c r="E470" s="4">
        <v>5</v>
      </c>
      <c r="F470" s="4" t="s">
        <v>4892</v>
      </c>
    </row>
    <row r="471" spans="1:6" ht="15.75">
      <c r="A471" s="6">
        <v>470</v>
      </c>
      <c r="B471" s="4">
        <v>25</v>
      </c>
      <c r="C471" s="4">
        <v>33</v>
      </c>
      <c r="D471" s="4">
        <v>3</v>
      </c>
      <c r="E471" s="4">
        <v>1</v>
      </c>
      <c r="F471" s="4" t="s">
        <v>13</v>
      </c>
    </row>
    <row r="472" spans="1:6" ht="15.75">
      <c r="A472" s="6">
        <v>471</v>
      </c>
      <c r="B472" s="4">
        <v>41</v>
      </c>
      <c r="C472" s="4">
        <v>48</v>
      </c>
      <c r="D472" s="4">
        <v>25</v>
      </c>
      <c r="E472" s="4">
        <v>3</v>
      </c>
      <c r="F472" s="4" t="s">
        <v>11</v>
      </c>
    </row>
    <row r="473" spans="1:6" ht="15.75">
      <c r="A473" s="6">
        <v>472</v>
      </c>
      <c r="B473" s="4">
        <v>47</v>
      </c>
      <c r="C473" s="4">
        <v>50</v>
      </c>
      <c r="D473" s="4">
        <v>19</v>
      </c>
      <c r="E473" s="4">
        <v>2</v>
      </c>
      <c r="F473" s="4" t="s">
        <v>4889</v>
      </c>
    </row>
    <row r="474" spans="1:6" ht="15.75">
      <c r="A474" s="6">
        <v>473</v>
      </c>
      <c r="B474" s="4">
        <v>31</v>
      </c>
      <c r="C474" s="4">
        <v>36</v>
      </c>
      <c r="D474" s="4">
        <v>5</v>
      </c>
      <c r="E474" s="4">
        <v>1</v>
      </c>
      <c r="F474" s="4" t="s">
        <v>13</v>
      </c>
    </row>
    <row r="475" spans="1:6" ht="15.75">
      <c r="A475" s="6">
        <v>474</v>
      </c>
      <c r="B475" s="4">
        <v>41</v>
      </c>
      <c r="C475" s="4">
        <v>41</v>
      </c>
      <c r="D475" s="4">
        <v>15</v>
      </c>
      <c r="E475" s="4">
        <v>2</v>
      </c>
      <c r="F475" s="4" t="s">
        <v>11</v>
      </c>
    </row>
    <row r="476" spans="1:6" ht="15.75">
      <c r="A476" s="6">
        <v>475</v>
      </c>
      <c r="B476" s="4">
        <v>50</v>
      </c>
      <c r="C476" s="4">
        <v>53</v>
      </c>
      <c r="D476" s="4">
        <v>31</v>
      </c>
      <c r="E476" s="4">
        <v>3</v>
      </c>
      <c r="F476" s="4" t="s">
        <v>4900</v>
      </c>
    </row>
    <row r="477" spans="1:6" ht="15.75">
      <c r="A477" s="6">
        <v>476</v>
      </c>
      <c r="B477" s="4">
        <v>40</v>
      </c>
      <c r="C477" s="4">
        <v>54</v>
      </c>
      <c r="D477" s="4">
        <v>15</v>
      </c>
      <c r="E477" s="4">
        <v>3</v>
      </c>
      <c r="F477" s="4" t="s">
        <v>13</v>
      </c>
    </row>
    <row r="478" spans="1:6" ht="15.75">
      <c r="A478" s="6">
        <v>477</v>
      </c>
      <c r="B478" s="4">
        <v>22</v>
      </c>
      <c r="C478" s="4">
        <v>22</v>
      </c>
      <c r="D478" s="4">
        <v>2</v>
      </c>
      <c r="E478" s="4">
        <v>0</v>
      </c>
      <c r="F478" s="4" t="s">
        <v>13</v>
      </c>
    </row>
    <row r="479" spans="1:6" ht="15.75">
      <c r="A479" s="6">
        <v>478</v>
      </c>
      <c r="B479" s="4">
        <v>42</v>
      </c>
      <c r="C479" s="4">
        <v>47</v>
      </c>
      <c r="D479" s="4">
        <v>21</v>
      </c>
      <c r="E479" s="4">
        <v>3</v>
      </c>
      <c r="F479" s="4" t="s">
        <v>4972</v>
      </c>
    </row>
    <row r="480" spans="1:6" ht="15.75">
      <c r="A480" s="6">
        <v>479</v>
      </c>
      <c r="B480" s="4">
        <v>50</v>
      </c>
      <c r="C480" s="4">
        <v>55</v>
      </c>
      <c r="D480" s="4">
        <v>25</v>
      </c>
      <c r="E480" s="4">
        <v>3</v>
      </c>
      <c r="F480" s="4" t="s">
        <v>13</v>
      </c>
    </row>
    <row r="481" spans="1:6" ht="15.75">
      <c r="A481" s="6">
        <v>480</v>
      </c>
      <c r="B481" s="4">
        <v>40</v>
      </c>
      <c r="C481" s="4">
        <v>52</v>
      </c>
      <c r="D481" s="4">
        <v>10</v>
      </c>
      <c r="E481" s="4">
        <v>3</v>
      </c>
      <c r="F481" s="4" t="s">
        <v>30</v>
      </c>
    </row>
    <row r="482" spans="1:6" ht="15.75">
      <c r="A482" s="6">
        <v>481</v>
      </c>
      <c r="B482" s="4">
        <v>34</v>
      </c>
      <c r="C482" s="4">
        <v>37</v>
      </c>
      <c r="D482" s="4">
        <v>14</v>
      </c>
      <c r="E482" s="4">
        <v>2</v>
      </c>
      <c r="F482" s="4" t="s">
        <v>4897</v>
      </c>
    </row>
    <row r="483" spans="1:6" ht="15.75">
      <c r="A483" s="6">
        <v>482</v>
      </c>
      <c r="B483" s="4">
        <v>40</v>
      </c>
      <c r="C483" s="4">
        <v>46</v>
      </c>
      <c r="D483" s="4">
        <v>18</v>
      </c>
      <c r="E483" s="4">
        <v>5</v>
      </c>
      <c r="F483" s="4" t="s">
        <v>4896</v>
      </c>
    </row>
    <row r="484" spans="1:6" ht="15.75">
      <c r="A484" s="6">
        <v>483</v>
      </c>
      <c r="B484" s="4">
        <v>37</v>
      </c>
      <c r="C484" s="4">
        <v>43</v>
      </c>
      <c r="D484" s="4">
        <v>18</v>
      </c>
      <c r="E484" s="4">
        <v>3</v>
      </c>
      <c r="F484" s="4" t="s">
        <v>11</v>
      </c>
    </row>
    <row r="485" spans="1:6" ht="15.75">
      <c r="A485" s="6">
        <v>484</v>
      </c>
      <c r="B485" s="4">
        <v>30</v>
      </c>
      <c r="C485" s="4">
        <v>31</v>
      </c>
      <c r="D485" s="4">
        <v>7</v>
      </c>
      <c r="E485" s="4">
        <v>2</v>
      </c>
      <c r="F485" s="4" t="s">
        <v>27</v>
      </c>
    </row>
    <row r="486" spans="1:6" ht="15.75">
      <c r="A486" s="6">
        <v>485</v>
      </c>
      <c r="B486" s="4">
        <v>25</v>
      </c>
      <c r="C486" s="4">
        <v>28</v>
      </c>
      <c r="D486" s="4">
        <v>3</v>
      </c>
      <c r="E486" s="4">
        <v>1</v>
      </c>
      <c r="F486" s="4" t="s">
        <v>11</v>
      </c>
    </row>
    <row r="487" spans="1:6" ht="15.75">
      <c r="A487" s="6">
        <v>486</v>
      </c>
      <c r="B487" s="4">
        <v>41</v>
      </c>
      <c r="C487" s="4">
        <v>42</v>
      </c>
      <c r="D487" s="4">
        <v>16</v>
      </c>
      <c r="E487" s="4">
        <v>2</v>
      </c>
      <c r="F487" s="4" t="s">
        <v>11</v>
      </c>
    </row>
    <row r="488" spans="1:6" ht="15.75">
      <c r="A488" s="6">
        <v>487</v>
      </c>
      <c r="B488" s="4">
        <v>41</v>
      </c>
      <c r="C488" s="4">
        <v>47</v>
      </c>
      <c r="D488" s="4">
        <v>21</v>
      </c>
      <c r="E488" s="4">
        <v>3</v>
      </c>
      <c r="F488" s="4" t="s">
        <v>4890</v>
      </c>
    </row>
    <row r="489" spans="1:6" ht="15.75">
      <c r="A489" s="6">
        <v>488</v>
      </c>
      <c r="B489" s="4">
        <v>33</v>
      </c>
      <c r="C489" s="4">
        <v>37</v>
      </c>
      <c r="D489" s="4">
        <v>14</v>
      </c>
      <c r="E489" s="4">
        <v>2</v>
      </c>
      <c r="F489" s="4" t="s">
        <v>13</v>
      </c>
    </row>
    <row r="490" spans="1:6" ht="15.75">
      <c r="A490" s="6">
        <v>489</v>
      </c>
      <c r="B490" s="4">
        <v>28</v>
      </c>
      <c r="C490" s="4">
        <v>30</v>
      </c>
      <c r="D490" s="4">
        <v>9</v>
      </c>
      <c r="E490" s="4">
        <v>1</v>
      </c>
      <c r="F490" s="4" t="s">
        <v>4892</v>
      </c>
    </row>
    <row r="491" spans="1:6" ht="15.75">
      <c r="A491" s="6">
        <v>490</v>
      </c>
      <c r="B491" s="4">
        <v>38</v>
      </c>
      <c r="C491" s="4">
        <v>44</v>
      </c>
      <c r="D491" s="4">
        <v>10</v>
      </c>
      <c r="E491" s="4">
        <v>2</v>
      </c>
      <c r="F491" s="4" t="s">
        <v>11</v>
      </c>
    </row>
    <row r="492" spans="1:6" ht="15.75">
      <c r="A492" s="6">
        <v>491</v>
      </c>
      <c r="B492" s="4">
        <v>30</v>
      </c>
      <c r="C492" s="4">
        <v>31</v>
      </c>
      <c r="D492" s="4">
        <v>7</v>
      </c>
      <c r="E492" s="4">
        <v>2</v>
      </c>
      <c r="F492" s="4" t="s">
        <v>27</v>
      </c>
    </row>
    <row r="493" spans="1:6" ht="15.75">
      <c r="A493" s="6">
        <v>492</v>
      </c>
      <c r="B493" s="4">
        <v>28</v>
      </c>
      <c r="C493" s="4">
        <v>27</v>
      </c>
      <c r="D493" s="4">
        <v>3</v>
      </c>
      <c r="E493" s="4">
        <v>1</v>
      </c>
      <c r="F493" s="4" t="s">
        <v>11</v>
      </c>
    </row>
    <row r="494" spans="1:6" ht="15.75">
      <c r="A494" s="6">
        <v>493</v>
      </c>
      <c r="B494" s="4">
        <v>27</v>
      </c>
      <c r="C494" s="4">
        <v>39</v>
      </c>
      <c r="D494" s="4">
        <v>7</v>
      </c>
      <c r="E494" s="4">
        <v>1</v>
      </c>
      <c r="F494" s="4" t="s">
        <v>13</v>
      </c>
    </row>
    <row r="495" spans="1:6" ht="15.75">
      <c r="A495" s="6">
        <v>494</v>
      </c>
      <c r="B495" s="4">
        <v>24</v>
      </c>
      <c r="C495" s="4">
        <v>26</v>
      </c>
      <c r="D495" s="4">
        <v>3</v>
      </c>
      <c r="E495" s="4">
        <v>1</v>
      </c>
      <c r="F495" s="4" t="s">
        <v>13</v>
      </c>
    </row>
    <row r="496" spans="1:6" ht="15.75">
      <c r="A496" s="6">
        <v>495</v>
      </c>
      <c r="B496" s="4">
        <v>44</v>
      </c>
      <c r="C496" s="4">
        <v>41</v>
      </c>
      <c r="D496" s="4">
        <v>17</v>
      </c>
      <c r="E496" s="4">
        <v>2</v>
      </c>
      <c r="F496" s="4" t="s">
        <v>11</v>
      </c>
    </row>
    <row r="497" spans="1:6" ht="15.75">
      <c r="A497" s="6">
        <v>496</v>
      </c>
      <c r="B497" s="4">
        <v>29</v>
      </c>
      <c r="C497" s="4">
        <v>34</v>
      </c>
      <c r="D497" s="4">
        <v>7</v>
      </c>
      <c r="E497" s="4">
        <v>2</v>
      </c>
      <c r="F497" s="4" t="s">
        <v>4900</v>
      </c>
    </row>
    <row r="498" spans="1:6" ht="15.75">
      <c r="A498" s="6">
        <v>497</v>
      </c>
      <c r="B498" s="4">
        <v>38</v>
      </c>
      <c r="C498" s="4">
        <v>38</v>
      </c>
      <c r="D498" s="4">
        <v>10</v>
      </c>
      <c r="E498" s="4">
        <v>3</v>
      </c>
      <c r="F498" s="4" t="s">
        <v>11</v>
      </c>
    </row>
    <row r="499" spans="1:6" ht="15.75">
      <c r="A499" s="6">
        <v>498</v>
      </c>
      <c r="B499" s="4">
        <v>34</v>
      </c>
      <c r="C499" s="4">
        <v>31</v>
      </c>
      <c r="D499" s="4">
        <v>9</v>
      </c>
      <c r="E499" s="4">
        <v>1</v>
      </c>
      <c r="F499" s="4" t="s">
        <v>27</v>
      </c>
    </row>
    <row r="500" spans="1:6" ht="15.75">
      <c r="A500" s="6">
        <v>499</v>
      </c>
      <c r="B500" s="4">
        <v>44</v>
      </c>
      <c r="C500" s="4">
        <v>50</v>
      </c>
      <c r="D500" s="4">
        <v>18</v>
      </c>
      <c r="E500" s="4">
        <v>4</v>
      </c>
      <c r="F500" s="4" t="s">
        <v>29</v>
      </c>
    </row>
    <row r="501" spans="1:6" ht="15.75">
      <c r="A501" s="6">
        <v>500</v>
      </c>
      <c r="B501" s="4">
        <v>28</v>
      </c>
      <c r="C501" s="4">
        <v>29</v>
      </c>
      <c r="D501" s="4">
        <v>6</v>
      </c>
      <c r="E501" s="4">
        <v>2</v>
      </c>
      <c r="F501" s="4" t="s">
        <v>13</v>
      </c>
    </row>
    <row r="502" spans="1:6" ht="15.75">
      <c r="A502" s="6">
        <v>501</v>
      </c>
      <c r="B502" s="4">
        <v>27</v>
      </c>
      <c r="C502" s="4">
        <v>26</v>
      </c>
      <c r="D502" s="4">
        <v>5</v>
      </c>
      <c r="E502" s="4">
        <v>1</v>
      </c>
      <c r="F502" s="4" t="s">
        <v>11</v>
      </c>
    </row>
    <row r="503" spans="1:6" ht="15.75">
      <c r="A503" s="6">
        <v>502</v>
      </c>
      <c r="B503" s="4">
        <v>46</v>
      </c>
      <c r="C503" s="4">
        <v>50</v>
      </c>
      <c r="D503" s="4">
        <v>12</v>
      </c>
      <c r="E503" s="4">
        <v>1</v>
      </c>
      <c r="F503" s="4" t="s">
        <v>11</v>
      </c>
    </row>
    <row r="504" spans="1:6" ht="15.75">
      <c r="A504" s="6">
        <v>503</v>
      </c>
      <c r="B504" s="4">
        <v>29</v>
      </c>
      <c r="C504" s="4">
        <v>36</v>
      </c>
      <c r="D504" s="4">
        <v>4</v>
      </c>
      <c r="E504" s="4">
        <v>1</v>
      </c>
      <c r="F504" s="4" t="s">
        <v>28</v>
      </c>
    </row>
    <row r="505" spans="1:6" ht="15.75">
      <c r="A505" s="6">
        <v>504</v>
      </c>
      <c r="B505" s="4">
        <v>27</v>
      </c>
      <c r="C505" s="4">
        <v>35</v>
      </c>
      <c r="D505" s="4">
        <v>8</v>
      </c>
      <c r="E505" s="4">
        <v>1</v>
      </c>
      <c r="F505" s="4" t="s">
        <v>32</v>
      </c>
    </row>
    <row r="506" spans="1:6" ht="15.75">
      <c r="A506" s="6">
        <v>505</v>
      </c>
      <c r="B506" s="4">
        <v>34</v>
      </c>
      <c r="C506" s="4">
        <v>35</v>
      </c>
      <c r="D506" s="4">
        <v>11</v>
      </c>
      <c r="E506" s="4">
        <v>2</v>
      </c>
      <c r="F506" s="4" t="s">
        <v>4908</v>
      </c>
    </row>
    <row r="507" spans="1:6" ht="15.75">
      <c r="A507" s="6">
        <v>506</v>
      </c>
      <c r="B507" s="4">
        <v>25</v>
      </c>
      <c r="C507" s="4">
        <v>24</v>
      </c>
      <c r="D507" s="4">
        <v>6</v>
      </c>
      <c r="E507" s="4">
        <v>1</v>
      </c>
      <c r="F507" s="4" t="s">
        <v>13</v>
      </c>
    </row>
    <row r="508" spans="1:6" ht="15.75">
      <c r="A508" s="6">
        <v>507</v>
      </c>
      <c r="B508" s="4">
        <v>19</v>
      </c>
      <c r="C508" s="4">
        <v>24</v>
      </c>
      <c r="D508" s="4">
        <v>3</v>
      </c>
      <c r="E508" s="4">
        <v>1</v>
      </c>
      <c r="F508" s="4" t="s">
        <v>5006</v>
      </c>
    </row>
    <row r="509" spans="1:6" ht="15.75">
      <c r="A509" s="6">
        <v>508</v>
      </c>
      <c r="B509" s="4">
        <v>42</v>
      </c>
      <c r="C509" s="4">
        <v>47</v>
      </c>
      <c r="D509" s="4">
        <v>27</v>
      </c>
      <c r="E509" s="4">
        <v>5</v>
      </c>
      <c r="F509" s="4" t="s">
        <v>4892</v>
      </c>
    </row>
    <row r="510" spans="1:6" ht="15.75">
      <c r="A510" s="6">
        <v>509</v>
      </c>
      <c r="B510" s="4">
        <v>29</v>
      </c>
      <c r="C510" s="4">
        <v>33</v>
      </c>
      <c r="D510" s="4">
        <v>4</v>
      </c>
      <c r="E510" s="4">
        <v>1</v>
      </c>
      <c r="F510" s="4" t="s">
        <v>5007</v>
      </c>
    </row>
    <row r="511" spans="1:6" ht="15.75">
      <c r="A511" s="6">
        <v>510</v>
      </c>
      <c r="B511" s="4">
        <v>51</v>
      </c>
      <c r="C511" s="4">
        <v>51</v>
      </c>
      <c r="D511" s="4">
        <v>20</v>
      </c>
      <c r="E511" s="4">
        <v>3</v>
      </c>
      <c r="F511" s="4" t="s">
        <v>5008</v>
      </c>
    </row>
    <row r="512" spans="1:6" ht="15.75">
      <c r="A512" s="6">
        <v>511</v>
      </c>
      <c r="B512" s="4">
        <v>35</v>
      </c>
      <c r="C512" s="4">
        <v>36</v>
      </c>
      <c r="D512" s="4">
        <v>7</v>
      </c>
      <c r="E512" s="4">
        <v>2</v>
      </c>
      <c r="F512" s="4" t="s">
        <v>27</v>
      </c>
    </row>
    <row r="513" spans="1:6" ht="15.75">
      <c r="A513" s="6">
        <v>512</v>
      </c>
      <c r="B513" s="4">
        <v>52</v>
      </c>
      <c r="C513" s="4">
        <v>57</v>
      </c>
      <c r="D513" s="4">
        <v>32</v>
      </c>
      <c r="E513" s="4">
        <v>0</v>
      </c>
      <c r="F513" s="4" t="s">
        <v>5008</v>
      </c>
    </row>
    <row r="514" spans="1:6" ht="15.75">
      <c r="A514" s="6">
        <v>513</v>
      </c>
      <c r="B514" s="4">
        <v>27</v>
      </c>
      <c r="C514" s="4">
        <v>30</v>
      </c>
      <c r="D514" s="4">
        <v>7</v>
      </c>
      <c r="E514" s="4">
        <v>1</v>
      </c>
      <c r="F514" s="4" t="s">
        <v>30</v>
      </c>
    </row>
    <row r="515" spans="1:6" ht="15.75">
      <c r="A515" s="6">
        <v>514</v>
      </c>
      <c r="B515" s="4">
        <v>46</v>
      </c>
      <c r="C515" s="4">
        <v>44</v>
      </c>
      <c r="D515" s="4">
        <v>21</v>
      </c>
      <c r="E515" s="4">
        <v>2</v>
      </c>
      <c r="F515" s="4" t="s">
        <v>13</v>
      </c>
    </row>
    <row r="516" spans="1:6" ht="15.75">
      <c r="A516" s="6">
        <v>515</v>
      </c>
      <c r="B516" s="4">
        <v>32</v>
      </c>
      <c r="C516" s="4">
        <v>33</v>
      </c>
      <c r="D516" s="4">
        <v>5</v>
      </c>
      <c r="E516" s="4">
        <v>1</v>
      </c>
      <c r="F516" s="4" t="s">
        <v>4892</v>
      </c>
    </row>
    <row r="517" spans="1:6" ht="15.75">
      <c r="A517" s="6">
        <v>516</v>
      </c>
      <c r="B517" s="4">
        <v>31</v>
      </c>
      <c r="C517" s="4">
        <v>42</v>
      </c>
      <c r="D517" s="4">
        <v>8</v>
      </c>
      <c r="E517" s="4">
        <v>2</v>
      </c>
      <c r="F517" s="4" t="s">
        <v>11</v>
      </c>
    </row>
    <row r="518" spans="1:6" ht="15.75">
      <c r="A518" s="6">
        <v>517</v>
      </c>
      <c r="B518" s="4">
        <v>31</v>
      </c>
      <c r="C518" s="4">
        <v>40</v>
      </c>
      <c r="D518" s="4">
        <v>4</v>
      </c>
      <c r="E518" s="4">
        <v>1</v>
      </c>
      <c r="F518" s="4" t="s">
        <v>13</v>
      </c>
    </row>
    <row r="519" spans="1:6" ht="15.75">
      <c r="A519" s="6">
        <v>518</v>
      </c>
      <c r="B519" s="4">
        <v>38</v>
      </c>
      <c r="C519" s="4">
        <v>41</v>
      </c>
      <c r="D519" s="4">
        <v>15</v>
      </c>
      <c r="E519" s="4">
        <v>3</v>
      </c>
      <c r="F519" s="4" t="s">
        <v>11</v>
      </c>
    </row>
    <row r="520" spans="1:6" ht="15.75">
      <c r="A520" s="6">
        <v>519</v>
      </c>
      <c r="B520" s="4">
        <v>28</v>
      </c>
      <c r="C520" s="4">
        <v>34</v>
      </c>
      <c r="D520" s="4">
        <v>7</v>
      </c>
      <c r="E520" s="4">
        <v>1</v>
      </c>
      <c r="F520" s="4" t="s">
        <v>13</v>
      </c>
    </row>
    <row r="521" spans="1:6" ht="15.75">
      <c r="A521" s="6">
        <v>520</v>
      </c>
      <c r="B521" s="4">
        <v>33</v>
      </c>
      <c r="C521" s="4">
        <v>37</v>
      </c>
      <c r="D521" s="4">
        <v>5</v>
      </c>
      <c r="E521" s="4">
        <v>1</v>
      </c>
      <c r="F521" s="4" t="s">
        <v>13</v>
      </c>
    </row>
    <row r="522" spans="1:6" ht="15.75">
      <c r="A522" s="6">
        <v>521</v>
      </c>
      <c r="B522" s="4">
        <v>29</v>
      </c>
      <c r="C522" s="4">
        <v>26</v>
      </c>
      <c r="D522" s="4">
        <v>3</v>
      </c>
      <c r="E522" s="4">
        <v>1</v>
      </c>
      <c r="F522" s="4" t="s">
        <v>13</v>
      </c>
    </row>
    <row r="523" spans="1:6" ht="15.75">
      <c r="A523" s="6">
        <v>522</v>
      </c>
      <c r="B523" s="4">
        <v>36</v>
      </c>
      <c r="C523" s="4">
        <v>39</v>
      </c>
      <c r="D523" s="4">
        <v>13</v>
      </c>
      <c r="E523" s="4">
        <v>2</v>
      </c>
      <c r="F523" s="4" t="s">
        <v>4915</v>
      </c>
    </row>
    <row r="524" spans="1:6" ht="15.75">
      <c r="A524" s="6">
        <v>523</v>
      </c>
      <c r="B524" s="4">
        <v>36</v>
      </c>
      <c r="C524" s="4">
        <v>37</v>
      </c>
      <c r="D524" s="4">
        <v>16</v>
      </c>
      <c r="E524" s="4">
        <v>3</v>
      </c>
      <c r="F524" s="4" t="s">
        <v>4892</v>
      </c>
    </row>
    <row r="525" spans="1:6" ht="15.75">
      <c r="A525" s="6">
        <v>524</v>
      </c>
      <c r="B525" s="4">
        <v>32</v>
      </c>
      <c r="C525" s="4">
        <v>43</v>
      </c>
      <c r="D525" s="4">
        <v>4</v>
      </c>
      <c r="E525" s="4">
        <v>1</v>
      </c>
      <c r="F525" s="4" t="s">
        <v>13</v>
      </c>
    </row>
    <row r="526" spans="1:6" ht="15.75">
      <c r="A526" s="6">
        <v>525</v>
      </c>
      <c r="B526" s="4">
        <v>36</v>
      </c>
      <c r="C526" s="4">
        <v>35</v>
      </c>
      <c r="D526" s="4">
        <v>9</v>
      </c>
      <c r="E526" s="4">
        <v>3</v>
      </c>
      <c r="F526" s="4" t="s">
        <v>13</v>
      </c>
    </row>
    <row r="527" spans="1:6" ht="15.75">
      <c r="A527" s="6">
        <v>526</v>
      </c>
      <c r="B527" s="4">
        <v>33</v>
      </c>
      <c r="C527" s="4">
        <v>42</v>
      </c>
      <c r="D527" s="4">
        <v>1</v>
      </c>
      <c r="E527" s="4">
        <v>0</v>
      </c>
      <c r="F527" s="4" t="s">
        <v>4932</v>
      </c>
    </row>
    <row r="528" spans="1:6" ht="15.75">
      <c r="A528" s="6">
        <v>527</v>
      </c>
      <c r="B528" s="4">
        <v>30</v>
      </c>
      <c r="C528" s="4">
        <v>48</v>
      </c>
      <c r="D528" s="4">
        <v>9</v>
      </c>
      <c r="E528" s="4">
        <v>1</v>
      </c>
      <c r="F528" s="4" t="s">
        <v>11</v>
      </c>
    </row>
    <row r="529" spans="1:6" ht="15.75">
      <c r="A529" s="6">
        <v>528</v>
      </c>
      <c r="B529" s="4">
        <v>33</v>
      </c>
      <c r="C529" s="4">
        <v>34</v>
      </c>
      <c r="D529" s="4">
        <v>7</v>
      </c>
      <c r="E529" s="4">
        <v>2</v>
      </c>
      <c r="F529" s="4" t="s">
        <v>27</v>
      </c>
    </row>
    <row r="530" spans="1:6" ht="15.75">
      <c r="A530" s="6">
        <v>529</v>
      </c>
      <c r="B530" s="4">
        <v>29</v>
      </c>
      <c r="C530" s="4">
        <v>31</v>
      </c>
      <c r="D530" s="4">
        <v>3</v>
      </c>
      <c r="E530" s="4">
        <v>0</v>
      </c>
      <c r="F530" s="4" t="s">
        <v>4892</v>
      </c>
    </row>
    <row r="531" spans="1:6" ht="15.75">
      <c r="A531" s="6">
        <v>530</v>
      </c>
      <c r="B531" s="4">
        <v>30</v>
      </c>
      <c r="C531" s="4">
        <v>30</v>
      </c>
      <c r="D531" s="4">
        <v>10</v>
      </c>
      <c r="E531" s="4">
        <v>1</v>
      </c>
      <c r="F531" s="4" t="s">
        <v>11</v>
      </c>
    </row>
    <row r="532" spans="1:6" ht="15.75">
      <c r="A532" s="6">
        <v>531</v>
      </c>
      <c r="B532" s="4">
        <v>29</v>
      </c>
      <c r="C532" s="4">
        <v>34</v>
      </c>
      <c r="D532" s="4">
        <v>11</v>
      </c>
      <c r="E532" s="4">
        <v>2</v>
      </c>
      <c r="F532" s="4" t="s">
        <v>11</v>
      </c>
    </row>
    <row r="533" spans="1:6" ht="15.75">
      <c r="A533" s="6">
        <v>532</v>
      </c>
      <c r="B533" s="4">
        <v>30</v>
      </c>
      <c r="C533" s="4">
        <v>35</v>
      </c>
      <c r="D533" s="4">
        <v>14</v>
      </c>
      <c r="E533" s="4">
        <v>1</v>
      </c>
      <c r="F533" s="4" t="s">
        <v>4898</v>
      </c>
    </row>
    <row r="534" spans="1:6" ht="15.75">
      <c r="A534" s="6">
        <v>533</v>
      </c>
      <c r="B534" s="4">
        <v>32</v>
      </c>
      <c r="C534" s="4">
        <v>35</v>
      </c>
      <c r="D534" s="4">
        <v>7</v>
      </c>
      <c r="E534" s="4">
        <v>2</v>
      </c>
      <c r="F534" s="4" t="s">
        <v>13</v>
      </c>
    </row>
    <row r="535" spans="1:6" ht="15.75">
      <c r="A535" s="6">
        <v>534</v>
      </c>
      <c r="B535" s="4">
        <v>22</v>
      </c>
      <c r="C535" s="4">
        <v>30</v>
      </c>
      <c r="D535" s="4">
        <v>3</v>
      </c>
      <c r="E535" s="4">
        <v>1</v>
      </c>
      <c r="F535" s="4" t="s">
        <v>11</v>
      </c>
    </row>
    <row r="536" spans="1:6" ht="15.75">
      <c r="A536" s="6">
        <v>535</v>
      </c>
      <c r="B536" s="4">
        <v>44</v>
      </c>
      <c r="C536" s="4">
        <v>46</v>
      </c>
      <c r="D536" s="4">
        <v>24</v>
      </c>
      <c r="E536" s="4">
        <v>3</v>
      </c>
      <c r="F536" s="4" t="s">
        <v>13</v>
      </c>
    </row>
    <row r="537" spans="1:6" ht="15.75">
      <c r="A537" s="6">
        <v>536</v>
      </c>
      <c r="B537" s="4">
        <v>37</v>
      </c>
      <c r="C537" s="4">
        <v>40</v>
      </c>
      <c r="D537" s="4">
        <v>19</v>
      </c>
      <c r="E537" s="4">
        <v>3</v>
      </c>
      <c r="F537" s="4" t="s">
        <v>4892</v>
      </c>
    </row>
    <row r="538" spans="1:6" ht="15.75">
      <c r="A538" s="6">
        <v>537</v>
      </c>
      <c r="B538" s="4">
        <v>29</v>
      </c>
      <c r="C538" s="4">
        <v>26</v>
      </c>
      <c r="D538" s="4">
        <v>3</v>
      </c>
      <c r="E538" s="4">
        <v>1</v>
      </c>
      <c r="F538" s="4" t="s">
        <v>13</v>
      </c>
    </row>
    <row r="539" spans="1:6" ht="15.75">
      <c r="A539" s="6">
        <v>538</v>
      </c>
      <c r="B539" s="4">
        <v>27</v>
      </c>
      <c r="C539" s="4">
        <v>28</v>
      </c>
      <c r="D539" s="4">
        <v>4</v>
      </c>
      <c r="E539" s="4">
        <v>1</v>
      </c>
      <c r="F539" s="4" t="s">
        <v>11</v>
      </c>
    </row>
    <row r="540" spans="1:6" ht="15.75">
      <c r="A540" s="6">
        <v>539</v>
      </c>
      <c r="B540" s="4">
        <v>30</v>
      </c>
      <c r="C540" s="4">
        <v>43</v>
      </c>
      <c r="D540" s="4">
        <v>8</v>
      </c>
      <c r="E540" s="4">
        <v>1</v>
      </c>
      <c r="F540" s="4" t="s">
        <v>13</v>
      </c>
    </row>
    <row r="541" spans="1:6" ht="15.75">
      <c r="A541" s="6">
        <v>540</v>
      </c>
      <c r="B541" s="4">
        <v>51</v>
      </c>
      <c r="C541" s="4">
        <v>56</v>
      </c>
      <c r="D541" s="4">
        <v>33</v>
      </c>
      <c r="E541" s="4">
        <v>5</v>
      </c>
      <c r="F541" s="4" t="s">
        <v>11</v>
      </c>
    </row>
    <row r="542" spans="1:6" ht="15.75">
      <c r="A542" s="6">
        <v>541</v>
      </c>
      <c r="B542" s="4">
        <v>29</v>
      </c>
      <c r="C542" s="4">
        <v>35</v>
      </c>
      <c r="D542" s="4">
        <v>12</v>
      </c>
      <c r="E542" s="4">
        <v>2</v>
      </c>
      <c r="F542" s="4" t="s">
        <v>13</v>
      </c>
    </row>
    <row r="543" spans="1:6" ht="15.75">
      <c r="A543" s="6">
        <v>542</v>
      </c>
      <c r="B543" s="4">
        <v>44</v>
      </c>
      <c r="C543" s="4">
        <v>39</v>
      </c>
      <c r="D543" s="4">
        <v>4</v>
      </c>
      <c r="E543" s="4">
        <v>0</v>
      </c>
      <c r="F543" s="4" t="s">
        <v>11</v>
      </c>
    </row>
    <row r="544" spans="1:6" ht="15.75">
      <c r="A544" s="6">
        <v>543</v>
      </c>
      <c r="B544" s="4">
        <v>45</v>
      </c>
      <c r="C544" s="4">
        <v>46</v>
      </c>
      <c r="D544" s="4">
        <v>28</v>
      </c>
      <c r="E544" s="4">
        <v>3</v>
      </c>
      <c r="F544" s="4" t="s">
        <v>11</v>
      </c>
    </row>
    <row r="545" spans="1:6" ht="15.75">
      <c r="A545" s="6">
        <v>544</v>
      </c>
      <c r="B545" s="4">
        <v>29</v>
      </c>
      <c r="C545" s="4">
        <v>31</v>
      </c>
      <c r="D545" s="4">
        <v>9</v>
      </c>
      <c r="E545" s="4">
        <v>2</v>
      </c>
      <c r="F545" s="4" t="s">
        <v>11</v>
      </c>
    </row>
    <row r="546" spans="1:6" ht="15.75">
      <c r="A546" s="6">
        <v>545</v>
      </c>
      <c r="B546" s="4">
        <v>28</v>
      </c>
      <c r="C546" s="4">
        <v>29</v>
      </c>
      <c r="D546" s="4">
        <v>6</v>
      </c>
      <c r="E546" s="4">
        <v>2</v>
      </c>
      <c r="F546" s="4" t="s">
        <v>13</v>
      </c>
    </row>
    <row r="547" spans="1:6" ht="15.75">
      <c r="A547" s="6">
        <v>546</v>
      </c>
      <c r="B547" s="4">
        <v>33</v>
      </c>
      <c r="C547" s="4">
        <v>38</v>
      </c>
      <c r="D547" s="4">
        <v>11</v>
      </c>
      <c r="E547" s="4">
        <v>2</v>
      </c>
      <c r="F547" s="4" t="s">
        <v>11</v>
      </c>
    </row>
    <row r="548" spans="1:6" ht="15.75">
      <c r="A548" s="6">
        <v>547</v>
      </c>
      <c r="B548" s="4">
        <v>27</v>
      </c>
      <c r="C548" s="4">
        <v>25</v>
      </c>
      <c r="D548" s="4">
        <v>6</v>
      </c>
      <c r="E548" s="4">
        <v>1</v>
      </c>
      <c r="F548" s="4" t="s">
        <v>13</v>
      </c>
    </row>
    <row r="549" spans="1:6" ht="15.75">
      <c r="A549" s="6">
        <v>548</v>
      </c>
      <c r="B549" s="4">
        <v>32</v>
      </c>
      <c r="C549" s="4">
        <v>35</v>
      </c>
      <c r="D549" s="4">
        <v>11</v>
      </c>
      <c r="E549" s="4">
        <v>2</v>
      </c>
      <c r="F549" s="4" t="s">
        <v>11</v>
      </c>
    </row>
    <row r="550" spans="1:6" ht="15.75">
      <c r="A550" s="6">
        <v>549</v>
      </c>
      <c r="B550" s="4">
        <v>32</v>
      </c>
      <c r="C550" s="4">
        <v>33</v>
      </c>
      <c r="D550" s="4">
        <v>7</v>
      </c>
      <c r="E550" s="4">
        <v>2</v>
      </c>
      <c r="F550" s="4" t="s">
        <v>27</v>
      </c>
    </row>
    <row r="551" spans="1:6" ht="15.75">
      <c r="A551" s="6">
        <v>550</v>
      </c>
      <c r="B551" s="4">
        <v>43</v>
      </c>
      <c r="C551" s="4">
        <v>44</v>
      </c>
      <c r="D551" s="4">
        <v>22</v>
      </c>
      <c r="E551" s="4">
        <v>4</v>
      </c>
      <c r="F551" s="4" t="s">
        <v>4892</v>
      </c>
    </row>
    <row r="552" spans="1:6" ht="15.75">
      <c r="A552" s="6">
        <v>551</v>
      </c>
      <c r="B552" s="4">
        <v>50</v>
      </c>
      <c r="C552" s="4">
        <v>52</v>
      </c>
      <c r="D552" s="4">
        <v>10</v>
      </c>
      <c r="E552" s="4">
        <v>0</v>
      </c>
      <c r="F552" s="4" t="s">
        <v>13</v>
      </c>
    </row>
    <row r="553" spans="1:6" ht="15.75">
      <c r="A553" s="6">
        <v>552</v>
      </c>
      <c r="B553" s="4">
        <v>23</v>
      </c>
      <c r="C553" s="4">
        <v>25</v>
      </c>
      <c r="D553" s="4">
        <v>2</v>
      </c>
      <c r="E553" s="4">
        <v>1</v>
      </c>
      <c r="F553" s="4" t="s">
        <v>4890</v>
      </c>
    </row>
    <row r="554" spans="1:6" ht="15.75">
      <c r="A554" s="6">
        <v>553</v>
      </c>
      <c r="B554" s="4">
        <v>45</v>
      </c>
      <c r="C554" s="4">
        <v>48</v>
      </c>
      <c r="D554" s="4">
        <v>18</v>
      </c>
      <c r="E554" s="4">
        <v>3</v>
      </c>
      <c r="F554" s="4" t="s">
        <v>4922</v>
      </c>
    </row>
    <row r="555" spans="1:6" ht="15.75">
      <c r="A555" s="6">
        <v>554</v>
      </c>
      <c r="B555" s="4">
        <v>40</v>
      </c>
      <c r="C555" s="4">
        <v>46</v>
      </c>
      <c r="D555" s="4">
        <v>18</v>
      </c>
      <c r="E555" s="4">
        <v>5</v>
      </c>
      <c r="F555" s="4" t="s">
        <v>4896</v>
      </c>
    </row>
    <row r="556" spans="1:6" ht="15.75">
      <c r="A556" s="6">
        <v>555</v>
      </c>
      <c r="B556" s="4">
        <v>37</v>
      </c>
      <c r="C556" s="4">
        <v>35</v>
      </c>
      <c r="D556" s="4">
        <v>11</v>
      </c>
      <c r="E556" s="4">
        <v>2</v>
      </c>
      <c r="F556" s="4" t="s">
        <v>4892</v>
      </c>
    </row>
    <row r="557" spans="1:6" ht="15.75">
      <c r="A557" s="6">
        <v>556</v>
      </c>
      <c r="B557" s="4">
        <v>40</v>
      </c>
      <c r="C557" s="4">
        <v>41</v>
      </c>
      <c r="D557" s="4">
        <v>16</v>
      </c>
      <c r="E557" s="4">
        <v>2</v>
      </c>
      <c r="F557" s="4" t="s">
        <v>13</v>
      </c>
    </row>
    <row r="558" spans="1:6" ht="15.75">
      <c r="A558" s="6">
        <v>557</v>
      </c>
      <c r="B558" s="4">
        <v>34</v>
      </c>
      <c r="C558" s="4">
        <v>36</v>
      </c>
      <c r="D558" s="4">
        <v>13</v>
      </c>
      <c r="E558" s="4">
        <v>2</v>
      </c>
      <c r="F558" s="4" t="s">
        <v>4891</v>
      </c>
    </row>
    <row r="559" spans="1:6" ht="15.75">
      <c r="A559" s="6">
        <v>558</v>
      </c>
      <c r="B559" s="4">
        <v>40</v>
      </c>
      <c r="C559" s="4">
        <v>41</v>
      </c>
      <c r="D559" s="4">
        <v>12</v>
      </c>
      <c r="E559" s="4">
        <v>1</v>
      </c>
      <c r="F559" s="4" t="s">
        <v>4889</v>
      </c>
    </row>
    <row r="560" spans="1:6" ht="15.75">
      <c r="A560" s="6">
        <v>559</v>
      </c>
      <c r="B560" s="4">
        <v>36</v>
      </c>
      <c r="C560" s="4">
        <v>41</v>
      </c>
      <c r="D560" s="4">
        <v>11</v>
      </c>
      <c r="E560" s="4">
        <v>1</v>
      </c>
      <c r="F560" s="4" t="s">
        <v>11</v>
      </c>
    </row>
    <row r="561" spans="1:6" ht="15.75">
      <c r="A561" s="6">
        <v>560</v>
      </c>
      <c r="B561" s="4">
        <v>38</v>
      </c>
      <c r="C561" s="4">
        <v>39</v>
      </c>
      <c r="D561" s="4">
        <v>8</v>
      </c>
      <c r="E561" s="4">
        <v>2</v>
      </c>
      <c r="F561" s="4" t="s">
        <v>4955</v>
      </c>
    </row>
    <row r="562" spans="1:6" ht="15.75">
      <c r="A562" s="6">
        <v>561</v>
      </c>
      <c r="B562" s="4">
        <v>27</v>
      </c>
      <c r="C562" s="4">
        <v>30</v>
      </c>
      <c r="D562" s="4">
        <v>4</v>
      </c>
      <c r="E562" s="4">
        <v>1</v>
      </c>
      <c r="F562" s="4" t="s">
        <v>13</v>
      </c>
    </row>
    <row r="563" spans="1:6" ht="15.75">
      <c r="A563" s="6">
        <v>562</v>
      </c>
      <c r="B563" s="4">
        <v>39</v>
      </c>
      <c r="C563" s="4">
        <v>41</v>
      </c>
      <c r="D563" s="4">
        <v>2</v>
      </c>
      <c r="E563" s="4">
        <v>0</v>
      </c>
      <c r="F563" s="4" t="s">
        <v>4892</v>
      </c>
    </row>
    <row r="564" spans="1:6" ht="15.75">
      <c r="A564" s="6">
        <v>563</v>
      </c>
      <c r="B564" s="4">
        <v>30</v>
      </c>
      <c r="C564" s="4">
        <v>36</v>
      </c>
      <c r="D564" s="4">
        <v>5</v>
      </c>
      <c r="E564" s="4">
        <v>1</v>
      </c>
      <c r="F564" s="4" t="s">
        <v>4892</v>
      </c>
    </row>
    <row r="565" spans="1:6" ht="15.75">
      <c r="A565" s="6">
        <v>564</v>
      </c>
      <c r="B565" s="4">
        <v>37</v>
      </c>
      <c r="C565" s="4">
        <v>41</v>
      </c>
      <c r="D565" s="4">
        <v>2</v>
      </c>
      <c r="E565" s="4">
        <v>1</v>
      </c>
      <c r="F565" s="4" t="s">
        <v>11</v>
      </c>
    </row>
    <row r="566" spans="1:6" ht="15.75">
      <c r="A566" s="6">
        <v>565</v>
      </c>
      <c r="B566" s="4">
        <v>26</v>
      </c>
      <c r="C566" s="4">
        <v>30</v>
      </c>
      <c r="D566" s="4">
        <v>6</v>
      </c>
      <c r="E566" s="4">
        <v>2</v>
      </c>
      <c r="F566" s="4" t="s">
        <v>4896</v>
      </c>
    </row>
    <row r="567" spans="1:6" ht="15.75">
      <c r="A567" s="6">
        <v>566</v>
      </c>
      <c r="B567" s="4">
        <v>30</v>
      </c>
      <c r="C567" s="4">
        <v>35</v>
      </c>
      <c r="D567" s="4">
        <v>10</v>
      </c>
      <c r="E567" s="4">
        <v>3</v>
      </c>
      <c r="F567" s="4" t="s">
        <v>4900</v>
      </c>
    </row>
    <row r="568" spans="1:6" ht="15.75">
      <c r="A568" s="6">
        <v>567</v>
      </c>
      <c r="B568" s="4">
        <v>41</v>
      </c>
      <c r="C568" s="4">
        <v>46</v>
      </c>
      <c r="D568" s="4">
        <v>21</v>
      </c>
      <c r="E568" s="4">
        <v>3</v>
      </c>
      <c r="F568" s="4" t="s">
        <v>11</v>
      </c>
    </row>
    <row r="569" spans="1:6" ht="15.75">
      <c r="A569" s="6">
        <v>568</v>
      </c>
      <c r="B569" s="4">
        <v>28</v>
      </c>
      <c r="C569" s="4">
        <v>27</v>
      </c>
      <c r="D569" s="4">
        <v>5</v>
      </c>
      <c r="E569" s="4">
        <v>1</v>
      </c>
      <c r="F569" s="4" t="s">
        <v>13</v>
      </c>
    </row>
    <row r="570" spans="1:6" ht="15.75">
      <c r="A570" s="6">
        <v>569</v>
      </c>
      <c r="B570" s="4">
        <v>35</v>
      </c>
      <c r="C570" s="4">
        <v>37</v>
      </c>
      <c r="D570" s="4">
        <v>9</v>
      </c>
      <c r="E570" s="4">
        <v>2</v>
      </c>
      <c r="F570" s="4" t="s">
        <v>11</v>
      </c>
    </row>
    <row r="571" spans="1:6" ht="15.75">
      <c r="A571" s="6">
        <v>570</v>
      </c>
      <c r="B571" s="4">
        <v>28</v>
      </c>
      <c r="C571" s="4">
        <v>34</v>
      </c>
      <c r="D571" s="4">
        <v>10</v>
      </c>
      <c r="E571" s="4">
        <v>2</v>
      </c>
      <c r="F571" s="4" t="s">
        <v>4889</v>
      </c>
    </row>
    <row r="572" spans="1:6" ht="15.75">
      <c r="A572" s="6">
        <v>571</v>
      </c>
      <c r="B572" s="4">
        <v>27</v>
      </c>
      <c r="C572" s="4">
        <v>38</v>
      </c>
      <c r="D572" s="4">
        <v>8</v>
      </c>
      <c r="E572" s="4">
        <v>1</v>
      </c>
      <c r="F572" s="4" t="s">
        <v>13</v>
      </c>
    </row>
    <row r="573" spans="1:6" ht="15.75">
      <c r="A573" s="6">
        <v>572</v>
      </c>
      <c r="B573" s="4">
        <v>30</v>
      </c>
      <c r="C573" s="4">
        <v>28</v>
      </c>
      <c r="D573" s="4">
        <v>3</v>
      </c>
      <c r="E573" s="4">
        <v>0</v>
      </c>
      <c r="F573" s="4" t="s">
        <v>11</v>
      </c>
    </row>
    <row r="574" spans="1:6" ht="15.75">
      <c r="A574" s="6">
        <v>573</v>
      </c>
      <c r="B574" s="4">
        <v>30</v>
      </c>
      <c r="C574" s="4">
        <v>31</v>
      </c>
      <c r="D574" s="4">
        <v>1</v>
      </c>
      <c r="E574" s="4">
        <v>1</v>
      </c>
      <c r="F574" s="4" t="s">
        <v>11</v>
      </c>
    </row>
    <row r="575" spans="1:6" ht="15.75">
      <c r="A575" s="6">
        <v>574</v>
      </c>
      <c r="B575" s="4">
        <v>30</v>
      </c>
      <c r="C575" s="4">
        <v>30</v>
      </c>
      <c r="D575" s="4">
        <v>9</v>
      </c>
      <c r="E575" s="4">
        <v>1</v>
      </c>
      <c r="F575" s="4" t="s">
        <v>11</v>
      </c>
    </row>
    <row r="576" spans="1:6" ht="15.75">
      <c r="A576" s="6">
        <v>575</v>
      </c>
      <c r="B576" s="4">
        <v>40</v>
      </c>
      <c r="C576" s="4">
        <v>46</v>
      </c>
      <c r="D576" s="4">
        <v>18</v>
      </c>
      <c r="E576" s="4">
        <v>5</v>
      </c>
      <c r="F576" s="4" t="s">
        <v>4896</v>
      </c>
    </row>
    <row r="577" spans="1:6" ht="15.75">
      <c r="A577" s="6">
        <v>576</v>
      </c>
      <c r="B577" s="4">
        <v>30</v>
      </c>
      <c r="C577" s="4">
        <v>31</v>
      </c>
      <c r="D577" s="4">
        <v>7</v>
      </c>
      <c r="E577" s="4">
        <v>2</v>
      </c>
      <c r="F577" s="4" t="s">
        <v>27</v>
      </c>
    </row>
    <row r="578" spans="1:6" ht="15.75">
      <c r="A578" s="6">
        <v>577</v>
      </c>
      <c r="B578" s="4">
        <v>32</v>
      </c>
      <c r="C578" s="4">
        <v>38</v>
      </c>
      <c r="D578" s="4">
        <v>4</v>
      </c>
      <c r="E578" s="4">
        <v>0</v>
      </c>
      <c r="F578" s="4" t="s">
        <v>4892</v>
      </c>
    </row>
    <row r="579" spans="1:6" ht="15.75">
      <c r="A579" s="6">
        <v>578</v>
      </c>
      <c r="B579" s="4">
        <v>36</v>
      </c>
      <c r="C579" s="4">
        <v>40</v>
      </c>
      <c r="D579" s="4">
        <v>15</v>
      </c>
      <c r="E579" s="4">
        <v>3</v>
      </c>
      <c r="F579" s="4" t="s">
        <v>30</v>
      </c>
    </row>
    <row r="580" spans="1:6" ht="15.75">
      <c r="A580" s="6">
        <v>579</v>
      </c>
      <c r="B580" s="4">
        <v>64</v>
      </c>
      <c r="C580" s="4">
        <v>72</v>
      </c>
      <c r="D580" s="4">
        <v>42</v>
      </c>
      <c r="E580" s="4">
        <v>2</v>
      </c>
      <c r="F580" s="4" t="s">
        <v>4900</v>
      </c>
    </row>
    <row r="581" spans="1:6" ht="15.75">
      <c r="A581" s="6">
        <v>580</v>
      </c>
      <c r="B581" s="4">
        <v>30</v>
      </c>
      <c r="C581" s="4">
        <v>31</v>
      </c>
      <c r="D581" s="4">
        <v>7</v>
      </c>
      <c r="E581" s="4">
        <v>2</v>
      </c>
      <c r="F581" s="4" t="s">
        <v>27</v>
      </c>
    </row>
    <row r="582" spans="1:6" ht="15.75">
      <c r="A582" s="6">
        <v>581</v>
      </c>
      <c r="B582" s="4">
        <v>35</v>
      </c>
      <c r="C582" s="4">
        <v>40</v>
      </c>
      <c r="D582" s="4">
        <v>10</v>
      </c>
      <c r="E582" s="4">
        <v>3</v>
      </c>
      <c r="F582" s="4" t="s">
        <v>4889</v>
      </c>
    </row>
    <row r="583" spans="1:6" ht="15.75">
      <c r="A583" s="6">
        <v>582</v>
      </c>
      <c r="B583" s="4">
        <v>35</v>
      </c>
      <c r="C583" s="4">
        <v>45</v>
      </c>
      <c r="D583" s="4">
        <v>9</v>
      </c>
      <c r="E583" s="4">
        <v>1</v>
      </c>
      <c r="F583" s="4" t="s">
        <v>4901</v>
      </c>
    </row>
    <row r="584" spans="1:6" ht="15.75">
      <c r="A584" s="6">
        <v>583</v>
      </c>
      <c r="B584" s="4">
        <v>42</v>
      </c>
      <c r="C584" s="4">
        <v>41</v>
      </c>
      <c r="D584" s="4">
        <v>9</v>
      </c>
      <c r="E584" s="4">
        <v>1</v>
      </c>
      <c r="F584" s="4" t="s">
        <v>4889</v>
      </c>
    </row>
    <row r="585" spans="1:6" ht="15.75">
      <c r="A585" s="6">
        <v>584</v>
      </c>
      <c r="B585" s="4">
        <v>46</v>
      </c>
      <c r="C585" s="4">
        <v>36</v>
      </c>
      <c r="D585" s="4">
        <v>16</v>
      </c>
      <c r="E585" s="4">
        <v>0</v>
      </c>
      <c r="F585" s="4" t="s">
        <v>4905</v>
      </c>
    </row>
    <row r="586" spans="1:6" ht="15.75">
      <c r="A586" s="6">
        <v>585</v>
      </c>
      <c r="B586" s="4">
        <v>40</v>
      </c>
      <c r="C586" s="4">
        <v>46</v>
      </c>
      <c r="D586" s="4">
        <v>18</v>
      </c>
      <c r="E586" s="4">
        <v>5</v>
      </c>
      <c r="F586" s="4" t="s">
        <v>4896</v>
      </c>
    </row>
    <row r="587" spans="1:6" ht="15.75">
      <c r="A587" s="6">
        <v>586</v>
      </c>
      <c r="B587" s="4">
        <v>51</v>
      </c>
      <c r="C587" s="4">
        <v>51</v>
      </c>
      <c r="D587" s="4">
        <v>19</v>
      </c>
      <c r="E587" s="4">
        <v>2</v>
      </c>
      <c r="F587" s="4" t="s">
        <v>32</v>
      </c>
    </row>
    <row r="588" spans="1:6" ht="15.75">
      <c r="A588" s="6">
        <v>587</v>
      </c>
      <c r="B588" s="4">
        <v>30</v>
      </c>
      <c r="C588" s="4">
        <v>34</v>
      </c>
      <c r="D588" s="4">
        <v>6</v>
      </c>
      <c r="E588" s="4">
        <v>1</v>
      </c>
      <c r="F588" s="4" t="s">
        <v>11</v>
      </c>
    </row>
    <row r="589" spans="1:6" ht="15.75">
      <c r="A589" s="6">
        <v>588</v>
      </c>
      <c r="B589" s="4">
        <v>51</v>
      </c>
      <c r="C589" s="4">
        <v>54</v>
      </c>
      <c r="D589" s="4">
        <v>32</v>
      </c>
      <c r="E589" s="4">
        <v>3</v>
      </c>
      <c r="F589" s="4" t="s">
        <v>11</v>
      </c>
    </row>
    <row r="590" spans="1:6" ht="15.75">
      <c r="A590" s="6">
        <v>589</v>
      </c>
      <c r="B590" s="4">
        <v>24</v>
      </c>
      <c r="C590" s="4">
        <v>27</v>
      </c>
      <c r="D590" s="4">
        <v>4</v>
      </c>
      <c r="E590" s="4">
        <v>1</v>
      </c>
      <c r="F590" s="4" t="s">
        <v>11</v>
      </c>
    </row>
    <row r="591" spans="1:6" ht="15.75">
      <c r="A591" s="6">
        <v>590</v>
      </c>
      <c r="B591" s="4">
        <v>30</v>
      </c>
      <c r="C591" s="4">
        <v>31</v>
      </c>
      <c r="D591" s="4">
        <v>7</v>
      </c>
      <c r="E591" s="4">
        <v>2</v>
      </c>
      <c r="F591" s="4" t="s">
        <v>27</v>
      </c>
    </row>
    <row r="592" spans="1:6" ht="15.75">
      <c r="A592" s="6">
        <v>591</v>
      </c>
      <c r="B592" s="4">
        <v>57</v>
      </c>
      <c r="C592" s="4">
        <v>54</v>
      </c>
      <c r="D592" s="4">
        <v>34</v>
      </c>
      <c r="E592" s="4">
        <v>2</v>
      </c>
      <c r="F592" s="4" t="s">
        <v>4889</v>
      </c>
    </row>
    <row r="593" spans="1:6" ht="15.75">
      <c r="A593" s="6">
        <v>592</v>
      </c>
      <c r="B593" s="4">
        <v>28</v>
      </c>
      <c r="C593" s="4">
        <v>33</v>
      </c>
      <c r="D593" s="4">
        <v>8</v>
      </c>
      <c r="E593" s="4">
        <v>2</v>
      </c>
      <c r="F593" s="4" t="s">
        <v>11</v>
      </c>
    </row>
    <row r="594" spans="1:6" ht="15.75">
      <c r="A594" s="6">
        <v>593</v>
      </c>
      <c r="B594" s="4">
        <v>30</v>
      </c>
      <c r="C594" s="4">
        <v>33</v>
      </c>
      <c r="D594" s="4">
        <v>2</v>
      </c>
      <c r="E594" s="4">
        <v>0</v>
      </c>
      <c r="F594" s="4" t="s">
        <v>13</v>
      </c>
    </row>
    <row r="595" spans="1:6" ht="15.75">
      <c r="A595" s="6">
        <v>594</v>
      </c>
      <c r="B595" s="4">
        <v>43</v>
      </c>
      <c r="C595" s="4">
        <v>44</v>
      </c>
      <c r="D595" s="4">
        <v>21</v>
      </c>
      <c r="E595" s="4">
        <v>1</v>
      </c>
      <c r="F595" s="4" t="s">
        <v>4908</v>
      </c>
    </row>
    <row r="596" spans="1:6" ht="15.75">
      <c r="A596" s="6">
        <v>595</v>
      </c>
      <c r="B596" s="4">
        <v>23</v>
      </c>
      <c r="C596" s="4">
        <v>25</v>
      </c>
      <c r="D596" s="4">
        <v>6</v>
      </c>
      <c r="E596" s="4">
        <v>2</v>
      </c>
      <c r="F596" s="4" t="s">
        <v>5008</v>
      </c>
    </row>
    <row r="597" spans="1:6" ht="15.75">
      <c r="A597" s="6">
        <v>596</v>
      </c>
      <c r="B597" s="4">
        <v>48</v>
      </c>
      <c r="C597" s="4">
        <v>55</v>
      </c>
      <c r="D597" s="4">
        <v>20</v>
      </c>
      <c r="E597" s="4">
        <v>3</v>
      </c>
      <c r="F597" s="4" t="s">
        <v>4897</v>
      </c>
    </row>
    <row r="598" spans="1:6" ht="15.75">
      <c r="A598" s="6">
        <v>597</v>
      </c>
      <c r="B598" s="4">
        <v>32</v>
      </c>
      <c r="C598" s="4">
        <v>36</v>
      </c>
      <c r="D598" s="4">
        <v>1</v>
      </c>
      <c r="E598" s="4">
        <v>0</v>
      </c>
      <c r="F598" s="4" t="s">
        <v>4908</v>
      </c>
    </row>
    <row r="599" spans="1:6" ht="15.75">
      <c r="A599" s="6">
        <v>598</v>
      </c>
      <c r="B599" s="4">
        <v>45</v>
      </c>
      <c r="C599" s="4">
        <v>46</v>
      </c>
      <c r="D599" s="4">
        <v>20</v>
      </c>
      <c r="E599" s="4">
        <v>2</v>
      </c>
      <c r="F599" s="4" t="s">
        <v>11</v>
      </c>
    </row>
    <row r="600" spans="1:6" ht="15.75">
      <c r="A600" s="6">
        <v>599</v>
      </c>
      <c r="B600" s="4">
        <v>47</v>
      </c>
      <c r="C600" s="4">
        <v>54</v>
      </c>
      <c r="D600" s="4">
        <v>4</v>
      </c>
      <c r="E600" s="4">
        <v>0</v>
      </c>
      <c r="F600" s="4" t="s">
        <v>4889</v>
      </c>
    </row>
    <row r="601" spans="1:6" ht="15.75">
      <c r="A601" s="6">
        <v>600</v>
      </c>
      <c r="B601" s="4">
        <v>17</v>
      </c>
      <c r="C601" s="4">
        <v>21</v>
      </c>
      <c r="D601" s="4">
        <v>2</v>
      </c>
      <c r="E601" s="4">
        <v>1</v>
      </c>
      <c r="F601" s="4" t="s">
        <v>4889</v>
      </c>
    </row>
    <row r="602" spans="1:6" ht="15.75">
      <c r="A602" s="6">
        <v>601</v>
      </c>
      <c r="B602" s="4">
        <v>28</v>
      </c>
      <c r="C602" s="4">
        <v>29</v>
      </c>
      <c r="D602" s="4">
        <v>6</v>
      </c>
      <c r="E602" s="4">
        <v>2</v>
      </c>
      <c r="F602" s="4" t="s">
        <v>13</v>
      </c>
    </row>
    <row r="603" spans="1:6" ht="15.75">
      <c r="A603" s="6">
        <v>602</v>
      </c>
      <c r="B603" s="4">
        <v>27</v>
      </c>
      <c r="C603" s="4">
        <v>26</v>
      </c>
      <c r="D603" s="4">
        <v>4</v>
      </c>
      <c r="E603" s="4">
        <v>0</v>
      </c>
      <c r="F603" s="4" t="s">
        <v>4892</v>
      </c>
    </row>
    <row r="604" spans="1:6" ht="15.75">
      <c r="A604" s="6">
        <v>603</v>
      </c>
      <c r="B604" s="4">
        <v>50</v>
      </c>
      <c r="C604" s="4">
        <v>53</v>
      </c>
      <c r="D604" s="4">
        <v>30</v>
      </c>
      <c r="E604" s="4">
        <v>3</v>
      </c>
      <c r="F604" s="4" t="s">
        <v>13</v>
      </c>
    </row>
    <row r="605" spans="1:6" ht="15.75">
      <c r="A605" s="6">
        <v>604</v>
      </c>
      <c r="B605" s="4">
        <v>33</v>
      </c>
      <c r="C605" s="4">
        <v>40</v>
      </c>
      <c r="D605" s="4">
        <v>8</v>
      </c>
      <c r="E605" s="4">
        <v>2</v>
      </c>
      <c r="F605" s="4" t="s">
        <v>11</v>
      </c>
    </row>
    <row r="606" spans="1:6" ht="15.75">
      <c r="A606" s="6">
        <v>605</v>
      </c>
      <c r="B606" s="4">
        <v>33</v>
      </c>
      <c r="C606" s="4">
        <v>37</v>
      </c>
      <c r="D606" s="4">
        <v>13</v>
      </c>
      <c r="E606" s="4">
        <v>2</v>
      </c>
      <c r="F606" s="4" t="s">
        <v>4892</v>
      </c>
    </row>
    <row r="607" spans="1:6" ht="15.75">
      <c r="A607" s="6">
        <v>606</v>
      </c>
      <c r="B607" s="4">
        <v>33</v>
      </c>
      <c r="C607" s="4">
        <v>34</v>
      </c>
      <c r="D607" s="4">
        <v>9</v>
      </c>
      <c r="E607" s="4">
        <v>2</v>
      </c>
      <c r="F607" s="4" t="s">
        <v>29</v>
      </c>
    </row>
    <row r="608" spans="1:6" ht="15.75">
      <c r="A608" s="6">
        <v>607</v>
      </c>
      <c r="B608" s="4">
        <v>39</v>
      </c>
      <c r="C608" s="4">
        <v>37</v>
      </c>
      <c r="D608" s="4">
        <v>15</v>
      </c>
      <c r="E608" s="4">
        <v>2</v>
      </c>
      <c r="F608" s="4" t="s">
        <v>4889</v>
      </c>
    </row>
    <row r="609" spans="1:6" ht="15.75">
      <c r="A609" s="6">
        <v>608</v>
      </c>
      <c r="B609" s="4">
        <v>43</v>
      </c>
      <c r="C609" s="4">
        <v>47</v>
      </c>
      <c r="D609" s="4">
        <v>23</v>
      </c>
      <c r="E609" s="4">
        <v>4</v>
      </c>
      <c r="F609" s="4" t="s">
        <v>11</v>
      </c>
    </row>
    <row r="610" spans="1:6" ht="15.75">
      <c r="A610" s="6">
        <v>609</v>
      </c>
      <c r="B610" s="4">
        <v>26</v>
      </c>
      <c r="C610" s="4">
        <v>37</v>
      </c>
      <c r="D610" s="4">
        <v>9</v>
      </c>
      <c r="E610" s="4">
        <v>2</v>
      </c>
      <c r="F610" s="4" t="s">
        <v>13</v>
      </c>
    </row>
    <row r="611" spans="1:6" ht="15.75">
      <c r="A611" s="6">
        <v>610</v>
      </c>
      <c r="B611" s="4">
        <v>41</v>
      </c>
      <c r="C611" s="4">
        <v>48</v>
      </c>
      <c r="D611" s="4">
        <v>21</v>
      </c>
      <c r="E611" s="4">
        <v>3</v>
      </c>
      <c r="F611" s="4" t="s">
        <v>5007</v>
      </c>
    </row>
    <row r="612" spans="1:6" ht="15.75">
      <c r="A612" s="6">
        <v>611</v>
      </c>
      <c r="B612" s="4">
        <v>37</v>
      </c>
      <c r="C612" s="4">
        <v>38</v>
      </c>
      <c r="D612" s="4">
        <v>10</v>
      </c>
      <c r="E612" s="4">
        <v>2</v>
      </c>
      <c r="F612" s="4" t="s">
        <v>4892</v>
      </c>
    </row>
    <row r="613" spans="1:6" ht="15.75">
      <c r="A613" s="6">
        <v>612</v>
      </c>
      <c r="B613" s="4">
        <v>27</v>
      </c>
      <c r="C613" s="4">
        <v>28</v>
      </c>
      <c r="D613" s="4">
        <v>8</v>
      </c>
      <c r="E613" s="4">
        <v>2</v>
      </c>
      <c r="F613" s="4" t="s">
        <v>11</v>
      </c>
    </row>
    <row r="614" spans="1:6" ht="15.75">
      <c r="A614" s="6">
        <v>613</v>
      </c>
      <c r="B614" s="4">
        <v>40</v>
      </c>
      <c r="C614" s="4">
        <v>46</v>
      </c>
      <c r="D614" s="4">
        <v>18</v>
      </c>
      <c r="E614" s="4">
        <v>5</v>
      </c>
      <c r="F614" s="4" t="s">
        <v>4896</v>
      </c>
    </row>
    <row r="615" spans="1:6" ht="15.75">
      <c r="A615" s="6">
        <v>614</v>
      </c>
      <c r="B615" s="4">
        <v>43</v>
      </c>
      <c r="C615" s="4">
        <v>46</v>
      </c>
      <c r="D615" s="4">
        <v>19</v>
      </c>
      <c r="E615" s="4">
        <v>2</v>
      </c>
      <c r="F615" s="4" t="s">
        <v>4891</v>
      </c>
    </row>
    <row r="616" spans="1:6" ht="15.75">
      <c r="A616" s="6">
        <v>615</v>
      </c>
      <c r="B616" s="4">
        <v>44</v>
      </c>
      <c r="C616" s="4">
        <v>51</v>
      </c>
      <c r="D616" s="4">
        <v>7</v>
      </c>
      <c r="E616" s="4">
        <v>0</v>
      </c>
      <c r="F616" s="4" t="s">
        <v>4892</v>
      </c>
    </row>
    <row r="617" spans="1:6" ht="15.75">
      <c r="A617" s="6">
        <v>616</v>
      </c>
      <c r="B617" s="4">
        <v>40</v>
      </c>
      <c r="C617" s="4">
        <v>46</v>
      </c>
      <c r="D617" s="4">
        <v>18</v>
      </c>
      <c r="E617" s="4">
        <v>5</v>
      </c>
      <c r="F617" s="4" t="s">
        <v>4896</v>
      </c>
    </row>
    <row r="618" spans="1:6" ht="15.75">
      <c r="A618" s="6">
        <v>617</v>
      </c>
      <c r="B618" s="4">
        <v>28</v>
      </c>
      <c r="C618" s="4">
        <v>32</v>
      </c>
      <c r="D618" s="4">
        <v>7</v>
      </c>
      <c r="E618" s="4">
        <v>1</v>
      </c>
      <c r="F618" s="4" t="s">
        <v>4900</v>
      </c>
    </row>
    <row r="619" spans="1:6" ht="15.75">
      <c r="A619" s="6">
        <v>618</v>
      </c>
      <c r="B619" s="4">
        <v>27</v>
      </c>
      <c r="C619" s="4">
        <v>33</v>
      </c>
      <c r="D619" s="4">
        <v>5</v>
      </c>
      <c r="E619" s="4">
        <v>2</v>
      </c>
      <c r="F619" s="4" t="s">
        <v>4897</v>
      </c>
    </row>
    <row r="620" spans="1:6" ht="15.75">
      <c r="A620" s="6">
        <v>619</v>
      </c>
      <c r="B620" s="4">
        <v>27</v>
      </c>
      <c r="C620" s="4">
        <v>25</v>
      </c>
      <c r="D620" s="4">
        <v>6</v>
      </c>
      <c r="E620" s="4">
        <v>1</v>
      </c>
      <c r="F620" s="4" t="s">
        <v>13</v>
      </c>
    </row>
    <row r="621" spans="1:6" ht="15.75">
      <c r="A621" s="6">
        <v>620</v>
      </c>
      <c r="B621" s="4">
        <v>27</v>
      </c>
      <c r="C621" s="4">
        <v>30</v>
      </c>
      <c r="D621" s="4">
        <v>9</v>
      </c>
      <c r="E621" s="4">
        <v>2</v>
      </c>
      <c r="F621" s="4" t="s">
        <v>11</v>
      </c>
    </row>
    <row r="622" spans="1:6" ht="15.75">
      <c r="A622" s="6">
        <v>621</v>
      </c>
      <c r="B622" s="4">
        <v>29</v>
      </c>
      <c r="C622" s="4">
        <v>31</v>
      </c>
      <c r="D622" s="4">
        <v>1</v>
      </c>
      <c r="E622" s="4">
        <v>1</v>
      </c>
      <c r="F622" s="4" t="s">
        <v>13</v>
      </c>
    </row>
    <row r="623" spans="1:6" ht="15.75">
      <c r="A623" s="6">
        <v>622</v>
      </c>
      <c r="B623" s="4">
        <v>46</v>
      </c>
      <c r="C623" s="4">
        <v>50</v>
      </c>
      <c r="D623" s="4">
        <v>26</v>
      </c>
      <c r="E623" s="4">
        <v>8</v>
      </c>
      <c r="F623" s="4" t="s">
        <v>11</v>
      </c>
    </row>
    <row r="624" spans="1:6" ht="15.75">
      <c r="A624" s="6">
        <v>623</v>
      </c>
      <c r="B624" s="4">
        <v>30</v>
      </c>
      <c r="C624" s="4">
        <v>58</v>
      </c>
      <c r="D624" s="4">
        <v>2</v>
      </c>
      <c r="E624" s="4">
        <v>2</v>
      </c>
      <c r="F624" s="4" t="s">
        <v>4898</v>
      </c>
    </row>
    <row r="625" spans="1:6" ht="15.75">
      <c r="A625" s="6">
        <v>624</v>
      </c>
      <c r="B625" s="4">
        <v>29</v>
      </c>
      <c r="C625" s="4">
        <v>26</v>
      </c>
      <c r="D625" s="4">
        <v>3</v>
      </c>
      <c r="E625" s="4">
        <v>1</v>
      </c>
      <c r="F625" s="4" t="s">
        <v>13</v>
      </c>
    </row>
    <row r="626" spans="1:6" ht="15.75">
      <c r="A626" s="6">
        <v>625</v>
      </c>
      <c r="B626" s="4">
        <v>63</v>
      </c>
      <c r="C626" s="4">
        <v>64</v>
      </c>
      <c r="D626" s="4">
        <v>42</v>
      </c>
      <c r="E626" s="4">
        <v>4</v>
      </c>
      <c r="F626" s="4" t="s">
        <v>4906</v>
      </c>
    </row>
    <row r="627" spans="1:6" ht="15.75">
      <c r="A627" s="6">
        <v>626</v>
      </c>
      <c r="B627" s="4">
        <v>28</v>
      </c>
      <c r="C627" s="4">
        <v>31</v>
      </c>
      <c r="D627" s="4">
        <v>6</v>
      </c>
      <c r="E627" s="4">
        <v>1</v>
      </c>
      <c r="F627" s="4" t="s">
        <v>11</v>
      </c>
    </row>
    <row r="628" spans="1:6" ht="15.75">
      <c r="A628" s="6">
        <v>627</v>
      </c>
      <c r="B628" s="4">
        <v>40</v>
      </c>
      <c r="C628" s="4">
        <v>46</v>
      </c>
      <c r="D628" s="4">
        <v>18</v>
      </c>
      <c r="E628" s="4">
        <v>5</v>
      </c>
      <c r="F628" s="4" t="s">
        <v>4896</v>
      </c>
    </row>
    <row r="629" spans="1:6" ht="15.75">
      <c r="A629" s="6">
        <v>628</v>
      </c>
      <c r="B629" s="4">
        <v>43</v>
      </c>
      <c r="C629" s="4">
        <v>44</v>
      </c>
      <c r="D629" s="4">
        <v>16</v>
      </c>
      <c r="E629" s="4">
        <v>0</v>
      </c>
      <c r="F629" s="4" t="s">
        <v>4905</v>
      </c>
    </row>
    <row r="630" spans="1:6" ht="15.75">
      <c r="A630" s="6">
        <v>629</v>
      </c>
      <c r="B630" s="4">
        <v>28</v>
      </c>
      <c r="C630" s="4">
        <v>28</v>
      </c>
      <c r="D630" s="4">
        <v>3</v>
      </c>
      <c r="E630" s="4">
        <v>0</v>
      </c>
      <c r="F630" s="4" t="s">
        <v>13</v>
      </c>
    </row>
    <row r="631" spans="1:6" ht="15.75">
      <c r="A631" s="6">
        <v>630</v>
      </c>
      <c r="B631" s="4">
        <v>30</v>
      </c>
      <c r="C631" s="4">
        <v>35</v>
      </c>
      <c r="D631" s="4">
        <v>14</v>
      </c>
      <c r="E631" s="4">
        <v>1</v>
      </c>
      <c r="F631" s="4" t="s">
        <v>4898</v>
      </c>
    </row>
    <row r="632" spans="1:6" ht="15.75">
      <c r="A632" s="6">
        <v>631</v>
      </c>
      <c r="B632" s="4">
        <v>52</v>
      </c>
      <c r="C632" s="4">
        <v>52</v>
      </c>
      <c r="D632" s="4">
        <v>31</v>
      </c>
      <c r="E632" s="4">
        <v>4</v>
      </c>
      <c r="F632" s="4" t="s">
        <v>13</v>
      </c>
    </row>
    <row r="633" spans="1:6" ht="15.75">
      <c r="A633" s="6">
        <v>632</v>
      </c>
      <c r="B633" s="4">
        <v>33</v>
      </c>
      <c r="C633" s="4">
        <v>40</v>
      </c>
      <c r="D633" s="4">
        <v>7</v>
      </c>
      <c r="E633" s="4">
        <v>1</v>
      </c>
      <c r="F633" s="4" t="s">
        <v>11</v>
      </c>
    </row>
    <row r="634" spans="1:6" ht="15.75">
      <c r="A634" s="6">
        <v>633</v>
      </c>
      <c r="B634" s="4">
        <v>33</v>
      </c>
      <c r="C634" s="4">
        <v>29</v>
      </c>
      <c r="D634" s="4">
        <v>1</v>
      </c>
      <c r="E634" s="4">
        <v>0</v>
      </c>
      <c r="F634" s="4" t="s">
        <v>4892</v>
      </c>
    </row>
    <row r="635" spans="1:6" ht="15.75">
      <c r="A635" s="6">
        <v>634</v>
      </c>
      <c r="B635" s="4">
        <v>29</v>
      </c>
      <c r="C635" s="4">
        <v>42</v>
      </c>
      <c r="D635" s="4">
        <v>2</v>
      </c>
      <c r="E635" s="4">
        <v>1</v>
      </c>
      <c r="F635" s="4" t="s">
        <v>13</v>
      </c>
    </row>
    <row r="636" spans="1:6" ht="15.75">
      <c r="A636" s="6">
        <v>635</v>
      </c>
      <c r="B636" s="4">
        <v>48</v>
      </c>
      <c r="C636" s="4">
        <v>53</v>
      </c>
      <c r="D636" s="4">
        <v>21</v>
      </c>
      <c r="E636" s="4">
        <v>1</v>
      </c>
      <c r="F636" s="4" t="s">
        <v>28</v>
      </c>
    </row>
    <row r="637" spans="1:6" ht="15.75">
      <c r="A637" s="6">
        <v>636</v>
      </c>
      <c r="B637" s="4">
        <v>43</v>
      </c>
      <c r="C637" s="4">
        <v>46</v>
      </c>
      <c r="D637" s="4">
        <v>21</v>
      </c>
      <c r="E637" s="4">
        <v>3</v>
      </c>
      <c r="F637" s="4" t="s">
        <v>13</v>
      </c>
    </row>
    <row r="638" spans="1:6" ht="15.75">
      <c r="A638" s="6">
        <v>637</v>
      </c>
      <c r="B638" s="4">
        <v>29</v>
      </c>
      <c r="C638" s="4">
        <v>30</v>
      </c>
      <c r="D638" s="4">
        <v>3</v>
      </c>
      <c r="E638" s="4">
        <v>1</v>
      </c>
      <c r="F638" s="4" t="s">
        <v>11</v>
      </c>
    </row>
    <row r="639" spans="1:6" ht="15.75">
      <c r="A639" s="6">
        <v>638</v>
      </c>
      <c r="B639" s="4">
        <v>47</v>
      </c>
      <c r="C639" s="4">
        <v>50</v>
      </c>
      <c r="D639" s="4">
        <v>24</v>
      </c>
      <c r="E639" s="4">
        <v>4</v>
      </c>
      <c r="F639" s="4" t="s">
        <v>13</v>
      </c>
    </row>
    <row r="640" spans="1:6" ht="15.75">
      <c r="A640" s="6">
        <v>639</v>
      </c>
      <c r="B640" s="4">
        <v>38</v>
      </c>
      <c r="C640" s="4">
        <v>39</v>
      </c>
      <c r="D640" s="4">
        <v>15</v>
      </c>
      <c r="E640" s="4">
        <v>3</v>
      </c>
      <c r="F640" s="4" t="s">
        <v>11</v>
      </c>
    </row>
    <row r="641" spans="1:6" ht="15.75">
      <c r="A641" s="6">
        <v>640</v>
      </c>
      <c r="B641" s="4">
        <v>22</v>
      </c>
      <c r="C641" s="4">
        <v>31</v>
      </c>
      <c r="D641" s="4">
        <v>3</v>
      </c>
      <c r="E641" s="4">
        <v>1</v>
      </c>
      <c r="F641" s="4" t="s">
        <v>13</v>
      </c>
    </row>
    <row r="642" spans="1:6" ht="15.75">
      <c r="A642" s="6">
        <v>641</v>
      </c>
      <c r="B642" s="4">
        <v>37</v>
      </c>
      <c r="C642" s="4">
        <v>37</v>
      </c>
      <c r="D642" s="4">
        <v>10</v>
      </c>
      <c r="E642" s="4">
        <v>3</v>
      </c>
      <c r="F642" s="4" t="s">
        <v>4901</v>
      </c>
    </row>
    <row r="643" spans="1:6" ht="15.75">
      <c r="A643" s="6">
        <v>642</v>
      </c>
      <c r="B643" s="4">
        <v>51</v>
      </c>
      <c r="C643" s="4">
        <v>51</v>
      </c>
      <c r="D643" s="4">
        <v>19</v>
      </c>
      <c r="E643" s="4">
        <v>2</v>
      </c>
      <c r="F643" s="4" t="s">
        <v>11</v>
      </c>
    </row>
    <row r="644" spans="1:6" ht="15.75">
      <c r="A644" s="6">
        <v>643</v>
      </c>
      <c r="B644" s="4">
        <v>40</v>
      </c>
      <c r="C644" s="4">
        <v>46</v>
      </c>
      <c r="D644" s="4">
        <v>18</v>
      </c>
      <c r="E644" s="4">
        <v>5</v>
      </c>
      <c r="F644" s="4" t="s">
        <v>4896</v>
      </c>
    </row>
    <row r="645" spans="1:6" ht="15.75">
      <c r="A645" s="6">
        <v>644</v>
      </c>
      <c r="B645" s="4">
        <v>34</v>
      </c>
      <c r="C645" s="4">
        <v>39</v>
      </c>
      <c r="D645" s="4">
        <v>12</v>
      </c>
      <c r="E645" s="4">
        <v>2</v>
      </c>
      <c r="F645" s="4" t="s">
        <v>4892</v>
      </c>
    </row>
    <row r="646" spans="1:6" ht="15.75">
      <c r="A646" s="6">
        <v>645</v>
      </c>
      <c r="B646" s="4">
        <v>37</v>
      </c>
      <c r="C646" s="4">
        <v>30</v>
      </c>
      <c r="D646" s="4">
        <v>3</v>
      </c>
      <c r="E646" s="4">
        <v>0</v>
      </c>
      <c r="F646" s="4" t="s">
        <v>11</v>
      </c>
    </row>
    <row r="647" spans="1:6" ht="15.75">
      <c r="A647" s="6">
        <v>646</v>
      </c>
      <c r="B647" s="4">
        <v>33</v>
      </c>
      <c r="C647" s="4">
        <v>29</v>
      </c>
      <c r="D647" s="4">
        <v>6</v>
      </c>
      <c r="E647" s="4">
        <v>1</v>
      </c>
      <c r="F647" s="4" t="s">
        <v>13</v>
      </c>
    </row>
    <row r="648" spans="1:6" ht="15.75">
      <c r="A648" s="6">
        <v>647</v>
      </c>
      <c r="B648" s="4">
        <v>41</v>
      </c>
      <c r="C648" s="4">
        <v>43</v>
      </c>
      <c r="D648" s="4">
        <v>16</v>
      </c>
      <c r="E648" s="4">
        <v>2</v>
      </c>
      <c r="F648" s="4" t="s">
        <v>11</v>
      </c>
    </row>
    <row r="649" spans="1:6" ht="15.75">
      <c r="A649" s="6">
        <v>648</v>
      </c>
      <c r="B649" s="4">
        <v>25</v>
      </c>
      <c r="C649" s="4">
        <v>28</v>
      </c>
      <c r="D649" s="4">
        <v>6</v>
      </c>
      <c r="E649" s="4">
        <v>1</v>
      </c>
      <c r="F649" s="4" t="s">
        <v>4889</v>
      </c>
    </row>
    <row r="650" spans="1:6" ht="15.75">
      <c r="A650" s="6">
        <v>649</v>
      </c>
      <c r="B650" s="4">
        <v>32</v>
      </c>
      <c r="C650" s="4">
        <v>47</v>
      </c>
      <c r="D650" s="4">
        <v>2</v>
      </c>
      <c r="E650" s="4">
        <v>0</v>
      </c>
      <c r="F650" s="4" t="s">
        <v>11</v>
      </c>
    </row>
    <row r="651" spans="1:6" ht="15.75">
      <c r="A651" s="6">
        <v>650</v>
      </c>
      <c r="B651" s="4">
        <v>27</v>
      </c>
      <c r="C651" s="4">
        <v>30</v>
      </c>
      <c r="D651" s="4">
        <v>3</v>
      </c>
      <c r="E651" s="4">
        <v>1</v>
      </c>
      <c r="F651" s="4" t="s">
        <v>11</v>
      </c>
    </row>
    <row r="652" spans="1:6" ht="15.75">
      <c r="A652" s="6">
        <v>651</v>
      </c>
      <c r="B652" s="4">
        <v>40</v>
      </c>
      <c r="C652" s="4">
        <v>46</v>
      </c>
      <c r="D652" s="4">
        <v>18</v>
      </c>
      <c r="E652" s="4">
        <v>5</v>
      </c>
      <c r="F652" s="4" t="s">
        <v>4896</v>
      </c>
    </row>
    <row r="653" spans="1:6" ht="15.75">
      <c r="A653" s="6">
        <v>652</v>
      </c>
      <c r="B653" s="4">
        <v>28</v>
      </c>
      <c r="C653" s="4">
        <v>31</v>
      </c>
      <c r="D653" s="4">
        <v>8</v>
      </c>
      <c r="E653" s="4">
        <v>2</v>
      </c>
      <c r="F653" s="4" t="s">
        <v>11</v>
      </c>
    </row>
    <row r="654" spans="1:6" ht="15.75">
      <c r="A654" s="6">
        <v>653</v>
      </c>
      <c r="B654" s="4">
        <v>26</v>
      </c>
      <c r="C654" s="4">
        <v>30</v>
      </c>
      <c r="D654" s="4">
        <v>7</v>
      </c>
      <c r="E654" s="4">
        <v>2</v>
      </c>
      <c r="F654" s="4" t="s">
        <v>4892</v>
      </c>
    </row>
    <row r="655" spans="1:6" ht="15.75">
      <c r="A655" s="6">
        <v>654</v>
      </c>
      <c r="B655" s="4">
        <v>36</v>
      </c>
      <c r="C655" s="4">
        <v>36</v>
      </c>
      <c r="D655" s="4">
        <v>10</v>
      </c>
      <c r="E655" s="4">
        <v>2</v>
      </c>
      <c r="F655" s="4" t="s">
        <v>11</v>
      </c>
    </row>
    <row r="656" spans="1:6" ht="15.75">
      <c r="A656" s="6">
        <v>655</v>
      </c>
      <c r="B656" s="4">
        <v>34</v>
      </c>
      <c r="C656" s="4">
        <v>32</v>
      </c>
      <c r="D656" s="4">
        <v>11</v>
      </c>
      <c r="E656" s="4">
        <v>2</v>
      </c>
      <c r="F656" s="4" t="s">
        <v>11</v>
      </c>
    </row>
    <row r="657" spans="1:6" ht="15.75">
      <c r="A657" s="6">
        <v>656</v>
      </c>
      <c r="B657" s="4">
        <v>35</v>
      </c>
      <c r="C657" s="4">
        <v>37</v>
      </c>
      <c r="D657" s="4">
        <v>6</v>
      </c>
      <c r="E657" s="4">
        <v>1</v>
      </c>
      <c r="F657" s="4" t="s">
        <v>11</v>
      </c>
    </row>
    <row r="658" spans="1:6" ht="15.75">
      <c r="A658" s="6">
        <v>657</v>
      </c>
      <c r="B658" s="4">
        <v>45</v>
      </c>
      <c r="C658" s="4">
        <v>54</v>
      </c>
      <c r="D658" s="4">
        <v>28</v>
      </c>
      <c r="E658" s="4">
        <v>5</v>
      </c>
      <c r="F658" s="4" t="s">
        <v>4892</v>
      </c>
    </row>
    <row r="659" spans="1:6" ht="15.75">
      <c r="A659" s="6">
        <v>658</v>
      </c>
      <c r="B659" s="4">
        <v>29</v>
      </c>
      <c r="C659" s="4">
        <v>34</v>
      </c>
      <c r="D659" s="4">
        <v>6</v>
      </c>
      <c r="E659" s="4">
        <v>1</v>
      </c>
      <c r="F659" s="4" t="s">
        <v>4889</v>
      </c>
    </row>
    <row r="660" spans="1:6" ht="15.75">
      <c r="A660" s="6">
        <v>659</v>
      </c>
      <c r="B660" s="4">
        <v>20</v>
      </c>
      <c r="C660" s="4">
        <v>29</v>
      </c>
      <c r="D660" s="4">
        <v>2</v>
      </c>
      <c r="E660" s="4">
        <v>1</v>
      </c>
      <c r="F660" s="4" t="s">
        <v>11</v>
      </c>
    </row>
    <row r="661" spans="1:6" ht="15.75">
      <c r="A661" s="6">
        <v>660</v>
      </c>
      <c r="B661" s="4">
        <v>36</v>
      </c>
      <c r="C661" s="4">
        <v>35</v>
      </c>
      <c r="D661" s="4">
        <v>7</v>
      </c>
      <c r="E661" s="4">
        <v>2</v>
      </c>
      <c r="F661" s="4" t="s">
        <v>9</v>
      </c>
    </row>
    <row r="662" spans="1:6" ht="15.75">
      <c r="A662" s="6">
        <v>661</v>
      </c>
      <c r="B662" s="4">
        <v>37</v>
      </c>
      <c r="C662" s="4">
        <v>28</v>
      </c>
      <c r="D662" s="4">
        <v>2</v>
      </c>
      <c r="E662" s="4">
        <v>0</v>
      </c>
      <c r="F662" s="4" t="s">
        <v>13</v>
      </c>
    </row>
    <row r="663" spans="1:6" ht="15.75">
      <c r="A663" s="6">
        <v>662</v>
      </c>
      <c r="B663" s="4">
        <v>40</v>
      </c>
      <c r="C663" s="4">
        <v>46</v>
      </c>
      <c r="D663" s="4">
        <v>18</v>
      </c>
      <c r="E663" s="4">
        <v>5</v>
      </c>
      <c r="F663" s="4" t="s">
        <v>4896</v>
      </c>
    </row>
    <row r="664" spans="1:6" ht="15.75">
      <c r="A664" s="6">
        <v>663</v>
      </c>
      <c r="B664" s="4">
        <v>40</v>
      </c>
      <c r="C664" s="4">
        <v>52</v>
      </c>
      <c r="D664" s="4">
        <v>2</v>
      </c>
      <c r="E664" s="4">
        <v>0</v>
      </c>
      <c r="F664" s="4" t="s">
        <v>4901</v>
      </c>
    </row>
    <row r="665" spans="1:6" ht="15.75">
      <c r="A665" s="6">
        <v>664</v>
      </c>
      <c r="B665" s="4">
        <v>28</v>
      </c>
      <c r="C665" s="4">
        <v>36</v>
      </c>
      <c r="D665" s="4">
        <v>9</v>
      </c>
      <c r="E665" s="4">
        <v>2</v>
      </c>
      <c r="F665" s="4" t="s">
        <v>4896</v>
      </c>
    </row>
    <row r="666" spans="1:6" ht="15.75">
      <c r="A666" s="6">
        <v>665</v>
      </c>
      <c r="B666" s="4">
        <v>44</v>
      </c>
      <c r="C666" s="4">
        <v>48</v>
      </c>
      <c r="D666" s="4">
        <v>19</v>
      </c>
      <c r="E666" s="4">
        <v>2</v>
      </c>
      <c r="F666" s="4" t="s">
        <v>11</v>
      </c>
    </row>
    <row r="667" spans="1:6" ht="15.75">
      <c r="A667" s="6">
        <v>666</v>
      </c>
      <c r="B667" s="4">
        <v>29</v>
      </c>
      <c r="C667" s="4">
        <v>35</v>
      </c>
      <c r="D667" s="4">
        <v>9</v>
      </c>
      <c r="E667" s="4">
        <v>2</v>
      </c>
      <c r="F667" s="4" t="s">
        <v>11</v>
      </c>
    </row>
    <row r="668" spans="1:6" ht="15.75">
      <c r="A668" s="6">
        <v>667</v>
      </c>
      <c r="B668" s="4">
        <v>51</v>
      </c>
      <c r="C668" s="4">
        <v>51</v>
      </c>
      <c r="D668" s="4">
        <v>19</v>
      </c>
      <c r="E668" s="4">
        <v>2</v>
      </c>
      <c r="F668" s="4" t="s">
        <v>32</v>
      </c>
    </row>
    <row r="669" spans="1:6" ht="15.75">
      <c r="A669" s="6">
        <v>668</v>
      </c>
      <c r="B669" s="4">
        <v>49</v>
      </c>
      <c r="C669" s="4">
        <v>34</v>
      </c>
      <c r="D669" s="4">
        <v>4</v>
      </c>
      <c r="E669" s="4">
        <v>0</v>
      </c>
      <c r="F669" s="4" t="s">
        <v>4891</v>
      </c>
    </row>
    <row r="670" spans="1:6" ht="15.75">
      <c r="A670" s="6">
        <v>669</v>
      </c>
      <c r="B670" s="4">
        <v>29</v>
      </c>
      <c r="C670" s="4">
        <v>41</v>
      </c>
      <c r="D670" s="4">
        <v>10</v>
      </c>
      <c r="E670" s="4">
        <v>4</v>
      </c>
      <c r="F670" s="4" t="s">
        <v>11</v>
      </c>
    </row>
    <row r="671" spans="1:6" ht="15.75">
      <c r="A671" s="6">
        <v>670</v>
      </c>
      <c r="B671" s="4">
        <v>21</v>
      </c>
      <c r="C671" s="4">
        <v>26</v>
      </c>
      <c r="D671" s="4">
        <v>4</v>
      </c>
      <c r="E671" s="4">
        <v>1</v>
      </c>
      <c r="F671" s="4" t="s">
        <v>13</v>
      </c>
    </row>
    <row r="672" spans="1:6" ht="15.75">
      <c r="A672" s="6">
        <v>671</v>
      </c>
      <c r="B672" s="4">
        <v>30</v>
      </c>
      <c r="C672" s="4">
        <v>33</v>
      </c>
      <c r="D672" s="4">
        <v>11</v>
      </c>
      <c r="E672" s="4">
        <v>2</v>
      </c>
      <c r="F672" s="4" t="s">
        <v>4901</v>
      </c>
    </row>
    <row r="673" spans="1:6" ht="15.75">
      <c r="A673" s="6">
        <v>672</v>
      </c>
      <c r="B673" s="4">
        <v>47</v>
      </c>
      <c r="C673" s="4">
        <v>50</v>
      </c>
      <c r="D673" s="4">
        <v>22</v>
      </c>
      <c r="E673" s="4">
        <v>4</v>
      </c>
      <c r="F673" s="4" t="s">
        <v>4889</v>
      </c>
    </row>
    <row r="674" spans="1:6" ht="15.75">
      <c r="A674" s="6">
        <v>673</v>
      </c>
      <c r="B674" s="4">
        <v>34</v>
      </c>
      <c r="C674" s="4">
        <v>36</v>
      </c>
      <c r="D674" s="4">
        <v>4</v>
      </c>
      <c r="E674" s="4">
        <v>1</v>
      </c>
      <c r="F674" s="4" t="s">
        <v>11</v>
      </c>
    </row>
    <row r="675" spans="1:6" ht="15.75">
      <c r="A675" s="6">
        <v>674</v>
      </c>
      <c r="B675" s="4">
        <v>33</v>
      </c>
      <c r="C675" s="4">
        <v>34</v>
      </c>
      <c r="D675" s="4">
        <v>7</v>
      </c>
      <c r="E675" s="4">
        <v>0</v>
      </c>
      <c r="F675" s="4" t="s">
        <v>4951</v>
      </c>
    </row>
    <row r="676" spans="1:6" ht="15.75">
      <c r="A676" s="6">
        <v>675</v>
      </c>
      <c r="B676" s="4">
        <v>27</v>
      </c>
      <c r="C676" s="4">
        <v>25</v>
      </c>
      <c r="D676" s="4">
        <v>4</v>
      </c>
      <c r="E676" s="4">
        <v>1</v>
      </c>
      <c r="F676" s="4" t="s">
        <v>4905</v>
      </c>
    </row>
    <row r="677" spans="1:6" ht="15.75">
      <c r="A677" s="6">
        <v>676</v>
      </c>
      <c r="B677" s="4">
        <v>44</v>
      </c>
      <c r="C677" s="4">
        <v>38</v>
      </c>
      <c r="D677" s="4">
        <v>19</v>
      </c>
      <c r="E677" s="4">
        <v>3</v>
      </c>
      <c r="F677" s="4" t="s">
        <v>11</v>
      </c>
    </row>
    <row r="678" spans="1:6" ht="15.75">
      <c r="A678" s="6">
        <v>677</v>
      </c>
      <c r="B678" s="4">
        <v>48</v>
      </c>
      <c r="C678" s="4">
        <v>42</v>
      </c>
      <c r="D678" s="4">
        <v>20</v>
      </c>
      <c r="E678" s="4">
        <v>2</v>
      </c>
      <c r="F678" s="4" t="s">
        <v>4889</v>
      </c>
    </row>
    <row r="679" spans="1:6" ht="15.75">
      <c r="A679" s="6">
        <v>678</v>
      </c>
      <c r="B679" s="4">
        <v>40</v>
      </c>
      <c r="C679" s="4">
        <v>46</v>
      </c>
      <c r="D679" s="4">
        <v>18</v>
      </c>
      <c r="E679" s="4">
        <v>5</v>
      </c>
      <c r="F679" s="4" t="s">
        <v>4896</v>
      </c>
    </row>
    <row r="680" spans="1:6" ht="15.75">
      <c r="A680" s="6">
        <v>679</v>
      </c>
      <c r="B680" s="4">
        <v>49</v>
      </c>
      <c r="C680" s="4">
        <v>50</v>
      </c>
      <c r="D680" s="4">
        <v>22</v>
      </c>
      <c r="E680" s="4">
        <v>2</v>
      </c>
      <c r="F680" s="4" t="s">
        <v>11</v>
      </c>
    </row>
    <row r="681" spans="1:6" ht="15.75">
      <c r="A681" s="6">
        <v>680</v>
      </c>
      <c r="B681" s="4">
        <v>29</v>
      </c>
      <c r="C681" s="4">
        <v>35</v>
      </c>
      <c r="D681" s="4">
        <v>6</v>
      </c>
      <c r="E681" s="4">
        <v>1</v>
      </c>
      <c r="F681" s="4" t="s">
        <v>13</v>
      </c>
    </row>
    <row r="682" spans="1:6" ht="15.75">
      <c r="A682" s="6">
        <v>681</v>
      </c>
      <c r="B682" s="4">
        <v>23</v>
      </c>
      <c r="C682" s="4">
        <v>28</v>
      </c>
      <c r="D682" s="4">
        <v>4</v>
      </c>
      <c r="E682" s="4">
        <v>1</v>
      </c>
      <c r="F682" s="4" t="s">
        <v>4892</v>
      </c>
    </row>
    <row r="683" spans="1:6" ht="15.75">
      <c r="A683" s="6">
        <v>682</v>
      </c>
      <c r="B683" s="4">
        <v>26</v>
      </c>
      <c r="C683" s="4">
        <v>32</v>
      </c>
      <c r="D683" s="4">
        <v>2</v>
      </c>
      <c r="E683" s="4">
        <v>1</v>
      </c>
      <c r="F683" s="4" t="s">
        <v>11</v>
      </c>
    </row>
    <row r="684" spans="1:6" ht="15.75">
      <c r="A684" s="6">
        <v>683</v>
      </c>
      <c r="B684" s="4">
        <v>40</v>
      </c>
      <c r="C684" s="4">
        <v>46</v>
      </c>
      <c r="D684" s="4">
        <v>18</v>
      </c>
      <c r="E684" s="4">
        <v>5</v>
      </c>
      <c r="F684" s="4" t="s">
        <v>4896</v>
      </c>
    </row>
    <row r="685" spans="1:6" ht="15.75">
      <c r="A685" s="6">
        <v>684</v>
      </c>
      <c r="B685" s="4">
        <v>49</v>
      </c>
      <c r="C685" s="4">
        <v>52</v>
      </c>
      <c r="D685" s="4">
        <v>25</v>
      </c>
      <c r="E685" s="4">
        <v>5</v>
      </c>
      <c r="F685" s="4" t="s">
        <v>4889</v>
      </c>
    </row>
    <row r="686" spans="1:6" ht="15.75">
      <c r="A686" s="6">
        <v>685</v>
      </c>
      <c r="B686" s="4">
        <v>39</v>
      </c>
      <c r="C686" s="4">
        <v>43</v>
      </c>
      <c r="D686" s="4">
        <v>15</v>
      </c>
      <c r="E686" s="4">
        <v>3</v>
      </c>
      <c r="F686" s="4" t="s">
        <v>13</v>
      </c>
    </row>
    <row r="687" spans="1:6" ht="15.75">
      <c r="A687" s="6">
        <v>686</v>
      </c>
      <c r="B687" s="4">
        <v>41</v>
      </c>
      <c r="C687" s="4">
        <v>42</v>
      </c>
      <c r="D687" s="4">
        <v>21</v>
      </c>
      <c r="E687" s="4">
        <v>3</v>
      </c>
      <c r="F687" s="4" t="s">
        <v>4959</v>
      </c>
    </row>
    <row r="688" spans="1:6" ht="15.75">
      <c r="A688" s="6">
        <v>687</v>
      </c>
      <c r="B688" s="4">
        <v>44</v>
      </c>
      <c r="C688" s="4">
        <v>49</v>
      </c>
      <c r="D688" s="4">
        <v>21</v>
      </c>
      <c r="E688" s="4">
        <v>2</v>
      </c>
      <c r="F688" s="4" t="s">
        <v>4890</v>
      </c>
    </row>
    <row r="689" spans="1:6" ht="15.75">
      <c r="A689" s="6">
        <v>688</v>
      </c>
      <c r="B689" s="4">
        <v>27</v>
      </c>
      <c r="C689" s="4">
        <v>26</v>
      </c>
      <c r="D689" s="4">
        <v>2</v>
      </c>
      <c r="E689" s="4">
        <v>0</v>
      </c>
      <c r="F689" s="4" t="s">
        <v>13</v>
      </c>
    </row>
    <row r="690" spans="1:6" ht="15.75">
      <c r="A690" s="6">
        <v>689</v>
      </c>
      <c r="B690" s="4">
        <v>40</v>
      </c>
      <c r="C690" s="4">
        <v>46</v>
      </c>
      <c r="D690" s="4">
        <v>18</v>
      </c>
      <c r="E690" s="4">
        <v>5</v>
      </c>
      <c r="F690" s="4" t="s">
        <v>4896</v>
      </c>
    </row>
    <row r="691" spans="1:6" ht="15.75">
      <c r="A691" s="6">
        <v>690</v>
      </c>
      <c r="B691" s="4">
        <v>35</v>
      </c>
      <c r="C691" s="4">
        <v>39</v>
      </c>
      <c r="D691" s="4">
        <v>9</v>
      </c>
      <c r="E691" s="4">
        <v>1</v>
      </c>
      <c r="F691" s="4" t="s">
        <v>4892</v>
      </c>
    </row>
    <row r="692" spans="1:6" ht="15.75">
      <c r="A692" s="6">
        <v>691</v>
      </c>
      <c r="B692" s="4">
        <v>39</v>
      </c>
      <c r="C692" s="4">
        <v>60</v>
      </c>
      <c r="D692" s="4">
        <v>9</v>
      </c>
      <c r="E692" s="4">
        <v>1</v>
      </c>
      <c r="F692" s="4" t="s">
        <v>11</v>
      </c>
    </row>
    <row r="693" spans="1:6" ht="15.75">
      <c r="A693" s="6">
        <v>692</v>
      </c>
      <c r="B693" s="4">
        <v>29</v>
      </c>
      <c r="C693" s="4">
        <v>29</v>
      </c>
      <c r="D693" s="4">
        <v>5</v>
      </c>
      <c r="E693" s="4">
        <v>1</v>
      </c>
      <c r="F693" s="4" t="s">
        <v>13</v>
      </c>
    </row>
    <row r="694" spans="1:6" ht="15.75">
      <c r="A694" s="6">
        <v>693</v>
      </c>
      <c r="B694" s="4">
        <v>40</v>
      </c>
      <c r="C694" s="4">
        <v>48</v>
      </c>
      <c r="D694" s="4">
        <v>9</v>
      </c>
      <c r="E694" s="4">
        <v>1</v>
      </c>
      <c r="F694" s="4" t="s">
        <v>4889</v>
      </c>
    </row>
    <row r="695" spans="1:6" ht="15.75">
      <c r="A695" s="6">
        <v>694</v>
      </c>
      <c r="B695" s="4">
        <v>39</v>
      </c>
      <c r="C695" s="4">
        <v>54</v>
      </c>
      <c r="D695" s="4">
        <v>19</v>
      </c>
      <c r="E695" s="4">
        <v>0</v>
      </c>
      <c r="F695" s="4" t="s">
        <v>4897</v>
      </c>
    </row>
    <row r="696" spans="1:6" ht="15.75">
      <c r="A696" s="6">
        <v>695</v>
      </c>
      <c r="B696" s="4">
        <v>29</v>
      </c>
      <c r="C696" s="4">
        <v>30</v>
      </c>
      <c r="D696" s="4">
        <v>4</v>
      </c>
      <c r="E696" s="4">
        <v>2</v>
      </c>
      <c r="F696" s="4" t="s">
        <v>11</v>
      </c>
    </row>
    <row r="697" spans="1:6" ht="15.75">
      <c r="A697" s="6">
        <v>696</v>
      </c>
      <c r="B697" s="4">
        <v>34</v>
      </c>
      <c r="C697" s="4">
        <v>39</v>
      </c>
      <c r="D697" s="4">
        <v>11</v>
      </c>
      <c r="E697" s="4">
        <v>2</v>
      </c>
      <c r="F697" s="4" t="s">
        <v>11</v>
      </c>
    </row>
    <row r="698" spans="1:6" ht="15.75">
      <c r="A698" s="6">
        <v>697</v>
      </c>
      <c r="B698" s="4">
        <v>39</v>
      </c>
      <c r="C698" s="4">
        <v>38</v>
      </c>
      <c r="D698" s="4">
        <v>9</v>
      </c>
      <c r="E698" s="4">
        <v>2</v>
      </c>
      <c r="F698" s="4" t="s">
        <v>11</v>
      </c>
    </row>
    <row r="699" spans="1:6" ht="15.75">
      <c r="A699" s="6">
        <v>698</v>
      </c>
      <c r="B699" s="4">
        <v>29</v>
      </c>
      <c r="C699" s="4">
        <v>31</v>
      </c>
      <c r="D699" s="4">
        <v>5</v>
      </c>
      <c r="E699" s="4">
        <v>1</v>
      </c>
      <c r="F699" s="4" t="s">
        <v>28</v>
      </c>
    </row>
    <row r="700" spans="1:6" ht="15.75">
      <c r="A700" s="6">
        <v>699</v>
      </c>
      <c r="B700" s="4">
        <v>35</v>
      </c>
      <c r="C700" s="4">
        <v>38</v>
      </c>
      <c r="D700" s="4">
        <v>6</v>
      </c>
      <c r="E700" s="4">
        <v>2</v>
      </c>
      <c r="F700" s="4" t="s">
        <v>11</v>
      </c>
    </row>
    <row r="701" spans="1:6" ht="15.75">
      <c r="A701" s="6">
        <v>700</v>
      </c>
      <c r="B701" s="4">
        <v>50</v>
      </c>
      <c r="C701" s="4">
        <v>48</v>
      </c>
      <c r="D701" s="4">
        <v>12</v>
      </c>
      <c r="E701" s="4">
        <v>2</v>
      </c>
      <c r="F701" s="4" t="s">
        <v>11</v>
      </c>
    </row>
    <row r="702" spans="1:6" ht="15.75">
      <c r="A702" s="6">
        <v>701</v>
      </c>
      <c r="B702" s="4">
        <v>33</v>
      </c>
      <c r="C702" s="4">
        <v>31</v>
      </c>
      <c r="D702" s="4">
        <v>10</v>
      </c>
      <c r="E702" s="4">
        <v>0</v>
      </c>
      <c r="F702" s="4" t="s">
        <v>28</v>
      </c>
    </row>
    <row r="703" spans="1:6" ht="15.75">
      <c r="A703" s="6">
        <v>702</v>
      </c>
      <c r="B703" s="4">
        <v>34</v>
      </c>
      <c r="C703" s="4">
        <v>28</v>
      </c>
      <c r="D703" s="4">
        <v>4</v>
      </c>
      <c r="E703" s="4">
        <v>1</v>
      </c>
      <c r="F703" s="4" t="s">
        <v>11</v>
      </c>
    </row>
    <row r="704" spans="1:6" ht="15.75">
      <c r="A704" s="6">
        <v>703</v>
      </c>
      <c r="B704" s="4">
        <v>33</v>
      </c>
      <c r="C704" s="4">
        <v>43</v>
      </c>
      <c r="D704" s="4">
        <v>13</v>
      </c>
      <c r="E704" s="4">
        <v>2</v>
      </c>
      <c r="F704" s="4" t="s">
        <v>4892</v>
      </c>
    </row>
    <row r="705" spans="1:6" ht="15.75">
      <c r="A705" s="6">
        <v>704</v>
      </c>
      <c r="B705" s="4">
        <v>29</v>
      </c>
      <c r="C705" s="4">
        <v>26</v>
      </c>
      <c r="D705" s="4">
        <v>3</v>
      </c>
      <c r="E705" s="4">
        <v>1</v>
      </c>
      <c r="F705" s="4" t="s">
        <v>13</v>
      </c>
    </row>
    <row r="706" spans="1:6" ht="15.75">
      <c r="A706" s="6">
        <v>705</v>
      </c>
      <c r="B706" s="4">
        <v>28</v>
      </c>
      <c r="C706" s="4">
        <v>29</v>
      </c>
      <c r="D706" s="4">
        <v>6</v>
      </c>
      <c r="E706" s="4">
        <v>2</v>
      </c>
      <c r="F706" s="4" t="s">
        <v>13</v>
      </c>
    </row>
    <row r="707" spans="1:6" ht="15.75">
      <c r="A707" s="6">
        <v>706</v>
      </c>
      <c r="B707" s="4">
        <v>37</v>
      </c>
      <c r="C707" s="4">
        <v>36</v>
      </c>
      <c r="D707" s="4">
        <v>7</v>
      </c>
      <c r="E707" s="4">
        <v>2</v>
      </c>
      <c r="F707" s="4" t="s">
        <v>13</v>
      </c>
    </row>
    <row r="708" spans="1:6" ht="15.75">
      <c r="A708" s="6">
        <v>707</v>
      </c>
      <c r="B708" s="4">
        <v>31</v>
      </c>
      <c r="C708" s="4">
        <v>31</v>
      </c>
      <c r="D708" s="4">
        <v>3</v>
      </c>
      <c r="E708" s="4">
        <v>0</v>
      </c>
      <c r="F708" s="4" t="s">
        <v>11</v>
      </c>
    </row>
    <row r="709" spans="1:6" ht="15.75">
      <c r="A709" s="6">
        <v>708</v>
      </c>
      <c r="B709" s="4">
        <v>21</v>
      </c>
      <c r="C709" s="4">
        <v>26</v>
      </c>
      <c r="D709" s="4">
        <v>4</v>
      </c>
      <c r="E709" s="4">
        <v>1</v>
      </c>
      <c r="F709" s="4" t="s">
        <v>11</v>
      </c>
    </row>
    <row r="710" spans="1:6" ht="15.75">
      <c r="A710" s="6">
        <v>709</v>
      </c>
      <c r="B710" s="4">
        <v>23</v>
      </c>
      <c r="C710" s="4">
        <v>31</v>
      </c>
      <c r="D710" s="4">
        <v>4</v>
      </c>
      <c r="E710" s="4">
        <v>2</v>
      </c>
      <c r="F710" s="4" t="s">
        <v>28</v>
      </c>
    </row>
    <row r="711" spans="1:6" ht="15.75">
      <c r="A711" s="6">
        <v>710</v>
      </c>
      <c r="B711" s="4">
        <v>40</v>
      </c>
      <c r="C711" s="4">
        <v>41</v>
      </c>
      <c r="D711" s="4">
        <v>15</v>
      </c>
      <c r="E711" s="4">
        <v>3</v>
      </c>
      <c r="F711" s="4" t="s">
        <v>4900</v>
      </c>
    </row>
    <row r="712" spans="1:6" ht="15.75">
      <c r="A712" s="6">
        <v>711</v>
      </c>
      <c r="B712" s="4">
        <v>32</v>
      </c>
      <c r="C712" s="4">
        <v>33</v>
      </c>
      <c r="D712" s="4">
        <v>5</v>
      </c>
      <c r="E712" s="4">
        <v>1</v>
      </c>
      <c r="F712" s="4" t="s">
        <v>4892</v>
      </c>
    </row>
    <row r="713" spans="1:6" ht="15.75">
      <c r="A713" s="6">
        <v>712</v>
      </c>
      <c r="B713" s="4">
        <v>40</v>
      </c>
      <c r="C713" s="4">
        <v>46</v>
      </c>
      <c r="D713" s="4">
        <v>18</v>
      </c>
      <c r="E713" s="4">
        <v>5</v>
      </c>
      <c r="F713" s="4" t="s">
        <v>4896</v>
      </c>
    </row>
    <row r="714" spans="1:6" ht="15.75">
      <c r="A714" s="6">
        <v>713</v>
      </c>
      <c r="B714" s="4">
        <v>33</v>
      </c>
      <c r="C714" s="4">
        <v>31</v>
      </c>
      <c r="D714" s="4">
        <v>2</v>
      </c>
      <c r="E714" s="4">
        <v>0</v>
      </c>
      <c r="F714" s="4" t="s">
        <v>4889</v>
      </c>
    </row>
    <row r="715" spans="1:6" ht="15.75">
      <c r="A715" s="6">
        <v>714</v>
      </c>
      <c r="B715" s="4">
        <v>29</v>
      </c>
      <c r="C715" s="4">
        <v>35</v>
      </c>
      <c r="D715" s="4">
        <v>4</v>
      </c>
      <c r="E715" s="4">
        <v>1</v>
      </c>
      <c r="F715" s="4" t="s">
        <v>5007</v>
      </c>
    </row>
    <row r="716" spans="1:6" ht="15.75">
      <c r="A716" s="6">
        <v>715</v>
      </c>
      <c r="B716" s="4">
        <v>39</v>
      </c>
      <c r="C716" s="4">
        <v>43</v>
      </c>
      <c r="D716" s="4">
        <v>15</v>
      </c>
      <c r="E716" s="4">
        <v>3</v>
      </c>
      <c r="F716" s="4" t="s">
        <v>13</v>
      </c>
    </row>
    <row r="717" spans="1:6" ht="15.75">
      <c r="A717" s="6">
        <v>716</v>
      </c>
      <c r="B717" s="4">
        <v>47</v>
      </c>
      <c r="C717" s="4">
        <v>48</v>
      </c>
      <c r="D717" s="4">
        <v>26</v>
      </c>
      <c r="E717" s="4">
        <v>5</v>
      </c>
      <c r="F717" s="4" t="s">
        <v>5009</v>
      </c>
    </row>
    <row r="718" spans="1:6" ht="15.75">
      <c r="A718" s="6">
        <v>717</v>
      </c>
      <c r="B718" s="4">
        <v>31</v>
      </c>
      <c r="C718" s="4">
        <v>30</v>
      </c>
      <c r="D718" s="4">
        <v>6</v>
      </c>
      <c r="E718" s="4">
        <v>2</v>
      </c>
      <c r="F718" s="4" t="s">
        <v>11</v>
      </c>
    </row>
    <row r="719" spans="1:6" ht="15.75">
      <c r="A719" s="6">
        <v>718</v>
      </c>
      <c r="B719" s="4">
        <v>48</v>
      </c>
      <c r="C719" s="4">
        <v>50</v>
      </c>
      <c r="D719" s="4">
        <v>21</v>
      </c>
      <c r="E719" s="4">
        <v>3</v>
      </c>
      <c r="F719" s="4" t="s">
        <v>4889</v>
      </c>
    </row>
    <row r="720" spans="1:6" ht="15.75">
      <c r="A720" s="6">
        <v>719</v>
      </c>
      <c r="B720" s="4">
        <v>22</v>
      </c>
      <c r="C720" s="4">
        <v>22</v>
      </c>
      <c r="D720" s="4">
        <v>3</v>
      </c>
      <c r="E720" s="4">
        <v>1</v>
      </c>
      <c r="F720" s="4" t="s">
        <v>13</v>
      </c>
    </row>
    <row r="721" spans="1:6" ht="15.75">
      <c r="A721" s="6">
        <v>720</v>
      </c>
      <c r="B721" s="4">
        <v>30</v>
      </c>
      <c r="C721" s="4">
        <v>35</v>
      </c>
      <c r="D721" s="4">
        <v>14</v>
      </c>
      <c r="E721" s="4">
        <v>1</v>
      </c>
      <c r="F721" s="4" t="s">
        <v>4898</v>
      </c>
    </row>
    <row r="722" spans="1:6" ht="15.75">
      <c r="A722" s="6">
        <v>721</v>
      </c>
      <c r="B722" s="4">
        <v>33</v>
      </c>
      <c r="C722" s="4">
        <v>29</v>
      </c>
      <c r="D722" s="4">
        <v>2</v>
      </c>
      <c r="E722" s="4">
        <v>1</v>
      </c>
      <c r="F722" s="4" t="s">
        <v>11</v>
      </c>
    </row>
    <row r="723" spans="1:6" ht="15.75">
      <c r="A723" s="6">
        <v>722</v>
      </c>
      <c r="B723" s="4">
        <v>24</v>
      </c>
      <c r="C723" s="4">
        <v>27</v>
      </c>
      <c r="D723" s="4">
        <v>4</v>
      </c>
      <c r="E723" s="4">
        <v>1</v>
      </c>
      <c r="F723" s="4" t="s">
        <v>4892</v>
      </c>
    </row>
    <row r="724" spans="1:6" ht="15.75">
      <c r="A724" s="6">
        <v>723</v>
      </c>
      <c r="B724" s="4">
        <v>27</v>
      </c>
      <c r="C724" s="4">
        <v>27</v>
      </c>
      <c r="D724" s="4">
        <v>6</v>
      </c>
      <c r="E724" s="4">
        <v>2</v>
      </c>
      <c r="F724" s="4" t="s">
        <v>4889</v>
      </c>
    </row>
    <row r="725" spans="1:6" ht="15.75">
      <c r="A725" s="6">
        <v>724</v>
      </c>
      <c r="B725" s="4">
        <v>25</v>
      </c>
      <c r="C725" s="4">
        <v>26</v>
      </c>
      <c r="D725" s="4">
        <v>7</v>
      </c>
      <c r="E725" s="4">
        <v>2</v>
      </c>
      <c r="F725" s="4" t="s">
        <v>11</v>
      </c>
    </row>
    <row r="726" spans="1:6" ht="15.75">
      <c r="A726" s="6">
        <v>725</v>
      </c>
      <c r="B726" s="4">
        <v>34</v>
      </c>
      <c r="C726" s="4">
        <v>36</v>
      </c>
      <c r="D726" s="4">
        <v>8</v>
      </c>
      <c r="E726" s="4">
        <v>2</v>
      </c>
      <c r="F726" s="4" t="s">
        <v>11</v>
      </c>
    </row>
    <row r="727" spans="1:6" ht="15.75">
      <c r="A727" s="6">
        <v>726</v>
      </c>
      <c r="B727" s="4">
        <v>31</v>
      </c>
      <c r="C727" s="4">
        <v>29</v>
      </c>
      <c r="D727" s="4">
        <v>7</v>
      </c>
      <c r="E727" s="4">
        <v>1</v>
      </c>
      <c r="F727" s="4" t="s">
        <v>13</v>
      </c>
    </row>
    <row r="728" spans="1:6" ht="15.75">
      <c r="A728" s="6">
        <v>727</v>
      </c>
      <c r="B728" s="4">
        <v>40</v>
      </c>
      <c r="C728" s="4">
        <v>46</v>
      </c>
      <c r="D728" s="4">
        <v>18</v>
      </c>
      <c r="E728" s="4">
        <v>5</v>
      </c>
      <c r="F728" s="4" t="s">
        <v>4896</v>
      </c>
    </row>
    <row r="729" spans="1:6" ht="15.75">
      <c r="A729" s="6">
        <v>728</v>
      </c>
      <c r="B729" s="4">
        <v>37</v>
      </c>
      <c r="C729" s="4">
        <v>50</v>
      </c>
      <c r="D729" s="4">
        <v>9</v>
      </c>
      <c r="E729" s="4">
        <v>1</v>
      </c>
      <c r="F729" s="4" t="s">
        <v>4889</v>
      </c>
    </row>
    <row r="730" spans="1:6" ht="15.75">
      <c r="A730" s="6">
        <v>729</v>
      </c>
      <c r="B730" s="4">
        <v>43</v>
      </c>
      <c r="C730" s="4">
        <v>53</v>
      </c>
      <c r="D730" s="4">
        <v>23</v>
      </c>
      <c r="E730" s="4">
        <v>4</v>
      </c>
      <c r="F730" s="4" t="s">
        <v>11</v>
      </c>
    </row>
    <row r="731" spans="1:6" ht="15.75">
      <c r="A731" s="6">
        <v>730</v>
      </c>
      <c r="B731" s="4">
        <v>58</v>
      </c>
      <c r="C731" s="4">
        <v>64</v>
      </c>
      <c r="D731" s="4">
        <v>3</v>
      </c>
      <c r="E731" s="4">
        <v>0</v>
      </c>
      <c r="F731" s="4" t="s">
        <v>13</v>
      </c>
    </row>
    <row r="732" spans="1:6" ht="15.75">
      <c r="A732" s="6">
        <v>731</v>
      </c>
      <c r="B732" s="4">
        <v>26</v>
      </c>
      <c r="C732" s="4">
        <v>34</v>
      </c>
      <c r="D732" s="4">
        <v>1</v>
      </c>
      <c r="E732" s="4">
        <v>0</v>
      </c>
      <c r="F732" s="4" t="s">
        <v>11</v>
      </c>
    </row>
    <row r="733" spans="1:6" ht="15.75">
      <c r="A733" s="6">
        <v>732</v>
      </c>
      <c r="B733" s="4">
        <v>28</v>
      </c>
      <c r="C733" s="4">
        <v>25</v>
      </c>
      <c r="D733" s="4">
        <v>3</v>
      </c>
      <c r="E733" s="4">
        <v>0</v>
      </c>
      <c r="F733" s="4" t="s">
        <v>4892</v>
      </c>
    </row>
    <row r="734" spans="1:6" ht="15.75">
      <c r="A734" s="6">
        <v>733</v>
      </c>
      <c r="B734" s="4">
        <v>39</v>
      </c>
      <c r="C734" s="4">
        <v>43</v>
      </c>
      <c r="D734" s="4">
        <v>15</v>
      </c>
      <c r="E734" s="4">
        <v>3</v>
      </c>
      <c r="F734" s="4" t="s">
        <v>13</v>
      </c>
    </row>
    <row r="735" spans="1:6" ht="15.75">
      <c r="A735" s="6">
        <v>734</v>
      </c>
      <c r="B735" s="4">
        <v>37</v>
      </c>
      <c r="C735" s="4">
        <v>45</v>
      </c>
      <c r="D735" s="4">
        <v>18</v>
      </c>
      <c r="E735" s="4">
        <v>4</v>
      </c>
      <c r="F735" s="4" t="s">
        <v>13</v>
      </c>
    </row>
    <row r="736" spans="1:6" ht="15.75">
      <c r="A736" s="6">
        <v>735</v>
      </c>
      <c r="B736" s="4">
        <v>29</v>
      </c>
      <c r="C736" s="4">
        <v>37</v>
      </c>
      <c r="D736" s="4">
        <v>6</v>
      </c>
      <c r="E736" s="4">
        <v>1</v>
      </c>
      <c r="F736" s="4" t="s">
        <v>13</v>
      </c>
    </row>
    <row r="737" spans="1:6" ht="15.75">
      <c r="A737" s="6">
        <v>736</v>
      </c>
      <c r="B737" s="4">
        <v>42</v>
      </c>
      <c r="C737" s="4">
        <v>43</v>
      </c>
      <c r="D737" s="4">
        <v>6</v>
      </c>
      <c r="E737" s="4">
        <v>0</v>
      </c>
      <c r="F737" s="4" t="s">
        <v>4900</v>
      </c>
    </row>
    <row r="738" spans="1:6" ht="15.75">
      <c r="A738" s="6">
        <v>737</v>
      </c>
      <c r="B738" s="4">
        <v>31</v>
      </c>
      <c r="C738" s="4">
        <v>37</v>
      </c>
      <c r="D738" s="4">
        <v>14</v>
      </c>
      <c r="E738" s="4">
        <v>1</v>
      </c>
      <c r="F738" s="4" t="s">
        <v>11</v>
      </c>
    </row>
    <row r="739" spans="1:6" ht="15.75">
      <c r="A739" s="6">
        <v>738</v>
      </c>
      <c r="B739" s="4">
        <v>28</v>
      </c>
      <c r="C739" s="4">
        <v>26</v>
      </c>
      <c r="D739" s="4">
        <v>5</v>
      </c>
      <c r="E739" s="4">
        <v>1</v>
      </c>
      <c r="F739" s="4" t="s">
        <v>13</v>
      </c>
    </row>
    <row r="740" spans="1:6" ht="15.75">
      <c r="A740" s="6">
        <v>739</v>
      </c>
      <c r="B740" s="4">
        <v>20</v>
      </c>
      <c r="C740" s="4">
        <v>38</v>
      </c>
      <c r="D740" s="4">
        <v>1</v>
      </c>
      <c r="E740" s="4">
        <v>0</v>
      </c>
      <c r="F740" s="4" t="s">
        <v>4892</v>
      </c>
    </row>
    <row r="741" spans="1:6" ht="15.75">
      <c r="A741" s="6">
        <v>740</v>
      </c>
      <c r="B741" s="4">
        <v>28</v>
      </c>
      <c r="C741" s="4">
        <v>29</v>
      </c>
      <c r="D741" s="4">
        <v>6</v>
      </c>
      <c r="E741" s="4">
        <v>2</v>
      </c>
      <c r="F741" s="4" t="s">
        <v>13</v>
      </c>
    </row>
    <row r="742" spans="1:6" ht="15.75">
      <c r="A742" s="6">
        <v>741</v>
      </c>
      <c r="B742" s="4">
        <v>52</v>
      </c>
      <c r="C742" s="4">
        <v>59</v>
      </c>
      <c r="D742" s="4">
        <v>24</v>
      </c>
      <c r="E742" s="4">
        <v>2</v>
      </c>
      <c r="F742" s="4" t="s">
        <v>11</v>
      </c>
    </row>
    <row r="743" spans="1:6" ht="15.75">
      <c r="A743" s="6">
        <v>742</v>
      </c>
      <c r="B743" s="4">
        <v>33</v>
      </c>
      <c r="C743" s="4">
        <v>33</v>
      </c>
      <c r="D743" s="4">
        <v>11</v>
      </c>
      <c r="E743" s="4">
        <v>2</v>
      </c>
      <c r="F743" s="4" t="s">
        <v>13</v>
      </c>
    </row>
    <row r="744" spans="1:6" ht="15.75">
      <c r="A744" s="6">
        <v>743</v>
      </c>
      <c r="B744" s="4">
        <v>47</v>
      </c>
      <c r="C744" s="4">
        <v>51</v>
      </c>
      <c r="D744" s="4">
        <v>12</v>
      </c>
      <c r="E744" s="4">
        <v>0</v>
      </c>
      <c r="F744" s="4" t="s">
        <v>4889</v>
      </c>
    </row>
    <row r="745" spans="1:6" ht="15.75">
      <c r="A745" s="6">
        <v>744</v>
      </c>
      <c r="B745" s="4">
        <v>35</v>
      </c>
      <c r="C745" s="4">
        <v>38</v>
      </c>
      <c r="D745" s="4">
        <v>16</v>
      </c>
      <c r="E745" s="4">
        <v>3</v>
      </c>
      <c r="F745" s="4" t="s">
        <v>4892</v>
      </c>
    </row>
    <row r="746" spans="1:6" ht="15.75">
      <c r="A746" s="6">
        <v>745</v>
      </c>
      <c r="B746" s="4">
        <v>40</v>
      </c>
      <c r="C746" s="4">
        <v>46</v>
      </c>
      <c r="D746" s="4">
        <v>18</v>
      </c>
      <c r="E746" s="4">
        <v>5</v>
      </c>
      <c r="F746" s="4" t="s">
        <v>4896</v>
      </c>
    </row>
    <row r="747" spans="1:6" ht="15.75">
      <c r="A747" s="6">
        <v>746</v>
      </c>
      <c r="B747" s="4">
        <v>28</v>
      </c>
      <c r="C747" s="4">
        <v>37</v>
      </c>
      <c r="D747" s="4">
        <v>11</v>
      </c>
      <c r="E747" s="4">
        <v>2</v>
      </c>
      <c r="F747" s="4" t="s">
        <v>11</v>
      </c>
    </row>
    <row r="748" spans="1:6" ht="15.75">
      <c r="A748" s="6">
        <v>747</v>
      </c>
      <c r="B748" s="4">
        <v>40</v>
      </c>
      <c r="C748" s="4">
        <v>46</v>
      </c>
      <c r="D748" s="4">
        <v>18</v>
      </c>
      <c r="E748" s="4">
        <v>5</v>
      </c>
      <c r="F748" s="4" t="s">
        <v>4896</v>
      </c>
    </row>
    <row r="749" spans="1:6" ht="15.75">
      <c r="A749" s="6">
        <v>748</v>
      </c>
      <c r="B749" s="4">
        <v>40</v>
      </c>
      <c r="C749" s="4">
        <v>33</v>
      </c>
      <c r="D749" s="4">
        <v>4</v>
      </c>
      <c r="E749" s="4">
        <v>2</v>
      </c>
      <c r="F749" s="4" t="s">
        <v>11</v>
      </c>
    </row>
    <row r="750" spans="1:6" ht="15.75">
      <c r="A750" s="6">
        <v>749</v>
      </c>
      <c r="B750" s="4">
        <v>34</v>
      </c>
      <c r="C750" s="4">
        <v>38</v>
      </c>
      <c r="D750" s="4">
        <v>12</v>
      </c>
      <c r="E750" s="4">
        <v>3</v>
      </c>
      <c r="F750" s="4" t="s">
        <v>4901</v>
      </c>
    </row>
    <row r="751" spans="1:6" ht="15.75">
      <c r="A751" s="6">
        <v>750</v>
      </c>
      <c r="B751" s="4">
        <v>24</v>
      </c>
      <c r="C751" s="4">
        <v>29</v>
      </c>
      <c r="D751" s="4">
        <v>1</v>
      </c>
      <c r="E751" s="4">
        <v>1</v>
      </c>
      <c r="F751" s="4" t="s">
        <v>11</v>
      </c>
    </row>
    <row r="752" spans="1:6" ht="15.75">
      <c r="A752" s="6">
        <v>751</v>
      </c>
      <c r="B752" s="4">
        <v>31</v>
      </c>
      <c r="C752" s="4">
        <v>44</v>
      </c>
      <c r="D752" s="4">
        <v>11</v>
      </c>
      <c r="E752" s="4">
        <v>2</v>
      </c>
      <c r="F752" s="4" t="s">
        <v>11</v>
      </c>
    </row>
    <row r="753" spans="1:6" ht="15.75">
      <c r="A753" s="6">
        <v>752</v>
      </c>
      <c r="B753" s="4">
        <v>33</v>
      </c>
      <c r="C753" s="4">
        <v>33</v>
      </c>
      <c r="D753" s="4">
        <v>4</v>
      </c>
      <c r="E753" s="4">
        <v>0</v>
      </c>
      <c r="F753" s="4" t="s">
        <v>11</v>
      </c>
    </row>
    <row r="754" spans="1:6" ht="15.75">
      <c r="A754" s="6">
        <v>753</v>
      </c>
      <c r="B754" s="4">
        <v>35</v>
      </c>
      <c r="C754" s="4">
        <v>40</v>
      </c>
      <c r="D754" s="4">
        <v>15</v>
      </c>
      <c r="E754" s="4">
        <v>2</v>
      </c>
      <c r="F754" s="4" t="s">
        <v>11</v>
      </c>
    </row>
    <row r="755" spans="1:6" ht="15.75">
      <c r="A755" s="6">
        <v>754</v>
      </c>
      <c r="B755" s="4">
        <v>31</v>
      </c>
      <c r="C755" s="4">
        <v>35</v>
      </c>
      <c r="D755" s="4">
        <v>11</v>
      </c>
      <c r="E755" s="4">
        <v>2</v>
      </c>
      <c r="F755" s="4" t="s">
        <v>13</v>
      </c>
    </row>
    <row r="756" spans="1:6" ht="15.75">
      <c r="A756" s="6">
        <v>755</v>
      </c>
      <c r="B756" s="4">
        <v>46</v>
      </c>
      <c r="C756" s="4">
        <v>54</v>
      </c>
      <c r="D756" s="4">
        <v>20</v>
      </c>
      <c r="E756" s="4">
        <v>2</v>
      </c>
      <c r="F756" s="4" t="s">
        <v>11</v>
      </c>
    </row>
    <row r="757" spans="1:6" ht="15.75">
      <c r="A757" s="6">
        <v>756</v>
      </c>
      <c r="B757" s="4">
        <v>53</v>
      </c>
      <c r="C757" s="4">
        <v>54</v>
      </c>
      <c r="D757" s="4">
        <v>28</v>
      </c>
      <c r="E757" s="4">
        <v>2</v>
      </c>
      <c r="F757" s="4" t="s">
        <v>4979</v>
      </c>
    </row>
    <row r="758" spans="1:6" ht="15.75">
      <c r="A758" s="6">
        <v>757</v>
      </c>
      <c r="B758" s="4">
        <v>47</v>
      </c>
      <c r="C758" s="4">
        <v>46</v>
      </c>
      <c r="D758" s="4">
        <v>10</v>
      </c>
      <c r="E758" s="4">
        <v>1</v>
      </c>
      <c r="F758" s="4" t="s">
        <v>4889</v>
      </c>
    </row>
    <row r="759" spans="1:6" ht="15.75">
      <c r="A759" s="6">
        <v>758</v>
      </c>
      <c r="B759" s="4">
        <v>44</v>
      </c>
      <c r="C759" s="4">
        <v>47</v>
      </c>
      <c r="D759" s="4">
        <v>16</v>
      </c>
      <c r="E759" s="4">
        <v>3</v>
      </c>
      <c r="F759" s="4" t="s">
        <v>11</v>
      </c>
    </row>
    <row r="760" spans="1:6" ht="15.75">
      <c r="A760" s="6">
        <v>759</v>
      </c>
      <c r="B760" s="4">
        <v>21</v>
      </c>
      <c r="C760" s="4">
        <v>27</v>
      </c>
      <c r="D760" s="4">
        <v>3</v>
      </c>
      <c r="E760" s="4">
        <v>1</v>
      </c>
      <c r="F760" s="4" t="s">
        <v>11</v>
      </c>
    </row>
    <row r="761" spans="1:6" ht="15.75">
      <c r="A761" s="6">
        <v>760</v>
      </c>
      <c r="B761" s="4">
        <v>25</v>
      </c>
      <c r="C761" s="4">
        <v>26</v>
      </c>
      <c r="D761" s="4">
        <v>6</v>
      </c>
      <c r="E761" s="4">
        <v>0</v>
      </c>
      <c r="F761" s="4" t="s">
        <v>11</v>
      </c>
    </row>
    <row r="762" spans="1:6" ht="15.75">
      <c r="A762" s="6">
        <v>761</v>
      </c>
      <c r="B762" s="4">
        <v>33</v>
      </c>
      <c r="C762" s="4">
        <v>37</v>
      </c>
      <c r="D762" s="4">
        <v>9</v>
      </c>
      <c r="E762" s="4">
        <v>2</v>
      </c>
      <c r="F762" s="4" t="s">
        <v>13</v>
      </c>
    </row>
    <row r="763" spans="1:6" ht="15.75">
      <c r="A763" s="6">
        <v>762</v>
      </c>
      <c r="B763" s="4">
        <v>34</v>
      </c>
      <c r="C763" s="4">
        <v>44</v>
      </c>
      <c r="D763" s="4">
        <v>14</v>
      </c>
      <c r="E763" s="4">
        <v>2</v>
      </c>
      <c r="F763" s="4" t="s">
        <v>13</v>
      </c>
    </row>
    <row r="764" spans="1:6" ht="15.75">
      <c r="A764" s="6">
        <v>763</v>
      </c>
      <c r="B764" s="4">
        <v>34</v>
      </c>
      <c r="C764" s="4">
        <v>36</v>
      </c>
      <c r="D764" s="4">
        <v>11</v>
      </c>
      <c r="E764" s="4">
        <v>5</v>
      </c>
      <c r="F764" s="4" t="s">
        <v>13</v>
      </c>
    </row>
    <row r="765" spans="1:6" ht="15.75">
      <c r="A765" s="6">
        <v>764</v>
      </c>
      <c r="B765" s="4">
        <v>26</v>
      </c>
      <c r="C765" s="4">
        <v>25</v>
      </c>
      <c r="D765" s="4">
        <v>2</v>
      </c>
      <c r="E765" s="4">
        <v>1</v>
      </c>
      <c r="F765" s="4" t="s">
        <v>4897</v>
      </c>
    </row>
    <row r="766" spans="1:6" ht="15.75">
      <c r="A766" s="6">
        <v>765</v>
      </c>
      <c r="B766" s="4">
        <v>34</v>
      </c>
      <c r="C766" s="4">
        <v>34</v>
      </c>
      <c r="D766" s="4">
        <v>7</v>
      </c>
      <c r="E766" s="4">
        <v>2</v>
      </c>
      <c r="F766" s="4" t="s">
        <v>11</v>
      </c>
    </row>
    <row r="767" spans="1:6" ht="15.75">
      <c r="A767" s="6">
        <v>766</v>
      </c>
      <c r="B767" s="4">
        <v>27</v>
      </c>
      <c r="C767" s="4">
        <v>27</v>
      </c>
      <c r="D767" s="4">
        <v>5</v>
      </c>
      <c r="E767" s="4">
        <v>1</v>
      </c>
      <c r="F767" s="4" t="s">
        <v>11</v>
      </c>
    </row>
    <row r="768" spans="1:6" ht="15.75">
      <c r="A768" s="6">
        <v>767</v>
      </c>
      <c r="B768" s="4">
        <v>46</v>
      </c>
      <c r="C768" s="4">
        <v>54</v>
      </c>
      <c r="D768" s="4">
        <v>27</v>
      </c>
      <c r="E768" s="4">
        <v>4</v>
      </c>
      <c r="F768" s="4" t="s">
        <v>11</v>
      </c>
    </row>
    <row r="769" spans="1:6" ht="15.75">
      <c r="A769" s="6">
        <v>768</v>
      </c>
      <c r="B769" s="4">
        <v>40</v>
      </c>
      <c r="C769" s="4">
        <v>48</v>
      </c>
      <c r="D769" s="4">
        <v>21</v>
      </c>
      <c r="E769" s="4">
        <v>2</v>
      </c>
      <c r="F769" s="4" t="s">
        <v>5010</v>
      </c>
    </row>
    <row r="770" spans="1:6" ht="15.75">
      <c r="A770" s="6">
        <v>769</v>
      </c>
      <c r="B770" s="4">
        <v>23</v>
      </c>
      <c r="C770" s="4">
        <v>29</v>
      </c>
      <c r="D770" s="4">
        <v>7</v>
      </c>
      <c r="E770" s="4">
        <v>1</v>
      </c>
      <c r="F770" s="4" t="s">
        <v>11</v>
      </c>
    </row>
    <row r="771" spans="1:6" ht="15.75">
      <c r="A771" s="6">
        <v>770</v>
      </c>
      <c r="B771" s="4">
        <v>45</v>
      </c>
      <c r="C771" s="4">
        <v>42</v>
      </c>
      <c r="D771" s="4">
        <v>20</v>
      </c>
      <c r="E771" s="4">
        <v>2</v>
      </c>
      <c r="F771" s="4" t="s">
        <v>11</v>
      </c>
    </row>
    <row r="772" spans="1:6" ht="15.75">
      <c r="A772" s="6">
        <v>771</v>
      </c>
      <c r="B772" s="4">
        <v>30</v>
      </c>
      <c r="C772" s="4">
        <v>34</v>
      </c>
      <c r="D772" s="4">
        <v>8</v>
      </c>
      <c r="E772" s="4">
        <v>2</v>
      </c>
      <c r="F772" s="4" t="s">
        <v>13</v>
      </c>
    </row>
    <row r="773" spans="1:6" ht="15.75">
      <c r="A773" s="6">
        <v>772</v>
      </c>
      <c r="B773" s="4">
        <v>29</v>
      </c>
      <c r="C773" s="4">
        <v>29</v>
      </c>
      <c r="D773" s="4">
        <v>9</v>
      </c>
      <c r="E773" s="4">
        <v>1</v>
      </c>
      <c r="F773" s="4" t="s">
        <v>4891</v>
      </c>
    </row>
    <row r="774" spans="1:6" ht="15.75">
      <c r="A774" s="6">
        <v>773</v>
      </c>
      <c r="B774" s="4">
        <v>45</v>
      </c>
      <c r="C774" s="4">
        <v>48</v>
      </c>
      <c r="D774" s="4">
        <v>22</v>
      </c>
      <c r="E774" s="4">
        <v>2</v>
      </c>
      <c r="F774" s="4" t="s">
        <v>11</v>
      </c>
    </row>
    <row r="775" spans="1:6" ht="15.75">
      <c r="A775" s="6">
        <v>774</v>
      </c>
      <c r="B775" s="4">
        <v>37</v>
      </c>
      <c r="C775" s="4">
        <v>49</v>
      </c>
      <c r="D775" s="4">
        <v>4</v>
      </c>
      <c r="E775" s="4">
        <v>2</v>
      </c>
      <c r="F775" s="4" t="s">
        <v>11</v>
      </c>
    </row>
    <row r="776" spans="1:6" ht="15.75">
      <c r="A776" s="6">
        <v>775</v>
      </c>
      <c r="B776" s="4">
        <v>47</v>
      </c>
      <c r="C776" s="4">
        <v>60</v>
      </c>
      <c r="D776" s="4">
        <v>29</v>
      </c>
      <c r="E776" s="4">
        <v>3</v>
      </c>
      <c r="F776" s="4" t="s">
        <v>11</v>
      </c>
    </row>
    <row r="777" spans="1:6" ht="15.75">
      <c r="A777" s="6">
        <v>776</v>
      </c>
      <c r="B777" s="4">
        <v>33</v>
      </c>
      <c r="C777" s="4">
        <v>33</v>
      </c>
      <c r="D777" s="4">
        <v>4</v>
      </c>
      <c r="E777" s="4">
        <v>0</v>
      </c>
      <c r="F777" s="4" t="s">
        <v>11</v>
      </c>
    </row>
    <row r="778" spans="1:6" ht="15.75">
      <c r="A778" s="6">
        <v>777</v>
      </c>
      <c r="B778" s="4">
        <v>39</v>
      </c>
      <c r="C778" s="4">
        <v>41</v>
      </c>
      <c r="D778" s="4">
        <v>18</v>
      </c>
      <c r="E778" s="4">
        <v>2</v>
      </c>
      <c r="F778" s="4" t="s">
        <v>11</v>
      </c>
    </row>
    <row r="779" spans="1:6" ht="15.75">
      <c r="A779" s="6">
        <v>778</v>
      </c>
      <c r="B779" s="4">
        <v>31</v>
      </c>
      <c r="C779" s="4">
        <v>31</v>
      </c>
      <c r="D779" s="4">
        <v>3</v>
      </c>
      <c r="E779" s="4">
        <v>2</v>
      </c>
      <c r="F779" s="4" t="s">
        <v>4892</v>
      </c>
    </row>
    <row r="780" spans="1:6" ht="15.75">
      <c r="A780" s="6">
        <v>779</v>
      </c>
      <c r="B780" s="4">
        <v>56</v>
      </c>
      <c r="C780" s="4">
        <v>71</v>
      </c>
      <c r="D780" s="4">
        <v>33</v>
      </c>
      <c r="E780" s="4">
        <v>7</v>
      </c>
      <c r="F780" s="4" t="s">
        <v>11</v>
      </c>
    </row>
    <row r="781" spans="1:6" ht="15.75">
      <c r="A781" s="6">
        <v>780</v>
      </c>
      <c r="B781" s="4">
        <v>30</v>
      </c>
      <c r="C781" s="4">
        <v>33</v>
      </c>
      <c r="D781" s="4">
        <v>7</v>
      </c>
      <c r="E781" s="4">
        <v>1</v>
      </c>
      <c r="F781" s="4" t="s">
        <v>30</v>
      </c>
    </row>
    <row r="782" spans="1:6" ht="15.75">
      <c r="A782" s="6">
        <v>781</v>
      </c>
      <c r="B782" s="4">
        <v>30</v>
      </c>
      <c r="C782" s="4">
        <v>33</v>
      </c>
      <c r="D782" s="4">
        <v>7</v>
      </c>
      <c r="E782" s="4">
        <v>2</v>
      </c>
      <c r="F782" s="4" t="s">
        <v>5011</v>
      </c>
    </row>
    <row r="783" spans="1:6" ht="15.75">
      <c r="A783" s="6">
        <v>782</v>
      </c>
      <c r="B783" s="4">
        <v>32</v>
      </c>
      <c r="C783" s="4">
        <v>33</v>
      </c>
      <c r="D783" s="4">
        <v>9</v>
      </c>
      <c r="E783" s="4">
        <v>2</v>
      </c>
      <c r="F783" s="4" t="s">
        <v>5012</v>
      </c>
    </row>
    <row r="784" spans="1:6" ht="15.75">
      <c r="A784" s="6">
        <v>783</v>
      </c>
      <c r="B784" s="4">
        <v>42</v>
      </c>
      <c r="C784" s="4">
        <v>42</v>
      </c>
      <c r="D784" s="4">
        <v>16</v>
      </c>
      <c r="E784" s="4">
        <v>4</v>
      </c>
      <c r="F784" s="4" t="s">
        <v>5013</v>
      </c>
    </row>
    <row r="785" spans="1:6" ht="15.75">
      <c r="A785" s="6">
        <v>784</v>
      </c>
      <c r="B785" s="4">
        <v>46</v>
      </c>
      <c r="C785" s="4">
        <v>46</v>
      </c>
      <c r="D785" s="4">
        <v>11</v>
      </c>
      <c r="E785" s="4">
        <v>3</v>
      </c>
      <c r="F785" s="4" t="s">
        <v>4938</v>
      </c>
    </row>
    <row r="786" spans="1:6" ht="15.75">
      <c r="A786" s="6">
        <v>785</v>
      </c>
      <c r="B786" s="4">
        <v>44</v>
      </c>
      <c r="C786" s="4">
        <v>44</v>
      </c>
      <c r="D786" s="4">
        <v>14</v>
      </c>
      <c r="E786" s="4">
        <v>2</v>
      </c>
      <c r="F786" s="4" t="s">
        <v>5014</v>
      </c>
    </row>
    <row r="787" spans="1:6" ht="15.75">
      <c r="A787" s="6">
        <v>786</v>
      </c>
      <c r="B787" s="4">
        <v>30</v>
      </c>
      <c r="C787" s="4">
        <v>35</v>
      </c>
      <c r="D787" s="4">
        <v>14</v>
      </c>
      <c r="E787" s="4">
        <v>1</v>
      </c>
      <c r="F787" s="4" t="s">
        <v>4897</v>
      </c>
    </row>
    <row r="788" spans="1:6" ht="15.75">
      <c r="A788" s="6">
        <v>787</v>
      </c>
      <c r="B788" s="4">
        <v>29</v>
      </c>
      <c r="C788" s="4">
        <v>30</v>
      </c>
      <c r="D788" s="4">
        <v>4</v>
      </c>
      <c r="E788" s="4">
        <v>1</v>
      </c>
      <c r="F788" s="4" t="s">
        <v>4889</v>
      </c>
    </row>
    <row r="789" spans="1:6" ht="15.75">
      <c r="A789" s="6">
        <v>788</v>
      </c>
      <c r="B789" s="4">
        <v>23</v>
      </c>
      <c r="C789" s="4">
        <v>26</v>
      </c>
      <c r="D789" s="4">
        <v>3</v>
      </c>
      <c r="E789" s="4">
        <v>0</v>
      </c>
      <c r="F789" s="4" t="s">
        <v>5008</v>
      </c>
    </row>
    <row r="790" spans="1:6" ht="15.75">
      <c r="A790" s="6">
        <v>789</v>
      </c>
      <c r="B790" s="4">
        <v>46</v>
      </c>
      <c r="C790" s="4">
        <v>49</v>
      </c>
      <c r="D790" s="4">
        <v>22</v>
      </c>
      <c r="E790" s="4">
        <v>1</v>
      </c>
      <c r="F790" s="4" t="s">
        <v>4892</v>
      </c>
    </row>
    <row r="791" spans="1:6" ht="15.75">
      <c r="A791" s="6">
        <v>790</v>
      </c>
      <c r="B791" s="4">
        <v>33</v>
      </c>
      <c r="C791" s="4">
        <v>36</v>
      </c>
      <c r="D791" s="4">
        <v>12</v>
      </c>
      <c r="E791" s="4">
        <v>2</v>
      </c>
      <c r="F791" s="4" t="s">
        <v>11</v>
      </c>
    </row>
    <row r="792" spans="1:6" ht="15.75">
      <c r="A792" s="6">
        <v>791</v>
      </c>
      <c r="B792" s="4">
        <v>30</v>
      </c>
      <c r="C792" s="4">
        <v>36</v>
      </c>
      <c r="D792" s="4">
        <v>4</v>
      </c>
      <c r="E792" s="4">
        <v>1</v>
      </c>
      <c r="F792" s="4" t="s">
        <v>11</v>
      </c>
    </row>
    <row r="793" spans="1:6" ht="15.75">
      <c r="A793" s="6">
        <v>792</v>
      </c>
      <c r="B793" s="4">
        <v>30</v>
      </c>
      <c r="C793" s="4">
        <v>31</v>
      </c>
      <c r="D793" s="4">
        <v>7</v>
      </c>
      <c r="E793" s="4">
        <v>2</v>
      </c>
      <c r="F793" s="4" t="s">
        <v>27</v>
      </c>
    </row>
    <row r="794" spans="1:6" ht="15.75">
      <c r="A794" s="6">
        <v>793</v>
      </c>
      <c r="B794" s="4">
        <v>35</v>
      </c>
      <c r="C794" s="4">
        <v>39</v>
      </c>
      <c r="D794" s="4">
        <v>10</v>
      </c>
      <c r="E794" s="4">
        <v>2</v>
      </c>
      <c r="F794" s="4" t="s">
        <v>4890</v>
      </c>
    </row>
    <row r="795" spans="1:6" ht="15.75">
      <c r="A795" s="6">
        <v>794</v>
      </c>
      <c r="B795" s="4">
        <v>38</v>
      </c>
      <c r="C795" s="4">
        <v>45</v>
      </c>
      <c r="D795" s="4">
        <v>10</v>
      </c>
      <c r="E795" s="4">
        <v>5</v>
      </c>
      <c r="F795" s="4" t="s">
        <v>4944</v>
      </c>
    </row>
    <row r="796" spans="1:6" ht="15.75">
      <c r="A796" s="6">
        <v>795</v>
      </c>
      <c r="B796" s="4">
        <v>38</v>
      </c>
      <c r="C796" s="4">
        <v>39</v>
      </c>
      <c r="D796" s="4">
        <v>15</v>
      </c>
      <c r="E796" s="4">
        <v>3</v>
      </c>
      <c r="F796" s="4" t="s">
        <v>11</v>
      </c>
    </row>
    <row r="797" spans="1:6" ht="15.75">
      <c r="A797" s="6">
        <v>796</v>
      </c>
      <c r="B797" s="4">
        <v>45</v>
      </c>
      <c r="C797" s="4">
        <v>53</v>
      </c>
      <c r="D797" s="4">
        <v>22</v>
      </c>
      <c r="E797" s="4">
        <v>1</v>
      </c>
      <c r="F797" s="4" t="s">
        <v>13</v>
      </c>
    </row>
    <row r="798" spans="1:6" ht="15.75">
      <c r="A798" s="6">
        <v>797</v>
      </c>
      <c r="B798" s="4">
        <v>42</v>
      </c>
      <c r="C798" s="4">
        <v>42</v>
      </c>
      <c r="D798" s="4">
        <v>20</v>
      </c>
      <c r="E798" s="4">
        <v>1</v>
      </c>
      <c r="F798" s="4" t="s">
        <v>11</v>
      </c>
    </row>
    <row r="799" spans="1:6" ht="15.75">
      <c r="A799" s="6">
        <v>798</v>
      </c>
      <c r="B799" s="4">
        <v>23</v>
      </c>
      <c r="C799" s="4">
        <v>24</v>
      </c>
      <c r="D799" s="4">
        <v>2</v>
      </c>
      <c r="E799" s="4">
        <v>1</v>
      </c>
      <c r="F799" s="4" t="s">
        <v>13</v>
      </c>
    </row>
    <row r="800" spans="1:6" ht="15.75">
      <c r="A800" s="6">
        <v>799</v>
      </c>
      <c r="B800" s="4">
        <v>23</v>
      </c>
      <c r="C800" s="4">
        <v>31</v>
      </c>
      <c r="D800" s="4">
        <v>4</v>
      </c>
      <c r="E800" s="4">
        <v>2</v>
      </c>
      <c r="F800" s="4" t="s">
        <v>28</v>
      </c>
    </row>
    <row r="801" spans="1:6" ht="15.75">
      <c r="A801" s="6">
        <v>800</v>
      </c>
      <c r="B801" s="4">
        <v>52</v>
      </c>
      <c r="C801" s="4">
        <v>54</v>
      </c>
      <c r="D801" s="4">
        <v>32</v>
      </c>
      <c r="E801" s="4">
        <v>3</v>
      </c>
      <c r="F801" s="4" t="s">
        <v>13</v>
      </c>
    </row>
    <row r="802" spans="1:6" ht="15.75">
      <c r="A802" s="6">
        <v>801</v>
      </c>
      <c r="B802" s="4">
        <v>48</v>
      </c>
      <c r="C802" s="4">
        <v>48</v>
      </c>
      <c r="D802" s="4">
        <v>22</v>
      </c>
      <c r="E802" s="4">
        <v>1</v>
      </c>
      <c r="F802" s="4" t="s">
        <v>11</v>
      </c>
    </row>
    <row r="803" spans="1:6" ht="15.75">
      <c r="A803" s="6">
        <v>802</v>
      </c>
      <c r="B803" s="4">
        <v>27</v>
      </c>
      <c r="C803" s="4">
        <v>27</v>
      </c>
      <c r="D803" s="4">
        <v>6</v>
      </c>
      <c r="E803" s="4">
        <v>1</v>
      </c>
      <c r="F803" s="4" t="s">
        <v>11</v>
      </c>
    </row>
    <row r="804" spans="1:6" ht="15.75">
      <c r="A804" s="6">
        <v>803</v>
      </c>
      <c r="B804" s="4">
        <v>45</v>
      </c>
      <c r="C804" s="4">
        <v>45</v>
      </c>
      <c r="D804" s="4">
        <v>20</v>
      </c>
      <c r="E804" s="4">
        <v>5</v>
      </c>
      <c r="F804" s="4" t="s">
        <v>4947</v>
      </c>
    </row>
    <row r="805" spans="1:6" ht="15.75">
      <c r="A805" s="6">
        <v>804</v>
      </c>
      <c r="B805" s="4">
        <v>40</v>
      </c>
      <c r="C805" s="4">
        <v>46</v>
      </c>
      <c r="D805" s="4">
        <v>18</v>
      </c>
      <c r="E805" s="4">
        <v>5</v>
      </c>
      <c r="F805" s="4" t="s">
        <v>4896</v>
      </c>
    </row>
    <row r="806" spans="1:6" ht="15.75">
      <c r="A806" s="6">
        <v>805</v>
      </c>
      <c r="B806" s="4">
        <v>31</v>
      </c>
      <c r="C806" s="4">
        <v>35</v>
      </c>
      <c r="D806" s="4">
        <v>9</v>
      </c>
      <c r="E806" s="4">
        <v>0</v>
      </c>
      <c r="F806" s="4" t="s">
        <v>4928</v>
      </c>
    </row>
    <row r="807" spans="1:6" ht="15.75">
      <c r="A807" s="6">
        <v>806</v>
      </c>
      <c r="B807" s="4">
        <v>47</v>
      </c>
      <c r="C807" s="4">
        <v>45</v>
      </c>
      <c r="D807" s="4">
        <v>21</v>
      </c>
      <c r="E807" s="4">
        <v>0</v>
      </c>
      <c r="F807" s="4" t="s">
        <v>4900</v>
      </c>
    </row>
    <row r="808" spans="1:6" ht="15.75">
      <c r="A808" s="6">
        <v>807</v>
      </c>
      <c r="B808" s="4">
        <v>57</v>
      </c>
      <c r="C808" s="4">
        <v>54</v>
      </c>
      <c r="D808" s="4">
        <v>31</v>
      </c>
      <c r="E808" s="4">
        <v>3</v>
      </c>
      <c r="F808" s="4" t="s">
        <v>11</v>
      </c>
    </row>
    <row r="809" spans="1:6" ht="15.75">
      <c r="A809" s="6">
        <v>808</v>
      </c>
      <c r="B809" s="4">
        <v>31</v>
      </c>
      <c r="C809" s="4">
        <v>32</v>
      </c>
      <c r="D809" s="4">
        <v>7</v>
      </c>
      <c r="E809" s="4">
        <v>2</v>
      </c>
      <c r="F809" s="4" t="s">
        <v>27</v>
      </c>
    </row>
    <row r="810" spans="1:6" ht="15.75">
      <c r="A810" s="6">
        <v>809</v>
      </c>
      <c r="B810" s="4">
        <v>30</v>
      </c>
      <c r="C810" s="4">
        <v>31</v>
      </c>
      <c r="D810" s="4">
        <v>7</v>
      </c>
      <c r="E810" s="4">
        <v>2</v>
      </c>
      <c r="F810" s="4" t="s">
        <v>27</v>
      </c>
    </row>
    <row r="811" spans="1:6" ht="15.75">
      <c r="A811" s="6">
        <v>810</v>
      </c>
      <c r="B811" s="4">
        <v>39</v>
      </c>
      <c r="C811" s="4">
        <v>43</v>
      </c>
      <c r="D811" s="4">
        <v>22</v>
      </c>
      <c r="E811" s="4">
        <v>3</v>
      </c>
      <c r="F811" s="4" t="s">
        <v>4889</v>
      </c>
    </row>
    <row r="812" spans="1:6" ht="15.75">
      <c r="A812" s="6">
        <v>811</v>
      </c>
      <c r="B812" s="4">
        <v>39</v>
      </c>
      <c r="C812" s="4">
        <v>41</v>
      </c>
      <c r="D812" s="4">
        <v>15</v>
      </c>
      <c r="E812" s="4">
        <v>2</v>
      </c>
      <c r="F812" s="4" t="s">
        <v>11</v>
      </c>
    </row>
    <row r="813" spans="1:6" ht="15.75">
      <c r="A813" s="6">
        <v>812</v>
      </c>
      <c r="B813" s="4">
        <v>38</v>
      </c>
      <c r="C813" s="4">
        <v>35</v>
      </c>
      <c r="D813" s="4">
        <v>1</v>
      </c>
      <c r="E813" s="4">
        <v>0</v>
      </c>
      <c r="F813" s="4" t="s">
        <v>4892</v>
      </c>
    </row>
    <row r="814" spans="1:6" ht="15.75">
      <c r="A814" s="6">
        <v>813</v>
      </c>
      <c r="B814" s="4">
        <v>43</v>
      </c>
      <c r="C814" s="4">
        <v>48</v>
      </c>
      <c r="D814" s="4">
        <v>21</v>
      </c>
      <c r="E814" s="4">
        <v>4</v>
      </c>
      <c r="F814" s="4" t="s">
        <v>11</v>
      </c>
    </row>
    <row r="815" spans="1:6" ht="15.75">
      <c r="A815" s="6">
        <v>814</v>
      </c>
      <c r="B815" s="4">
        <v>40</v>
      </c>
      <c r="C815" s="4">
        <v>46</v>
      </c>
      <c r="D815" s="4">
        <v>18</v>
      </c>
      <c r="E815" s="4">
        <v>5</v>
      </c>
      <c r="F815" s="4" t="s">
        <v>4896</v>
      </c>
    </row>
    <row r="816" spans="1:6" ht="15.75">
      <c r="A816" s="6">
        <v>815</v>
      </c>
      <c r="B816" s="4">
        <v>35</v>
      </c>
      <c r="C816" s="4">
        <v>41</v>
      </c>
      <c r="D816" s="4">
        <v>9</v>
      </c>
      <c r="E816" s="4">
        <v>3</v>
      </c>
      <c r="F816" s="4" t="s">
        <v>13</v>
      </c>
    </row>
    <row r="817" spans="1:6" ht="15.75">
      <c r="A817" s="6">
        <v>816</v>
      </c>
      <c r="B817" s="4">
        <v>36</v>
      </c>
      <c r="C817" s="4">
        <v>44</v>
      </c>
      <c r="D817" s="4">
        <v>4</v>
      </c>
      <c r="E817" s="4">
        <v>0</v>
      </c>
      <c r="F817" s="4" t="s">
        <v>11</v>
      </c>
    </row>
    <row r="818" spans="1:6" ht="15.75">
      <c r="A818" s="6">
        <v>817</v>
      </c>
      <c r="B818" s="4">
        <v>33</v>
      </c>
      <c r="C818" s="4">
        <v>43</v>
      </c>
      <c r="D818" s="4">
        <v>12</v>
      </c>
      <c r="E818" s="4">
        <v>2</v>
      </c>
      <c r="F818" s="4" t="s">
        <v>4892</v>
      </c>
    </row>
    <row r="819" spans="1:6" ht="15.75">
      <c r="A819" s="6">
        <v>818</v>
      </c>
      <c r="B819" s="4">
        <v>39</v>
      </c>
      <c r="C819" s="4">
        <v>46</v>
      </c>
      <c r="D819" s="4">
        <v>10</v>
      </c>
      <c r="E819" s="4">
        <v>2</v>
      </c>
      <c r="F819" s="4" t="s">
        <v>5007</v>
      </c>
    </row>
    <row r="820" spans="1:6" ht="15.75">
      <c r="A820" s="6">
        <v>819</v>
      </c>
      <c r="B820" s="4">
        <v>31</v>
      </c>
      <c r="C820" s="4">
        <v>33</v>
      </c>
      <c r="D820" s="4">
        <v>5</v>
      </c>
      <c r="E820" s="4">
        <v>1</v>
      </c>
      <c r="F820" s="4" t="s">
        <v>11</v>
      </c>
    </row>
    <row r="821" spans="1:6" ht="15.75">
      <c r="A821" s="6">
        <v>820</v>
      </c>
      <c r="B821" s="4">
        <v>41</v>
      </c>
      <c r="C821" s="4">
        <v>47</v>
      </c>
      <c r="D821" s="4">
        <v>25</v>
      </c>
      <c r="E821" s="4">
        <v>4</v>
      </c>
      <c r="F821" s="4" t="s">
        <v>11</v>
      </c>
    </row>
    <row r="822" spans="1:6" ht="15.75">
      <c r="A822" s="6">
        <v>821</v>
      </c>
      <c r="B822" s="4">
        <v>27</v>
      </c>
      <c r="C822" s="4">
        <v>33</v>
      </c>
      <c r="D822" s="4">
        <v>6</v>
      </c>
      <c r="E822" s="4">
        <v>2</v>
      </c>
      <c r="F822" s="4" t="s">
        <v>13</v>
      </c>
    </row>
    <row r="823" spans="1:6" ht="15.75">
      <c r="A823" s="6">
        <v>822</v>
      </c>
      <c r="B823" s="4">
        <v>40</v>
      </c>
      <c r="C823" s="4">
        <v>46</v>
      </c>
      <c r="D823" s="4">
        <v>18</v>
      </c>
      <c r="E823" s="4">
        <v>5</v>
      </c>
      <c r="F823" s="4" t="s">
        <v>4896</v>
      </c>
    </row>
    <row r="824" spans="1:6" ht="15.75">
      <c r="A824" s="6">
        <v>823</v>
      </c>
      <c r="B824" s="4">
        <v>43</v>
      </c>
      <c r="C824" s="4">
        <v>44</v>
      </c>
      <c r="D824" s="4">
        <v>5</v>
      </c>
      <c r="E824" s="4">
        <v>0</v>
      </c>
      <c r="F824" s="4" t="s">
        <v>4892</v>
      </c>
    </row>
    <row r="825" spans="1:6" ht="15.75">
      <c r="A825" s="6">
        <v>824</v>
      </c>
      <c r="B825" s="4">
        <v>31</v>
      </c>
      <c r="C825" s="4">
        <v>42</v>
      </c>
      <c r="D825" s="4">
        <v>10</v>
      </c>
      <c r="E825" s="4">
        <v>2</v>
      </c>
      <c r="F825" s="4" t="s">
        <v>11</v>
      </c>
    </row>
    <row r="826" spans="1:6" ht="15.75">
      <c r="A826" s="6">
        <v>825</v>
      </c>
      <c r="B826" s="4">
        <v>39</v>
      </c>
      <c r="C826" s="4">
        <v>40</v>
      </c>
      <c r="D826" s="4">
        <v>5</v>
      </c>
      <c r="E826" s="4">
        <v>0</v>
      </c>
      <c r="F826" s="4" t="s">
        <v>4889</v>
      </c>
    </row>
    <row r="827" spans="1:6" ht="15.75">
      <c r="A827" s="6">
        <v>826</v>
      </c>
      <c r="B827" s="4">
        <v>30</v>
      </c>
      <c r="C827" s="4">
        <v>35</v>
      </c>
      <c r="D827" s="4">
        <v>14</v>
      </c>
      <c r="E827" s="4">
        <v>1</v>
      </c>
      <c r="F827" s="4" t="s">
        <v>4898</v>
      </c>
    </row>
    <row r="828" spans="1:6" ht="15.75">
      <c r="A828" s="6">
        <v>827</v>
      </c>
      <c r="B828" s="4">
        <v>36</v>
      </c>
      <c r="C828" s="4">
        <v>41</v>
      </c>
      <c r="D828" s="4">
        <v>11</v>
      </c>
      <c r="E828" s="4">
        <v>3</v>
      </c>
      <c r="F828" s="4" t="s">
        <v>5007</v>
      </c>
    </row>
    <row r="829" spans="1:6" ht="15.75">
      <c r="A829" s="6">
        <v>828</v>
      </c>
      <c r="B829" s="4">
        <v>30</v>
      </c>
      <c r="C829" s="4">
        <v>33</v>
      </c>
      <c r="D829" s="4">
        <v>5</v>
      </c>
      <c r="E829" s="4">
        <v>1</v>
      </c>
      <c r="F829" s="4" t="s">
        <v>4948</v>
      </c>
    </row>
    <row r="830" spans="1:6" ht="15.75">
      <c r="A830" s="6">
        <v>829</v>
      </c>
      <c r="B830" s="4">
        <v>29</v>
      </c>
      <c r="C830" s="4">
        <v>35</v>
      </c>
      <c r="D830" s="4">
        <v>6</v>
      </c>
      <c r="E830" s="4">
        <v>2</v>
      </c>
      <c r="F830" s="4" t="s">
        <v>4889</v>
      </c>
    </row>
    <row r="831" spans="1:6" ht="15.75">
      <c r="A831" s="6">
        <v>830</v>
      </c>
      <c r="B831" s="4">
        <v>40</v>
      </c>
      <c r="C831" s="4">
        <v>42</v>
      </c>
      <c r="D831" s="4">
        <v>15</v>
      </c>
      <c r="E831" s="4">
        <v>3</v>
      </c>
      <c r="F831" s="4" t="s">
        <v>4949</v>
      </c>
    </row>
    <row r="832" spans="1:6" ht="15.75">
      <c r="A832" s="6">
        <v>831</v>
      </c>
      <c r="B832" s="4">
        <v>39</v>
      </c>
      <c r="C832" s="4">
        <v>42</v>
      </c>
      <c r="D832" s="4">
        <v>11</v>
      </c>
      <c r="E832" s="4">
        <v>2</v>
      </c>
      <c r="F832" s="4" t="s">
        <v>5015</v>
      </c>
    </row>
    <row r="833" spans="1:6" ht="15.75">
      <c r="A833" s="6">
        <v>832</v>
      </c>
      <c r="B833" s="4">
        <v>31</v>
      </c>
      <c r="C833" s="4">
        <v>33</v>
      </c>
      <c r="D833" s="4">
        <v>5</v>
      </c>
      <c r="E833" s="4">
        <v>1</v>
      </c>
      <c r="F833" s="4" t="s">
        <v>4950</v>
      </c>
    </row>
    <row r="834" spans="1:6" ht="15.75">
      <c r="A834" s="6">
        <v>833</v>
      </c>
      <c r="B834" s="4">
        <v>40</v>
      </c>
      <c r="C834" s="4">
        <v>45</v>
      </c>
      <c r="D834" s="4">
        <v>16</v>
      </c>
      <c r="E834" s="4">
        <v>4</v>
      </c>
      <c r="F834" s="4" t="s">
        <v>4951</v>
      </c>
    </row>
    <row r="835" spans="1:6" ht="15.75">
      <c r="A835" s="6">
        <v>834</v>
      </c>
      <c r="B835" s="4">
        <v>46</v>
      </c>
      <c r="C835" s="4">
        <v>50</v>
      </c>
      <c r="D835" s="4">
        <v>20</v>
      </c>
      <c r="E835" s="4">
        <v>6</v>
      </c>
      <c r="F835" s="4" t="s">
        <v>4952</v>
      </c>
    </row>
    <row r="836" spans="1:6" ht="15.75">
      <c r="A836" s="6">
        <v>835</v>
      </c>
      <c r="B836" s="4">
        <v>30</v>
      </c>
      <c r="C836" s="4">
        <v>33</v>
      </c>
      <c r="D836" s="4">
        <v>7</v>
      </c>
      <c r="E836" s="4">
        <v>3</v>
      </c>
      <c r="F836" s="4" t="s">
        <v>9</v>
      </c>
    </row>
    <row r="837" spans="1:6" ht="15.75">
      <c r="A837" s="6">
        <v>836</v>
      </c>
      <c r="B837" s="4">
        <v>29</v>
      </c>
      <c r="C837" s="4">
        <v>33</v>
      </c>
      <c r="D837" s="4">
        <v>5</v>
      </c>
      <c r="E837" s="4">
        <v>1</v>
      </c>
      <c r="F837" s="4" t="s">
        <v>4953</v>
      </c>
    </row>
    <row r="838" spans="1:6" ht="15.75">
      <c r="A838" s="6">
        <v>837</v>
      </c>
      <c r="B838" s="4">
        <v>30</v>
      </c>
      <c r="C838" s="4">
        <v>33</v>
      </c>
      <c r="D838" s="4">
        <v>3</v>
      </c>
      <c r="E838" s="4">
        <v>0</v>
      </c>
      <c r="F838" s="4" t="s">
        <v>4954</v>
      </c>
    </row>
    <row r="839" spans="1:6" ht="15.75">
      <c r="A839" s="6">
        <v>838</v>
      </c>
      <c r="B839" s="4">
        <v>37</v>
      </c>
      <c r="C839" s="4">
        <v>36</v>
      </c>
      <c r="D839" s="4">
        <v>11</v>
      </c>
      <c r="E839" s="4">
        <v>3</v>
      </c>
      <c r="F839" s="4" t="s">
        <v>4896</v>
      </c>
    </row>
    <row r="840" spans="1:6" ht="15.75">
      <c r="A840" s="6">
        <v>839</v>
      </c>
      <c r="B840" s="4">
        <v>31</v>
      </c>
      <c r="C840" s="4">
        <v>29</v>
      </c>
      <c r="D840" s="4">
        <v>6</v>
      </c>
      <c r="E840" s="4">
        <v>2</v>
      </c>
      <c r="F840" s="4" t="s">
        <v>4922</v>
      </c>
    </row>
    <row r="841" spans="1:6" ht="15.75">
      <c r="A841" s="6">
        <v>840</v>
      </c>
      <c r="B841" s="4">
        <v>29</v>
      </c>
      <c r="C841" s="4">
        <v>26</v>
      </c>
      <c r="D841" s="4">
        <v>3</v>
      </c>
      <c r="E841" s="4">
        <v>1</v>
      </c>
      <c r="F841" s="4" t="s">
        <v>13</v>
      </c>
    </row>
    <row r="842" spans="1:6" ht="15.75">
      <c r="A842" s="6">
        <v>841</v>
      </c>
      <c r="B842" s="4">
        <v>41</v>
      </c>
      <c r="C842" s="4">
        <v>44</v>
      </c>
      <c r="D842" s="4">
        <v>17</v>
      </c>
      <c r="E842" s="4">
        <v>4</v>
      </c>
      <c r="F842" s="4" t="s">
        <v>4963</v>
      </c>
    </row>
    <row r="843" spans="1:6" ht="15.75">
      <c r="A843" s="6">
        <v>842</v>
      </c>
      <c r="B843" s="4">
        <v>44</v>
      </c>
      <c r="C843" s="4">
        <v>49</v>
      </c>
      <c r="D843" s="4">
        <v>20</v>
      </c>
      <c r="E843" s="4">
        <v>5</v>
      </c>
      <c r="F843" s="4" t="s">
        <v>4964</v>
      </c>
    </row>
    <row r="844" spans="1:6" ht="15.75">
      <c r="A844" s="6">
        <v>843</v>
      </c>
      <c r="B844" s="4">
        <v>38</v>
      </c>
      <c r="C844" s="4">
        <v>39</v>
      </c>
      <c r="D844" s="4">
        <v>10</v>
      </c>
      <c r="E844" s="4">
        <v>2</v>
      </c>
      <c r="F844" s="4" t="s">
        <v>4930</v>
      </c>
    </row>
    <row r="845" spans="1:6" ht="15.75">
      <c r="A845" s="6">
        <v>844</v>
      </c>
      <c r="B845" s="4">
        <v>28</v>
      </c>
      <c r="C845" s="4">
        <v>29</v>
      </c>
      <c r="D845" s="4">
        <v>6</v>
      </c>
      <c r="E845" s="4">
        <v>2</v>
      </c>
      <c r="F845" s="4" t="s">
        <v>13</v>
      </c>
    </row>
    <row r="846" spans="1:6" ht="15.75">
      <c r="A846" s="6">
        <v>845</v>
      </c>
      <c r="B846" s="4">
        <v>26</v>
      </c>
      <c r="C846" s="4">
        <v>27</v>
      </c>
      <c r="D846" s="4">
        <v>3</v>
      </c>
      <c r="E846" s="4">
        <v>0</v>
      </c>
      <c r="F846" s="4" t="s">
        <v>4973</v>
      </c>
    </row>
    <row r="847" spans="1:6" ht="15.75">
      <c r="A847" s="6">
        <v>846</v>
      </c>
      <c r="B847" s="4">
        <v>28</v>
      </c>
      <c r="C847" s="4">
        <v>27</v>
      </c>
      <c r="D847" s="4">
        <v>3</v>
      </c>
      <c r="E847" s="4">
        <v>0</v>
      </c>
      <c r="F847" s="4" t="s">
        <v>4974</v>
      </c>
    </row>
    <row r="848" spans="1:6" ht="15.75">
      <c r="A848" s="6">
        <v>847</v>
      </c>
      <c r="B848" s="4">
        <v>32</v>
      </c>
      <c r="C848" s="4">
        <v>33</v>
      </c>
      <c r="D848" s="4">
        <v>7</v>
      </c>
      <c r="E848" s="4">
        <v>2</v>
      </c>
      <c r="F848" s="4" t="s">
        <v>4975</v>
      </c>
    </row>
    <row r="849" spans="1:6" ht="15.75">
      <c r="A849" s="6">
        <v>848</v>
      </c>
      <c r="B849" s="4">
        <v>41</v>
      </c>
      <c r="C849" s="4">
        <v>44</v>
      </c>
      <c r="D849" s="4">
        <v>17</v>
      </c>
      <c r="E849" s="4">
        <v>6</v>
      </c>
      <c r="F849" s="4" t="s">
        <v>4982</v>
      </c>
    </row>
    <row r="850" spans="1:6" ht="15.75">
      <c r="A850" s="6">
        <v>849</v>
      </c>
      <c r="B850" s="4">
        <v>39</v>
      </c>
      <c r="C850" s="4">
        <v>44</v>
      </c>
      <c r="D850" s="4">
        <v>11</v>
      </c>
      <c r="E850" s="4">
        <v>2</v>
      </c>
      <c r="F850" s="4" t="s">
        <v>5016</v>
      </c>
    </row>
    <row r="851" spans="1:6" ht="15.75">
      <c r="A851" s="6">
        <v>850</v>
      </c>
      <c r="B851" s="4">
        <v>41</v>
      </c>
      <c r="C851" s="4">
        <v>45</v>
      </c>
      <c r="D851" s="4">
        <v>16</v>
      </c>
      <c r="E851" s="4">
        <v>4</v>
      </c>
      <c r="F851" s="4" t="s">
        <v>4983</v>
      </c>
    </row>
    <row r="852" spans="1:6" ht="15.75">
      <c r="A852" s="6">
        <v>851</v>
      </c>
      <c r="B852" s="4">
        <v>44</v>
      </c>
      <c r="C852" s="4">
        <v>49</v>
      </c>
      <c r="D852" s="4">
        <v>20</v>
      </c>
      <c r="E852" s="4">
        <v>6</v>
      </c>
      <c r="F852" s="4" t="s">
        <v>4984</v>
      </c>
    </row>
    <row r="853" spans="1:6" ht="15.75">
      <c r="A853" s="6">
        <v>852</v>
      </c>
      <c r="B853" s="4">
        <v>38</v>
      </c>
      <c r="C853" s="4">
        <v>44</v>
      </c>
      <c r="D853" s="4">
        <v>13</v>
      </c>
      <c r="E853" s="4">
        <v>2</v>
      </c>
      <c r="F853" s="4" t="s">
        <v>4985</v>
      </c>
    </row>
    <row r="854" spans="1:6" ht="15.75">
      <c r="A854" s="6">
        <v>853</v>
      </c>
      <c r="B854" s="4">
        <v>41</v>
      </c>
      <c r="C854" s="4">
        <v>42</v>
      </c>
      <c r="D854" s="4">
        <v>17</v>
      </c>
      <c r="E854" s="4">
        <v>3</v>
      </c>
      <c r="F854" s="4" t="s">
        <v>4986</v>
      </c>
    </row>
    <row r="855" spans="1:6" ht="15.75">
      <c r="A855" s="6">
        <v>854</v>
      </c>
      <c r="B855" s="4">
        <v>44</v>
      </c>
      <c r="C855" s="4">
        <v>43</v>
      </c>
      <c r="D855" s="4">
        <v>20</v>
      </c>
      <c r="E855" s="4">
        <v>5</v>
      </c>
      <c r="F855" s="4" t="s">
        <v>4987</v>
      </c>
    </row>
    <row r="856" spans="1:6" ht="15.75">
      <c r="A856" s="6">
        <v>855</v>
      </c>
      <c r="B856" s="4">
        <v>50</v>
      </c>
      <c r="C856" s="4">
        <v>50</v>
      </c>
      <c r="D856" s="4">
        <v>20</v>
      </c>
      <c r="E856" s="4">
        <v>3</v>
      </c>
      <c r="F856" s="4" t="s">
        <v>4988</v>
      </c>
    </row>
    <row r="857" spans="1:6" ht="15.75">
      <c r="A857" s="6">
        <v>856</v>
      </c>
      <c r="B857" s="4">
        <v>38</v>
      </c>
      <c r="C857" s="4">
        <v>40</v>
      </c>
      <c r="D857" s="4">
        <v>15</v>
      </c>
      <c r="E857" s="4">
        <v>2</v>
      </c>
      <c r="F857" s="4" t="s">
        <v>4989</v>
      </c>
    </row>
    <row r="858" spans="1:6" ht="15.75">
      <c r="A858" s="6">
        <v>857</v>
      </c>
      <c r="B858" s="4">
        <v>39</v>
      </c>
      <c r="C858" s="4">
        <v>40</v>
      </c>
      <c r="D858" s="4">
        <v>13</v>
      </c>
      <c r="E858" s="4">
        <v>3</v>
      </c>
      <c r="F858" s="4" t="s">
        <v>4990</v>
      </c>
    </row>
    <row r="859" spans="1:6" ht="15.75">
      <c r="A859" s="6">
        <v>858</v>
      </c>
      <c r="B859" s="4">
        <v>40</v>
      </c>
      <c r="C859" s="4">
        <v>40</v>
      </c>
      <c r="D859" s="4">
        <v>16</v>
      </c>
      <c r="E859" s="4">
        <v>4</v>
      </c>
      <c r="F859" s="4" t="s">
        <v>5013</v>
      </c>
    </row>
    <row r="860" spans="1:6" ht="15.75">
      <c r="A860" s="6">
        <v>859</v>
      </c>
      <c r="B860" s="4">
        <v>23</v>
      </c>
      <c r="C860" s="4">
        <v>31</v>
      </c>
      <c r="D860" s="4">
        <v>4</v>
      </c>
      <c r="E860" s="4">
        <v>2</v>
      </c>
      <c r="F860" s="4" t="s">
        <v>28</v>
      </c>
    </row>
    <row r="861" spans="1:6" ht="15.75">
      <c r="A861" s="6">
        <v>860</v>
      </c>
      <c r="B861" s="4">
        <v>40</v>
      </c>
      <c r="C861" s="4">
        <v>40</v>
      </c>
      <c r="D861" s="4">
        <v>16</v>
      </c>
      <c r="E861" s="4">
        <v>3</v>
      </c>
      <c r="F861" s="4" t="s">
        <v>5017</v>
      </c>
    </row>
    <row r="862" spans="1:6" ht="15.75">
      <c r="A862" s="6">
        <v>861</v>
      </c>
      <c r="B862" s="4">
        <v>45</v>
      </c>
      <c r="C862" s="4">
        <v>45</v>
      </c>
      <c r="D862" s="4">
        <v>20</v>
      </c>
      <c r="E862" s="4">
        <v>3</v>
      </c>
      <c r="F862" s="4" t="s">
        <v>4993</v>
      </c>
    </row>
    <row r="863" spans="1:6" ht="15.75">
      <c r="A863" s="6">
        <v>862</v>
      </c>
      <c r="B863" s="4">
        <v>30</v>
      </c>
      <c r="C863" s="4">
        <v>31</v>
      </c>
      <c r="D863" s="4">
        <v>7</v>
      </c>
      <c r="E863" s="4">
        <v>2</v>
      </c>
      <c r="F863" s="4" t="s">
        <v>27</v>
      </c>
    </row>
    <row r="864" spans="1:6" ht="15.75">
      <c r="A864" s="6">
        <v>863</v>
      </c>
      <c r="B864" s="4">
        <v>43</v>
      </c>
      <c r="C864" s="4">
        <v>43</v>
      </c>
      <c r="D864" s="4">
        <v>17</v>
      </c>
      <c r="E864" s="4">
        <v>4</v>
      </c>
      <c r="F864" s="4" t="s">
        <v>4910</v>
      </c>
    </row>
    <row r="865" spans="1:6" ht="15.75">
      <c r="A865" s="6">
        <v>864</v>
      </c>
      <c r="B865" s="4">
        <v>40</v>
      </c>
      <c r="C865" s="4">
        <v>45</v>
      </c>
      <c r="D865" s="4">
        <v>10</v>
      </c>
      <c r="E865" s="4">
        <v>2</v>
      </c>
      <c r="F865" s="4" t="s">
        <v>4911</v>
      </c>
    </row>
    <row r="866" spans="1:6" ht="15.75">
      <c r="A866" s="6">
        <v>865</v>
      </c>
      <c r="B866" s="4">
        <v>27</v>
      </c>
      <c r="C866" s="4">
        <v>25</v>
      </c>
      <c r="D866" s="4">
        <v>6</v>
      </c>
      <c r="E866" s="4">
        <v>1</v>
      </c>
      <c r="F866" s="4" t="s">
        <v>13</v>
      </c>
    </row>
    <row r="867" spans="1:6" ht="15.75">
      <c r="A867" s="6">
        <v>866</v>
      </c>
      <c r="B867" s="4">
        <v>39</v>
      </c>
      <c r="C867" s="4">
        <v>39</v>
      </c>
      <c r="D867" s="4">
        <v>11</v>
      </c>
      <c r="E867" s="4">
        <v>2</v>
      </c>
      <c r="F867" s="4" t="s">
        <v>4996</v>
      </c>
    </row>
    <row r="868" spans="1:6" ht="15.75">
      <c r="A868" s="6">
        <v>867</v>
      </c>
      <c r="B868" s="4">
        <v>40</v>
      </c>
      <c r="C868" s="4">
        <v>41</v>
      </c>
      <c r="D868" s="4">
        <v>15</v>
      </c>
      <c r="E868" s="4">
        <v>2</v>
      </c>
      <c r="F868" s="4" t="s">
        <v>4997</v>
      </c>
    </row>
    <row r="869" spans="1:6" ht="15.75">
      <c r="A869" s="6">
        <v>868</v>
      </c>
      <c r="B869" s="4">
        <v>41</v>
      </c>
      <c r="C869" s="4">
        <v>42</v>
      </c>
      <c r="D869" s="4">
        <v>12</v>
      </c>
      <c r="E869" s="4">
        <v>2</v>
      </c>
      <c r="F869" s="4" t="s">
        <v>4998</v>
      </c>
    </row>
    <row r="870" spans="1:6" ht="15.75">
      <c r="A870" s="6">
        <v>869</v>
      </c>
      <c r="B870" s="4">
        <v>37</v>
      </c>
      <c r="C870" s="4">
        <v>40</v>
      </c>
      <c r="D870" s="4">
        <v>10</v>
      </c>
      <c r="E870" s="4">
        <v>3</v>
      </c>
      <c r="F870" s="4" t="s">
        <v>4918</v>
      </c>
    </row>
    <row r="871" spans="1:6" ht="15.75">
      <c r="A871" s="6">
        <v>870</v>
      </c>
      <c r="B871" s="4">
        <v>33</v>
      </c>
      <c r="C871" s="4">
        <v>46</v>
      </c>
      <c r="D871" s="4">
        <v>10</v>
      </c>
      <c r="E871" s="4">
        <v>1</v>
      </c>
      <c r="F871" s="4" t="s">
        <v>11</v>
      </c>
    </row>
    <row r="872" spans="1:6" ht="15.75">
      <c r="A872" s="6">
        <v>871</v>
      </c>
      <c r="B872" s="4">
        <v>40</v>
      </c>
      <c r="C872" s="4">
        <v>43</v>
      </c>
      <c r="D872" s="4">
        <v>15</v>
      </c>
      <c r="E872" s="4">
        <v>4</v>
      </c>
      <c r="F872" s="4" t="s">
        <v>4913</v>
      </c>
    </row>
    <row r="873" spans="1:6" ht="15.75">
      <c r="A873" s="6">
        <v>872</v>
      </c>
      <c r="B873" s="4">
        <v>38</v>
      </c>
      <c r="C873" s="4">
        <v>40</v>
      </c>
      <c r="D873" s="4">
        <v>10</v>
      </c>
      <c r="E873" s="4">
        <v>2</v>
      </c>
      <c r="F873" s="4" t="s">
        <v>5004</v>
      </c>
    </row>
    <row r="874" spans="1:6" ht="15.75">
      <c r="A874" s="6">
        <v>873</v>
      </c>
      <c r="B874" s="4">
        <v>37</v>
      </c>
      <c r="C874" s="4">
        <v>39</v>
      </c>
      <c r="D874" s="4">
        <v>9</v>
      </c>
      <c r="E874" s="4">
        <v>1</v>
      </c>
      <c r="F874" s="4" t="s">
        <v>5005</v>
      </c>
    </row>
    <row r="875" spans="1:6" ht="15.75">
      <c r="A875" s="6">
        <v>874</v>
      </c>
      <c r="B875" s="4">
        <v>33</v>
      </c>
      <c r="C875" s="4">
        <v>33</v>
      </c>
      <c r="D875" s="4">
        <v>4</v>
      </c>
      <c r="E875" s="4">
        <v>0</v>
      </c>
      <c r="F875" s="4" t="s">
        <v>11</v>
      </c>
    </row>
    <row r="876" spans="1:6" ht="15.75">
      <c r="A876" s="6">
        <v>875</v>
      </c>
      <c r="B876" s="4">
        <v>31</v>
      </c>
      <c r="C876" s="4">
        <v>33</v>
      </c>
      <c r="D876" s="4">
        <v>4</v>
      </c>
      <c r="E876" s="4">
        <v>1</v>
      </c>
      <c r="F876" s="4" t="s">
        <v>4893</v>
      </c>
    </row>
    <row r="877" spans="1:6" ht="15.75">
      <c r="A877" s="6">
        <v>876</v>
      </c>
      <c r="B877" s="4">
        <v>25</v>
      </c>
      <c r="C877" s="4">
        <v>26</v>
      </c>
      <c r="D877" s="4">
        <v>2</v>
      </c>
      <c r="E877" s="4">
        <v>1</v>
      </c>
      <c r="F877" s="4" t="s">
        <v>11</v>
      </c>
    </row>
    <row r="878" spans="1:6" ht="15.75">
      <c r="A878" s="6">
        <v>877</v>
      </c>
      <c r="B878" s="4">
        <v>40</v>
      </c>
      <c r="C878" s="4">
        <v>46</v>
      </c>
      <c r="D878" s="4">
        <v>18</v>
      </c>
      <c r="E878" s="4">
        <v>5</v>
      </c>
      <c r="F878" s="4" t="s">
        <v>4896</v>
      </c>
    </row>
    <row r="879" spans="1:6" ht="15.75">
      <c r="A879" s="6">
        <v>878</v>
      </c>
      <c r="B879" s="4">
        <v>40</v>
      </c>
      <c r="C879" s="4">
        <v>46</v>
      </c>
      <c r="D879" s="4">
        <v>18</v>
      </c>
      <c r="E879" s="4">
        <v>5</v>
      </c>
      <c r="F879" s="4" t="s">
        <v>4896</v>
      </c>
    </row>
    <row r="880" spans="1:6" ht="15.75">
      <c r="A880" s="6">
        <v>879</v>
      </c>
      <c r="B880" s="4">
        <v>44</v>
      </c>
      <c r="C880" s="4">
        <v>49</v>
      </c>
      <c r="D880" s="4">
        <v>21</v>
      </c>
      <c r="E880" s="4">
        <v>2</v>
      </c>
      <c r="F880" s="4" t="s">
        <v>13</v>
      </c>
    </row>
    <row r="881" spans="1:6" ht="15.75">
      <c r="A881" s="6">
        <v>880</v>
      </c>
      <c r="B881" s="4">
        <v>51</v>
      </c>
      <c r="C881" s="4">
        <v>51</v>
      </c>
      <c r="D881" s="4">
        <v>19</v>
      </c>
      <c r="E881" s="4">
        <v>2</v>
      </c>
      <c r="F881" s="4" t="s">
        <v>11</v>
      </c>
    </row>
    <row r="882" spans="1:6" ht="15.75">
      <c r="A882" s="6">
        <v>881</v>
      </c>
      <c r="B882" s="4">
        <v>49</v>
      </c>
      <c r="C882" s="4">
        <v>50</v>
      </c>
      <c r="D882" s="4">
        <v>26</v>
      </c>
      <c r="E882" s="4">
        <v>3</v>
      </c>
      <c r="F882" s="4" t="s">
        <v>4892</v>
      </c>
    </row>
    <row r="883" spans="1:6" ht="15.75">
      <c r="A883" s="6">
        <v>882</v>
      </c>
      <c r="B883" s="4">
        <v>33</v>
      </c>
      <c r="C883" s="4">
        <v>46</v>
      </c>
      <c r="D883" s="4">
        <v>10</v>
      </c>
      <c r="E883" s="4">
        <v>1</v>
      </c>
      <c r="F883" s="4" t="s">
        <v>11</v>
      </c>
    </row>
    <row r="884" spans="1:6" ht="15.75">
      <c r="A884" s="6">
        <v>883</v>
      </c>
      <c r="B884" s="4">
        <v>36</v>
      </c>
      <c r="C884" s="4">
        <v>38</v>
      </c>
      <c r="D884" s="4">
        <v>8</v>
      </c>
      <c r="E884" s="4">
        <v>2</v>
      </c>
      <c r="F884" s="4" t="s">
        <v>4900</v>
      </c>
    </row>
    <row r="885" spans="1:6" ht="15.75">
      <c r="A885" s="6">
        <v>884</v>
      </c>
      <c r="B885" s="4">
        <v>29</v>
      </c>
      <c r="C885" s="4">
        <v>30</v>
      </c>
      <c r="D885" s="4">
        <v>4</v>
      </c>
      <c r="E885" s="4">
        <v>1</v>
      </c>
      <c r="F885" s="4" t="s">
        <v>4889</v>
      </c>
    </row>
    <row r="886" spans="1:6" ht="15.75">
      <c r="A886" s="6">
        <v>885</v>
      </c>
      <c r="B886" s="4">
        <v>27</v>
      </c>
      <c r="C886" s="4">
        <v>25</v>
      </c>
      <c r="D886" s="4">
        <v>6</v>
      </c>
      <c r="E886" s="4">
        <v>1</v>
      </c>
      <c r="F886" s="4" t="s">
        <v>13</v>
      </c>
    </row>
    <row r="887" spans="1:6" ht="15.75">
      <c r="A887" s="6">
        <v>886</v>
      </c>
      <c r="B887" s="4">
        <v>38</v>
      </c>
      <c r="C887" s="4">
        <v>51</v>
      </c>
      <c r="D887" s="4">
        <v>11</v>
      </c>
      <c r="E887" s="4">
        <v>0</v>
      </c>
      <c r="F887" s="4" t="s">
        <v>4889</v>
      </c>
    </row>
    <row r="888" spans="1:6" ht="15.75">
      <c r="A888" s="6">
        <v>887</v>
      </c>
      <c r="B888" s="4">
        <v>35</v>
      </c>
      <c r="C888" s="4">
        <v>35</v>
      </c>
      <c r="D888" s="4">
        <v>1</v>
      </c>
      <c r="E888" s="4">
        <v>0</v>
      </c>
      <c r="F888" s="4" t="s">
        <v>4892</v>
      </c>
    </row>
    <row r="889" spans="1:6" ht="15.75">
      <c r="A889" s="6">
        <v>888</v>
      </c>
      <c r="B889" s="4">
        <v>26</v>
      </c>
      <c r="C889" s="4">
        <v>27</v>
      </c>
      <c r="D889" s="4">
        <v>3</v>
      </c>
      <c r="E889" s="4">
        <v>1</v>
      </c>
      <c r="F889" s="4" t="s">
        <v>4904</v>
      </c>
    </row>
    <row r="890" spans="1:6" ht="15.75">
      <c r="A890" s="6">
        <v>889</v>
      </c>
      <c r="B890" s="4">
        <v>29</v>
      </c>
      <c r="C890" s="4">
        <v>37</v>
      </c>
      <c r="D890" s="4">
        <v>5</v>
      </c>
      <c r="E890" s="4">
        <v>0</v>
      </c>
      <c r="F890" s="4" t="s">
        <v>11</v>
      </c>
    </row>
    <row r="891" spans="1:6" ht="15.75">
      <c r="A891" s="6">
        <v>890</v>
      </c>
      <c r="B891" s="4">
        <v>22</v>
      </c>
      <c r="C891" s="4">
        <v>31</v>
      </c>
      <c r="D891" s="4">
        <v>6</v>
      </c>
      <c r="E891" s="4">
        <v>1</v>
      </c>
      <c r="F891" s="4" t="s">
        <v>11</v>
      </c>
    </row>
    <row r="892" spans="1:6" ht="15.75">
      <c r="A892" s="6">
        <v>891</v>
      </c>
      <c r="B892" s="4">
        <v>38</v>
      </c>
      <c r="C892" s="4">
        <v>48</v>
      </c>
      <c r="D892" s="4">
        <v>22</v>
      </c>
      <c r="E892" s="4">
        <v>2</v>
      </c>
      <c r="F892" s="4" t="s">
        <v>4892</v>
      </c>
    </row>
    <row r="893" spans="1:6" ht="15.75">
      <c r="A893" s="6">
        <v>892</v>
      </c>
      <c r="B893" s="4">
        <v>27</v>
      </c>
      <c r="C893" s="4">
        <v>30</v>
      </c>
      <c r="D893" s="4">
        <v>7</v>
      </c>
      <c r="E893" s="4">
        <v>1</v>
      </c>
      <c r="F893" s="4" t="s">
        <v>30</v>
      </c>
    </row>
    <row r="894" spans="1:6" ht="15.75">
      <c r="A894" s="6">
        <v>893</v>
      </c>
      <c r="B894" s="4">
        <v>41</v>
      </c>
      <c r="C894" s="4">
        <v>41</v>
      </c>
      <c r="D894" s="4">
        <v>18</v>
      </c>
      <c r="E894" s="4">
        <v>4</v>
      </c>
      <c r="F894" s="4" t="s">
        <v>13</v>
      </c>
    </row>
    <row r="895" spans="1:6" ht="15.75">
      <c r="A895" s="6">
        <v>894</v>
      </c>
      <c r="B895" s="4">
        <v>27</v>
      </c>
      <c r="C895" s="4">
        <v>32</v>
      </c>
      <c r="D895" s="4">
        <v>7</v>
      </c>
      <c r="E895" s="4">
        <v>3</v>
      </c>
      <c r="F895" s="4" t="s">
        <v>11</v>
      </c>
    </row>
    <row r="896" spans="1:6" ht="15.75">
      <c r="A896" s="6">
        <v>895</v>
      </c>
      <c r="B896" s="4">
        <v>25</v>
      </c>
      <c r="C896" s="4">
        <v>34</v>
      </c>
      <c r="D896" s="4">
        <v>8</v>
      </c>
      <c r="E896" s="4">
        <v>1</v>
      </c>
      <c r="F896" s="4" t="s">
        <v>11</v>
      </c>
    </row>
    <row r="897" spans="1:6" ht="15.75">
      <c r="A897" s="6">
        <v>896</v>
      </c>
      <c r="B897" s="4">
        <v>39</v>
      </c>
      <c r="C897" s="4">
        <v>35</v>
      </c>
      <c r="D897" s="4">
        <v>11</v>
      </c>
      <c r="E897" s="4">
        <v>0</v>
      </c>
      <c r="F897" s="4" t="s">
        <v>4901</v>
      </c>
    </row>
    <row r="898" spans="1:6" ht="15.75">
      <c r="A898" s="6">
        <v>897</v>
      </c>
      <c r="B898" s="4">
        <v>47</v>
      </c>
      <c r="C898" s="4">
        <v>49</v>
      </c>
      <c r="D898" s="4">
        <v>22</v>
      </c>
      <c r="E898" s="4">
        <v>2</v>
      </c>
      <c r="F898" s="4" t="s">
        <v>13</v>
      </c>
    </row>
    <row r="899" spans="1:6" ht="15.75">
      <c r="A899" s="6">
        <v>898</v>
      </c>
      <c r="B899" s="4">
        <v>33</v>
      </c>
      <c r="C899" s="4">
        <v>33</v>
      </c>
      <c r="D899" s="4">
        <v>4</v>
      </c>
      <c r="E899" s="4">
        <v>0</v>
      </c>
      <c r="F899" s="4" t="s">
        <v>11</v>
      </c>
    </row>
    <row r="900" spans="1:6" ht="15.75">
      <c r="A900" s="6">
        <v>899</v>
      </c>
      <c r="B900" s="4">
        <v>33</v>
      </c>
      <c r="C900" s="4">
        <v>36</v>
      </c>
      <c r="D900" s="4">
        <v>12</v>
      </c>
      <c r="E900" s="4">
        <v>2</v>
      </c>
      <c r="F900" s="4" t="s">
        <v>11</v>
      </c>
    </row>
    <row r="901" spans="1:6" ht="15.75">
      <c r="A901" s="6">
        <v>900</v>
      </c>
      <c r="B901" s="4">
        <v>23</v>
      </c>
      <c r="C901" s="4">
        <v>27</v>
      </c>
      <c r="D901" s="4">
        <v>3</v>
      </c>
      <c r="E901" s="4">
        <v>1</v>
      </c>
      <c r="F901" s="4" t="s">
        <v>11</v>
      </c>
    </row>
    <row r="902" spans="1:6" ht="15.75">
      <c r="A902" s="6">
        <v>901</v>
      </c>
      <c r="B902" s="4">
        <v>32</v>
      </c>
      <c r="C902" s="4">
        <v>41</v>
      </c>
      <c r="D902" s="4">
        <v>5</v>
      </c>
      <c r="E902" s="4">
        <v>1</v>
      </c>
      <c r="F902" s="4" t="s">
        <v>28</v>
      </c>
    </row>
    <row r="903" spans="1:6" ht="15.75">
      <c r="A903" s="6">
        <v>902</v>
      </c>
      <c r="B903" s="4">
        <v>30</v>
      </c>
      <c r="C903" s="4">
        <v>33</v>
      </c>
      <c r="D903" s="4">
        <v>8</v>
      </c>
      <c r="E903" s="4">
        <v>2</v>
      </c>
      <c r="F903" s="4" t="s">
        <v>13</v>
      </c>
    </row>
    <row r="904" spans="1:6" ht="15.75">
      <c r="A904" s="6">
        <v>903</v>
      </c>
      <c r="B904" s="4">
        <v>51</v>
      </c>
      <c r="C904" s="4">
        <v>51</v>
      </c>
      <c r="D904" s="4">
        <v>19</v>
      </c>
      <c r="E904" s="4">
        <v>2</v>
      </c>
      <c r="F904" s="4" t="s">
        <v>32</v>
      </c>
    </row>
    <row r="905" spans="1:6" ht="15.75">
      <c r="A905" s="6">
        <v>904</v>
      </c>
      <c r="B905" s="4">
        <v>43</v>
      </c>
      <c r="C905" s="4">
        <v>44</v>
      </c>
      <c r="D905" s="4">
        <v>20</v>
      </c>
      <c r="E905" s="4">
        <v>5</v>
      </c>
      <c r="F905" s="4" t="s">
        <v>4892</v>
      </c>
    </row>
    <row r="906" spans="1:6" ht="15.75">
      <c r="A906" s="6">
        <v>905</v>
      </c>
      <c r="B906" s="4">
        <v>23</v>
      </c>
      <c r="C906" s="4">
        <v>33</v>
      </c>
      <c r="D906" s="4">
        <v>3</v>
      </c>
      <c r="E906" s="4">
        <v>1</v>
      </c>
      <c r="F906" s="4" t="s">
        <v>13</v>
      </c>
    </row>
    <row r="907" spans="1:6" ht="15.75">
      <c r="A907" s="6">
        <v>906</v>
      </c>
      <c r="B907" s="4">
        <v>41</v>
      </c>
      <c r="C907" s="4">
        <v>42</v>
      </c>
      <c r="D907" s="4">
        <v>16</v>
      </c>
      <c r="E907" s="4">
        <v>2</v>
      </c>
      <c r="F907" s="4" t="s">
        <v>11</v>
      </c>
    </row>
    <row r="908" spans="1:6" ht="15.75">
      <c r="A908" s="6">
        <v>907</v>
      </c>
      <c r="B908" s="4">
        <v>41</v>
      </c>
      <c r="C908" s="4">
        <v>44</v>
      </c>
      <c r="D908" s="4">
        <v>16</v>
      </c>
      <c r="E908" s="4">
        <v>3</v>
      </c>
      <c r="F908" s="4" t="s">
        <v>11</v>
      </c>
    </row>
    <row r="909" spans="1:6" ht="15.75">
      <c r="A909" s="6">
        <v>908</v>
      </c>
      <c r="B909" s="4">
        <v>34</v>
      </c>
      <c r="C909" s="4">
        <v>40</v>
      </c>
      <c r="D909" s="4">
        <v>10</v>
      </c>
      <c r="E909" s="4">
        <v>2</v>
      </c>
      <c r="F909" s="4" t="s">
        <v>11</v>
      </c>
    </row>
    <row r="910" spans="1:6" ht="15.75">
      <c r="A910" s="6">
        <v>909</v>
      </c>
      <c r="B910" s="4">
        <v>24</v>
      </c>
      <c r="C910" s="4">
        <v>26</v>
      </c>
      <c r="D910" s="4">
        <v>3</v>
      </c>
      <c r="E910" s="4">
        <v>2</v>
      </c>
      <c r="F910" s="4" t="s">
        <v>13</v>
      </c>
    </row>
    <row r="911" spans="1:6" ht="15.75">
      <c r="A911" s="6">
        <v>910</v>
      </c>
      <c r="B911" s="4">
        <v>29</v>
      </c>
      <c r="C911" s="4">
        <v>33</v>
      </c>
      <c r="D911" s="4">
        <v>4</v>
      </c>
      <c r="E911" s="4">
        <v>1</v>
      </c>
      <c r="F911" s="4" t="s">
        <v>5007</v>
      </c>
    </row>
    <row r="912" spans="1:6" ht="15.75">
      <c r="A912" s="6">
        <v>911</v>
      </c>
      <c r="B912" s="4">
        <v>51</v>
      </c>
      <c r="C912" s="4">
        <v>51</v>
      </c>
      <c r="D912" s="4">
        <v>20</v>
      </c>
      <c r="E912" s="4">
        <v>3</v>
      </c>
      <c r="F912" s="4" t="s">
        <v>5008</v>
      </c>
    </row>
    <row r="913" spans="1:6" ht="15.75">
      <c r="A913" s="6">
        <v>912</v>
      </c>
      <c r="B913" s="4">
        <v>44</v>
      </c>
      <c r="C913" s="4">
        <v>50</v>
      </c>
      <c r="D913" s="4">
        <v>16</v>
      </c>
      <c r="E913" s="4">
        <v>1</v>
      </c>
      <c r="F913" s="4" t="s">
        <v>11</v>
      </c>
    </row>
    <row r="914" spans="1:6" ht="15.75">
      <c r="A914" s="6">
        <v>913</v>
      </c>
      <c r="B914" s="4">
        <v>52</v>
      </c>
      <c r="C914" s="4">
        <v>57</v>
      </c>
      <c r="D914" s="4">
        <v>32</v>
      </c>
      <c r="E914" s="4">
        <v>0</v>
      </c>
      <c r="F914" s="4" t="s">
        <v>5008</v>
      </c>
    </row>
    <row r="915" spans="1:6" ht="15.75">
      <c r="A915" s="6">
        <v>914</v>
      </c>
      <c r="B915" s="4">
        <v>28</v>
      </c>
      <c r="C915" s="4">
        <v>30</v>
      </c>
      <c r="D915" s="4">
        <v>7</v>
      </c>
      <c r="E915" s="4">
        <v>1</v>
      </c>
      <c r="F915" s="4" t="s">
        <v>30</v>
      </c>
    </row>
    <row r="916" spans="1:6" ht="15.75">
      <c r="A916" s="6">
        <v>915</v>
      </c>
      <c r="B916" s="4">
        <v>46</v>
      </c>
      <c r="C916" s="4">
        <v>44</v>
      </c>
      <c r="D916" s="4">
        <v>21</v>
      </c>
      <c r="E916" s="4">
        <v>2</v>
      </c>
      <c r="F916" s="4" t="s">
        <v>13</v>
      </c>
    </row>
    <row r="917" spans="1:6" ht="15.75">
      <c r="A917" s="6">
        <v>916</v>
      </c>
      <c r="B917" s="4">
        <v>31</v>
      </c>
      <c r="C917" s="4">
        <v>41</v>
      </c>
      <c r="D917" s="4">
        <v>5</v>
      </c>
      <c r="E917" s="4">
        <v>1</v>
      </c>
      <c r="F917" s="4" t="s">
        <v>28</v>
      </c>
    </row>
    <row r="918" spans="1:6" ht="15.75">
      <c r="A918" s="6">
        <v>917</v>
      </c>
      <c r="B918" s="4">
        <v>30</v>
      </c>
      <c r="C918" s="4">
        <v>48</v>
      </c>
      <c r="D918" s="4">
        <v>9</v>
      </c>
      <c r="E918" s="4">
        <v>1</v>
      </c>
      <c r="F918" s="4" t="s">
        <v>11</v>
      </c>
    </row>
    <row r="919" spans="1:6" ht="15.75">
      <c r="A919" s="6">
        <v>918</v>
      </c>
      <c r="B919" s="4">
        <v>30</v>
      </c>
      <c r="C919" s="4">
        <v>30</v>
      </c>
      <c r="D919" s="4">
        <v>1</v>
      </c>
      <c r="E919" s="4">
        <v>0</v>
      </c>
      <c r="F919" s="4" t="s">
        <v>13</v>
      </c>
    </row>
    <row r="920" spans="1:6" ht="15.75">
      <c r="A920" s="6">
        <v>919</v>
      </c>
      <c r="B920" s="4">
        <v>40</v>
      </c>
      <c r="C920" s="4">
        <v>46</v>
      </c>
      <c r="D920" s="4">
        <v>18</v>
      </c>
      <c r="E920" s="4">
        <v>5</v>
      </c>
      <c r="F920" s="4" t="s">
        <v>4896</v>
      </c>
    </row>
    <row r="921" spans="1:6" ht="15.75">
      <c r="A921" s="6">
        <v>920</v>
      </c>
      <c r="B921" s="4">
        <v>30</v>
      </c>
      <c r="C921" s="4">
        <v>30</v>
      </c>
      <c r="D921" s="4">
        <v>10</v>
      </c>
      <c r="E921" s="4">
        <v>1</v>
      </c>
      <c r="F921" s="4" t="s">
        <v>11</v>
      </c>
    </row>
    <row r="922" spans="1:6" ht="15.75">
      <c r="A922" s="6">
        <v>921</v>
      </c>
      <c r="B922" s="4">
        <v>40</v>
      </c>
      <c r="C922" s="4">
        <v>46</v>
      </c>
      <c r="D922" s="4">
        <v>18</v>
      </c>
      <c r="E922" s="4">
        <v>5</v>
      </c>
      <c r="F922" s="4" t="s">
        <v>4896</v>
      </c>
    </row>
    <row r="923" spans="1:6" ht="15.75">
      <c r="A923" s="6">
        <v>922</v>
      </c>
      <c r="B923" s="4">
        <v>30</v>
      </c>
      <c r="C923" s="4">
        <v>36</v>
      </c>
      <c r="D923" s="4">
        <v>4</v>
      </c>
      <c r="E923" s="4">
        <v>1</v>
      </c>
      <c r="F923" s="4" t="s">
        <v>11</v>
      </c>
    </row>
    <row r="924" spans="1:6" ht="15.75">
      <c r="A924" s="6">
        <v>923</v>
      </c>
      <c r="B924" s="4">
        <v>43</v>
      </c>
      <c r="C924" s="4">
        <v>44</v>
      </c>
      <c r="D924" s="4">
        <v>22</v>
      </c>
      <c r="E924" s="4">
        <v>4</v>
      </c>
      <c r="F924" s="4" t="s">
        <v>4892</v>
      </c>
    </row>
    <row r="925" spans="1:6" ht="15.75">
      <c r="A925" s="6">
        <v>924</v>
      </c>
      <c r="B925" s="4">
        <v>23</v>
      </c>
      <c r="C925" s="4">
        <v>31</v>
      </c>
      <c r="D925" s="4">
        <v>4</v>
      </c>
      <c r="E925" s="4">
        <v>2</v>
      </c>
      <c r="F925" s="4" t="s">
        <v>28</v>
      </c>
    </row>
    <row r="926" spans="1:6" ht="15.75">
      <c r="A926" s="6">
        <v>925</v>
      </c>
      <c r="B926" s="4">
        <v>51</v>
      </c>
      <c r="C926" s="4">
        <v>51</v>
      </c>
      <c r="D926" s="4">
        <v>19</v>
      </c>
      <c r="E926" s="4">
        <v>2</v>
      </c>
      <c r="F926" s="4" t="s">
        <v>11</v>
      </c>
    </row>
    <row r="927" spans="1:6" ht="15.75">
      <c r="A927" s="6">
        <v>926</v>
      </c>
      <c r="B927" s="4">
        <v>45</v>
      </c>
      <c r="C927" s="4">
        <v>48</v>
      </c>
      <c r="D927" s="4">
        <v>18</v>
      </c>
      <c r="E927" s="4">
        <v>3</v>
      </c>
      <c r="F927" s="4" t="s">
        <v>4922</v>
      </c>
    </row>
    <row r="928" spans="1:6" ht="15.75">
      <c r="A928" s="6">
        <v>927</v>
      </c>
      <c r="B928" s="4">
        <v>31</v>
      </c>
      <c r="C928" s="4">
        <v>34</v>
      </c>
      <c r="D928" s="4">
        <v>10</v>
      </c>
      <c r="E928" s="4">
        <v>2</v>
      </c>
      <c r="F928" s="4" t="s">
        <v>4889</v>
      </c>
    </row>
    <row r="929" spans="1:6" ht="15.75">
      <c r="A929" s="6">
        <v>928</v>
      </c>
      <c r="B929" s="4">
        <v>24</v>
      </c>
      <c r="C929" s="4">
        <v>35</v>
      </c>
      <c r="D929" s="4">
        <v>8</v>
      </c>
      <c r="E929" s="4">
        <v>1</v>
      </c>
      <c r="F929" s="4" t="s">
        <v>13</v>
      </c>
    </row>
    <row r="930" spans="1:6" ht="15.75">
      <c r="A930" s="6">
        <v>929</v>
      </c>
      <c r="B930" s="4">
        <v>30</v>
      </c>
      <c r="C930" s="4">
        <v>35</v>
      </c>
      <c r="D930" s="4">
        <v>14</v>
      </c>
      <c r="E930" s="4">
        <v>1</v>
      </c>
      <c r="F930" s="4" t="s">
        <v>4898</v>
      </c>
    </row>
    <row r="931" spans="1:6" ht="15.75">
      <c r="A931" s="6">
        <v>930</v>
      </c>
      <c r="B931" s="4">
        <v>42</v>
      </c>
      <c r="C931" s="4">
        <v>42</v>
      </c>
      <c r="D931" s="4">
        <v>21</v>
      </c>
      <c r="E931" s="4">
        <v>3</v>
      </c>
      <c r="F931" s="4" t="s">
        <v>11</v>
      </c>
    </row>
    <row r="932" spans="1:6" ht="15.75">
      <c r="A932" s="6">
        <v>931</v>
      </c>
      <c r="B932" s="4">
        <v>64</v>
      </c>
      <c r="C932" s="4">
        <v>72</v>
      </c>
      <c r="D932" s="4">
        <v>42</v>
      </c>
      <c r="E932" s="4">
        <v>2</v>
      </c>
      <c r="F932" s="4" t="s">
        <v>4900</v>
      </c>
    </row>
    <row r="933" spans="1:6" ht="15.75">
      <c r="A933" s="6">
        <v>932</v>
      </c>
      <c r="B933" s="4">
        <v>57</v>
      </c>
      <c r="C933" s="4">
        <v>54</v>
      </c>
      <c r="D933" s="4">
        <v>34</v>
      </c>
      <c r="E933" s="4">
        <v>2</v>
      </c>
      <c r="F933" s="4" t="s">
        <v>4889</v>
      </c>
    </row>
    <row r="934" spans="1:6" ht="15.75">
      <c r="A934" s="6">
        <v>933</v>
      </c>
      <c r="B934" s="4">
        <v>31</v>
      </c>
      <c r="C934" s="4">
        <v>33</v>
      </c>
      <c r="D934" s="4">
        <v>8</v>
      </c>
      <c r="E934" s="4">
        <v>2</v>
      </c>
      <c r="F934" s="4" t="s">
        <v>11</v>
      </c>
    </row>
    <row r="935" spans="1:6" ht="15.75">
      <c r="A935" s="6">
        <v>934</v>
      </c>
      <c r="B935" s="4">
        <v>30</v>
      </c>
      <c r="C935" s="4">
        <v>31</v>
      </c>
      <c r="D935" s="4">
        <v>7</v>
      </c>
      <c r="E935" s="4">
        <v>2</v>
      </c>
      <c r="F935" s="4" t="s">
        <v>27</v>
      </c>
    </row>
    <row r="936" spans="1:6" ht="15.75">
      <c r="A936" s="6">
        <v>935</v>
      </c>
      <c r="B936" s="4">
        <v>43</v>
      </c>
      <c r="C936" s="4">
        <v>44</v>
      </c>
      <c r="D936" s="4">
        <v>21</v>
      </c>
      <c r="E936" s="4">
        <v>1</v>
      </c>
      <c r="F936" s="4" t="s">
        <v>4908</v>
      </c>
    </row>
    <row r="937" spans="1:6" ht="15.75">
      <c r="A937" s="6">
        <v>936</v>
      </c>
      <c r="B937" s="4">
        <v>43</v>
      </c>
      <c r="C937" s="4">
        <v>47</v>
      </c>
      <c r="D937" s="4">
        <v>23</v>
      </c>
      <c r="E937" s="4">
        <v>4</v>
      </c>
      <c r="F937" s="4" t="s">
        <v>11</v>
      </c>
    </row>
    <row r="938" spans="1:6" ht="15.75">
      <c r="A938" s="6">
        <v>937</v>
      </c>
      <c r="B938" s="4">
        <v>28</v>
      </c>
      <c r="C938" s="4">
        <v>37</v>
      </c>
      <c r="D938" s="4">
        <v>9</v>
      </c>
      <c r="E938" s="4">
        <v>2</v>
      </c>
      <c r="F938" s="4" t="s">
        <v>13</v>
      </c>
    </row>
    <row r="939" spans="1:6" ht="15.75">
      <c r="A939" s="6">
        <v>938</v>
      </c>
      <c r="B939" s="4">
        <v>41</v>
      </c>
      <c r="C939" s="4">
        <v>48</v>
      </c>
      <c r="D939" s="4">
        <v>21</v>
      </c>
      <c r="E939" s="4">
        <v>3</v>
      </c>
      <c r="F939" s="4" t="s">
        <v>5007</v>
      </c>
    </row>
    <row r="940" spans="1:6" ht="15.75">
      <c r="A940" s="6">
        <v>939</v>
      </c>
      <c r="B940" s="4">
        <v>34</v>
      </c>
      <c r="C940" s="4">
        <v>35</v>
      </c>
      <c r="D940" s="4">
        <v>10</v>
      </c>
      <c r="E940" s="4">
        <v>2</v>
      </c>
      <c r="F940" s="4" t="s">
        <v>4892</v>
      </c>
    </row>
    <row r="941" spans="1:6" ht="15.75">
      <c r="A941" s="6">
        <v>940</v>
      </c>
      <c r="B941" s="4">
        <v>31</v>
      </c>
      <c r="C941" s="4">
        <v>33</v>
      </c>
      <c r="D941" s="4">
        <v>5</v>
      </c>
      <c r="E941" s="4">
        <v>1</v>
      </c>
      <c r="F941" s="4" t="s">
        <v>4892</v>
      </c>
    </row>
    <row r="942" spans="1:6" ht="15.75">
      <c r="A942" s="6">
        <v>941</v>
      </c>
      <c r="B942" s="4">
        <v>39</v>
      </c>
      <c r="C942" s="4">
        <v>45</v>
      </c>
      <c r="D942" s="4">
        <v>20</v>
      </c>
      <c r="E942" s="4">
        <v>7</v>
      </c>
      <c r="F942" s="4" t="s">
        <v>13</v>
      </c>
    </row>
    <row r="943" spans="1:6" ht="15.75">
      <c r="A943" s="6">
        <v>942</v>
      </c>
      <c r="B943" s="4">
        <v>43</v>
      </c>
      <c r="C943" s="4">
        <v>46</v>
      </c>
      <c r="D943" s="4">
        <v>19</v>
      </c>
      <c r="E943" s="4">
        <v>2</v>
      </c>
      <c r="F943" s="4" t="s">
        <v>4891</v>
      </c>
    </row>
    <row r="944" spans="1:6" ht="15.75">
      <c r="A944" s="6">
        <v>943</v>
      </c>
      <c r="B944" s="4">
        <v>44</v>
      </c>
      <c r="C944" s="4">
        <v>51</v>
      </c>
      <c r="D944" s="4">
        <v>7</v>
      </c>
      <c r="E944" s="4">
        <v>0</v>
      </c>
      <c r="F944" s="4" t="s">
        <v>4892</v>
      </c>
    </row>
    <row r="945" spans="1:6" ht="15.75">
      <c r="A945" s="6">
        <v>944</v>
      </c>
      <c r="B945" s="4">
        <v>40</v>
      </c>
      <c r="C945" s="4">
        <v>40</v>
      </c>
      <c r="D945" s="4">
        <v>13</v>
      </c>
      <c r="E945" s="4">
        <v>1</v>
      </c>
      <c r="F945" s="4" t="s">
        <v>11</v>
      </c>
    </row>
    <row r="946" spans="1:6" ht="15.75">
      <c r="A946" s="6">
        <v>945</v>
      </c>
      <c r="B946" s="4">
        <v>63</v>
      </c>
      <c r="C946" s="4">
        <v>64</v>
      </c>
      <c r="D946" s="4">
        <v>42</v>
      </c>
      <c r="E946" s="4">
        <v>4</v>
      </c>
      <c r="F946" s="4" t="s">
        <v>4906</v>
      </c>
    </row>
    <row r="947" spans="1:6" ht="15.75">
      <c r="A947" s="6">
        <v>946</v>
      </c>
      <c r="B947" s="4">
        <v>51</v>
      </c>
      <c r="C947" s="4">
        <v>51</v>
      </c>
      <c r="D947" s="4">
        <v>19</v>
      </c>
      <c r="E947" s="4">
        <v>2</v>
      </c>
      <c r="F947" s="4" t="s">
        <v>32</v>
      </c>
    </row>
    <row r="948" spans="1:6" ht="15.75">
      <c r="A948" s="6">
        <v>947</v>
      </c>
      <c r="B948" s="4">
        <v>23</v>
      </c>
      <c r="C948" s="4">
        <v>28</v>
      </c>
      <c r="D948" s="4">
        <v>4</v>
      </c>
      <c r="E948" s="4">
        <v>1</v>
      </c>
      <c r="F948" s="4" t="s">
        <v>13</v>
      </c>
    </row>
    <row r="949" spans="1:6" ht="15.75">
      <c r="A949" s="6">
        <v>948</v>
      </c>
      <c r="B949" s="4">
        <v>29</v>
      </c>
      <c r="C949" s="4">
        <v>42</v>
      </c>
      <c r="D949" s="4">
        <v>2</v>
      </c>
      <c r="E949" s="4">
        <v>1</v>
      </c>
      <c r="F949" s="4" t="s">
        <v>13</v>
      </c>
    </row>
    <row r="950" spans="1:6" ht="15.75">
      <c r="A950" s="6">
        <v>949</v>
      </c>
      <c r="B950" s="4">
        <v>45</v>
      </c>
      <c r="C950" s="4">
        <v>51</v>
      </c>
      <c r="D950" s="4">
        <v>21</v>
      </c>
      <c r="E950" s="4">
        <v>1</v>
      </c>
      <c r="F950" s="4" t="s">
        <v>28</v>
      </c>
    </row>
    <row r="951" spans="1:6" ht="15.75">
      <c r="A951" s="6">
        <v>950</v>
      </c>
      <c r="B951" s="4">
        <v>37</v>
      </c>
      <c r="C951" s="4">
        <v>37</v>
      </c>
      <c r="D951" s="4">
        <v>10</v>
      </c>
      <c r="E951" s="4">
        <v>3</v>
      </c>
      <c r="F951" s="4" t="s">
        <v>4901</v>
      </c>
    </row>
    <row r="952" spans="1:6" ht="15.75">
      <c r="A952" s="6">
        <v>951</v>
      </c>
      <c r="B952" s="4">
        <v>29</v>
      </c>
      <c r="C952" s="4">
        <v>26</v>
      </c>
      <c r="D952" s="4">
        <v>3</v>
      </c>
      <c r="E952" s="4">
        <v>1</v>
      </c>
      <c r="F952" s="4" t="s">
        <v>13</v>
      </c>
    </row>
    <row r="953" spans="1:6" ht="15.75">
      <c r="A953" s="6">
        <v>952</v>
      </c>
      <c r="B953" s="4">
        <v>30</v>
      </c>
      <c r="C953" s="4">
        <v>25</v>
      </c>
      <c r="D953" s="4">
        <v>4</v>
      </c>
      <c r="E953" s="4">
        <v>1</v>
      </c>
      <c r="F953" s="4" t="s">
        <v>11</v>
      </c>
    </row>
    <row r="954" spans="1:6" ht="15.75">
      <c r="A954" s="6">
        <v>953</v>
      </c>
      <c r="B954" s="4">
        <v>34</v>
      </c>
      <c r="C954" s="4">
        <v>39</v>
      </c>
      <c r="D954" s="4">
        <v>12</v>
      </c>
      <c r="E954" s="4">
        <v>2</v>
      </c>
      <c r="F954" s="4" t="s">
        <v>4892</v>
      </c>
    </row>
    <row r="955" spans="1:6" ht="15.75">
      <c r="A955" s="6">
        <v>954</v>
      </c>
      <c r="B955" s="4">
        <v>33</v>
      </c>
      <c r="C955" s="4">
        <v>46</v>
      </c>
      <c r="D955" s="4">
        <v>10</v>
      </c>
      <c r="E955" s="4">
        <v>1</v>
      </c>
      <c r="F955" s="4" t="s">
        <v>11</v>
      </c>
    </row>
    <row r="956" spans="1:6" ht="15.75">
      <c r="A956" s="6">
        <v>955</v>
      </c>
      <c r="B956" s="4">
        <v>33</v>
      </c>
      <c r="C956" s="4">
        <v>29</v>
      </c>
      <c r="D956" s="4">
        <v>6</v>
      </c>
      <c r="E956" s="4">
        <v>1</v>
      </c>
      <c r="F956" s="4" t="s">
        <v>13</v>
      </c>
    </row>
    <row r="957" spans="1:6" ht="15.75">
      <c r="A957" s="6">
        <v>956</v>
      </c>
      <c r="B957" s="4">
        <v>41</v>
      </c>
      <c r="C957" s="4">
        <v>43</v>
      </c>
      <c r="D957" s="4">
        <v>16</v>
      </c>
      <c r="E957" s="4">
        <v>2</v>
      </c>
      <c r="F957" s="4" t="s">
        <v>11</v>
      </c>
    </row>
    <row r="958" spans="1:6" ht="15.75">
      <c r="A958" s="6">
        <v>957</v>
      </c>
      <c r="B958" s="4">
        <v>20</v>
      </c>
      <c r="C958" s="4">
        <v>29</v>
      </c>
      <c r="D958" s="4">
        <v>2</v>
      </c>
      <c r="E958" s="4">
        <v>1</v>
      </c>
      <c r="F958" s="4" t="s">
        <v>11</v>
      </c>
    </row>
    <row r="959" spans="1:6" ht="15.75">
      <c r="A959" s="6">
        <v>958</v>
      </c>
      <c r="B959" s="4">
        <v>36</v>
      </c>
      <c r="C959" s="4">
        <v>35</v>
      </c>
      <c r="D959" s="4">
        <v>7</v>
      </c>
      <c r="E959" s="4">
        <v>2</v>
      </c>
      <c r="F959" s="4" t="s">
        <v>9</v>
      </c>
    </row>
    <row r="960" spans="1:6" ht="15.75">
      <c r="A960" s="6">
        <v>959</v>
      </c>
      <c r="B960" s="4">
        <v>44</v>
      </c>
      <c r="C960" s="4">
        <v>50</v>
      </c>
      <c r="D960" s="4">
        <v>18</v>
      </c>
      <c r="E960" s="4">
        <v>5</v>
      </c>
      <c r="F960" s="4" t="s">
        <v>4896</v>
      </c>
    </row>
    <row r="961" spans="1:6" ht="15.75">
      <c r="A961" s="6">
        <v>960</v>
      </c>
      <c r="B961" s="4">
        <v>44</v>
      </c>
      <c r="C961" s="4">
        <v>44</v>
      </c>
      <c r="D961" s="4">
        <v>18</v>
      </c>
      <c r="E961" s="4">
        <v>4</v>
      </c>
      <c r="F961" s="4" t="s">
        <v>11</v>
      </c>
    </row>
    <row r="962" spans="1:6" ht="15.75">
      <c r="A962" s="6">
        <v>961</v>
      </c>
      <c r="B962" s="4">
        <v>40</v>
      </c>
      <c r="C962" s="4">
        <v>52</v>
      </c>
      <c r="D962" s="4">
        <v>2</v>
      </c>
      <c r="E962" s="4">
        <v>0</v>
      </c>
      <c r="F962" s="4" t="s">
        <v>4901</v>
      </c>
    </row>
    <row r="963" spans="1:6" ht="15.75">
      <c r="A963" s="6">
        <v>962</v>
      </c>
      <c r="B963" s="4">
        <v>28</v>
      </c>
      <c r="C963" s="4">
        <v>36</v>
      </c>
      <c r="D963" s="4">
        <v>9</v>
      </c>
      <c r="E963" s="4">
        <v>2</v>
      </c>
      <c r="F963" s="4" t="s">
        <v>4896</v>
      </c>
    </row>
    <row r="964" spans="1:6" ht="15.75">
      <c r="A964" s="6">
        <v>963</v>
      </c>
      <c r="B964" s="4">
        <v>34</v>
      </c>
      <c r="C964" s="4">
        <v>36</v>
      </c>
      <c r="D964" s="4">
        <v>4</v>
      </c>
      <c r="E964" s="4">
        <v>1</v>
      </c>
      <c r="F964" s="4" t="s">
        <v>11</v>
      </c>
    </row>
    <row r="965" spans="1:6" ht="15.75">
      <c r="A965" s="6">
        <v>964</v>
      </c>
      <c r="B965" s="4">
        <v>33</v>
      </c>
      <c r="C965" s="4">
        <v>34</v>
      </c>
      <c r="D965" s="4">
        <v>7</v>
      </c>
      <c r="E965" s="4">
        <v>0</v>
      </c>
      <c r="F965" s="4" t="s">
        <v>4951</v>
      </c>
    </row>
    <row r="966" spans="1:6" ht="15.75">
      <c r="A966" s="6">
        <v>965</v>
      </c>
      <c r="B966" s="4">
        <v>28</v>
      </c>
      <c r="C966" s="4">
        <v>25</v>
      </c>
      <c r="D966" s="4">
        <v>4</v>
      </c>
      <c r="E966" s="4">
        <v>1</v>
      </c>
      <c r="F966" s="4" t="s">
        <v>4905</v>
      </c>
    </row>
    <row r="967" spans="1:6" ht="15.75">
      <c r="A967" s="6">
        <v>966</v>
      </c>
      <c r="B967" s="4">
        <v>44</v>
      </c>
      <c r="C967" s="4">
        <v>38</v>
      </c>
      <c r="D967" s="4">
        <v>19</v>
      </c>
      <c r="E967" s="4">
        <v>3</v>
      </c>
      <c r="F967" s="4" t="s">
        <v>11</v>
      </c>
    </row>
    <row r="968" spans="1:6" ht="15.75">
      <c r="A968" s="6">
        <v>967</v>
      </c>
      <c r="B968" s="4">
        <v>48</v>
      </c>
      <c r="C968" s="4">
        <v>42</v>
      </c>
      <c r="D968" s="4">
        <v>20</v>
      </c>
      <c r="E968" s="4">
        <v>2</v>
      </c>
      <c r="F968" s="4" t="s">
        <v>4889</v>
      </c>
    </row>
    <row r="969" spans="1:6" ht="15.75">
      <c r="A969" s="6">
        <v>968</v>
      </c>
      <c r="B969" s="4">
        <v>37</v>
      </c>
      <c r="C969" s="4">
        <v>37</v>
      </c>
      <c r="D969" s="4">
        <v>12</v>
      </c>
      <c r="E969" s="4">
        <v>0</v>
      </c>
      <c r="F969" s="4" t="s">
        <v>4897</v>
      </c>
    </row>
    <row r="970" spans="1:6" ht="15.75">
      <c r="A970" s="6">
        <v>969</v>
      </c>
      <c r="B970" s="4">
        <v>49</v>
      </c>
      <c r="C970" s="4">
        <v>50</v>
      </c>
      <c r="D970" s="4">
        <v>22</v>
      </c>
      <c r="E970" s="4">
        <v>2</v>
      </c>
      <c r="F970" s="4" t="s">
        <v>11</v>
      </c>
    </row>
    <row r="971" spans="1:6" ht="15.75">
      <c r="A971" s="6">
        <v>970</v>
      </c>
      <c r="B971" s="4">
        <v>30</v>
      </c>
      <c r="C971" s="4">
        <v>35</v>
      </c>
      <c r="D971" s="4">
        <v>14</v>
      </c>
      <c r="E971" s="4">
        <v>1</v>
      </c>
      <c r="F971" s="4" t="s">
        <v>4898</v>
      </c>
    </row>
    <row r="972" spans="1:6" ht="15.75">
      <c r="A972" s="6">
        <v>971</v>
      </c>
      <c r="B972" s="4">
        <v>49</v>
      </c>
      <c r="C972" s="4">
        <v>47</v>
      </c>
      <c r="D972" s="4">
        <v>12</v>
      </c>
      <c r="E972" s="4">
        <v>2</v>
      </c>
      <c r="F972" s="4" t="s">
        <v>11</v>
      </c>
    </row>
    <row r="973" spans="1:6" ht="15.75">
      <c r="A973" s="6">
        <v>972</v>
      </c>
      <c r="B973" s="4">
        <v>40</v>
      </c>
      <c r="C973" s="4">
        <v>46</v>
      </c>
      <c r="D973" s="4">
        <v>18</v>
      </c>
      <c r="E973" s="4">
        <v>5</v>
      </c>
      <c r="F973" s="4" t="s">
        <v>4896</v>
      </c>
    </row>
    <row r="974" spans="1:6" ht="15.75">
      <c r="A974" s="6">
        <v>973</v>
      </c>
      <c r="B974" s="4">
        <v>34</v>
      </c>
      <c r="C974" s="4">
        <v>28</v>
      </c>
      <c r="D974" s="4">
        <v>4</v>
      </c>
      <c r="E974" s="4">
        <v>1</v>
      </c>
      <c r="F974" s="4" t="s">
        <v>11</v>
      </c>
    </row>
    <row r="975" spans="1:6" ht="15.75">
      <c r="A975" s="6">
        <v>974</v>
      </c>
      <c r="B975" s="4">
        <v>33</v>
      </c>
      <c r="C975" s="4">
        <v>43</v>
      </c>
      <c r="D975" s="4">
        <v>13</v>
      </c>
      <c r="E975" s="4">
        <v>2</v>
      </c>
      <c r="F975" s="4" t="s">
        <v>4892</v>
      </c>
    </row>
    <row r="976" spans="1:6" ht="15.75">
      <c r="A976" s="6">
        <v>975</v>
      </c>
      <c r="B976" s="4">
        <v>51</v>
      </c>
      <c r="C976" s="4">
        <v>57</v>
      </c>
      <c r="D976" s="4">
        <v>7</v>
      </c>
      <c r="E976" s="4">
        <v>0</v>
      </c>
      <c r="F976" s="4" t="s">
        <v>11</v>
      </c>
    </row>
    <row r="977" spans="1:6" ht="15.75">
      <c r="A977" s="6">
        <v>976</v>
      </c>
      <c r="B977" s="4">
        <v>27</v>
      </c>
      <c r="C977" s="4">
        <v>30</v>
      </c>
      <c r="D977" s="4">
        <v>7</v>
      </c>
      <c r="E977" s="4">
        <v>1</v>
      </c>
      <c r="F977" s="4" t="s">
        <v>30</v>
      </c>
    </row>
    <row r="978" spans="1:6" ht="15.75">
      <c r="A978" s="6">
        <v>977</v>
      </c>
      <c r="B978" s="4">
        <v>31</v>
      </c>
      <c r="C978" s="4">
        <v>30</v>
      </c>
      <c r="D978" s="4">
        <v>6</v>
      </c>
      <c r="E978" s="4">
        <v>2</v>
      </c>
      <c r="F978" s="4" t="s">
        <v>11</v>
      </c>
    </row>
    <row r="979" spans="1:6" ht="15.75">
      <c r="A979" s="6">
        <v>978</v>
      </c>
      <c r="B979" s="4">
        <v>48</v>
      </c>
      <c r="C979" s="4">
        <v>50</v>
      </c>
      <c r="D979" s="4">
        <v>21</v>
      </c>
      <c r="E979" s="4">
        <v>3</v>
      </c>
      <c r="F979" s="4" t="s">
        <v>4889</v>
      </c>
    </row>
    <row r="980" spans="1:6" ht="15.75">
      <c r="A980" s="6">
        <v>979</v>
      </c>
      <c r="B980" s="4">
        <v>24</v>
      </c>
      <c r="C980" s="4">
        <v>27</v>
      </c>
      <c r="D980" s="4">
        <v>4</v>
      </c>
      <c r="E980" s="4">
        <v>1</v>
      </c>
      <c r="F980" s="4" t="s">
        <v>4892</v>
      </c>
    </row>
    <row r="981" spans="1:6" ht="15.75">
      <c r="A981" s="6">
        <v>980</v>
      </c>
      <c r="B981" s="4">
        <v>23</v>
      </c>
      <c r="C981" s="4">
        <v>26</v>
      </c>
      <c r="D981" s="4">
        <v>7</v>
      </c>
      <c r="E981" s="4">
        <v>2</v>
      </c>
      <c r="F981" s="4" t="s">
        <v>11</v>
      </c>
    </row>
    <row r="982" spans="1:6" ht="15.75">
      <c r="A982" s="6">
        <v>981</v>
      </c>
      <c r="B982" s="4">
        <v>28</v>
      </c>
      <c r="C982" s="4">
        <v>25</v>
      </c>
      <c r="D982" s="4">
        <v>3</v>
      </c>
      <c r="E982" s="4">
        <v>0</v>
      </c>
      <c r="F982" s="4" t="s">
        <v>4892</v>
      </c>
    </row>
    <row r="983" spans="1:6" ht="15.75">
      <c r="A983" s="6">
        <v>982</v>
      </c>
      <c r="B983" s="4">
        <v>38</v>
      </c>
      <c r="C983" s="4">
        <v>35</v>
      </c>
      <c r="D983" s="4">
        <v>9</v>
      </c>
      <c r="E983" s="4">
        <v>1</v>
      </c>
      <c r="F983" s="4" t="s">
        <v>13</v>
      </c>
    </row>
    <row r="984" spans="1:6" ht="15.75">
      <c r="A984" s="6">
        <v>983</v>
      </c>
      <c r="B984" s="4">
        <v>23</v>
      </c>
      <c r="C984" s="4">
        <v>31</v>
      </c>
      <c r="D984" s="4">
        <v>4</v>
      </c>
      <c r="E984" s="4">
        <v>2</v>
      </c>
      <c r="F984" s="4" t="s">
        <v>28</v>
      </c>
    </row>
    <row r="985" spans="1:6" ht="15.75">
      <c r="A985" s="6">
        <v>984</v>
      </c>
      <c r="B985" s="4">
        <v>29</v>
      </c>
      <c r="C985" s="4">
        <v>37</v>
      </c>
      <c r="D985" s="4">
        <v>6</v>
      </c>
      <c r="E985" s="4">
        <v>1</v>
      </c>
      <c r="F985" s="4" t="s">
        <v>13</v>
      </c>
    </row>
    <row r="986" spans="1:6" ht="15.75">
      <c r="A986" s="6">
        <v>985</v>
      </c>
      <c r="B986" s="4">
        <v>42</v>
      </c>
      <c r="C986" s="4">
        <v>43</v>
      </c>
      <c r="D986" s="4">
        <v>6</v>
      </c>
      <c r="E986" s="4">
        <v>0</v>
      </c>
      <c r="F986" s="4" t="s">
        <v>4900</v>
      </c>
    </row>
    <row r="987" spans="1:6" ht="15.75">
      <c r="A987" s="6">
        <v>986</v>
      </c>
      <c r="B987" s="4">
        <v>31</v>
      </c>
      <c r="C987" s="4">
        <v>37</v>
      </c>
      <c r="D987" s="4">
        <v>14</v>
      </c>
      <c r="E987" s="4">
        <v>1</v>
      </c>
      <c r="F987" s="4" t="s">
        <v>11</v>
      </c>
    </row>
    <row r="988" spans="1:6" ht="15.75">
      <c r="A988" s="6">
        <v>987</v>
      </c>
      <c r="B988" s="4">
        <v>33</v>
      </c>
      <c r="C988" s="4">
        <v>33</v>
      </c>
      <c r="D988" s="4">
        <v>11</v>
      </c>
      <c r="E988" s="4">
        <v>2</v>
      </c>
      <c r="F988" s="4" t="s">
        <v>13</v>
      </c>
    </row>
    <row r="989" spans="1:6" ht="15.75">
      <c r="A989" s="6">
        <v>988</v>
      </c>
      <c r="B989" s="4">
        <v>47</v>
      </c>
      <c r="C989" s="4">
        <v>51</v>
      </c>
      <c r="D989" s="4">
        <v>12</v>
      </c>
      <c r="E989" s="4">
        <v>0</v>
      </c>
      <c r="F989" s="4" t="s">
        <v>4889</v>
      </c>
    </row>
    <row r="990" spans="1:6" ht="15.75">
      <c r="A990" s="6">
        <v>989</v>
      </c>
      <c r="B990" s="4">
        <v>46</v>
      </c>
      <c r="C990" s="4">
        <v>54</v>
      </c>
      <c r="D990" s="4">
        <v>20</v>
      </c>
      <c r="E990" s="4">
        <v>2</v>
      </c>
      <c r="F990" s="4" t="s">
        <v>11</v>
      </c>
    </row>
    <row r="991" spans="1:6" ht="15.75">
      <c r="A991" s="6">
        <v>990</v>
      </c>
      <c r="B991" s="4">
        <v>57</v>
      </c>
      <c r="C991" s="4">
        <v>58</v>
      </c>
      <c r="D991" s="4">
        <v>28</v>
      </c>
      <c r="E991" s="4">
        <v>2</v>
      </c>
      <c r="F991" s="4" t="s">
        <v>4979</v>
      </c>
    </row>
    <row r="992" spans="1:6" ht="15.75">
      <c r="A992" s="6">
        <v>991</v>
      </c>
      <c r="B992" s="4">
        <v>47</v>
      </c>
      <c r="C992" s="4">
        <v>46</v>
      </c>
      <c r="D992" s="4">
        <v>10</v>
      </c>
      <c r="E992" s="4">
        <v>1</v>
      </c>
      <c r="F992" s="4" t="s">
        <v>4889</v>
      </c>
    </row>
    <row r="993" spans="1:6" ht="15.75">
      <c r="A993" s="6">
        <v>992</v>
      </c>
      <c r="B993" s="4">
        <v>33</v>
      </c>
      <c r="C993" s="4">
        <v>37</v>
      </c>
      <c r="D993" s="4">
        <v>9</v>
      </c>
      <c r="E993" s="4">
        <v>2</v>
      </c>
      <c r="F993" s="4" t="s">
        <v>13</v>
      </c>
    </row>
    <row r="994" spans="1:6" ht="15.75">
      <c r="A994" s="6">
        <v>993</v>
      </c>
      <c r="B994" s="4">
        <v>34</v>
      </c>
      <c r="C994" s="4">
        <v>44</v>
      </c>
      <c r="D994" s="4">
        <v>14</v>
      </c>
      <c r="E994" s="4">
        <v>2</v>
      </c>
      <c r="F994" s="4" t="s">
        <v>13</v>
      </c>
    </row>
    <row r="995" spans="1:6" ht="15.75">
      <c r="A995" s="6">
        <v>994</v>
      </c>
      <c r="B995" s="4">
        <v>37</v>
      </c>
      <c r="C995" s="4">
        <v>49</v>
      </c>
      <c r="D995" s="4">
        <v>4</v>
      </c>
      <c r="E995" s="4">
        <v>2</v>
      </c>
      <c r="F995" s="4" t="s">
        <v>11</v>
      </c>
    </row>
    <row r="996" spans="1:6" ht="15.75">
      <c r="A996" s="6">
        <v>995</v>
      </c>
      <c r="B996" s="4">
        <v>36</v>
      </c>
      <c r="C996" s="4">
        <v>4</v>
      </c>
      <c r="D996" s="4">
        <v>1</v>
      </c>
      <c r="E996" s="4" t="s">
        <v>15</v>
      </c>
      <c r="F996" s="4" t="s">
        <v>16</v>
      </c>
    </row>
    <row r="997" spans="1:6" ht="15.75">
      <c r="A997" s="6">
        <v>996</v>
      </c>
      <c r="B997" s="4">
        <v>39</v>
      </c>
      <c r="C997" s="4">
        <v>44</v>
      </c>
      <c r="D997" s="4">
        <v>16</v>
      </c>
      <c r="E997" s="4">
        <v>3</v>
      </c>
      <c r="F997" s="4" t="s">
        <v>13</v>
      </c>
    </row>
    <row r="998" spans="1:6" ht="15.75">
      <c r="A998" s="6">
        <v>997</v>
      </c>
      <c r="B998" s="4">
        <v>39</v>
      </c>
      <c r="C998" s="4">
        <v>41</v>
      </c>
      <c r="D998" s="4">
        <v>18</v>
      </c>
      <c r="E998" s="4">
        <v>2</v>
      </c>
      <c r="F998" s="4" t="s">
        <v>11</v>
      </c>
    </row>
    <row r="999" spans="1:6" ht="15.75">
      <c r="A999" s="6">
        <v>998</v>
      </c>
      <c r="B999" s="4">
        <v>28</v>
      </c>
      <c r="C999" s="4">
        <v>27</v>
      </c>
      <c r="D999" s="4">
        <v>6</v>
      </c>
      <c r="E999" s="4">
        <v>1</v>
      </c>
      <c r="F999" s="4" t="s">
        <v>11</v>
      </c>
    </row>
    <row r="1000" spans="1:6" ht="15.75">
      <c r="A1000" s="6">
        <v>999</v>
      </c>
      <c r="B1000" s="4">
        <v>45</v>
      </c>
      <c r="C1000" s="4">
        <v>45</v>
      </c>
      <c r="D1000" s="4">
        <v>20</v>
      </c>
      <c r="E1000" s="4">
        <v>2</v>
      </c>
      <c r="F1000" s="4" t="s">
        <v>4947</v>
      </c>
    </row>
    <row r="1001" spans="1:6" ht="15.75">
      <c r="A1001" s="6">
        <v>1000</v>
      </c>
      <c r="B1001" s="4">
        <v>28</v>
      </c>
      <c r="C1001" s="4">
        <v>27</v>
      </c>
      <c r="D1001" s="4">
        <v>6</v>
      </c>
      <c r="E1001" s="4">
        <v>1</v>
      </c>
      <c r="F1001" s="4" t="s">
        <v>11</v>
      </c>
    </row>
    <row r="1002" spans="1:6" ht="15.75">
      <c r="A1002" s="6">
        <v>1001</v>
      </c>
      <c r="B1002" s="4">
        <v>36</v>
      </c>
      <c r="C1002" s="4">
        <v>40</v>
      </c>
      <c r="D1002" s="4">
        <v>9</v>
      </c>
      <c r="E1002" s="4">
        <v>0</v>
      </c>
      <c r="F1002" s="4" t="s">
        <v>4928</v>
      </c>
    </row>
    <row r="1003" spans="1:6" ht="15.75">
      <c r="A1003" s="6">
        <v>1002</v>
      </c>
      <c r="B1003" s="4">
        <v>28</v>
      </c>
      <c r="C1003" s="4">
        <v>29</v>
      </c>
      <c r="D1003" s="4">
        <v>6</v>
      </c>
      <c r="E1003" s="4">
        <v>2</v>
      </c>
      <c r="F1003" s="4" t="s">
        <v>13</v>
      </c>
    </row>
    <row r="1004" spans="1:6" ht="15.75">
      <c r="A1004" s="6">
        <v>1003</v>
      </c>
      <c r="B1004" s="4">
        <v>57</v>
      </c>
      <c r="C1004" s="4">
        <v>54</v>
      </c>
      <c r="D1004" s="4">
        <v>31</v>
      </c>
      <c r="E1004" s="4">
        <v>3</v>
      </c>
      <c r="F1004" s="4" t="s">
        <v>11</v>
      </c>
    </row>
    <row r="1005" spans="1:6" ht="15.75">
      <c r="A1005" s="6">
        <v>1004</v>
      </c>
      <c r="B1005" s="4">
        <v>38</v>
      </c>
      <c r="C1005" s="4">
        <v>42</v>
      </c>
      <c r="D1005" s="4">
        <v>17</v>
      </c>
      <c r="E1005" s="4">
        <v>3</v>
      </c>
      <c r="F1005" s="4" t="s">
        <v>4892</v>
      </c>
    </row>
    <row r="1006" spans="1:6" ht="15.75">
      <c r="A1006" s="6">
        <v>1005</v>
      </c>
      <c r="B1006" s="4">
        <v>30</v>
      </c>
      <c r="C1006" s="4">
        <v>31</v>
      </c>
      <c r="D1006" s="4">
        <v>7</v>
      </c>
      <c r="E1006" s="4">
        <v>2</v>
      </c>
      <c r="F1006" s="4" t="s">
        <v>27</v>
      </c>
    </row>
    <row r="1007" spans="1:6" ht="15.75">
      <c r="A1007" s="6">
        <v>1006</v>
      </c>
      <c r="B1007" s="4">
        <v>28</v>
      </c>
      <c r="C1007" s="4">
        <v>52</v>
      </c>
      <c r="D1007" s="4">
        <v>6</v>
      </c>
      <c r="E1007" s="4">
        <v>2</v>
      </c>
      <c r="F1007" s="4" t="s">
        <v>13</v>
      </c>
    </row>
    <row r="1008" spans="1:6" ht="15.75">
      <c r="A1008" s="6">
        <v>1007</v>
      </c>
      <c r="B1008" s="4">
        <v>47</v>
      </c>
      <c r="C1008" s="4">
        <v>46</v>
      </c>
      <c r="D1008" s="4">
        <v>21</v>
      </c>
      <c r="E1008" s="4">
        <v>3</v>
      </c>
      <c r="F1008" s="4" t="s">
        <v>13</v>
      </c>
    </row>
    <row r="1009" spans="1:6" ht="15.75">
      <c r="A1009" s="6">
        <v>1008</v>
      </c>
      <c r="B1009" s="4">
        <v>40</v>
      </c>
      <c r="C1009" s="4">
        <v>43</v>
      </c>
      <c r="D1009" s="4">
        <v>10</v>
      </c>
      <c r="E1009" s="4">
        <v>1</v>
      </c>
      <c r="F1009" s="4" t="s">
        <v>11</v>
      </c>
    </row>
    <row r="1010" spans="1:6" ht="15.75">
      <c r="A1010" s="6">
        <v>1009</v>
      </c>
      <c r="B1010" s="4">
        <v>30</v>
      </c>
      <c r="C1010" s="4">
        <v>31</v>
      </c>
      <c r="D1010" s="4">
        <v>7</v>
      </c>
      <c r="E1010" s="4">
        <v>2</v>
      </c>
      <c r="F1010" s="4" t="s">
        <v>27</v>
      </c>
    </row>
    <row r="1011" spans="1:6" ht="15.75">
      <c r="A1011" s="6">
        <v>1010</v>
      </c>
      <c r="B1011" s="4">
        <v>36</v>
      </c>
      <c r="C1011" s="4">
        <v>41</v>
      </c>
      <c r="D1011" s="4">
        <v>10</v>
      </c>
      <c r="E1011" s="4">
        <v>2</v>
      </c>
      <c r="F1011" s="4" t="s">
        <v>27</v>
      </c>
    </row>
    <row r="1012" spans="1:6" ht="15.75">
      <c r="A1012" s="6">
        <v>1011</v>
      </c>
      <c r="B1012" s="4">
        <v>41</v>
      </c>
      <c r="C1012" s="4">
        <v>45</v>
      </c>
      <c r="D1012" s="4">
        <v>15</v>
      </c>
      <c r="E1012" s="4">
        <v>3</v>
      </c>
      <c r="F1012" s="4" t="s">
        <v>29</v>
      </c>
    </row>
    <row r="1013" spans="1:6" ht="15.75">
      <c r="A1013" s="6">
        <v>1012</v>
      </c>
      <c r="B1013" s="4">
        <v>30</v>
      </c>
      <c r="C1013" s="4">
        <v>35</v>
      </c>
      <c r="D1013" s="4">
        <v>7</v>
      </c>
      <c r="E1013" s="4">
        <v>1</v>
      </c>
      <c r="F1013" s="4" t="s">
        <v>30</v>
      </c>
    </row>
    <row r="1014" spans="1:6" ht="15.75">
      <c r="A1014" s="6">
        <v>1013</v>
      </c>
      <c r="B1014" s="4">
        <v>23</v>
      </c>
      <c r="C1014" s="4">
        <v>28</v>
      </c>
      <c r="D1014" s="4">
        <v>3</v>
      </c>
      <c r="E1014" s="4">
        <v>0</v>
      </c>
      <c r="F1014" s="4" t="s">
        <v>5008</v>
      </c>
    </row>
    <row r="1015" spans="1:6" ht="15.75">
      <c r="A1015" s="6">
        <v>1014</v>
      </c>
      <c r="B1015" s="4">
        <v>35</v>
      </c>
      <c r="C1015" s="4">
        <v>39</v>
      </c>
      <c r="D1015" s="4">
        <v>13</v>
      </c>
      <c r="E1015" s="4">
        <v>3</v>
      </c>
      <c r="F1015" s="4" t="s">
        <v>4944</v>
      </c>
    </row>
    <row r="1016" spans="1:6" ht="15.75">
      <c r="A1016" s="6">
        <v>1015</v>
      </c>
      <c r="B1016" s="4">
        <v>28</v>
      </c>
      <c r="C1016" s="4">
        <v>30</v>
      </c>
      <c r="D1016" s="4">
        <v>5</v>
      </c>
      <c r="E1016" s="4">
        <v>1</v>
      </c>
      <c r="F1016" s="4" t="s">
        <v>4948</v>
      </c>
    </row>
    <row r="1017" spans="1:6" ht="15.75">
      <c r="A1017" s="6">
        <v>1016</v>
      </c>
      <c r="B1017" s="4">
        <v>29</v>
      </c>
      <c r="C1017" s="4">
        <v>35</v>
      </c>
      <c r="D1017" s="4">
        <v>6</v>
      </c>
      <c r="E1017" s="4">
        <v>2</v>
      </c>
      <c r="F1017" s="4" t="s">
        <v>4889</v>
      </c>
    </row>
    <row r="1018" spans="1:6" ht="15.75">
      <c r="A1018" s="6">
        <v>1017</v>
      </c>
      <c r="B1018" s="4">
        <v>40</v>
      </c>
      <c r="C1018" s="4">
        <v>42</v>
      </c>
      <c r="D1018" s="4">
        <v>15</v>
      </c>
      <c r="E1018" s="4">
        <v>3</v>
      </c>
      <c r="F1018" s="4" t="s">
        <v>4949</v>
      </c>
    </row>
    <row r="1019" spans="1:6" ht="15.75">
      <c r="A1019" s="6">
        <v>1018</v>
      </c>
      <c r="B1019" s="4">
        <v>40</v>
      </c>
      <c r="C1019" s="4">
        <v>46</v>
      </c>
      <c r="D1019" s="4">
        <v>18</v>
      </c>
      <c r="E1019" s="4">
        <v>5</v>
      </c>
      <c r="F1019" s="4" t="s">
        <v>4896</v>
      </c>
    </row>
    <row r="1020" spans="1:6" ht="15.75">
      <c r="A1020" s="6">
        <v>1019</v>
      </c>
      <c r="B1020" s="4">
        <v>23</v>
      </c>
      <c r="C1020" s="4">
        <v>28</v>
      </c>
      <c r="D1020" s="4">
        <v>3</v>
      </c>
      <c r="E1020" s="4">
        <v>0</v>
      </c>
      <c r="F1020" s="4" t="s">
        <v>4954</v>
      </c>
    </row>
    <row r="1021" spans="1:6" ht="15.75">
      <c r="A1021" s="6">
        <v>1020</v>
      </c>
      <c r="B1021" s="4">
        <v>37</v>
      </c>
      <c r="C1021" s="4">
        <v>36</v>
      </c>
      <c r="D1021" s="4">
        <v>11</v>
      </c>
      <c r="E1021" s="4">
        <v>3</v>
      </c>
      <c r="F1021" s="4" t="s">
        <v>4896</v>
      </c>
    </row>
    <row r="1022" spans="1:6" ht="15.75">
      <c r="A1022" s="6">
        <v>1021</v>
      </c>
      <c r="B1022" s="4">
        <v>31</v>
      </c>
      <c r="C1022" s="4">
        <v>29</v>
      </c>
      <c r="D1022" s="4">
        <v>6</v>
      </c>
      <c r="E1022" s="4">
        <v>2</v>
      </c>
      <c r="F1022" s="4" t="s">
        <v>4922</v>
      </c>
    </row>
    <row r="1023" spans="1:6" ht="15.75">
      <c r="A1023" s="6">
        <v>1022</v>
      </c>
      <c r="B1023" s="4">
        <v>38</v>
      </c>
      <c r="C1023" s="4">
        <v>47</v>
      </c>
      <c r="D1023" s="4">
        <v>13</v>
      </c>
      <c r="E1023" s="4">
        <v>4</v>
      </c>
      <c r="F1023" s="4" t="s">
        <v>4923</v>
      </c>
    </row>
    <row r="1024" spans="1:6" ht="15.75">
      <c r="A1024" s="6">
        <v>1023</v>
      </c>
      <c r="B1024" s="4">
        <v>44</v>
      </c>
      <c r="C1024" s="4">
        <v>50</v>
      </c>
      <c r="D1024" s="4">
        <v>18</v>
      </c>
      <c r="E1024" s="4">
        <v>5</v>
      </c>
      <c r="F1024" s="4" t="s">
        <v>4896</v>
      </c>
    </row>
    <row r="1025" spans="1:6" ht="15.75">
      <c r="A1025" s="6">
        <v>1024</v>
      </c>
      <c r="B1025" s="4">
        <v>30</v>
      </c>
      <c r="C1025" s="4">
        <v>33</v>
      </c>
      <c r="D1025" s="4">
        <v>7</v>
      </c>
      <c r="E1025" s="4">
        <v>3</v>
      </c>
      <c r="F1025" s="4" t="s">
        <v>5018</v>
      </c>
    </row>
    <row r="1026" spans="1:6" ht="15.75">
      <c r="A1026" s="6">
        <v>1025</v>
      </c>
      <c r="B1026" s="4">
        <v>40</v>
      </c>
      <c r="C1026" s="4">
        <v>46</v>
      </c>
      <c r="D1026" s="4">
        <v>18</v>
      </c>
      <c r="E1026" s="4">
        <v>5</v>
      </c>
      <c r="F1026" s="4" t="s">
        <v>4896</v>
      </c>
    </row>
    <row r="1027" spans="1:6" ht="15.75">
      <c r="A1027" s="6">
        <v>1026</v>
      </c>
      <c r="B1027" s="4">
        <v>41</v>
      </c>
      <c r="C1027" s="4">
        <v>47</v>
      </c>
      <c r="D1027" s="4">
        <v>17</v>
      </c>
      <c r="E1027" s="4">
        <v>3</v>
      </c>
      <c r="F1027" s="4" t="s">
        <v>4890</v>
      </c>
    </row>
    <row r="1028" spans="1:6" ht="15.75">
      <c r="A1028" s="6">
        <v>1027</v>
      </c>
      <c r="B1028" s="4">
        <v>25</v>
      </c>
      <c r="C1028" s="4">
        <v>29</v>
      </c>
      <c r="D1028" s="4">
        <v>3</v>
      </c>
      <c r="E1028" s="4">
        <v>0</v>
      </c>
      <c r="F1028" s="4" t="s">
        <v>4958</v>
      </c>
    </row>
    <row r="1029" spans="1:6" ht="15.75">
      <c r="A1029" s="6">
        <v>1028</v>
      </c>
      <c r="B1029" s="4">
        <v>29</v>
      </c>
      <c r="C1029" s="4">
        <v>26</v>
      </c>
      <c r="D1029" s="4">
        <v>3</v>
      </c>
      <c r="E1029" s="4">
        <v>1</v>
      </c>
      <c r="F1029" s="4" t="s">
        <v>13</v>
      </c>
    </row>
    <row r="1030" spans="1:6" ht="15.75">
      <c r="A1030" s="6">
        <v>1029</v>
      </c>
      <c r="B1030" s="4">
        <v>29</v>
      </c>
      <c r="C1030" s="4">
        <v>33</v>
      </c>
      <c r="D1030" s="4">
        <v>4</v>
      </c>
      <c r="E1030" s="4">
        <v>1</v>
      </c>
      <c r="F1030" s="4" t="s">
        <v>4914</v>
      </c>
    </row>
    <row r="1031" spans="1:6" ht="15.75">
      <c r="A1031" s="6">
        <v>1030</v>
      </c>
      <c r="B1031" s="4">
        <v>31</v>
      </c>
      <c r="C1031" s="4">
        <v>34</v>
      </c>
      <c r="D1031" s="4">
        <v>7</v>
      </c>
      <c r="E1031" s="4">
        <v>2</v>
      </c>
      <c r="F1031" s="4" t="s">
        <v>4915</v>
      </c>
    </row>
    <row r="1032" spans="1:6" ht="15.75">
      <c r="A1032" s="6">
        <v>1031</v>
      </c>
      <c r="B1032" s="4">
        <v>35</v>
      </c>
      <c r="C1032" s="4">
        <v>33</v>
      </c>
      <c r="D1032" s="4">
        <v>7</v>
      </c>
      <c r="E1032" s="4">
        <v>3</v>
      </c>
      <c r="F1032" s="4" t="s">
        <v>4924</v>
      </c>
    </row>
    <row r="1033" spans="1:6" ht="15.75">
      <c r="A1033" s="6">
        <v>1032</v>
      </c>
      <c r="B1033" s="4">
        <v>37</v>
      </c>
      <c r="C1033" s="4">
        <v>39</v>
      </c>
      <c r="D1033" s="4">
        <v>10</v>
      </c>
      <c r="E1033" s="4">
        <v>3</v>
      </c>
      <c r="F1033" s="4" t="s">
        <v>4925</v>
      </c>
    </row>
    <row r="1034" spans="1:6" ht="15.75">
      <c r="A1034" s="6">
        <v>1033</v>
      </c>
      <c r="B1034" s="4">
        <v>27</v>
      </c>
      <c r="C1034" s="4">
        <v>30</v>
      </c>
      <c r="D1034" s="4">
        <v>7</v>
      </c>
      <c r="E1034" s="4">
        <v>1</v>
      </c>
      <c r="F1034" s="4" t="s">
        <v>30</v>
      </c>
    </row>
    <row r="1035" spans="1:6" ht="15.75">
      <c r="A1035" s="6">
        <v>1034</v>
      </c>
      <c r="B1035" s="4">
        <v>41</v>
      </c>
      <c r="C1035" s="4">
        <v>42</v>
      </c>
      <c r="D1035" s="4">
        <v>16</v>
      </c>
      <c r="E1035" s="4">
        <v>4</v>
      </c>
      <c r="F1035" s="4" t="s">
        <v>4960</v>
      </c>
    </row>
    <row r="1036" spans="1:6" ht="15.75">
      <c r="A1036" s="6">
        <v>1035</v>
      </c>
      <c r="B1036" s="4">
        <v>30</v>
      </c>
      <c r="C1036" s="4">
        <v>35</v>
      </c>
      <c r="D1036" s="4">
        <v>14</v>
      </c>
      <c r="E1036" s="4">
        <v>1</v>
      </c>
      <c r="F1036" s="4" t="s">
        <v>4898</v>
      </c>
    </row>
    <row r="1037" spans="1:6" ht="15.75">
      <c r="A1037" s="6">
        <v>1036</v>
      </c>
      <c r="B1037" s="4">
        <v>47</v>
      </c>
      <c r="C1037" s="4">
        <v>49</v>
      </c>
      <c r="D1037" s="4">
        <v>20</v>
      </c>
      <c r="E1037" s="4">
        <v>5</v>
      </c>
      <c r="F1037" s="4" t="s">
        <v>4962</v>
      </c>
    </row>
    <row r="1038" spans="1:6" ht="15.75">
      <c r="A1038" s="6">
        <v>1037</v>
      </c>
      <c r="B1038" s="4">
        <v>39</v>
      </c>
      <c r="C1038" s="4">
        <v>41</v>
      </c>
      <c r="D1038" s="4">
        <v>9</v>
      </c>
      <c r="E1038" s="4">
        <v>1</v>
      </c>
      <c r="F1038" s="4" t="s">
        <v>4966</v>
      </c>
    </row>
    <row r="1039" spans="1:6" ht="15.75">
      <c r="A1039" s="6">
        <v>1038</v>
      </c>
      <c r="B1039" s="4">
        <v>30</v>
      </c>
      <c r="C1039" s="4">
        <v>33</v>
      </c>
      <c r="D1039" s="4">
        <v>7</v>
      </c>
      <c r="E1039" s="4">
        <v>2</v>
      </c>
      <c r="F1039" s="4" t="s">
        <v>5011</v>
      </c>
    </row>
    <row r="1040" spans="1:6" ht="15.75">
      <c r="A1040" s="6">
        <v>1039</v>
      </c>
      <c r="B1040" s="4">
        <v>31</v>
      </c>
      <c r="C1040" s="4">
        <v>31</v>
      </c>
      <c r="D1040" s="4">
        <v>6</v>
      </c>
      <c r="E1040" s="4">
        <v>1</v>
      </c>
      <c r="F1040" s="4" t="s">
        <v>4898</v>
      </c>
    </row>
    <row r="1041" spans="1:6" ht="15.75">
      <c r="A1041" s="6">
        <v>1040</v>
      </c>
      <c r="B1041" s="4">
        <v>32</v>
      </c>
      <c r="C1041" s="4">
        <v>33</v>
      </c>
      <c r="D1041" s="4">
        <v>7</v>
      </c>
      <c r="E1041" s="4">
        <v>2</v>
      </c>
      <c r="F1041" s="4" t="s">
        <v>4967</v>
      </c>
    </row>
    <row r="1042" spans="1:6" ht="15.75">
      <c r="A1042" s="6">
        <v>1041</v>
      </c>
      <c r="B1042" s="4">
        <v>26</v>
      </c>
      <c r="C1042" s="4">
        <v>26</v>
      </c>
      <c r="D1042" s="4">
        <v>3</v>
      </c>
      <c r="E1042" s="4">
        <v>0</v>
      </c>
      <c r="F1042" s="4" t="s">
        <v>5019</v>
      </c>
    </row>
    <row r="1043" spans="1:6" ht="15.75">
      <c r="A1043" s="6">
        <v>1042</v>
      </c>
      <c r="B1043" s="4">
        <v>28</v>
      </c>
      <c r="C1043" s="4">
        <v>30</v>
      </c>
      <c r="D1043" s="4">
        <v>4</v>
      </c>
      <c r="E1043" s="4">
        <v>1</v>
      </c>
      <c r="F1043" s="4" t="s">
        <v>4968</v>
      </c>
    </row>
    <row r="1044" spans="1:6" ht="15.75">
      <c r="A1044" s="6">
        <v>1043</v>
      </c>
      <c r="B1044" s="4">
        <v>23</v>
      </c>
      <c r="C1044" s="4">
        <v>31</v>
      </c>
      <c r="D1044" s="4">
        <v>4</v>
      </c>
      <c r="E1044" s="4">
        <v>2</v>
      </c>
      <c r="F1044" s="4" t="s">
        <v>28</v>
      </c>
    </row>
    <row r="1045" spans="1:6" ht="15.75">
      <c r="A1045" s="6">
        <v>1044</v>
      </c>
      <c r="B1045" s="4">
        <v>47</v>
      </c>
      <c r="C1045" s="4">
        <v>49</v>
      </c>
      <c r="D1045" s="4">
        <v>20</v>
      </c>
      <c r="E1045" s="4">
        <v>2</v>
      </c>
      <c r="F1045" s="4" t="s">
        <v>4907</v>
      </c>
    </row>
    <row r="1046" spans="1:6" ht="15.75">
      <c r="A1046" s="6">
        <v>1045</v>
      </c>
      <c r="B1046" s="4">
        <v>31</v>
      </c>
      <c r="C1046" s="4">
        <v>36</v>
      </c>
      <c r="D1046" s="4">
        <v>9</v>
      </c>
      <c r="E1046" s="4">
        <v>2</v>
      </c>
      <c r="F1046" s="4" t="s">
        <v>4928</v>
      </c>
    </row>
    <row r="1047" spans="1:6" ht="15.75">
      <c r="A1047" s="6">
        <v>1046</v>
      </c>
      <c r="B1047" s="4">
        <v>32</v>
      </c>
      <c r="C1047" s="4">
        <v>31</v>
      </c>
      <c r="D1047" s="4">
        <v>7</v>
      </c>
      <c r="E1047" s="4">
        <v>1</v>
      </c>
      <c r="F1047" s="4" t="s">
        <v>4929</v>
      </c>
    </row>
    <row r="1048" spans="1:6" ht="15.75">
      <c r="A1048" s="6">
        <v>1047</v>
      </c>
      <c r="B1048" s="4">
        <v>38</v>
      </c>
      <c r="C1048" s="4">
        <v>39</v>
      </c>
      <c r="D1048" s="4">
        <v>10</v>
      </c>
      <c r="E1048" s="4">
        <v>2</v>
      </c>
      <c r="F1048" s="4" t="s">
        <v>4930</v>
      </c>
    </row>
    <row r="1049" spans="1:6" ht="15.75">
      <c r="A1049" s="6">
        <v>1048</v>
      </c>
      <c r="B1049" s="4">
        <v>29</v>
      </c>
      <c r="C1049" s="4">
        <v>29</v>
      </c>
      <c r="D1049" s="4">
        <v>5</v>
      </c>
      <c r="E1049" s="4">
        <v>1</v>
      </c>
      <c r="F1049" s="4" t="s">
        <v>4900</v>
      </c>
    </row>
    <row r="1050" spans="1:6" ht="15.75">
      <c r="A1050" s="6">
        <v>1049</v>
      </c>
      <c r="B1050" s="4">
        <v>26</v>
      </c>
      <c r="C1050" s="4">
        <v>27</v>
      </c>
      <c r="D1050" s="4">
        <v>3</v>
      </c>
      <c r="E1050" s="4">
        <v>0</v>
      </c>
      <c r="F1050" s="4" t="s">
        <v>4973</v>
      </c>
    </row>
    <row r="1051" spans="1:6" ht="15.75">
      <c r="A1051" s="6">
        <v>1050</v>
      </c>
      <c r="B1051" s="4">
        <v>27</v>
      </c>
      <c r="C1051" s="4">
        <v>27</v>
      </c>
      <c r="D1051" s="4">
        <v>3</v>
      </c>
      <c r="E1051" s="4">
        <v>0</v>
      </c>
      <c r="F1051" s="4" t="s">
        <v>4974</v>
      </c>
    </row>
    <row r="1052" spans="1:6" ht="15.75">
      <c r="A1052" s="6">
        <v>1051</v>
      </c>
      <c r="B1052" s="4">
        <v>30</v>
      </c>
      <c r="C1052" s="4">
        <v>31</v>
      </c>
      <c r="D1052" s="4">
        <v>7</v>
      </c>
      <c r="E1052" s="4">
        <v>2</v>
      </c>
      <c r="F1052" s="4" t="s">
        <v>4975</v>
      </c>
    </row>
    <row r="1053" spans="1:6" ht="15.75">
      <c r="A1053" s="6">
        <v>1052</v>
      </c>
      <c r="B1053" s="4">
        <v>31</v>
      </c>
      <c r="C1053" s="4">
        <v>33</v>
      </c>
      <c r="D1053" s="4">
        <v>6</v>
      </c>
      <c r="E1053" s="4">
        <v>1</v>
      </c>
      <c r="F1053" s="4" t="s">
        <v>4976</v>
      </c>
    </row>
    <row r="1054" spans="1:6" ht="15.75">
      <c r="A1054" s="6">
        <v>1053</v>
      </c>
      <c r="B1054" s="4">
        <v>33</v>
      </c>
      <c r="C1054" s="4">
        <v>35</v>
      </c>
      <c r="D1054" s="4">
        <v>8</v>
      </c>
      <c r="E1054" s="4">
        <v>2</v>
      </c>
      <c r="F1054" s="4" t="s">
        <v>5020</v>
      </c>
    </row>
    <row r="1055" spans="1:6" ht="15.75">
      <c r="A1055" s="6">
        <v>1054</v>
      </c>
      <c r="B1055" s="4">
        <v>44</v>
      </c>
      <c r="C1055" s="4">
        <v>48</v>
      </c>
      <c r="D1055" s="4">
        <v>20</v>
      </c>
      <c r="E1055" s="4">
        <v>5</v>
      </c>
      <c r="F1055" s="4" t="s">
        <v>4979</v>
      </c>
    </row>
    <row r="1056" spans="1:6" ht="15.75">
      <c r="A1056" s="6">
        <v>1055</v>
      </c>
      <c r="B1056" s="4">
        <v>39</v>
      </c>
      <c r="C1056" s="4">
        <v>38</v>
      </c>
      <c r="D1056" s="4">
        <v>10</v>
      </c>
      <c r="E1056" s="4">
        <v>2</v>
      </c>
      <c r="F1056" s="4" t="s">
        <v>4980</v>
      </c>
    </row>
    <row r="1057" spans="1:6" ht="15.75">
      <c r="A1057" s="6">
        <v>1056</v>
      </c>
      <c r="B1057" s="4">
        <v>38</v>
      </c>
      <c r="C1057" s="4">
        <v>39</v>
      </c>
      <c r="D1057" s="4">
        <v>15</v>
      </c>
      <c r="E1057" s="4">
        <v>3</v>
      </c>
      <c r="F1057" s="4" t="s">
        <v>11</v>
      </c>
    </row>
    <row r="1058" spans="1:6" ht="15.75">
      <c r="A1058" s="6">
        <v>1057</v>
      </c>
      <c r="B1058" s="4">
        <v>33</v>
      </c>
      <c r="C1058" s="4">
        <v>34</v>
      </c>
      <c r="D1058" s="4">
        <v>8</v>
      </c>
      <c r="E1058" s="4">
        <v>1</v>
      </c>
      <c r="F1058" s="4" t="s">
        <v>4931</v>
      </c>
    </row>
    <row r="1059" spans="1:6" ht="15.75">
      <c r="A1059" s="6">
        <v>1058</v>
      </c>
      <c r="B1059" s="4">
        <v>39</v>
      </c>
      <c r="C1059" s="4">
        <v>42</v>
      </c>
      <c r="D1059" s="4">
        <v>12</v>
      </c>
      <c r="E1059" s="4">
        <v>3</v>
      </c>
      <c r="F1059" s="4" t="s">
        <v>4932</v>
      </c>
    </row>
    <row r="1060" spans="1:6" ht="15.75">
      <c r="A1060" s="6">
        <v>1059</v>
      </c>
      <c r="B1060" s="4">
        <v>33</v>
      </c>
      <c r="C1060" s="4">
        <v>34</v>
      </c>
      <c r="D1060" s="4">
        <v>6</v>
      </c>
      <c r="E1060" s="4">
        <v>2</v>
      </c>
      <c r="F1060" s="4" t="s">
        <v>13</v>
      </c>
    </row>
    <row r="1061" spans="1:6" ht="15.75">
      <c r="A1061" s="6">
        <v>1060</v>
      </c>
      <c r="B1061" s="4">
        <v>32</v>
      </c>
      <c r="C1061" s="4">
        <v>36</v>
      </c>
      <c r="D1061" s="4">
        <v>13</v>
      </c>
      <c r="E1061" s="4">
        <v>6</v>
      </c>
      <c r="F1061" s="4" t="s">
        <v>11</v>
      </c>
    </row>
    <row r="1062" spans="1:6" ht="15.75">
      <c r="A1062" s="6">
        <v>1061</v>
      </c>
      <c r="B1062" s="4">
        <v>43</v>
      </c>
      <c r="C1062" s="4">
        <v>44</v>
      </c>
      <c r="D1062" s="4">
        <v>5</v>
      </c>
      <c r="E1062" s="4">
        <v>0</v>
      </c>
      <c r="F1062" s="4" t="s">
        <v>4892</v>
      </c>
    </row>
    <row r="1063" spans="1:6" ht="15.75">
      <c r="A1063" s="6">
        <v>1062</v>
      </c>
      <c r="B1063" s="4">
        <v>31</v>
      </c>
      <c r="C1063" s="4">
        <v>42</v>
      </c>
      <c r="D1063" s="4">
        <v>10</v>
      </c>
      <c r="E1063" s="4">
        <v>2</v>
      </c>
      <c r="F1063" s="4" t="s">
        <v>11</v>
      </c>
    </row>
    <row r="1064" spans="1:6" ht="15.75">
      <c r="A1064" s="6">
        <v>1063</v>
      </c>
      <c r="B1064" s="4">
        <v>39</v>
      </c>
      <c r="C1064" s="4">
        <v>40</v>
      </c>
      <c r="D1064" s="4">
        <v>5</v>
      </c>
      <c r="E1064" s="4">
        <v>0</v>
      </c>
      <c r="F1064" s="4" t="s">
        <v>4889</v>
      </c>
    </row>
    <row r="1065" spans="1:6" ht="15.75">
      <c r="A1065" s="6">
        <v>1064</v>
      </c>
      <c r="B1065" s="4">
        <v>32</v>
      </c>
      <c r="C1065" s="4">
        <v>33</v>
      </c>
      <c r="D1065" s="4">
        <v>5</v>
      </c>
      <c r="E1065" s="4">
        <v>1</v>
      </c>
      <c r="F1065" s="4" t="s">
        <v>4892</v>
      </c>
    </row>
    <row r="1066" spans="1:6" ht="15.75">
      <c r="A1066" s="6">
        <v>1065</v>
      </c>
      <c r="B1066" s="4">
        <v>26</v>
      </c>
      <c r="C1066" s="4">
        <v>27</v>
      </c>
      <c r="D1066" s="4">
        <v>3</v>
      </c>
      <c r="E1066" s="4">
        <v>0</v>
      </c>
      <c r="F1066" s="4" t="s">
        <v>4973</v>
      </c>
    </row>
    <row r="1067" spans="1:6" ht="15.75">
      <c r="A1067" s="6">
        <v>1066</v>
      </c>
      <c r="B1067" s="4">
        <v>27</v>
      </c>
      <c r="C1067" s="4">
        <v>27</v>
      </c>
      <c r="D1067" s="4">
        <v>3</v>
      </c>
      <c r="E1067" s="4">
        <v>0</v>
      </c>
      <c r="F1067" s="4" t="s">
        <v>4974</v>
      </c>
    </row>
    <row r="1068" spans="1:6" ht="15.75">
      <c r="A1068" s="6">
        <v>1067</v>
      </c>
      <c r="B1068" s="4">
        <v>30</v>
      </c>
      <c r="C1068" s="4">
        <v>31</v>
      </c>
      <c r="D1068" s="4">
        <v>7</v>
      </c>
      <c r="E1068" s="4">
        <v>2</v>
      </c>
      <c r="F1068" s="4" t="s">
        <v>4975</v>
      </c>
    </row>
    <row r="1069" spans="1:6" ht="15.75">
      <c r="A1069" s="6">
        <v>1068</v>
      </c>
      <c r="B1069" s="4">
        <v>41</v>
      </c>
      <c r="C1069" s="4">
        <v>44</v>
      </c>
      <c r="D1069" s="4">
        <v>17</v>
      </c>
      <c r="E1069" s="4">
        <v>6</v>
      </c>
      <c r="F1069" s="4" t="s">
        <v>4982</v>
      </c>
    </row>
    <row r="1070" spans="1:6" ht="15.75">
      <c r="A1070" s="6">
        <v>1069</v>
      </c>
      <c r="B1070" s="4">
        <v>39</v>
      </c>
      <c r="C1070" s="4">
        <v>44</v>
      </c>
      <c r="D1070" s="4">
        <v>11</v>
      </c>
      <c r="E1070" s="4">
        <v>2</v>
      </c>
      <c r="F1070" s="4" t="s">
        <v>5016</v>
      </c>
    </row>
    <row r="1071" spans="1:6" ht="15.75">
      <c r="A1071" s="6">
        <v>1070</v>
      </c>
      <c r="B1071" s="4">
        <v>43</v>
      </c>
      <c r="C1071" s="4">
        <v>43</v>
      </c>
      <c r="D1071" s="4">
        <v>17</v>
      </c>
      <c r="E1071" s="4">
        <v>4</v>
      </c>
      <c r="F1071" s="4" t="s">
        <v>4910</v>
      </c>
    </row>
    <row r="1072" spans="1:6" ht="15.75">
      <c r="A1072" s="6">
        <v>1071</v>
      </c>
      <c r="B1072" s="4">
        <v>27</v>
      </c>
      <c r="C1072" s="4">
        <v>30</v>
      </c>
      <c r="D1072" s="4">
        <v>7</v>
      </c>
      <c r="E1072" s="4">
        <v>1</v>
      </c>
      <c r="F1072" s="4" t="s">
        <v>30</v>
      </c>
    </row>
    <row r="1073" spans="1:6" ht="15.75">
      <c r="A1073" s="6">
        <v>1072</v>
      </c>
      <c r="B1073" s="4">
        <v>37</v>
      </c>
      <c r="C1073" s="4">
        <v>40</v>
      </c>
      <c r="D1073" s="4">
        <v>10</v>
      </c>
      <c r="E1073" s="4">
        <v>3</v>
      </c>
      <c r="F1073" s="4" t="s">
        <v>4995</v>
      </c>
    </row>
    <row r="1074" spans="1:6" ht="15.75">
      <c r="A1074" s="6">
        <v>1073</v>
      </c>
      <c r="B1074" s="4">
        <v>30</v>
      </c>
      <c r="C1074" s="4">
        <v>31</v>
      </c>
      <c r="D1074" s="4">
        <v>7</v>
      </c>
      <c r="E1074" s="4">
        <v>2</v>
      </c>
      <c r="F1074" s="4" t="s">
        <v>27</v>
      </c>
    </row>
    <row r="1075" spans="1:6" ht="15.75">
      <c r="A1075" s="6">
        <v>1074</v>
      </c>
      <c r="B1075" s="4">
        <v>40</v>
      </c>
      <c r="C1075" s="4">
        <v>41</v>
      </c>
      <c r="D1075" s="4">
        <v>15</v>
      </c>
      <c r="E1075" s="4">
        <v>4</v>
      </c>
      <c r="F1075" s="4" t="s">
        <v>4997</v>
      </c>
    </row>
    <row r="1076" spans="1:6" ht="15.75">
      <c r="A1076" s="6">
        <v>1075</v>
      </c>
      <c r="B1076" s="4">
        <v>30</v>
      </c>
      <c r="C1076" s="4">
        <v>31</v>
      </c>
      <c r="D1076" s="4">
        <v>7</v>
      </c>
      <c r="E1076" s="4">
        <v>2</v>
      </c>
      <c r="F1076" s="4" t="s">
        <v>27</v>
      </c>
    </row>
    <row r="1077" spans="1:6" ht="15.75">
      <c r="A1077" s="6">
        <v>1076</v>
      </c>
      <c r="B1077" s="4">
        <v>42</v>
      </c>
      <c r="C1077" s="4">
        <v>45</v>
      </c>
      <c r="D1077" s="4">
        <v>10</v>
      </c>
      <c r="E1077" s="4">
        <v>3</v>
      </c>
      <c r="F1077" s="4" t="s">
        <v>4918</v>
      </c>
    </row>
    <row r="1078" spans="1:6" ht="15.75">
      <c r="A1078" s="6">
        <v>1077</v>
      </c>
      <c r="B1078" s="4">
        <v>37</v>
      </c>
      <c r="C1078" s="4">
        <v>41</v>
      </c>
      <c r="D1078" s="4">
        <v>10</v>
      </c>
      <c r="E1078" s="4">
        <v>3</v>
      </c>
      <c r="F1078" s="4" t="s">
        <v>4912</v>
      </c>
    </row>
    <row r="1079" spans="1:6" ht="15.75">
      <c r="A1079" s="6">
        <v>1078</v>
      </c>
      <c r="B1079" s="4">
        <v>40</v>
      </c>
      <c r="C1079" s="4">
        <v>43</v>
      </c>
      <c r="D1079" s="4">
        <v>15</v>
      </c>
      <c r="E1079" s="4">
        <v>4</v>
      </c>
      <c r="F1079" s="4" t="s">
        <v>4913</v>
      </c>
    </row>
    <row r="1080" spans="1:6" ht="15.75">
      <c r="A1080" s="6">
        <v>1079</v>
      </c>
      <c r="B1080" s="4">
        <v>49</v>
      </c>
      <c r="C1080" s="4">
        <v>50</v>
      </c>
      <c r="D1080" s="4">
        <v>26</v>
      </c>
      <c r="E1080" s="4">
        <v>3</v>
      </c>
      <c r="F1080" s="4" t="s">
        <v>4892</v>
      </c>
    </row>
    <row r="1081" spans="1:6" ht="15.75">
      <c r="A1081" s="6">
        <v>1080</v>
      </c>
      <c r="B1081" s="4">
        <v>33</v>
      </c>
      <c r="C1081" s="4">
        <v>46</v>
      </c>
      <c r="D1081" s="4">
        <v>10</v>
      </c>
      <c r="E1081" s="4">
        <v>1</v>
      </c>
      <c r="F1081" s="4" t="s">
        <v>11</v>
      </c>
    </row>
    <row r="1082" spans="1:6" ht="15.75">
      <c r="A1082" s="6">
        <v>1081</v>
      </c>
      <c r="B1082" s="4">
        <v>36</v>
      </c>
      <c r="C1082" s="4">
        <v>38</v>
      </c>
      <c r="D1082" s="4">
        <v>8</v>
      </c>
      <c r="E1082" s="4">
        <v>2</v>
      </c>
      <c r="F1082" s="4" t="s">
        <v>4900</v>
      </c>
    </row>
    <row r="1083" spans="1:6" ht="15.75">
      <c r="A1083" s="6">
        <v>1082</v>
      </c>
      <c r="B1083" s="4">
        <v>29</v>
      </c>
      <c r="C1083" s="4">
        <v>30</v>
      </c>
      <c r="D1083" s="4">
        <v>4</v>
      </c>
      <c r="E1083" s="4">
        <v>1</v>
      </c>
      <c r="F1083" s="4" t="s">
        <v>4889</v>
      </c>
    </row>
    <row r="1084" spans="1:6" ht="15.75">
      <c r="A1084" s="6">
        <v>1083</v>
      </c>
      <c r="B1084" s="4">
        <v>32</v>
      </c>
      <c r="C1084" s="4">
        <v>25</v>
      </c>
      <c r="D1084" s="4">
        <v>6</v>
      </c>
      <c r="E1084" s="4">
        <v>1</v>
      </c>
      <c r="F1084" s="4" t="s">
        <v>13</v>
      </c>
    </row>
    <row r="1085" spans="1:6" ht="15.75">
      <c r="A1085" s="6">
        <v>1084</v>
      </c>
      <c r="B1085" s="4">
        <v>41</v>
      </c>
      <c r="C1085" s="4">
        <v>41</v>
      </c>
      <c r="D1085" s="4">
        <v>15</v>
      </c>
      <c r="E1085" s="4">
        <v>2</v>
      </c>
      <c r="F1085" s="4" t="s">
        <v>11</v>
      </c>
    </row>
    <row r="1086" spans="1:6" ht="15.75">
      <c r="A1086" s="6">
        <v>1085</v>
      </c>
      <c r="B1086" s="4">
        <v>50</v>
      </c>
      <c r="C1086" s="4">
        <v>53</v>
      </c>
      <c r="D1086" s="4">
        <v>31</v>
      </c>
      <c r="E1086" s="4">
        <v>3</v>
      </c>
      <c r="F1086" s="4" t="s">
        <v>4900</v>
      </c>
    </row>
    <row r="1087" spans="1:6" ht="15.75">
      <c r="A1087" s="6">
        <v>1086</v>
      </c>
      <c r="B1087" s="4">
        <v>21</v>
      </c>
      <c r="C1087" s="4">
        <v>27</v>
      </c>
      <c r="D1087" s="4">
        <v>3</v>
      </c>
      <c r="E1087" s="4">
        <v>1</v>
      </c>
      <c r="F1087" s="4" t="s">
        <v>11</v>
      </c>
    </row>
    <row r="1088" spans="1:6" ht="15.75">
      <c r="A1088" s="6">
        <v>1087</v>
      </c>
      <c r="B1088" s="4">
        <v>38</v>
      </c>
      <c r="C1088" s="4">
        <v>52</v>
      </c>
      <c r="D1088" s="4">
        <v>15</v>
      </c>
      <c r="E1088" s="4">
        <v>3</v>
      </c>
      <c r="F1088" s="4" t="s">
        <v>13</v>
      </c>
    </row>
    <row r="1089" spans="1:6" ht="15.75">
      <c r="A1089" s="6">
        <v>1088</v>
      </c>
      <c r="B1089" s="4">
        <v>22</v>
      </c>
      <c r="C1089" s="4">
        <v>22</v>
      </c>
      <c r="D1089" s="4">
        <v>2</v>
      </c>
      <c r="E1089" s="4">
        <v>0</v>
      </c>
      <c r="F1089" s="4" t="s">
        <v>13</v>
      </c>
    </row>
    <row r="1090" spans="1:6" ht="15.75">
      <c r="A1090" s="6">
        <v>1089</v>
      </c>
      <c r="B1090" s="4">
        <v>40</v>
      </c>
      <c r="C1090" s="4">
        <v>46</v>
      </c>
      <c r="D1090" s="4">
        <v>18</v>
      </c>
      <c r="E1090" s="4">
        <v>5</v>
      </c>
      <c r="F1090" s="4" t="s">
        <v>4896</v>
      </c>
    </row>
    <row r="1091" spans="1:6" ht="15.75">
      <c r="A1091" s="6">
        <v>1090</v>
      </c>
      <c r="B1091" s="4">
        <v>50</v>
      </c>
      <c r="C1091" s="4">
        <v>55</v>
      </c>
      <c r="D1091" s="4">
        <v>25</v>
      </c>
      <c r="E1091" s="4">
        <v>3</v>
      </c>
      <c r="F1091" s="4" t="s">
        <v>13</v>
      </c>
    </row>
    <row r="1092" spans="1:6" ht="15.75">
      <c r="A1092" s="6">
        <v>1091</v>
      </c>
      <c r="B1092" s="4">
        <v>40</v>
      </c>
      <c r="C1092" s="4">
        <v>52</v>
      </c>
      <c r="D1092" s="4">
        <v>10</v>
      </c>
      <c r="E1092" s="4">
        <v>3</v>
      </c>
      <c r="F1092" s="4" t="s">
        <v>30</v>
      </c>
    </row>
    <row r="1093" spans="1:6" ht="15.75">
      <c r="A1093" s="6">
        <v>1092</v>
      </c>
      <c r="B1093" s="4">
        <v>41</v>
      </c>
      <c r="C1093" s="4">
        <v>47</v>
      </c>
      <c r="D1093" s="4">
        <v>21</v>
      </c>
      <c r="E1093" s="4">
        <v>3</v>
      </c>
      <c r="F1093" s="4" t="s">
        <v>4890</v>
      </c>
    </row>
    <row r="1094" spans="1:6" ht="15.75">
      <c r="A1094" s="6">
        <v>1093</v>
      </c>
      <c r="B1094" s="4">
        <v>40</v>
      </c>
      <c r="C1094" s="4">
        <v>46</v>
      </c>
      <c r="D1094" s="4">
        <v>18</v>
      </c>
      <c r="E1094" s="4">
        <v>5</v>
      </c>
      <c r="F1094" s="4" t="s">
        <v>4896</v>
      </c>
    </row>
    <row r="1095" spans="1:6" ht="15.75">
      <c r="A1095" s="6">
        <v>1094</v>
      </c>
      <c r="B1095" s="4">
        <v>27</v>
      </c>
      <c r="C1095" s="4">
        <v>30</v>
      </c>
      <c r="D1095" s="4">
        <v>9</v>
      </c>
      <c r="E1095" s="4">
        <v>1</v>
      </c>
      <c r="F1095" s="4" t="s">
        <v>4892</v>
      </c>
    </row>
    <row r="1096" spans="1:6" ht="15.75">
      <c r="A1096" s="6">
        <v>1095</v>
      </c>
      <c r="B1096" s="4">
        <v>35</v>
      </c>
      <c r="C1096" s="4">
        <v>40</v>
      </c>
      <c r="D1096" s="4">
        <v>10</v>
      </c>
      <c r="E1096" s="4">
        <v>2</v>
      </c>
      <c r="F1096" s="4" t="s">
        <v>11</v>
      </c>
    </row>
    <row r="1097" spans="1:6" ht="15.75">
      <c r="A1097" s="6">
        <v>1096</v>
      </c>
      <c r="B1097" s="4">
        <v>35</v>
      </c>
      <c r="C1097" s="4">
        <v>35</v>
      </c>
      <c r="D1097" s="4">
        <v>9</v>
      </c>
      <c r="E1097" s="4">
        <v>2</v>
      </c>
      <c r="F1097" s="4" t="s">
        <v>11</v>
      </c>
    </row>
    <row r="1098" spans="1:6" ht="15.75">
      <c r="A1098" s="6">
        <v>1097</v>
      </c>
      <c r="B1098" s="4">
        <v>32</v>
      </c>
      <c r="C1098" s="4">
        <v>33</v>
      </c>
      <c r="D1098" s="4">
        <v>5</v>
      </c>
      <c r="E1098" s="4">
        <v>1</v>
      </c>
      <c r="F1098" s="4" t="s">
        <v>4892</v>
      </c>
    </row>
    <row r="1099" spans="1:6" ht="15.75">
      <c r="A1099" s="6">
        <v>1098</v>
      </c>
      <c r="B1099" s="4">
        <v>27</v>
      </c>
      <c r="C1099" s="4">
        <v>26</v>
      </c>
      <c r="D1099" s="4">
        <v>5</v>
      </c>
      <c r="E1099" s="4">
        <v>1</v>
      </c>
      <c r="F1099" s="4" t="s">
        <v>11</v>
      </c>
    </row>
    <row r="1100" spans="1:6" ht="15.75">
      <c r="A1100" s="6">
        <v>1099</v>
      </c>
      <c r="B1100" s="4">
        <v>45</v>
      </c>
      <c r="C1100" s="4">
        <v>49</v>
      </c>
      <c r="D1100" s="4">
        <v>12</v>
      </c>
      <c r="E1100" s="4">
        <v>1</v>
      </c>
      <c r="F1100" s="4" t="s">
        <v>11</v>
      </c>
    </row>
    <row r="1101" spans="1:6" ht="15.75">
      <c r="A1101" s="6">
        <v>1100</v>
      </c>
      <c r="B1101" s="4">
        <v>29</v>
      </c>
      <c r="C1101" s="4">
        <v>36</v>
      </c>
      <c r="D1101" s="4">
        <v>4</v>
      </c>
      <c r="E1101" s="4">
        <v>1</v>
      </c>
      <c r="F1101" s="4" t="s">
        <v>28</v>
      </c>
    </row>
    <row r="1102" spans="1:6" ht="15.75">
      <c r="A1102" s="6">
        <v>1101</v>
      </c>
      <c r="B1102" s="4">
        <v>51</v>
      </c>
      <c r="C1102" s="4">
        <v>54</v>
      </c>
      <c r="D1102" s="4">
        <v>32</v>
      </c>
      <c r="E1102" s="4">
        <v>3</v>
      </c>
      <c r="F1102" s="4" t="s">
        <v>11</v>
      </c>
    </row>
    <row r="1103" spans="1:6" ht="15.75">
      <c r="A1103" s="6">
        <v>1102</v>
      </c>
      <c r="B1103" s="4">
        <v>27</v>
      </c>
      <c r="C1103" s="4">
        <v>35</v>
      </c>
      <c r="D1103" s="4">
        <v>8</v>
      </c>
      <c r="E1103" s="4">
        <v>1</v>
      </c>
      <c r="F1103" s="4" t="s">
        <v>32</v>
      </c>
    </row>
    <row r="1104" spans="1:6" ht="15.75">
      <c r="A1104" s="6">
        <v>1103</v>
      </c>
      <c r="B1104" s="4">
        <v>23</v>
      </c>
      <c r="C1104" s="4">
        <v>31</v>
      </c>
      <c r="D1104" s="4">
        <v>4</v>
      </c>
      <c r="E1104" s="4">
        <v>2</v>
      </c>
      <c r="F1104" s="4" t="s">
        <v>28</v>
      </c>
    </row>
    <row r="1105" spans="1:6" ht="15.75">
      <c r="A1105" s="6">
        <v>1104</v>
      </c>
      <c r="B1105" s="4">
        <v>27</v>
      </c>
      <c r="C1105" s="4">
        <v>34</v>
      </c>
      <c r="D1105" s="4">
        <v>7</v>
      </c>
      <c r="E1105" s="4">
        <v>1</v>
      </c>
      <c r="F1105" s="4" t="s">
        <v>13</v>
      </c>
    </row>
    <row r="1106" spans="1:6" ht="15.75">
      <c r="A1106" s="6">
        <v>1105</v>
      </c>
      <c r="B1106" s="4">
        <v>33</v>
      </c>
      <c r="C1106" s="4">
        <v>37</v>
      </c>
      <c r="D1106" s="4">
        <v>5</v>
      </c>
      <c r="E1106" s="4">
        <v>1</v>
      </c>
      <c r="F1106" s="4" t="s">
        <v>13</v>
      </c>
    </row>
    <row r="1107" spans="1:6" ht="15.75">
      <c r="A1107" s="6">
        <v>1106</v>
      </c>
      <c r="B1107" s="4">
        <v>32</v>
      </c>
      <c r="C1107" s="4">
        <v>31</v>
      </c>
      <c r="D1107" s="4">
        <v>8</v>
      </c>
      <c r="E1107" s="4">
        <v>2</v>
      </c>
      <c r="F1107" s="4" t="s">
        <v>11</v>
      </c>
    </row>
    <row r="1108" spans="1:6" ht="15.75">
      <c r="A1108" s="6">
        <v>1107</v>
      </c>
      <c r="B1108" s="4">
        <v>36</v>
      </c>
      <c r="C1108" s="4">
        <v>39</v>
      </c>
      <c r="D1108" s="4">
        <v>13</v>
      </c>
      <c r="E1108" s="4">
        <v>2</v>
      </c>
      <c r="F1108" s="4" t="s">
        <v>4915</v>
      </c>
    </row>
    <row r="1109" spans="1:6" ht="15.75">
      <c r="A1109" s="6">
        <v>1108</v>
      </c>
      <c r="B1109" s="4">
        <v>36</v>
      </c>
      <c r="C1109" s="4">
        <v>37</v>
      </c>
      <c r="D1109" s="4">
        <v>16</v>
      </c>
      <c r="E1109" s="4">
        <v>3</v>
      </c>
      <c r="F1109" s="4" t="s">
        <v>4892</v>
      </c>
    </row>
    <row r="1110" spans="1:6" ht="15.75">
      <c r="A1110" s="6">
        <v>1109</v>
      </c>
      <c r="B1110" s="4">
        <v>29</v>
      </c>
      <c r="C1110" s="4">
        <v>33</v>
      </c>
      <c r="D1110" s="4">
        <v>6</v>
      </c>
      <c r="E1110" s="4">
        <v>1</v>
      </c>
      <c r="F1110" s="4" t="s">
        <v>11</v>
      </c>
    </row>
    <row r="1111" spans="1:6" ht="15.75">
      <c r="A1111" s="6">
        <v>1110</v>
      </c>
      <c r="B1111" s="4">
        <v>29</v>
      </c>
      <c r="C1111" s="4">
        <v>34</v>
      </c>
      <c r="D1111" s="4">
        <v>11</v>
      </c>
      <c r="E1111" s="4">
        <v>2</v>
      </c>
      <c r="F1111" s="4" t="s">
        <v>11</v>
      </c>
    </row>
    <row r="1112" spans="1:6" ht="15.75">
      <c r="A1112" s="6">
        <v>1111</v>
      </c>
      <c r="B1112" s="4">
        <v>33</v>
      </c>
      <c r="C1112" s="4">
        <v>30</v>
      </c>
      <c r="D1112" s="4">
        <v>3</v>
      </c>
      <c r="E1112" s="4">
        <v>1</v>
      </c>
      <c r="F1112" s="4" t="s">
        <v>13</v>
      </c>
    </row>
    <row r="1113" spans="1:6" ht="15.75">
      <c r="A1113" s="6">
        <v>1112</v>
      </c>
      <c r="B1113" s="4">
        <v>32</v>
      </c>
      <c r="C1113" s="4">
        <v>35</v>
      </c>
      <c r="D1113" s="4">
        <v>7</v>
      </c>
      <c r="E1113" s="4">
        <v>2</v>
      </c>
      <c r="F1113" s="4" t="s">
        <v>13</v>
      </c>
    </row>
    <row r="1114" spans="1:6" ht="15.75">
      <c r="A1114" s="6">
        <v>1113</v>
      </c>
      <c r="B1114" s="4">
        <v>22</v>
      </c>
      <c r="C1114" s="4">
        <v>30</v>
      </c>
      <c r="D1114" s="4">
        <v>3</v>
      </c>
      <c r="E1114" s="4">
        <v>1</v>
      </c>
      <c r="F1114" s="4" t="s">
        <v>11</v>
      </c>
    </row>
    <row r="1115" spans="1:6" ht="15.75">
      <c r="A1115" s="6">
        <v>1114</v>
      </c>
      <c r="B1115" s="4">
        <v>49</v>
      </c>
      <c r="C1115" s="4">
        <v>51</v>
      </c>
      <c r="D1115" s="4">
        <v>24</v>
      </c>
      <c r="E1115" s="4">
        <v>3</v>
      </c>
      <c r="F1115" s="4" t="s">
        <v>13</v>
      </c>
    </row>
    <row r="1116" spans="1:6" ht="15.75">
      <c r="A1116" s="6">
        <v>1115</v>
      </c>
      <c r="B1116" s="4">
        <v>37</v>
      </c>
      <c r="C1116" s="4">
        <v>40</v>
      </c>
      <c r="D1116" s="4">
        <v>19</v>
      </c>
      <c r="E1116" s="4">
        <v>3</v>
      </c>
      <c r="F1116" s="4" t="s">
        <v>4892</v>
      </c>
    </row>
    <row r="1117" spans="1:6" ht="15.75">
      <c r="A1117" s="6">
        <v>1116</v>
      </c>
      <c r="B1117" s="4">
        <v>29</v>
      </c>
      <c r="C1117" s="4">
        <v>26</v>
      </c>
      <c r="D1117" s="4">
        <v>3</v>
      </c>
      <c r="E1117" s="4">
        <v>1</v>
      </c>
      <c r="F1117" s="4" t="s">
        <v>13</v>
      </c>
    </row>
    <row r="1118" spans="1:6" ht="15.75">
      <c r="A1118" s="6">
        <v>1117</v>
      </c>
      <c r="B1118" s="4">
        <v>43</v>
      </c>
      <c r="C1118" s="4">
        <v>44</v>
      </c>
      <c r="D1118" s="4">
        <v>16</v>
      </c>
      <c r="E1118" s="4">
        <v>0</v>
      </c>
      <c r="F1118" s="4" t="s">
        <v>4905</v>
      </c>
    </row>
    <row r="1119" spans="1:6" ht="15.75">
      <c r="A1119" s="6">
        <v>1118</v>
      </c>
      <c r="B1119" s="4">
        <v>40</v>
      </c>
      <c r="C1119" s="4">
        <v>46</v>
      </c>
      <c r="D1119" s="4">
        <v>18</v>
      </c>
      <c r="E1119" s="4">
        <v>5</v>
      </c>
      <c r="F1119" s="4" t="s">
        <v>4896</v>
      </c>
    </row>
    <row r="1120" spans="1:6" ht="15.75">
      <c r="A1120" s="6">
        <v>1119</v>
      </c>
      <c r="B1120" s="4">
        <v>33</v>
      </c>
      <c r="C1120" s="4">
        <v>29</v>
      </c>
      <c r="D1120" s="4">
        <v>1</v>
      </c>
      <c r="E1120" s="4">
        <v>0</v>
      </c>
      <c r="F1120" s="4" t="s">
        <v>4892</v>
      </c>
    </row>
    <row r="1121" spans="1:6" ht="15.75">
      <c r="A1121" s="6">
        <v>1120</v>
      </c>
      <c r="B1121" s="4">
        <v>29</v>
      </c>
      <c r="C1121" s="4">
        <v>42</v>
      </c>
      <c r="D1121" s="4">
        <v>2</v>
      </c>
      <c r="E1121" s="4">
        <v>1</v>
      </c>
      <c r="F1121" s="4" t="s">
        <v>13</v>
      </c>
    </row>
    <row r="1122" spans="1:6" ht="15.75">
      <c r="A1122" s="6">
        <v>1121</v>
      </c>
      <c r="B1122" s="4">
        <v>45</v>
      </c>
      <c r="C1122" s="4">
        <v>51</v>
      </c>
      <c r="D1122" s="4">
        <v>21</v>
      </c>
      <c r="E1122" s="4">
        <v>1</v>
      </c>
      <c r="F1122" s="4" t="s">
        <v>28</v>
      </c>
    </row>
    <row r="1123" spans="1:6" ht="15.75">
      <c r="A1123" s="6">
        <v>1122</v>
      </c>
      <c r="B1123" s="4">
        <v>43</v>
      </c>
      <c r="C1123" s="4">
        <v>46</v>
      </c>
      <c r="D1123" s="4">
        <v>21</v>
      </c>
      <c r="E1123" s="4">
        <v>3</v>
      </c>
      <c r="F1123" s="4" t="s">
        <v>13</v>
      </c>
    </row>
    <row r="1124" spans="1:6" ht="15.75">
      <c r="A1124" s="6">
        <v>1123</v>
      </c>
      <c r="B1124" s="4">
        <v>35</v>
      </c>
      <c r="C1124" s="4">
        <v>39</v>
      </c>
      <c r="D1124" s="4">
        <v>12</v>
      </c>
      <c r="E1124" s="4">
        <v>2</v>
      </c>
      <c r="F1124" s="4" t="s">
        <v>4892</v>
      </c>
    </row>
    <row r="1125" spans="1:6" ht="15.75">
      <c r="A1125" s="6">
        <v>1124</v>
      </c>
      <c r="B1125" s="4">
        <v>33</v>
      </c>
      <c r="C1125" s="4">
        <v>26</v>
      </c>
      <c r="D1125" s="4">
        <v>3</v>
      </c>
      <c r="E1125" s="4">
        <v>0</v>
      </c>
      <c r="F1125" s="4" t="s">
        <v>11</v>
      </c>
    </row>
    <row r="1126" spans="1:6" ht="15.75">
      <c r="A1126" s="6">
        <v>1125</v>
      </c>
      <c r="B1126" s="4">
        <v>27</v>
      </c>
      <c r="C1126" s="4">
        <v>28</v>
      </c>
      <c r="D1126" s="4">
        <v>8</v>
      </c>
      <c r="E1126" s="4">
        <v>1</v>
      </c>
      <c r="F1126" s="4" t="s">
        <v>11</v>
      </c>
    </row>
    <row r="1127" spans="1:6" ht="15.75">
      <c r="A1127" s="6">
        <v>1126</v>
      </c>
      <c r="B1127" s="4">
        <v>41</v>
      </c>
      <c r="C1127" s="4">
        <v>43</v>
      </c>
      <c r="D1127" s="4">
        <v>16</v>
      </c>
      <c r="E1127" s="4">
        <v>2</v>
      </c>
      <c r="F1127" s="4" t="s">
        <v>11</v>
      </c>
    </row>
    <row r="1128" spans="1:6" ht="15.75">
      <c r="A1128" s="6">
        <v>1127</v>
      </c>
      <c r="B1128" s="4">
        <v>30</v>
      </c>
      <c r="C1128" s="4">
        <v>35</v>
      </c>
      <c r="D1128" s="4">
        <v>6</v>
      </c>
      <c r="E1128" s="4">
        <v>1</v>
      </c>
      <c r="F1128" s="4" t="s">
        <v>4889</v>
      </c>
    </row>
    <row r="1129" spans="1:6" ht="15.75">
      <c r="A1129" s="6">
        <v>1128</v>
      </c>
      <c r="B1129" s="4">
        <v>27</v>
      </c>
      <c r="C1129" s="4">
        <v>30</v>
      </c>
      <c r="D1129" s="4">
        <v>7</v>
      </c>
      <c r="E1129" s="4">
        <v>1</v>
      </c>
      <c r="F1129" s="4" t="s">
        <v>30</v>
      </c>
    </row>
    <row r="1130" spans="1:6" ht="15.75">
      <c r="A1130" s="6">
        <v>1129</v>
      </c>
      <c r="B1130" s="4">
        <v>36</v>
      </c>
      <c r="C1130" s="4">
        <v>35</v>
      </c>
      <c r="D1130" s="4">
        <v>7</v>
      </c>
      <c r="E1130" s="4">
        <v>2</v>
      </c>
      <c r="F1130" s="4" t="s">
        <v>9</v>
      </c>
    </row>
    <row r="1131" spans="1:6" ht="15.75">
      <c r="A1131" s="6">
        <v>1130</v>
      </c>
      <c r="B1131" s="4">
        <v>37</v>
      </c>
      <c r="C1131" s="4">
        <v>28</v>
      </c>
      <c r="D1131" s="4">
        <v>2</v>
      </c>
      <c r="E1131" s="4">
        <v>0</v>
      </c>
      <c r="F1131" s="4" t="s">
        <v>13</v>
      </c>
    </row>
    <row r="1132" spans="1:6" ht="15.75">
      <c r="A1132" s="6">
        <v>1131</v>
      </c>
      <c r="B1132" s="4">
        <v>37</v>
      </c>
      <c r="C1132" s="4">
        <v>37</v>
      </c>
      <c r="D1132" s="4">
        <v>12</v>
      </c>
      <c r="E1132" s="4">
        <v>0</v>
      </c>
      <c r="F1132" s="4" t="s">
        <v>4897</v>
      </c>
    </row>
    <row r="1133" spans="1:6" ht="15.75">
      <c r="A1133" s="6">
        <v>1132</v>
      </c>
      <c r="B1133" s="4">
        <v>49</v>
      </c>
      <c r="C1133" s="4">
        <v>50</v>
      </c>
      <c r="D1133" s="4">
        <v>22</v>
      </c>
      <c r="E1133" s="4">
        <v>2</v>
      </c>
      <c r="F1133" s="4" t="s">
        <v>11</v>
      </c>
    </row>
    <row r="1134" spans="1:6" ht="15.75">
      <c r="A1134" s="6">
        <v>1133</v>
      </c>
      <c r="B1134" s="4">
        <v>51</v>
      </c>
      <c r="C1134" s="4">
        <v>51</v>
      </c>
      <c r="D1134" s="4">
        <v>19</v>
      </c>
      <c r="E1134" s="4">
        <v>2</v>
      </c>
      <c r="F1134" s="4" t="s">
        <v>11</v>
      </c>
    </row>
    <row r="1135" spans="1:6" ht="15.75">
      <c r="A1135" s="6">
        <v>1134</v>
      </c>
      <c r="B1135" s="4">
        <v>23</v>
      </c>
      <c r="C1135" s="4">
        <v>28</v>
      </c>
      <c r="D1135" s="4">
        <v>4</v>
      </c>
      <c r="E1135" s="4">
        <v>1</v>
      </c>
      <c r="F1135" s="4" t="s">
        <v>4892</v>
      </c>
    </row>
    <row r="1136" spans="1:6" ht="15.75">
      <c r="A1136" s="6">
        <v>1135</v>
      </c>
      <c r="B1136" s="4">
        <v>26</v>
      </c>
      <c r="C1136" s="4">
        <v>32</v>
      </c>
      <c r="D1136" s="4">
        <v>2</v>
      </c>
      <c r="E1136" s="4">
        <v>1</v>
      </c>
      <c r="F1136" s="4" t="s">
        <v>11</v>
      </c>
    </row>
    <row r="1137" spans="1:6" ht="15.75">
      <c r="A1137" s="6">
        <v>1136</v>
      </c>
      <c r="B1137" s="4">
        <v>33</v>
      </c>
      <c r="C1137" s="4">
        <v>33</v>
      </c>
      <c r="D1137" s="4">
        <v>11</v>
      </c>
      <c r="E1137" s="4">
        <v>2</v>
      </c>
      <c r="F1137" s="4" t="s">
        <v>13</v>
      </c>
    </row>
    <row r="1138" spans="1:6" ht="15.75">
      <c r="A1138" s="6">
        <v>1137</v>
      </c>
      <c r="B1138" s="4">
        <v>47</v>
      </c>
      <c r="C1138" s="4">
        <v>51</v>
      </c>
      <c r="D1138" s="4">
        <v>12</v>
      </c>
      <c r="E1138" s="4">
        <v>0</v>
      </c>
      <c r="F1138" s="4" t="s">
        <v>4889</v>
      </c>
    </row>
    <row r="1139" spans="1:6" ht="15.75">
      <c r="A1139" s="6">
        <v>1138</v>
      </c>
      <c r="B1139" s="4">
        <v>35</v>
      </c>
      <c r="C1139" s="4">
        <v>38</v>
      </c>
      <c r="D1139" s="4">
        <v>16</v>
      </c>
      <c r="E1139" s="4">
        <v>3</v>
      </c>
      <c r="F1139" s="4" t="s">
        <v>4892</v>
      </c>
    </row>
    <row r="1140" spans="1:6" ht="15.75">
      <c r="A1140" s="6">
        <v>1139</v>
      </c>
      <c r="B1140" s="4">
        <v>43</v>
      </c>
      <c r="C1140" s="4">
        <v>45</v>
      </c>
      <c r="D1140" s="4">
        <v>19</v>
      </c>
      <c r="E1140" s="4">
        <v>2</v>
      </c>
      <c r="F1140" s="4" t="s">
        <v>11</v>
      </c>
    </row>
    <row r="1141" spans="1:6" ht="15.75">
      <c r="A1141" s="6">
        <v>1140</v>
      </c>
      <c r="B1141" s="4">
        <v>26</v>
      </c>
      <c r="C1141" s="4">
        <v>25</v>
      </c>
      <c r="D1141" s="4">
        <v>2</v>
      </c>
      <c r="E1141" s="4">
        <v>1</v>
      </c>
      <c r="F1141" s="4" t="s">
        <v>4897</v>
      </c>
    </row>
    <row r="1142" spans="1:6" ht="15.75">
      <c r="A1142" s="6">
        <v>1141</v>
      </c>
      <c r="B1142" s="4">
        <v>35</v>
      </c>
      <c r="C1142" s="4">
        <v>34</v>
      </c>
      <c r="D1142" s="4">
        <v>7</v>
      </c>
      <c r="E1142" s="4">
        <v>2</v>
      </c>
      <c r="F1142" s="4" t="s">
        <v>11</v>
      </c>
    </row>
    <row r="1143" spans="1:6" ht="15.75">
      <c r="A1143" s="6">
        <v>1142</v>
      </c>
      <c r="B1143" s="4">
        <v>27</v>
      </c>
      <c r="C1143" s="4">
        <v>27</v>
      </c>
      <c r="D1143" s="4">
        <v>5</v>
      </c>
      <c r="E1143" s="4">
        <v>1</v>
      </c>
      <c r="F1143" s="4" t="s">
        <v>11</v>
      </c>
    </row>
    <row r="1144" spans="1:6" ht="15.75">
      <c r="A1144" s="6">
        <v>1143</v>
      </c>
      <c r="B1144" s="4">
        <v>40</v>
      </c>
      <c r="C1144" s="4">
        <v>46</v>
      </c>
      <c r="D1144" s="4">
        <v>18</v>
      </c>
      <c r="E1144" s="4">
        <v>5</v>
      </c>
      <c r="F1144" s="4" t="s">
        <v>4896</v>
      </c>
    </row>
    <row r="1145" spans="1:6" ht="15.75">
      <c r="A1145" s="6">
        <v>1144</v>
      </c>
      <c r="B1145" s="4">
        <v>51</v>
      </c>
      <c r="C1145" s="4">
        <v>40</v>
      </c>
      <c r="D1145" s="4">
        <v>9</v>
      </c>
      <c r="E1145" s="4">
        <v>0</v>
      </c>
      <c r="F1145" s="4" t="s">
        <v>11</v>
      </c>
    </row>
    <row r="1146" spans="1:6" ht="15.75">
      <c r="A1146" s="6">
        <v>1145</v>
      </c>
      <c r="B1146" s="4">
        <v>45</v>
      </c>
      <c r="C1146" s="4">
        <v>53</v>
      </c>
      <c r="D1146" s="4">
        <v>22</v>
      </c>
      <c r="E1146" s="4">
        <v>1</v>
      </c>
      <c r="F1146" s="4" t="s">
        <v>13</v>
      </c>
    </row>
    <row r="1147" spans="1:6" ht="15.75">
      <c r="A1147" s="6">
        <v>1146</v>
      </c>
      <c r="B1147" s="4">
        <v>42</v>
      </c>
      <c r="C1147" s="4">
        <v>42</v>
      </c>
      <c r="D1147" s="4">
        <v>20</v>
      </c>
      <c r="E1147" s="4">
        <v>2</v>
      </c>
      <c r="F1147" s="4" t="s">
        <v>11</v>
      </c>
    </row>
    <row r="1148" spans="1:6" ht="15.75">
      <c r="A1148" s="6">
        <v>1147</v>
      </c>
      <c r="B1148" s="4">
        <v>30</v>
      </c>
      <c r="C1148" s="4">
        <v>31</v>
      </c>
      <c r="D1148" s="4">
        <v>7</v>
      </c>
      <c r="E1148" s="4">
        <v>2</v>
      </c>
      <c r="F1148" s="4" t="s">
        <v>27</v>
      </c>
    </row>
    <row r="1149" spans="1:6" ht="15.75">
      <c r="A1149" s="6">
        <v>1148</v>
      </c>
      <c r="B1149" s="4">
        <v>31</v>
      </c>
      <c r="C1149" s="4">
        <v>33</v>
      </c>
      <c r="D1149" s="4">
        <v>5</v>
      </c>
      <c r="E1149" s="4">
        <v>1</v>
      </c>
      <c r="F1149" s="4" t="s">
        <v>11</v>
      </c>
    </row>
    <row r="1150" spans="1:6" ht="15.75">
      <c r="A1150" s="6">
        <v>1149</v>
      </c>
      <c r="B1150" s="4">
        <v>41</v>
      </c>
      <c r="C1150" s="4">
        <v>47</v>
      </c>
      <c r="D1150" s="4">
        <v>25</v>
      </c>
      <c r="E1150" s="4">
        <v>4</v>
      </c>
      <c r="F1150" s="4" t="s">
        <v>11</v>
      </c>
    </row>
    <row r="1151" spans="1:6" ht="15.75">
      <c r="A1151" s="6">
        <v>1150</v>
      </c>
      <c r="B1151" s="4">
        <v>32</v>
      </c>
      <c r="C1151" s="4">
        <v>33</v>
      </c>
      <c r="D1151" s="4">
        <v>6</v>
      </c>
      <c r="E1151" s="4">
        <v>2</v>
      </c>
      <c r="F1151" s="4" t="s">
        <v>13</v>
      </c>
    </row>
    <row r="1152" spans="1:6" ht="15.75">
      <c r="A1152" s="6">
        <v>1151</v>
      </c>
      <c r="B1152" s="4">
        <v>32</v>
      </c>
      <c r="C1152" s="4">
        <v>36</v>
      </c>
      <c r="D1152" s="4">
        <v>13</v>
      </c>
      <c r="E1152" s="4">
        <v>6</v>
      </c>
      <c r="F1152" s="4" t="s">
        <v>11</v>
      </c>
    </row>
    <row r="1153" spans="1:6" ht="15.75">
      <c r="A1153" s="6">
        <v>1152</v>
      </c>
      <c r="B1153" s="4">
        <v>41</v>
      </c>
      <c r="C1153" s="4">
        <v>45</v>
      </c>
      <c r="D1153" s="4">
        <v>16</v>
      </c>
      <c r="E1153" s="4">
        <v>4</v>
      </c>
      <c r="F1153" s="4" t="s">
        <v>4983</v>
      </c>
    </row>
    <row r="1154" spans="1:6" ht="15.75">
      <c r="A1154" s="6">
        <v>1153</v>
      </c>
      <c r="B1154" s="4">
        <v>44</v>
      </c>
      <c r="C1154" s="4">
        <v>49</v>
      </c>
      <c r="D1154" s="4">
        <v>20</v>
      </c>
      <c r="E1154" s="4">
        <v>6</v>
      </c>
      <c r="F1154" s="4" t="s">
        <v>4984</v>
      </c>
    </row>
    <row r="1155" spans="1:6" ht="15.75">
      <c r="A1155" s="6">
        <v>1154</v>
      </c>
      <c r="B1155" s="4">
        <v>38</v>
      </c>
      <c r="C1155" s="4">
        <v>44</v>
      </c>
      <c r="D1155" s="4">
        <v>13</v>
      </c>
      <c r="E1155" s="4">
        <v>2</v>
      </c>
      <c r="F1155" s="4" t="s">
        <v>4985</v>
      </c>
    </row>
    <row r="1156" spans="1:6" ht="15.75">
      <c r="A1156" s="6">
        <v>1155</v>
      </c>
      <c r="B1156" s="4">
        <v>42</v>
      </c>
      <c r="C1156" s="4">
        <v>43</v>
      </c>
      <c r="D1156" s="4">
        <v>17</v>
      </c>
      <c r="E1156" s="4">
        <v>3</v>
      </c>
      <c r="F1156" s="4" t="s">
        <v>4986</v>
      </c>
    </row>
    <row r="1157" spans="1:6" ht="15.75">
      <c r="A1157" s="6">
        <v>1156</v>
      </c>
      <c r="B1157" s="4">
        <v>25</v>
      </c>
      <c r="C1157" s="4">
        <v>26</v>
      </c>
      <c r="D1157" s="4">
        <v>2</v>
      </c>
      <c r="E1157" s="4">
        <v>1</v>
      </c>
      <c r="F1157" s="4" t="s">
        <v>11</v>
      </c>
    </row>
    <row r="1158" spans="1:6" ht="15.75">
      <c r="A1158" s="6">
        <v>1157</v>
      </c>
      <c r="B1158" s="4">
        <v>30</v>
      </c>
      <c r="C1158" s="4">
        <v>35</v>
      </c>
      <c r="D1158" s="4">
        <v>14</v>
      </c>
      <c r="E1158" s="4">
        <v>1</v>
      </c>
      <c r="F1158" s="4" t="s">
        <v>13</v>
      </c>
    </row>
    <row r="1159" spans="1:6" ht="15.75">
      <c r="A1159" s="6">
        <v>1158</v>
      </c>
      <c r="B1159" s="4">
        <v>33</v>
      </c>
      <c r="C1159" s="4">
        <v>32</v>
      </c>
      <c r="D1159" s="4">
        <v>8</v>
      </c>
      <c r="E1159" s="4">
        <v>1</v>
      </c>
      <c r="F1159" s="4" t="s">
        <v>13</v>
      </c>
    </row>
    <row r="1160" spans="1:6" ht="15.75">
      <c r="A1160" s="6">
        <v>1159</v>
      </c>
      <c r="B1160" s="4">
        <v>41</v>
      </c>
      <c r="C1160" s="4">
        <v>46</v>
      </c>
      <c r="D1160" s="4">
        <v>21</v>
      </c>
      <c r="E1160" s="4">
        <v>2</v>
      </c>
      <c r="F1160" s="4" t="s">
        <v>13</v>
      </c>
    </row>
    <row r="1161" spans="1:6" ht="15.75">
      <c r="A1161" s="6">
        <v>1160</v>
      </c>
      <c r="B1161" s="4">
        <v>51</v>
      </c>
      <c r="C1161" s="4">
        <v>51</v>
      </c>
      <c r="D1161" s="4">
        <v>19</v>
      </c>
      <c r="E1161" s="4">
        <v>2</v>
      </c>
      <c r="F1161" s="4" t="s">
        <v>11</v>
      </c>
    </row>
    <row r="1162" spans="1:6" ht="15.75">
      <c r="A1162" s="6">
        <v>1161</v>
      </c>
      <c r="B1162" s="4">
        <v>32</v>
      </c>
      <c r="C1162" s="4">
        <v>41</v>
      </c>
      <c r="D1162" s="4">
        <v>5</v>
      </c>
      <c r="E1162" s="4">
        <v>1</v>
      </c>
      <c r="F1162" s="4" t="s">
        <v>28</v>
      </c>
    </row>
    <row r="1163" spans="1:6" ht="15.75">
      <c r="A1163" s="6">
        <v>1162</v>
      </c>
      <c r="B1163" s="4">
        <v>29</v>
      </c>
      <c r="C1163" s="4">
        <v>32</v>
      </c>
      <c r="D1163" s="4">
        <v>8</v>
      </c>
      <c r="E1163" s="4">
        <v>2</v>
      </c>
      <c r="F1163" s="4" t="s">
        <v>13</v>
      </c>
    </row>
    <row r="1164" spans="1:6" ht="15.75">
      <c r="A1164" s="6">
        <v>1163</v>
      </c>
      <c r="B1164" s="4">
        <v>28</v>
      </c>
      <c r="C1164" s="4">
        <v>28</v>
      </c>
      <c r="D1164" s="4">
        <v>3</v>
      </c>
      <c r="E1164" s="4">
        <v>2</v>
      </c>
      <c r="F1164" s="4" t="s">
        <v>11</v>
      </c>
    </row>
    <row r="1165" spans="1:6" ht="15.75">
      <c r="A1165" s="6">
        <v>1164</v>
      </c>
      <c r="B1165" s="4">
        <v>43</v>
      </c>
      <c r="C1165" s="4">
        <v>44</v>
      </c>
      <c r="D1165" s="4">
        <v>20</v>
      </c>
      <c r="E1165" s="4">
        <v>5</v>
      </c>
      <c r="F1165" s="4" t="s">
        <v>4892</v>
      </c>
    </row>
    <row r="1166" spans="1:6" ht="15.75">
      <c r="A1166" s="6">
        <v>1165</v>
      </c>
      <c r="B1166" s="4">
        <v>25</v>
      </c>
      <c r="C1166" s="4">
        <v>33</v>
      </c>
      <c r="D1166" s="4">
        <v>3</v>
      </c>
      <c r="E1166" s="4">
        <v>1</v>
      </c>
      <c r="F1166" s="4" t="s">
        <v>13</v>
      </c>
    </row>
    <row r="1167" spans="1:6" ht="15.75">
      <c r="A1167" s="6">
        <v>1166</v>
      </c>
      <c r="B1167" s="4">
        <v>34</v>
      </c>
      <c r="C1167" s="4">
        <v>35</v>
      </c>
      <c r="D1167" s="4">
        <v>10</v>
      </c>
      <c r="E1167" s="4">
        <v>2</v>
      </c>
      <c r="F1167" s="4" t="s">
        <v>4892</v>
      </c>
    </row>
    <row r="1168" spans="1:6" ht="15.75">
      <c r="A1168" s="6">
        <v>1167</v>
      </c>
      <c r="B1168" s="4">
        <v>27</v>
      </c>
      <c r="C1168" s="4">
        <v>28</v>
      </c>
      <c r="D1168" s="4">
        <v>8</v>
      </c>
      <c r="E1168" s="4">
        <v>2</v>
      </c>
      <c r="F1168" s="4" t="s">
        <v>11</v>
      </c>
    </row>
    <row r="1169" spans="1:6" ht="15.75">
      <c r="A1169" s="6">
        <v>1168</v>
      </c>
      <c r="B1169" s="4">
        <v>39</v>
      </c>
      <c r="C1169" s="4">
        <v>45</v>
      </c>
      <c r="D1169" s="4">
        <v>20</v>
      </c>
      <c r="E1169" s="4">
        <v>7</v>
      </c>
      <c r="F1169" s="4" t="s">
        <v>13</v>
      </c>
    </row>
    <row r="1170" spans="1:6" ht="15.75">
      <c r="A1170" s="6">
        <v>1169</v>
      </c>
      <c r="B1170" s="4">
        <v>43</v>
      </c>
      <c r="C1170" s="4">
        <v>46</v>
      </c>
      <c r="D1170" s="4">
        <v>19</v>
      </c>
      <c r="E1170" s="4">
        <v>2</v>
      </c>
      <c r="F1170" s="4" t="s">
        <v>4891</v>
      </c>
    </row>
    <row r="1171" spans="1:6" ht="15.75">
      <c r="A1171" s="6">
        <v>1170</v>
      </c>
      <c r="B1171" s="4">
        <v>49</v>
      </c>
      <c r="C1171" s="4">
        <v>56</v>
      </c>
      <c r="D1171" s="4">
        <v>7</v>
      </c>
      <c r="E1171" s="4">
        <v>0</v>
      </c>
      <c r="F1171" s="4" t="s">
        <v>4892</v>
      </c>
    </row>
    <row r="1172" spans="1:6" ht="15.75">
      <c r="A1172" s="6">
        <v>1171</v>
      </c>
      <c r="B1172" s="4">
        <v>39</v>
      </c>
      <c r="C1172" s="4">
        <v>38</v>
      </c>
      <c r="D1172" s="4">
        <v>13</v>
      </c>
      <c r="E1172" s="4">
        <v>1</v>
      </c>
      <c r="F1172" s="4" t="s">
        <v>11</v>
      </c>
    </row>
    <row r="1173" spans="1:6" ht="15.75">
      <c r="A1173" s="6">
        <v>1172</v>
      </c>
      <c r="B1173" s="4">
        <v>30</v>
      </c>
      <c r="C1173" s="4">
        <v>35</v>
      </c>
      <c r="D1173" s="4">
        <v>14</v>
      </c>
      <c r="E1173" s="4">
        <v>1</v>
      </c>
      <c r="F1173" s="4" t="s">
        <v>4898</v>
      </c>
    </row>
    <row r="1174" spans="1:6" ht="15.75">
      <c r="A1174" s="6">
        <v>1173</v>
      </c>
      <c r="B1174" s="4">
        <v>28</v>
      </c>
      <c r="C1174" s="4">
        <v>30</v>
      </c>
      <c r="D1174" s="4">
        <v>9</v>
      </c>
      <c r="E1174" s="4">
        <v>1</v>
      </c>
      <c r="F1174" s="4" t="s">
        <v>4892</v>
      </c>
    </row>
    <row r="1175" spans="1:6" ht="15.75">
      <c r="A1175" s="6">
        <v>1174</v>
      </c>
      <c r="B1175" s="4">
        <v>27</v>
      </c>
      <c r="C1175" s="4">
        <v>35</v>
      </c>
      <c r="D1175" s="4">
        <v>8</v>
      </c>
      <c r="E1175" s="4">
        <v>1</v>
      </c>
      <c r="F1175" s="4" t="s">
        <v>32</v>
      </c>
    </row>
    <row r="1176" spans="1:6" ht="15.75">
      <c r="A1176" s="6">
        <v>1175</v>
      </c>
      <c r="B1176" s="4">
        <v>32</v>
      </c>
      <c r="C1176" s="4">
        <v>33</v>
      </c>
      <c r="D1176" s="4">
        <v>5</v>
      </c>
      <c r="E1176" s="4">
        <v>1</v>
      </c>
      <c r="F1176" s="4" t="s">
        <v>4892</v>
      </c>
    </row>
    <row r="1177" spans="1:6" ht="15.75">
      <c r="A1177" s="6">
        <v>1176</v>
      </c>
      <c r="B1177" s="4">
        <v>37</v>
      </c>
      <c r="C1177" s="4">
        <v>40</v>
      </c>
      <c r="D1177" s="4">
        <v>19</v>
      </c>
      <c r="E1177" s="4">
        <v>3</v>
      </c>
      <c r="F1177" s="4" t="s">
        <v>4892</v>
      </c>
    </row>
    <row r="1178" spans="1:6" ht="15.75">
      <c r="A1178" s="6">
        <v>1177</v>
      </c>
      <c r="B1178" s="4">
        <v>29</v>
      </c>
      <c r="C1178" s="4">
        <v>26</v>
      </c>
      <c r="D1178" s="4">
        <v>3</v>
      </c>
      <c r="E1178" s="4">
        <v>1</v>
      </c>
      <c r="F1178" s="4" t="s">
        <v>13</v>
      </c>
    </row>
    <row r="1179" spans="1:6" ht="15.75">
      <c r="A1179" s="6">
        <v>1178</v>
      </c>
      <c r="B1179" s="4">
        <v>23</v>
      </c>
      <c r="C1179" s="4">
        <v>25</v>
      </c>
      <c r="D1179" s="4">
        <v>2</v>
      </c>
      <c r="E1179" s="4">
        <v>1</v>
      </c>
      <c r="F1179" s="4" t="s">
        <v>4890</v>
      </c>
    </row>
    <row r="1180" spans="1:6" ht="15.75">
      <c r="A1180" s="6">
        <v>1179</v>
      </c>
      <c r="B1180" s="4">
        <v>26</v>
      </c>
      <c r="C1180" s="4">
        <v>30</v>
      </c>
      <c r="D1180" s="4">
        <v>6</v>
      </c>
      <c r="E1180" s="4">
        <v>2</v>
      </c>
      <c r="F1180" s="4" t="s">
        <v>4896</v>
      </c>
    </row>
    <row r="1181" spans="1:6" ht="15.75">
      <c r="A1181" s="6">
        <v>1180</v>
      </c>
      <c r="B1181" s="4">
        <v>30</v>
      </c>
      <c r="C1181" s="4">
        <v>35</v>
      </c>
      <c r="D1181" s="4">
        <v>10</v>
      </c>
      <c r="E1181" s="4">
        <v>3</v>
      </c>
      <c r="F1181" s="4" t="s">
        <v>4900</v>
      </c>
    </row>
    <row r="1182" spans="1:6" ht="15.75">
      <c r="A1182" s="6">
        <v>1181</v>
      </c>
      <c r="B1182" s="4">
        <v>42</v>
      </c>
      <c r="C1182" s="4">
        <v>41</v>
      </c>
      <c r="D1182" s="4">
        <v>9</v>
      </c>
      <c r="E1182" s="4">
        <v>1</v>
      </c>
      <c r="F1182" s="4" t="s">
        <v>4889</v>
      </c>
    </row>
    <row r="1183" spans="1:6" ht="15.75">
      <c r="A1183" s="6">
        <v>1182</v>
      </c>
      <c r="B1183" s="4">
        <v>46</v>
      </c>
      <c r="C1183" s="4">
        <v>36</v>
      </c>
      <c r="D1183" s="4">
        <v>16</v>
      </c>
      <c r="E1183" s="4">
        <v>0</v>
      </c>
      <c r="F1183" s="4" t="s">
        <v>4905</v>
      </c>
    </row>
    <row r="1184" spans="1:6" ht="15.75">
      <c r="A1184" s="6">
        <v>1183</v>
      </c>
      <c r="B1184" s="4">
        <v>40</v>
      </c>
      <c r="C1184" s="4">
        <v>46</v>
      </c>
      <c r="D1184" s="4">
        <v>18</v>
      </c>
      <c r="E1184" s="4">
        <v>5</v>
      </c>
      <c r="F1184" s="4" t="s">
        <v>4896</v>
      </c>
    </row>
    <row r="1185" spans="1:6" ht="15.75">
      <c r="A1185" s="6">
        <v>1184</v>
      </c>
      <c r="B1185" s="4">
        <v>27</v>
      </c>
      <c r="C1185" s="4">
        <v>29</v>
      </c>
      <c r="D1185" s="4">
        <v>6</v>
      </c>
      <c r="E1185" s="4">
        <v>2</v>
      </c>
      <c r="F1185" s="4" t="s">
        <v>5008</v>
      </c>
    </row>
    <row r="1186" spans="1:6" ht="15.75">
      <c r="A1186" s="6">
        <v>1185</v>
      </c>
      <c r="B1186" s="4">
        <v>27</v>
      </c>
      <c r="C1186" s="4">
        <v>28</v>
      </c>
      <c r="D1186" s="4">
        <v>8</v>
      </c>
      <c r="E1186" s="4">
        <v>2</v>
      </c>
      <c r="F1186" s="4" t="s">
        <v>11</v>
      </c>
    </row>
    <row r="1187" spans="1:6" ht="15.75">
      <c r="A1187" s="6">
        <v>1186</v>
      </c>
      <c r="B1187" s="4">
        <v>46</v>
      </c>
      <c r="C1187" s="4">
        <v>56</v>
      </c>
      <c r="D1187" s="4">
        <v>23</v>
      </c>
      <c r="E1187" s="4">
        <v>5</v>
      </c>
      <c r="F1187" s="4" t="s">
        <v>32</v>
      </c>
    </row>
    <row r="1188" spans="1:6" ht="15.75">
      <c r="A1188" s="6">
        <v>1187</v>
      </c>
      <c r="B1188" s="4">
        <v>29</v>
      </c>
      <c r="C1188" s="4">
        <v>30</v>
      </c>
      <c r="D1188" s="4">
        <v>3</v>
      </c>
      <c r="E1188" s="4">
        <v>1</v>
      </c>
      <c r="F1188" s="4" t="s">
        <v>11</v>
      </c>
    </row>
    <row r="1189" spans="1:6" ht="15.75">
      <c r="A1189" s="6">
        <v>1188</v>
      </c>
      <c r="B1189" s="4">
        <v>47</v>
      </c>
      <c r="C1189" s="4">
        <v>50</v>
      </c>
      <c r="D1189" s="4">
        <v>24</v>
      </c>
      <c r="E1189" s="4">
        <v>2</v>
      </c>
      <c r="F1189" s="4" t="s">
        <v>13</v>
      </c>
    </row>
    <row r="1190" spans="1:6" ht="15.75">
      <c r="A1190" s="6">
        <v>1189</v>
      </c>
      <c r="B1190" s="4">
        <v>35</v>
      </c>
      <c r="C1190" s="4">
        <v>43</v>
      </c>
      <c r="D1190" s="4">
        <v>16</v>
      </c>
      <c r="E1190" s="4">
        <v>4</v>
      </c>
      <c r="F1190" s="4" t="s">
        <v>4892</v>
      </c>
    </row>
    <row r="1191" spans="1:6" ht="15.75">
      <c r="A1191" s="6">
        <v>1190</v>
      </c>
      <c r="B1191" s="4">
        <v>28</v>
      </c>
      <c r="C1191" s="4">
        <v>31</v>
      </c>
      <c r="D1191" s="4">
        <v>8</v>
      </c>
      <c r="E1191" s="4">
        <v>2</v>
      </c>
      <c r="F1191" s="4" t="s">
        <v>11</v>
      </c>
    </row>
    <row r="1192" spans="1:6" ht="15.75">
      <c r="A1192" s="6">
        <v>1191</v>
      </c>
      <c r="B1192" s="4">
        <v>30</v>
      </c>
      <c r="C1192" s="4">
        <v>45</v>
      </c>
      <c r="D1192" s="4">
        <v>6</v>
      </c>
      <c r="E1192" s="4">
        <v>0</v>
      </c>
      <c r="F1192" s="4" t="s">
        <v>11</v>
      </c>
    </row>
    <row r="1193" spans="1:6" ht="15.75">
      <c r="A1193" s="6">
        <v>1192</v>
      </c>
      <c r="B1193" s="4">
        <v>49</v>
      </c>
      <c r="C1193" s="4">
        <v>34</v>
      </c>
      <c r="D1193" s="4">
        <v>4</v>
      </c>
      <c r="E1193" s="4">
        <v>0</v>
      </c>
      <c r="F1193" s="4" t="s">
        <v>4891</v>
      </c>
    </row>
    <row r="1194" spans="1:6" ht="15.75">
      <c r="A1194" s="6">
        <v>1193</v>
      </c>
      <c r="B1194" s="4">
        <v>26</v>
      </c>
      <c r="C1194" s="4">
        <v>32</v>
      </c>
      <c r="D1194" s="4">
        <v>2</v>
      </c>
      <c r="E1194" s="4">
        <v>1</v>
      </c>
      <c r="F1194" s="4" t="s">
        <v>11</v>
      </c>
    </row>
    <row r="1195" spans="1:6" ht="15.75">
      <c r="A1195" s="6">
        <v>1194</v>
      </c>
      <c r="B1195" s="4">
        <v>40</v>
      </c>
      <c r="C1195" s="4">
        <v>46</v>
      </c>
      <c r="D1195" s="4">
        <v>18</v>
      </c>
      <c r="E1195" s="4">
        <v>5</v>
      </c>
      <c r="F1195" s="4" t="s">
        <v>4896</v>
      </c>
    </row>
    <row r="1196" spans="1:6" ht="15.75">
      <c r="A1196" s="6">
        <v>1195</v>
      </c>
      <c r="B1196" s="4">
        <v>39</v>
      </c>
      <c r="C1196" s="4">
        <v>38</v>
      </c>
      <c r="D1196" s="4">
        <v>9</v>
      </c>
      <c r="E1196" s="4">
        <v>2</v>
      </c>
      <c r="F1196" s="4" t="s">
        <v>11</v>
      </c>
    </row>
    <row r="1197" spans="1:6" ht="15.75">
      <c r="A1197" s="6">
        <v>1196</v>
      </c>
      <c r="B1197" s="4">
        <v>23</v>
      </c>
      <c r="C1197" s="4">
        <v>31</v>
      </c>
      <c r="D1197" s="4">
        <v>4</v>
      </c>
      <c r="E1197" s="4">
        <v>2</v>
      </c>
      <c r="F1197" s="4" t="s">
        <v>28</v>
      </c>
    </row>
    <row r="1198" spans="1:6" ht="15.75">
      <c r="A1198" s="6">
        <v>1197</v>
      </c>
      <c r="B1198" s="4">
        <v>39</v>
      </c>
      <c r="C1198" s="4">
        <v>39</v>
      </c>
      <c r="D1198" s="4">
        <v>15</v>
      </c>
      <c r="E1198" s="4">
        <v>3</v>
      </c>
      <c r="F1198" s="4" t="s">
        <v>4900</v>
      </c>
    </row>
    <row r="1199" spans="1:6" ht="15.75">
      <c r="A1199" s="6">
        <v>1198</v>
      </c>
      <c r="B1199" s="4">
        <v>51</v>
      </c>
      <c r="C1199" s="4">
        <v>50</v>
      </c>
      <c r="D1199" s="4">
        <v>12</v>
      </c>
      <c r="E1199" s="4">
        <v>0</v>
      </c>
      <c r="F1199" s="4" t="s">
        <v>13</v>
      </c>
    </row>
    <row r="1200" spans="1:6" ht="15.75">
      <c r="A1200" s="6">
        <v>1199</v>
      </c>
      <c r="B1200" s="4">
        <v>18</v>
      </c>
      <c r="C1200" s="4">
        <v>20</v>
      </c>
      <c r="D1200" s="4">
        <v>2</v>
      </c>
      <c r="E1200" s="4">
        <v>1</v>
      </c>
      <c r="F1200" s="4" t="s">
        <v>11</v>
      </c>
    </row>
    <row r="1201" spans="1:6" ht="15.75">
      <c r="A1201" s="6">
        <v>1200</v>
      </c>
      <c r="B1201" s="4">
        <v>27</v>
      </c>
      <c r="C1201" s="4">
        <v>27</v>
      </c>
      <c r="D1201" s="4">
        <v>6</v>
      </c>
      <c r="E1201" s="4">
        <v>2</v>
      </c>
      <c r="F1201" s="4" t="s">
        <v>4889</v>
      </c>
    </row>
    <row r="1202" spans="1:6" ht="15.75">
      <c r="A1202" s="6">
        <v>1201</v>
      </c>
      <c r="B1202" s="4">
        <v>40</v>
      </c>
      <c r="C1202" s="4">
        <v>46</v>
      </c>
      <c r="D1202" s="4">
        <v>18</v>
      </c>
      <c r="E1202" s="4">
        <v>5</v>
      </c>
      <c r="F1202" s="4" t="s">
        <v>4896</v>
      </c>
    </row>
    <row r="1203" spans="1:6" ht="15.75">
      <c r="A1203" s="6">
        <v>1202</v>
      </c>
      <c r="B1203" s="4">
        <v>22</v>
      </c>
      <c r="C1203" s="4">
        <v>40</v>
      </c>
      <c r="D1203" s="4">
        <v>1</v>
      </c>
      <c r="E1203" s="4">
        <v>0</v>
      </c>
      <c r="F1203" s="4" t="s">
        <v>4892</v>
      </c>
    </row>
    <row r="1204" spans="1:6" ht="15.75">
      <c r="A1204" s="6">
        <v>1203</v>
      </c>
      <c r="B1204" s="4">
        <v>47</v>
      </c>
      <c r="C1204" s="4">
        <v>48</v>
      </c>
      <c r="D1204" s="4">
        <v>23</v>
      </c>
      <c r="E1204" s="4">
        <v>3</v>
      </c>
      <c r="F1204" s="4" t="s">
        <v>13</v>
      </c>
    </row>
    <row r="1205" spans="1:6" ht="15.75">
      <c r="A1205" s="6">
        <v>1204</v>
      </c>
      <c r="B1205" s="4">
        <v>31</v>
      </c>
      <c r="C1205" s="4">
        <v>44</v>
      </c>
      <c r="D1205" s="4">
        <v>11</v>
      </c>
      <c r="E1205" s="4">
        <v>2</v>
      </c>
      <c r="F1205" s="4" t="s">
        <v>11</v>
      </c>
    </row>
    <row r="1206" spans="1:6" ht="15.75">
      <c r="A1206" s="6">
        <v>1205</v>
      </c>
      <c r="B1206" s="4">
        <v>29</v>
      </c>
      <c r="C1206" s="4">
        <v>29</v>
      </c>
      <c r="D1206" s="4">
        <v>11</v>
      </c>
      <c r="E1206" s="4">
        <v>3</v>
      </c>
      <c r="F1206" s="4" t="s">
        <v>4908</v>
      </c>
    </row>
    <row r="1207" spans="1:6" ht="15.75">
      <c r="A1207" s="6">
        <v>1206</v>
      </c>
      <c r="B1207" s="4">
        <v>32</v>
      </c>
      <c r="C1207" s="4">
        <v>33</v>
      </c>
      <c r="D1207" s="4">
        <v>5</v>
      </c>
      <c r="E1207" s="4">
        <v>1</v>
      </c>
      <c r="F1207" s="4" t="s">
        <v>4892</v>
      </c>
    </row>
    <row r="1208" spans="1:6" ht="15.75">
      <c r="A1208" s="6">
        <v>1207</v>
      </c>
      <c r="B1208" s="4">
        <v>29</v>
      </c>
      <c r="C1208" s="4">
        <v>33</v>
      </c>
      <c r="D1208" s="4">
        <v>8</v>
      </c>
      <c r="E1208" s="4">
        <v>2</v>
      </c>
      <c r="F1208" s="4" t="s">
        <v>13</v>
      </c>
    </row>
    <row r="1209" spans="1:6" ht="15.75">
      <c r="A1209" s="6">
        <v>1208</v>
      </c>
      <c r="B1209" s="4">
        <v>44</v>
      </c>
      <c r="C1209" s="4">
        <v>49</v>
      </c>
      <c r="D1209" s="4">
        <v>20</v>
      </c>
      <c r="E1209" s="4">
        <v>5</v>
      </c>
      <c r="F1209" s="4" t="s">
        <v>4964</v>
      </c>
    </row>
    <row r="1210" spans="1:6" ht="15.75">
      <c r="A1210" s="6">
        <v>1209</v>
      </c>
      <c r="B1210" s="4">
        <v>39</v>
      </c>
      <c r="C1210" s="4">
        <v>39</v>
      </c>
      <c r="D1210" s="4">
        <v>10</v>
      </c>
      <c r="E1210" s="4">
        <v>2</v>
      </c>
      <c r="F1210" s="4" t="s">
        <v>4930</v>
      </c>
    </row>
    <row r="1211" spans="1:6" ht="15.75">
      <c r="A1211" s="6">
        <v>1210</v>
      </c>
      <c r="B1211" s="4">
        <v>28</v>
      </c>
      <c r="C1211" s="4">
        <v>27</v>
      </c>
      <c r="D1211" s="4">
        <v>3</v>
      </c>
      <c r="E1211" s="4">
        <v>0</v>
      </c>
      <c r="F1211" s="4" t="s">
        <v>4974</v>
      </c>
    </row>
    <row r="1212" spans="1:6" ht="15.75">
      <c r="A1212" s="6">
        <v>1211</v>
      </c>
      <c r="B1212" s="4">
        <v>30</v>
      </c>
      <c r="C1212" s="4">
        <v>31</v>
      </c>
      <c r="D1212" s="4">
        <v>7</v>
      </c>
      <c r="E1212" s="4">
        <v>2</v>
      </c>
      <c r="F1212" s="4" t="s">
        <v>4975</v>
      </c>
    </row>
    <row r="1213" spans="1:6" ht="15.75">
      <c r="A1213" s="6">
        <v>1212</v>
      </c>
      <c r="B1213" s="4">
        <v>39</v>
      </c>
      <c r="C1213" s="4">
        <v>40</v>
      </c>
      <c r="D1213" s="4">
        <v>15</v>
      </c>
      <c r="E1213" s="4">
        <v>2</v>
      </c>
      <c r="F1213" s="4" t="s">
        <v>4989</v>
      </c>
    </row>
    <row r="1214" spans="1:6" ht="15.75">
      <c r="A1214" s="6">
        <v>1213</v>
      </c>
      <c r="B1214" s="4">
        <v>39</v>
      </c>
      <c r="C1214" s="4">
        <v>40</v>
      </c>
      <c r="D1214" s="4">
        <v>13</v>
      </c>
      <c r="E1214" s="4">
        <v>3</v>
      </c>
      <c r="F1214" s="4" t="s">
        <v>4990</v>
      </c>
    </row>
    <row r="1215" spans="1:6" ht="15.75">
      <c r="A1215" s="6">
        <v>1214</v>
      </c>
      <c r="B1215" s="4">
        <v>40</v>
      </c>
      <c r="C1215" s="4">
        <v>40</v>
      </c>
      <c r="D1215" s="4">
        <v>16</v>
      </c>
      <c r="E1215" s="4">
        <v>4</v>
      </c>
      <c r="F1215" s="4" t="s">
        <v>5013</v>
      </c>
    </row>
    <row r="1216" spans="1:6" ht="15.75">
      <c r="A1216" s="6">
        <v>1215</v>
      </c>
      <c r="B1216" s="4">
        <v>43</v>
      </c>
      <c r="C1216" s="4">
        <v>43</v>
      </c>
      <c r="D1216" s="4">
        <v>17</v>
      </c>
      <c r="E1216" s="4">
        <v>4</v>
      </c>
      <c r="F1216" s="4" t="s">
        <v>4910</v>
      </c>
    </row>
    <row r="1217" spans="1:6" ht="15.75">
      <c r="A1217" s="6">
        <v>1216</v>
      </c>
      <c r="B1217" s="4">
        <v>35</v>
      </c>
      <c r="C1217" s="4">
        <v>33</v>
      </c>
      <c r="D1217" s="4">
        <v>4</v>
      </c>
      <c r="E1217" s="4">
        <v>0</v>
      </c>
      <c r="F1217" s="4" t="s">
        <v>11</v>
      </c>
    </row>
    <row r="1218" spans="1:6" ht="15.75">
      <c r="A1218" s="6">
        <v>1217</v>
      </c>
      <c r="B1218" s="4">
        <v>35</v>
      </c>
      <c r="C1218" s="4">
        <v>32</v>
      </c>
      <c r="D1218" s="4">
        <v>8</v>
      </c>
      <c r="E1218" s="4">
        <v>1</v>
      </c>
      <c r="F1218" s="4" t="s">
        <v>13</v>
      </c>
    </row>
    <row r="1219" spans="1:6" ht="15.75">
      <c r="A1219" s="6">
        <v>1218</v>
      </c>
      <c r="B1219" s="4">
        <v>40</v>
      </c>
      <c r="C1219" s="4">
        <v>46</v>
      </c>
      <c r="D1219" s="4">
        <v>21</v>
      </c>
      <c r="E1219" s="4">
        <v>2</v>
      </c>
      <c r="F1219" s="4" t="s">
        <v>13</v>
      </c>
    </row>
    <row r="1220" spans="1:6" ht="15.75">
      <c r="A1220" s="6">
        <v>1219</v>
      </c>
      <c r="B1220" s="4">
        <v>35</v>
      </c>
      <c r="C1220" s="4">
        <v>46</v>
      </c>
      <c r="D1220" s="4">
        <v>10</v>
      </c>
      <c r="E1220" s="4">
        <v>1</v>
      </c>
      <c r="F1220" s="4" t="s">
        <v>11</v>
      </c>
    </row>
    <row r="1221" spans="1:6" ht="15.75">
      <c r="A1221" s="6">
        <v>1220</v>
      </c>
      <c r="B1221" s="4">
        <v>34</v>
      </c>
      <c r="C1221" s="4">
        <v>38</v>
      </c>
      <c r="D1221" s="4">
        <v>8</v>
      </c>
      <c r="E1221" s="4">
        <v>2</v>
      </c>
      <c r="F1221" s="4" t="s">
        <v>4900</v>
      </c>
    </row>
    <row r="1222" spans="1:6" ht="15.75">
      <c r="A1222" s="6">
        <v>1221</v>
      </c>
      <c r="B1222" s="4">
        <v>39</v>
      </c>
      <c r="C1222" s="4">
        <v>35</v>
      </c>
      <c r="D1222" s="4">
        <v>11</v>
      </c>
      <c r="E1222" s="4">
        <v>0</v>
      </c>
      <c r="F1222" s="4" t="s">
        <v>4901</v>
      </c>
    </row>
    <row r="1223" spans="1:6" ht="15.75">
      <c r="A1223" s="6">
        <v>1222</v>
      </c>
      <c r="B1223" s="4">
        <v>47</v>
      </c>
      <c r="C1223" s="4">
        <v>49</v>
      </c>
      <c r="D1223" s="4">
        <v>22</v>
      </c>
      <c r="E1223" s="4">
        <v>2</v>
      </c>
      <c r="F1223" s="4" t="s">
        <v>13</v>
      </c>
    </row>
    <row r="1224" spans="1:6" ht="15.75">
      <c r="A1224" s="6">
        <v>1223</v>
      </c>
      <c r="B1224" s="4">
        <v>32</v>
      </c>
      <c r="C1224" s="4">
        <v>31</v>
      </c>
      <c r="D1224" s="4">
        <v>5</v>
      </c>
      <c r="E1224" s="4">
        <v>1</v>
      </c>
      <c r="F1224" s="4" t="s">
        <v>11</v>
      </c>
    </row>
    <row r="1225" spans="1:6" ht="15.75">
      <c r="A1225" s="6">
        <v>1224</v>
      </c>
      <c r="B1225" s="4">
        <v>32</v>
      </c>
      <c r="C1225" s="4">
        <v>41</v>
      </c>
      <c r="D1225" s="4">
        <v>5</v>
      </c>
      <c r="E1225" s="4">
        <v>1</v>
      </c>
      <c r="F1225" s="4" t="s">
        <v>28</v>
      </c>
    </row>
    <row r="1226" spans="1:6" ht="15.75">
      <c r="A1226" s="6">
        <v>1225</v>
      </c>
      <c r="B1226" s="4">
        <v>30</v>
      </c>
      <c r="C1226" s="4">
        <v>33</v>
      </c>
      <c r="D1226" s="4">
        <v>8</v>
      </c>
      <c r="E1226" s="4">
        <v>2</v>
      </c>
      <c r="F1226" s="4" t="s">
        <v>13</v>
      </c>
    </row>
    <row r="1227" spans="1:6" ht="15.75">
      <c r="A1227" s="6">
        <v>1226</v>
      </c>
      <c r="B1227" s="4">
        <v>24</v>
      </c>
      <c r="C1227" s="4">
        <v>26</v>
      </c>
      <c r="D1227" s="4">
        <v>3</v>
      </c>
      <c r="E1227" s="4">
        <v>1</v>
      </c>
      <c r="F1227" s="4" t="s">
        <v>13</v>
      </c>
    </row>
    <row r="1228" spans="1:6" ht="15.75">
      <c r="A1228" s="6">
        <v>1227</v>
      </c>
      <c r="B1228" s="4">
        <v>35</v>
      </c>
      <c r="C1228" s="4">
        <v>46</v>
      </c>
      <c r="D1228" s="4">
        <v>10</v>
      </c>
      <c r="E1228" s="4">
        <v>1</v>
      </c>
      <c r="F1228" s="4" t="s">
        <v>11</v>
      </c>
    </row>
    <row r="1229" spans="1:6" ht="15.75">
      <c r="A1229" s="6">
        <v>1228</v>
      </c>
      <c r="B1229" s="4">
        <v>43</v>
      </c>
      <c r="C1229" s="4">
        <v>44</v>
      </c>
      <c r="D1229" s="4">
        <v>22</v>
      </c>
      <c r="E1229" s="4">
        <v>4</v>
      </c>
      <c r="F1229" s="4" t="s">
        <v>4892</v>
      </c>
    </row>
    <row r="1230" spans="1:6" ht="15.75">
      <c r="A1230" s="6">
        <v>1229</v>
      </c>
      <c r="B1230" s="4">
        <v>44</v>
      </c>
      <c r="C1230" s="4">
        <v>51</v>
      </c>
      <c r="D1230" s="4">
        <v>7</v>
      </c>
      <c r="E1230" s="4">
        <v>0</v>
      </c>
      <c r="F1230" s="4" t="s">
        <v>4892</v>
      </c>
    </row>
    <row r="1231" spans="1:6" ht="15.75">
      <c r="A1231" s="6">
        <v>1230</v>
      </c>
      <c r="B1231" s="4">
        <v>30</v>
      </c>
      <c r="C1231" s="4">
        <v>25</v>
      </c>
      <c r="D1231" s="4">
        <v>4</v>
      </c>
      <c r="E1231" s="4">
        <v>1</v>
      </c>
      <c r="F1231" s="4" t="s">
        <v>11</v>
      </c>
    </row>
    <row r="1232" spans="1:6" ht="15.75">
      <c r="A1232" s="6">
        <v>1231</v>
      </c>
      <c r="B1232" s="4">
        <v>34</v>
      </c>
      <c r="C1232" s="4">
        <v>39</v>
      </c>
      <c r="D1232" s="4">
        <v>12</v>
      </c>
      <c r="E1232" s="4">
        <v>2</v>
      </c>
      <c r="F1232" s="4" t="s">
        <v>4892</v>
      </c>
    </row>
    <row r="1233" spans="1:6" ht="15.75">
      <c r="A1233" s="6">
        <v>1232</v>
      </c>
      <c r="B1233" s="4">
        <v>40</v>
      </c>
      <c r="C1233" s="4">
        <v>43</v>
      </c>
      <c r="D1233" s="4">
        <v>16</v>
      </c>
      <c r="E1233" s="4">
        <v>2</v>
      </c>
      <c r="F1233" s="4" t="s">
        <v>11</v>
      </c>
    </row>
    <row r="1234" spans="1:6" ht="15.75">
      <c r="A1234" s="6">
        <v>1233</v>
      </c>
      <c r="B1234" s="4">
        <v>30</v>
      </c>
      <c r="C1234" s="4">
        <v>31</v>
      </c>
      <c r="D1234" s="4">
        <v>7</v>
      </c>
      <c r="E1234" s="4">
        <v>2</v>
      </c>
      <c r="F1234" s="4" t="s">
        <v>27</v>
      </c>
    </row>
    <row r="1235" spans="1:6" ht="15.75">
      <c r="A1235" s="6">
        <v>1234</v>
      </c>
      <c r="B1235" s="4">
        <v>34</v>
      </c>
      <c r="C1235" s="4">
        <v>28</v>
      </c>
      <c r="D1235" s="4">
        <v>4</v>
      </c>
      <c r="E1235" s="4">
        <v>1</v>
      </c>
      <c r="F1235" s="4" t="s">
        <v>11</v>
      </c>
    </row>
    <row r="1236" spans="1:6" ht="15.75">
      <c r="A1236" s="6">
        <v>1235</v>
      </c>
      <c r="B1236" s="4">
        <v>35</v>
      </c>
      <c r="C1236" s="4">
        <v>43</v>
      </c>
      <c r="D1236" s="4">
        <v>13</v>
      </c>
      <c r="E1236" s="4">
        <v>2</v>
      </c>
      <c r="F1236" s="4" t="s">
        <v>4892</v>
      </c>
    </row>
    <row r="1237" spans="1:6" ht="15.75">
      <c r="A1237" s="6">
        <v>1236</v>
      </c>
      <c r="B1237" s="4">
        <v>29</v>
      </c>
      <c r="C1237" s="4">
        <v>37</v>
      </c>
      <c r="D1237" s="4">
        <v>6</v>
      </c>
      <c r="E1237" s="4">
        <v>2</v>
      </c>
      <c r="F1237" s="4" t="s">
        <v>13</v>
      </c>
    </row>
    <row r="1238" spans="1:6" ht="15.75">
      <c r="A1238" s="6">
        <v>1237</v>
      </c>
      <c r="B1238" s="4">
        <v>42</v>
      </c>
      <c r="C1238" s="4">
        <v>43</v>
      </c>
      <c r="D1238" s="4">
        <v>6</v>
      </c>
      <c r="E1238" s="4">
        <v>0</v>
      </c>
      <c r="F1238" s="4" t="s">
        <v>4900</v>
      </c>
    </row>
    <row r="1239" spans="1:6" ht="15.75">
      <c r="A1239" s="6">
        <v>1238</v>
      </c>
      <c r="B1239" s="4">
        <v>31</v>
      </c>
      <c r="C1239" s="4">
        <v>37</v>
      </c>
      <c r="D1239" s="4">
        <v>14</v>
      </c>
      <c r="E1239" s="4">
        <v>1</v>
      </c>
      <c r="F1239" s="4" t="s">
        <v>11</v>
      </c>
    </row>
    <row r="1240" spans="1:6" ht="15.75">
      <c r="A1240" s="6">
        <v>1239</v>
      </c>
      <c r="B1240" s="4">
        <v>46</v>
      </c>
      <c r="C1240" s="4">
        <v>54</v>
      </c>
      <c r="D1240" s="4">
        <v>20</v>
      </c>
      <c r="E1240" s="4">
        <v>2</v>
      </c>
      <c r="F1240" s="4" t="s">
        <v>11</v>
      </c>
    </row>
    <row r="1241" spans="1:6" ht="15.75">
      <c r="A1241" s="6">
        <v>1240</v>
      </c>
      <c r="B1241" s="4">
        <v>52</v>
      </c>
      <c r="C1241" s="4">
        <v>53</v>
      </c>
      <c r="D1241" s="4">
        <v>28</v>
      </c>
      <c r="E1241" s="4">
        <v>2</v>
      </c>
      <c r="F1241" s="4" t="s">
        <v>4979</v>
      </c>
    </row>
    <row r="1242" spans="1:6" ht="15.75">
      <c r="A1242" s="6">
        <v>1241</v>
      </c>
      <c r="B1242" s="4">
        <v>62</v>
      </c>
      <c r="C1242" s="4">
        <v>59</v>
      </c>
      <c r="D1242" s="4">
        <v>31</v>
      </c>
      <c r="E1242" s="4">
        <v>3</v>
      </c>
      <c r="F1242" s="4" t="s">
        <v>11</v>
      </c>
    </row>
    <row r="1243" spans="1:6" ht="15.75">
      <c r="A1243" s="6">
        <v>1242</v>
      </c>
      <c r="B1243" s="4">
        <v>39</v>
      </c>
      <c r="C1243" s="4">
        <v>42</v>
      </c>
      <c r="D1243" s="4">
        <v>17</v>
      </c>
      <c r="E1243" s="4">
        <v>3</v>
      </c>
      <c r="F1243" s="4" t="s">
        <v>4892</v>
      </c>
    </row>
    <row r="1244" spans="1:6" ht="15.75">
      <c r="A1244" s="6">
        <v>1243</v>
      </c>
      <c r="B1244" s="4">
        <v>42</v>
      </c>
      <c r="C1244" s="4">
        <v>40</v>
      </c>
      <c r="D1244" s="4">
        <v>20</v>
      </c>
      <c r="E1244" s="4">
        <v>3</v>
      </c>
      <c r="F1244" s="4" t="s">
        <v>4897</v>
      </c>
    </row>
    <row r="1245" spans="1:6" ht="15.75">
      <c r="A1245" s="6">
        <v>1244</v>
      </c>
      <c r="B1245" s="4">
        <v>30</v>
      </c>
      <c r="C1245" s="4">
        <v>31</v>
      </c>
      <c r="D1245" s="4">
        <v>7</v>
      </c>
      <c r="E1245" s="4">
        <v>2</v>
      </c>
      <c r="F1245" s="4" t="s">
        <v>27</v>
      </c>
    </row>
    <row r="1246" spans="1:6" ht="15.75">
      <c r="A1246" s="6">
        <v>1245</v>
      </c>
      <c r="B1246" s="4">
        <v>30</v>
      </c>
      <c r="C1246" s="4">
        <v>33</v>
      </c>
      <c r="D1246" s="4">
        <v>7</v>
      </c>
      <c r="E1246" s="4">
        <v>3</v>
      </c>
      <c r="F1246" s="4" t="s">
        <v>5018</v>
      </c>
    </row>
    <row r="1247" spans="1:6" ht="15.75">
      <c r="A1247" s="6">
        <v>1246</v>
      </c>
      <c r="B1247" s="4">
        <v>44</v>
      </c>
      <c r="C1247" s="4">
        <v>45</v>
      </c>
      <c r="D1247" s="4">
        <v>20</v>
      </c>
      <c r="E1247" s="4">
        <v>5</v>
      </c>
      <c r="F1247" s="4" t="s">
        <v>4892</v>
      </c>
    </row>
    <row r="1248" spans="1:6" ht="15.75">
      <c r="A1248" s="6">
        <v>1247</v>
      </c>
      <c r="B1248" s="4">
        <v>40</v>
      </c>
      <c r="C1248" s="4">
        <v>46</v>
      </c>
      <c r="D1248" s="4">
        <v>18</v>
      </c>
      <c r="E1248" s="4">
        <v>5</v>
      </c>
      <c r="F1248" s="4" t="s">
        <v>4896</v>
      </c>
    </row>
    <row r="1249" spans="1:6" ht="15.75">
      <c r="A1249" s="6">
        <v>1248</v>
      </c>
      <c r="B1249" s="4">
        <v>40</v>
      </c>
      <c r="C1249" s="4">
        <v>46</v>
      </c>
      <c r="D1249" s="4">
        <v>18</v>
      </c>
      <c r="E1249" s="4">
        <v>5</v>
      </c>
      <c r="F1249" s="4" t="s">
        <v>4896</v>
      </c>
    </row>
    <row r="1250" spans="1:6" ht="15.75">
      <c r="A1250" s="6">
        <v>1249</v>
      </c>
      <c r="B1250" s="4">
        <v>47</v>
      </c>
      <c r="C1250" s="4">
        <v>49</v>
      </c>
      <c r="D1250" s="4">
        <v>20</v>
      </c>
      <c r="E1250" s="4">
        <v>7</v>
      </c>
      <c r="F1250" s="4" t="s">
        <v>4907</v>
      </c>
    </row>
    <row r="1251" spans="1:6" ht="15.75">
      <c r="A1251" s="6">
        <v>1250</v>
      </c>
      <c r="B1251" s="4">
        <v>30</v>
      </c>
      <c r="C1251" s="4">
        <v>35</v>
      </c>
      <c r="D1251" s="4">
        <v>14</v>
      </c>
      <c r="E1251" s="4">
        <v>1</v>
      </c>
      <c r="F1251" s="4" t="s">
        <v>4898</v>
      </c>
    </row>
    <row r="1252" spans="1:6" ht="15.75">
      <c r="A1252" s="6">
        <v>1251</v>
      </c>
      <c r="B1252" s="4">
        <v>32</v>
      </c>
      <c r="C1252" s="4">
        <v>31</v>
      </c>
      <c r="D1252" s="4">
        <v>7</v>
      </c>
      <c r="E1252" s="4">
        <v>1</v>
      </c>
      <c r="F1252" s="4" t="s">
        <v>4929</v>
      </c>
    </row>
    <row r="1253" spans="1:6" ht="15.75">
      <c r="A1253" s="6">
        <v>1252</v>
      </c>
      <c r="B1253" s="4">
        <v>39</v>
      </c>
      <c r="C1253" s="4">
        <v>39</v>
      </c>
      <c r="D1253" s="4">
        <v>10</v>
      </c>
      <c r="E1253" s="4">
        <v>2</v>
      </c>
      <c r="F1253" s="4" t="s">
        <v>4930</v>
      </c>
    </row>
    <row r="1254" spans="1:6" ht="15.75">
      <c r="A1254" s="6">
        <v>1253</v>
      </c>
      <c r="B1254" s="4">
        <v>29</v>
      </c>
      <c r="C1254" s="4">
        <v>29</v>
      </c>
      <c r="D1254" s="4">
        <v>5</v>
      </c>
      <c r="E1254" s="4">
        <v>1</v>
      </c>
      <c r="F1254" s="4" t="s">
        <v>4900</v>
      </c>
    </row>
    <row r="1255" spans="1:6" ht="15.75">
      <c r="A1255" s="6">
        <v>1254</v>
      </c>
      <c r="B1255" s="4">
        <v>40</v>
      </c>
      <c r="C1255" s="4">
        <v>31</v>
      </c>
      <c r="D1255" s="4">
        <v>3</v>
      </c>
      <c r="E1255" s="4">
        <v>0</v>
      </c>
      <c r="F1255" s="4" t="s">
        <v>4973</v>
      </c>
    </row>
    <row r="1256" spans="1:6" ht="15.75">
      <c r="A1256" s="6">
        <v>1255</v>
      </c>
      <c r="B1256" s="4">
        <v>28</v>
      </c>
      <c r="C1256" s="4">
        <v>27</v>
      </c>
      <c r="D1256" s="4">
        <v>3</v>
      </c>
      <c r="E1256" s="4">
        <v>0</v>
      </c>
      <c r="F1256" s="4" t="s">
        <v>4974</v>
      </c>
    </row>
    <row r="1257" spans="1:6" ht="15.75">
      <c r="A1257" s="6">
        <v>1256</v>
      </c>
      <c r="B1257" s="4">
        <v>43</v>
      </c>
      <c r="C1257" s="4">
        <v>44</v>
      </c>
      <c r="D1257" s="4">
        <v>5</v>
      </c>
      <c r="E1257" s="4">
        <v>0</v>
      </c>
      <c r="F1257" s="4" t="s">
        <v>4892</v>
      </c>
    </row>
    <row r="1258" spans="1:6" ht="15.75">
      <c r="A1258" s="6">
        <v>1257</v>
      </c>
      <c r="B1258" s="4">
        <v>31</v>
      </c>
      <c r="C1258" s="4">
        <v>42</v>
      </c>
      <c r="D1258" s="4">
        <v>10</v>
      </c>
      <c r="E1258" s="4">
        <v>2</v>
      </c>
      <c r="F1258" s="4" t="s">
        <v>11</v>
      </c>
    </row>
    <row r="1259" spans="1:6" ht="15.75">
      <c r="A1259" s="6">
        <v>1258</v>
      </c>
      <c r="B1259" s="4">
        <v>39</v>
      </c>
      <c r="C1259" s="4">
        <v>40</v>
      </c>
      <c r="D1259" s="4">
        <v>5</v>
      </c>
      <c r="E1259" s="4">
        <v>0</v>
      </c>
      <c r="F1259" s="4" t="s">
        <v>4889</v>
      </c>
    </row>
    <row r="1260" spans="1:6" ht="15.75">
      <c r="A1260" s="6">
        <v>1259</v>
      </c>
      <c r="B1260" s="4">
        <v>29</v>
      </c>
      <c r="C1260" s="4">
        <v>29</v>
      </c>
      <c r="D1260" s="4">
        <v>5</v>
      </c>
      <c r="E1260" s="4">
        <v>1</v>
      </c>
      <c r="F1260" s="4" t="s">
        <v>4900</v>
      </c>
    </row>
    <row r="1261" spans="1:6" ht="15.75">
      <c r="A1261" s="6">
        <v>1260</v>
      </c>
      <c r="B1261" s="4">
        <v>26</v>
      </c>
      <c r="C1261" s="4">
        <v>27</v>
      </c>
      <c r="D1261" s="4">
        <v>3</v>
      </c>
      <c r="E1261" s="4">
        <v>0</v>
      </c>
      <c r="F1261" s="4" t="s">
        <v>4973</v>
      </c>
    </row>
    <row r="1262" spans="1:6" ht="15.75">
      <c r="A1262" s="6">
        <v>1261</v>
      </c>
      <c r="B1262" s="4">
        <v>28</v>
      </c>
      <c r="C1262" s="4">
        <v>27</v>
      </c>
      <c r="D1262" s="4">
        <v>3</v>
      </c>
      <c r="E1262" s="4">
        <v>0</v>
      </c>
      <c r="F1262" s="4" t="s">
        <v>4974</v>
      </c>
    </row>
    <row r="1263" spans="1:6" ht="15.75">
      <c r="A1263" s="6">
        <v>1262</v>
      </c>
      <c r="B1263" s="4">
        <v>39</v>
      </c>
      <c r="C1263" s="4">
        <v>52</v>
      </c>
      <c r="D1263" s="4">
        <v>15</v>
      </c>
      <c r="E1263" s="4">
        <v>3</v>
      </c>
      <c r="F1263" s="4" t="s">
        <v>13</v>
      </c>
    </row>
    <row r="1264" spans="1:6" ht="15.75">
      <c r="A1264" s="6">
        <v>1263</v>
      </c>
      <c r="B1264" s="4">
        <v>22</v>
      </c>
      <c r="C1264" s="4">
        <v>22</v>
      </c>
      <c r="D1264" s="4">
        <v>2</v>
      </c>
      <c r="E1264" s="4">
        <v>0</v>
      </c>
      <c r="F1264" s="4" t="s">
        <v>13</v>
      </c>
    </row>
    <row r="1265" spans="1:6" ht="15.75">
      <c r="A1265" s="6">
        <v>1264</v>
      </c>
      <c r="B1265" s="4">
        <v>42</v>
      </c>
      <c r="C1265" s="4">
        <v>47</v>
      </c>
      <c r="D1265" s="4">
        <v>21</v>
      </c>
      <c r="E1265" s="4">
        <v>3</v>
      </c>
      <c r="F1265" s="4" t="s">
        <v>4972</v>
      </c>
    </row>
    <row r="1266" spans="1:6" ht="15.75">
      <c r="A1266" s="6">
        <v>1265</v>
      </c>
      <c r="B1266" s="4">
        <v>45</v>
      </c>
      <c r="C1266" s="4">
        <v>50</v>
      </c>
      <c r="D1266" s="4">
        <v>25</v>
      </c>
      <c r="E1266" s="4">
        <v>3</v>
      </c>
      <c r="F1266" s="4" t="s">
        <v>13</v>
      </c>
    </row>
    <row r="1267" spans="1:6" ht="15.75">
      <c r="A1267" s="6">
        <v>1266</v>
      </c>
      <c r="B1267" s="4">
        <v>45</v>
      </c>
      <c r="C1267" s="4">
        <v>57</v>
      </c>
      <c r="D1267" s="4">
        <v>10</v>
      </c>
      <c r="E1267" s="4">
        <v>3</v>
      </c>
      <c r="F1267" s="4" t="s">
        <v>30</v>
      </c>
    </row>
    <row r="1268" spans="1:6" ht="15.75">
      <c r="A1268" s="6">
        <v>1267</v>
      </c>
      <c r="B1268" s="4">
        <v>40</v>
      </c>
      <c r="C1268" s="4">
        <v>47</v>
      </c>
      <c r="D1268" s="4">
        <v>21</v>
      </c>
      <c r="E1268" s="4">
        <v>3</v>
      </c>
      <c r="F1268" s="4" t="s">
        <v>4890</v>
      </c>
    </row>
    <row r="1269" spans="1:6" ht="15.75">
      <c r="A1269" s="6">
        <v>1268</v>
      </c>
      <c r="B1269" s="4">
        <v>35</v>
      </c>
      <c r="C1269" s="4">
        <v>37</v>
      </c>
      <c r="D1269" s="4">
        <v>14</v>
      </c>
      <c r="E1269" s="4">
        <v>2</v>
      </c>
      <c r="F1269" s="4" t="s">
        <v>13</v>
      </c>
    </row>
    <row r="1270" spans="1:6" ht="15.75">
      <c r="A1270" s="6">
        <v>1269</v>
      </c>
      <c r="B1270" s="4">
        <v>29</v>
      </c>
      <c r="C1270" s="4">
        <v>34</v>
      </c>
      <c r="D1270" s="4">
        <v>11</v>
      </c>
      <c r="E1270" s="4">
        <v>2</v>
      </c>
      <c r="F1270" s="4" t="s">
        <v>11</v>
      </c>
    </row>
    <row r="1271" spans="1:6" ht="15.75">
      <c r="A1271" s="6">
        <v>1270</v>
      </c>
      <c r="B1271" s="4">
        <v>30</v>
      </c>
      <c r="C1271" s="4">
        <v>36</v>
      </c>
      <c r="D1271" s="4">
        <v>4</v>
      </c>
      <c r="E1271" s="4">
        <v>1</v>
      </c>
      <c r="F1271" s="4" t="s">
        <v>11</v>
      </c>
    </row>
    <row r="1272" spans="1:6" ht="15.75">
      <c r="A1272" s="6">
        <v>1271</v>
      </c>
      <c r="B1272" s="4">
        <v>32</v>
      </c>
      <c r="C1272" s="4">
        <v>35</v>
      </c>
      <c r="D1272" s="4">
        <v>7</v>
      </c>
      <c r="E1272" s="4">
        <v>2</v>
      </c>
      <c r="F1272" s="4" t="s">
        <v>13</v>
      </c>
    </row>
    <row r="1273" spans="1:6" ht="15.75">
      <c r="A1273" s="6">
        <v>1272</v>
      </c>
      <c r="B1273" s="4">
        <v>22</v>
      </c>
      <c r="C1273" s="4">
        <v>30</v>
      </c>
      <c r="D1273" s="4">
        <v>3</v>
      </c>
      <c r="E1273" s="4">
        <v>1</v>
      </c>
      <c r="F1273" s="4" t="s">
        <v>11</v>
      </c>
    </row>
    <row r="1274" spans="1:6" ht="15.75">
      <c r="A1274" s="6">
        <v>1273</v>
      </c>
      <c r="B1274" s="4">
        <v>49</v>
      </c>
      <c r="C1274" s="4">
        <v>51</v>
      </c>
      <c r="D1274" s="4">
        <v>24</v>
      </c>
      <c r="E1274" s="4">
        <v>3</v>
      </c>
      <c r="F1274" s="4" t="s">
        <v>13</v>
      </c>
    </row>
    <row r="1275" spans="1:6" ht="15.75">
      <c r="A1275" s="6">
        <v>1274</v>
      </c>
      <c r="B1275" s="4">
        <v>37</v>
      </c>
      <c r="C1275" s="4">
        <v>40</v>
      </c>
      <c r="D1275" s="4">
        <v>19</v>
      </c>
      <c r="E1275" s="4">
        <v>3</v>
      </c>
      <c r="F1275" s="4" t="s">
        <v>4892</v>
      </c>
    </row>
    <row r="1276" spans="1:6" ht="15.75">
      <c r="A1276" s="6">
        <v>1275</v>
      </c>
      <c r="B1276" s="4">
        <v>29</v>
      </c>
      <c r="C1276" s="4">
        <v>26</v>
      </c>
      <c r="D1276" s="4">
        <v>3</v>
      </c>
      <c r="E1276" s="4">
        <v>1</v>
      </c>
      <c r="F1276" s="4" t="s">
        <v>13</v>
      </c>
    </row>
    <row r="1277" spans="1:6" ht="15.75">
      <c r="A1277" s="6">
        <v>1276</v>
      </c>
      <c r="B1277" s="4">
        <v>29</v>
      </c>
      <c r="C1277" s="4">
        <v>35</v>
      </c>
      <c r="D1277" s="4">
        <v>6</v>
      </c>
      <c r="E1277" s="4">
        <v>1</v>
      </c>
      <c r="F1277" s="4" t="s">
        <v>13</v>
      </c>
    </row>
    <row r="1278" spans="1:6" ht="15.75">
      <c r="A1278" s="6">
        <v>1277</v>
      </c>
      <c r="B1278" s="4">
        <v>28</v>
      </c>
      <c r="C1278" s="4">
        <v>28</v>
      </c>
      <c r="D1278" s="4">
        <v>8</v>
      </c>
      <c r="E1278" s="4">
        <v>1</v>
      </c>
      <c r="F1278" s="4" t="s">
        <v>11</v>
      </c>
    </row>
    <row r="1279" spans="1:6" ht="15.75">
      <c r="A1279" s="6">
        <v>1278</v>
      </c>
      <c r="B1279" s="4">
        <v>26</v>
      </c>
      <c r="C1279" s="4">
        <v>32</v>
      </c>
      <c r="D1279" s="4">
        <v>2</v>
      </c>
      <c r="E1279" s="4">
        <v>1</v>
      </c>
      <c r="F1279" s="4" t="s">
        <v>11</v>
      </c>
    </row>
    <row r="1280" spans="1:6" ht="15.75">
      <c r="A1280" s="6">
        <v>1279</v>
      </c>
      <c r="B1280" s="4">
        <v>27</v>
      </c>
      <c r="C1280" s="4">
        <v>26</v>
      </c>
      <c r="D1280" s="4">
        <v>4</v>
      </c>
      <c r="E1280" s="4">
        <v>0</v>
      </c>
      <c r="F1280" s="4" t="s">
        <v>4892</v>
      </c>
    </row>
    <row r="1281" spans="1:6" ht="15.75">
      <c r="A1281" s="6">
        <v>1280</v>
      </c>
      <c r="B1281" s="4">
        <v>55</v>
      </c>
      <c r="C1281" s="4">
        <v>58</v>
      </c>
      <c r="D1281" s="4">
        <v>30</v>
      </c>
      <c r="E1281" s="4">
        <v>3</v>
      </c>
      <c r="F1281" s="4" t="s">
        <v>13</v>
      </c>
    </row>
    <row r="1282" spans="1:6" ht="15.75">
      <c r="A1282" s="6">
        <v>1281</v>
      </c>
      <c r="B1282" s="4">
        <v>35</v>
      </c>
      <c r="C1282" s="4">
        <v>40</v>
      </c>
      <c r="D1282" s="4">
        <v>8</v>
      </c>
      <c r="E1282" s="4">
        <v>2</v>
      </c>
      <c r="F1282" s="4" t="s">
        <v>11</v>
      </c>
    </row>
    <row r="1283" spans="1:6" ht="15.75">
      <c r="A1283" s="6">
        <v>1282</v>
      </c>
      <c r="B1283" s="4">
        <v>35</v>
      </c>
      <c r="C1283" s="4">
        <v>37</v>
      </c>
      <c r="D1283" s="4">
        <v>13</v>
      </c>
      <c r="E1283" s="4">
        <v>2</v>
      </c>
      <c r="F1283" s="4" t="s">
        <v>4892</v>
      </c>
    </row>
    <row r="1284" spans="1:6" ht="15.75">
      <c r="A1284" s="6">
        <v>1283</v>
      </c>
      <c r="B1284" s="4">
        <v>35</v>
      </c>
      <c r="C1284" s="4">
        <v>34</v>
      </c>
      <c r="D1284" s="4">
        <v>9</v>
      </c>
      <c r="E1284" s="4">
        <v>2</v>
      </c>
      <c r="F1284" s="4" t="s">
        <v>29</v>
      </c>
    </row>
    <row r="1285" spans="1:6" ht="15.75">
      <c r="A1285" s="6">
        <v>1284</v>
      </c>
      <c r="B1285" s="4">
        <v>39</v>
      </c>
      <c r="C1285" s="4">
        <v>42</v>
      </c>
      <c r="D1285" s="4">
        <v>17</v>
      </c>
      <c r="E1285" s="4">
        <v>2</v>
      </c>
      <c r="F1285" s="4" t="s">
        <v>4908</v>
      </c>
    </row>
    <row r="1286" spans="1:6" ht="15.75">
      <c r="A1286" s="6">
        <v>1285</v>
      </c>
      <c r="B1286" s="4">
        <v>31</v>
      </c>
      <c r="C1286" s="4">
        <v>32</v>
      </c>
      <c r="D1286" s="4">
        <v>7</v>
      </c>
      <c r="E1286" s="4">
        <v>1</v>
      </c>
      <c r="F1286" s="4" t="s">
        <v>4900</v>
      </c>
    </row>
    <row r="1287" spans="1:6" ht="15.75">
      <c r="A1287" s="6">
        <v>1286</v>
      </c>
      <c r="B1287" s="4">
        <v>24</v>
      </c>
      <c r="C1287" s="4">
        <v>30</v>
      </c>
      <c r="D1287" s="4">
        <v>5</v>
      </c>
      <c r="E1287" s="4">
        <v>2</v>
      </c>
      <c r="F1287" s="4" t="s">
        <v>4897</v>
      </c>
    </row>
    <row r="1288" spans="1:6" ht="15.75">
      <c r="A1288" s="6">
        <v>1287</v>
      </c>
      <c r="B1288" s="4">
        <v>32</v>
      </c>
      <c r="C1288" s="4">
        <v>33</v>
      </c>
      <c r="D1288" s="4">
        <v>5</v>
      </c>
      <c r="E1288" s="4">
        <v>1</v>
      </c>
      <c r="F1288" s="4" t="s">
        <v>4892</v>
      </c>
    </row>
    <row r="1289" spans="1:6" ht="15.75">
      <c r="A1289" s="6">
        <v>1288</v>
      </c>
      <c r="B1289" s="4">
        <v>46</v>
      </c>
      <c r="C1289" s="4">
        <v>56</v>
      </c>
      <c r="D1289" s="4">
        <v>23</v>
      </c>
      <c r="E1289" s="4">
        <v>5</v>
      </c>
      <c r="F1289" s="4" t="s">
        <v>32</v>
      </c>
    </row>
    <row r="1290" spans="1:6" ht="15.75">
      <c r="A1290" s="6">
        <v>1289</v>
      </c>
      <c r="B1290" s="4">
        <v>43</v>
      </c>
      <c r="C1290" s="4">
        <v>44</v>
      </c>
      <c r="D1290" s="4">
        <v>16</v>
      </c>
      <c r="E1290" s="4">
        <v>0</v>
      </c>
      <c r="F1290" s="4" t="s">
        <v>4905</v>
      </c>
    </row>
    <row r="1291" spans="1:6" ht="15.75">
      <c r="A1291" s="6">
        <v>1290</v>
      </c>
      <c r="B1291" s="4">
        <v>32</v>
      </c>
      <c r="C1291" s="4">
        <v>25</v>
      </c>
      <c r="D1291" s="4">
        <v>6</v>
      </c>
      <c r="E1291" s="4">
        <v>1</v>
      </c>
      <c r="F1291" s="4" t="s">
        <v>13</v>
      </c>
    </row>
    <row r="1292" spans="1:6" ht="15.75">
      <c r="A1292" s="6">
        <v>1291</v>
      </c>
      <c r="B1292" s="4">
        <v>23</v>
      </c>
      <c r="C1292" s="4">
        <v>28</v>
      </c>
      <c r="D1292" s="4">
        <v>4</v>
      </c>
      <c r="E1292" s="4">
        <v>1</v>
      </c>
      <c r="F1292" s="4" t="s">
        <v>13</v>
      </c>
    </row>
    <row r="1293" spans="1:6" ht="15.75">
      <c r="A1293" s="6">
        <v>1292</v>
      </c>
      <c r="B1293" s="4">
        <v>52</v>
      </c>
      <c r="C1293" s="4">
        <v>52</v>
      </c>
      <c r="D1293" s="4">
        <v>31</v>
      </c>
      <c r="E1293" s="4">
        <v>4</v>
      </c>
      <c r="F1293" s="4" t="s">
        <v>13</v>
      </c>
    </row>
    <row r="1294" spans="1:6" ht="15.75">
      <c r="A1294" s="6">
        <v>1293</v>
      </c>
      <c r="B1294" s="4">
        <v>40</v>
      </c>
      <c r="C1294" s="4">
        <v>46</v>
      </c>
      <c r="D1294" s="4">
        <v>18</v>
      </c>
      <c r="E1294" s="4">
        <v>5</v>
      </c>
      <c r="F1294" s="4" t="s">
        <v>4896</v>
      </c>
    </row>
    <row r="1295" spans="1:6" ht="15.75">
      <c r="A1295" s="6">
        <v>1294</v>
      </c>
      <c r="B1295" s="4">
        <v>37</v>
      </c>
      <c r="C1295" s="4">
        <v>46</v>
      </c>
      <c r="D1295" s="4">
        <v>13</v>
      </c>
      <c r="E1295" s="4">
        <v>3</v>
      </c>
      <c r="F1295" s="4" t="s">
        <v>4972</v>
      </c>
    </row>
    <row r="1296" spans="1:6" ht="15.75">
      <c r="A1296" s="6">
        <v>1295</v>
      </c>
      <c r="B1296" s="4">
        <v>32</v>
      </c>
      <c r="C1296" s="4">
        <v>47</v>
      </c>
      <c r="D1296" s="4">
        <v>2</v>
      </c>
      <c r="E1296" s="4">
        <v>0</v>
      </c>
      <c r="F1296" s="4" t="s">
        <v>11</v>
      </c>
    </row>
    <row r="1297" spans="1:6" ht="15.75">
      <c r="A1297" s="6">
        <v>1296</v>
      </c>
      <c r="B1297" s="4">
        <v>35</v>
      </c>
      <c r="C1297" s="4">
        <v>46</v>
      </c>
      <c r="D1297" s="4">
        <v>10</v>
      </c>
      <c r="E1297" s="4">
        <v>1</v>
      </c>
      <c r="F1297" s="4" t="s">
        <v>11</v>
      </c>
    </row>
    <row r="1298" spans="1:6" ht="15.75">
      <c r="A1298" s="6">
        <v>1297</v>
      </c>
      <c r="B1298" s="4">
        <v>34</v>
      </c>
      <c r="C1298" s="4">
        <v>40</v>
      </c>
      <c r="D1298" s="4">
        <v>9</v>
      </c>
      <c r="E1298" s="4">
        <v>2</v>
      </c>
      <c r="F1298" s="4" t="s">
        <v>11</v>
      </c>
    </row>
    <row r="1299" spans="1:6" ht="15.75">
      <c r="A1299" s="6">
        <v>1298</v>
      </c>
      <c r="B1299" s="4">
        <v>48</v>
      </c>
      <c r="C1299" s="4">
        <v>42</v>
      </c>
      <c r="D1299" s="4">
        <v>20</v>
      </c>
      <c r="E1299" s="4">
        <v>2</v>
      </c>
      <c r="F1299" s="4" t="s">
        <v>4889</v>
      </c>
    </row>
    <row r="1300" spans="1:6" ht="15.75">
      <c r="A1300" s="6">
        <v>1299</v>
      </c>
      <c r="B1300" s="4">
        <v>40</v>
      </c>
      <c r="C1300" s="4">
        <v>40</v>
      </c>
      <c r="D1300" s="4">
        <v>12</v>
      </c>
      <c r="E1300" s="4">
        <v>0</v>
      </c>
      <c r="F1300" s="4" t="s">
        <v>4897</v>
      </c>
    </row>
    <row r="1301" spans="1:6" ht="15.75">
      <c r="A1301" s="6">
        <v>1300</v>
      </c>
      <c r="B1301" s="4">
        <v>40</v>
      </c>
      <c r="C1301" s="4">
        <v>46</v>
      </c>
      <c r="D1301" s="4">
        <v>18</v>
      </c>
      <c r="E1301" s="4">
        <v>5</v>
      </c>
      <c r="F1301" s="4" t="s">
        <v>4896</v>
      </c>
    </row>
    <row r="1302" spans="1:6" ht="15.75">
      <c r="A1302" s="6">
        <v>1301</v>
      </c>
      <c r="B1302" s="4">
        <v>30</v>
      </c>
      <c r="C1302" s="4">
        <v>35</v>
      </c>
      <c r="D1302" s="4">
        <v>14</v>
      </c>
      <c r="E1302" s="4">
        <v>1</v>
      </c>
      <c r="F1302" s="4" t="s">
        <v>4898</v>
      </c>
    </row>
    <row r="1303" spans="1:6" ht="15.75">
      <c r="A1303" s="6">
        <v>1302</v>
      </c>
      <c r="B1303" s="4">
        <v>27</v>
      </c>
      <c r="C1303" s="4">
        <v>26</v>
      </c>
      <c r="D1303" s="4">
        <v>2</v>
      </c>
      <c r="E1303" s="4">
        <v>2</v>
      </c>
      <c r="F1303" s="4" t="s">
        <v>13</v>
      </c>
    </row>
    <row r="1304" spans="1:6" ht="15.75">
      <c r="A1304" s="6">
        <v>1303</v>
      </c>
      <c r="B1304" s="4">
        <v>36</v>
      </c>
      <c r="C1304" s="4">
        <v>41</v>
      </c>
      <c r="D1304" s="4">
        <v>16</v>
      </c>
      <c r="E1304" s="4">
        <v>4</v>
      </c>
      <c r="F1304" s="4" t="s">
        <v>11</v>
      </c>
    </row>
    <row r="1305" spans="1:6" ht="15.75">
      <c r="A1305" s="6">
        <v>1304</v>
      </c>
      <c r="B1305" s="4">
        <v>34</v>
      </c>
      <c r="C1305" s="4">
        <v>38</v>
      </c>
      <c r="D1305" s="4">
        <v>9</v>
      </c>
      <c r="E1305" s="4">
        <v>1</v>
      </c>
      <c r="F1305" s="4" t="s">
        <v>4892</v>
      </c>
    </row>
    <row r="1306" spans="1:6" ht="15.75">
      <c r="A1306" s="6">
        <v>1305</v>
      </c>
      <c r="B1306" s="4">
        <v>29</v>
      </c>
      <c r="C1306" s="4">
        <v>31</v>
      </c>
      <c r="D1306" s="4">
        <v>5</v>
      </c>
      <c r="E1306" s="4">
        <v>1</v>
      </c>
      <c r="F1306" s="4" t="s">
        <v>28</v>
      </c>
    </row>
    <row r="1307" spans="1:6" ht="15.75">
      <c r="A1307" s="6">
        <v>1306</v>
      </c>
      <c r="B1307" s="4">
        <v>42</v>
      </c>
      <c r="C1307" s="4">
        <v>42</v>
      </c>
      <c r="D1307" s="4">
        <v>21</v>
      </c>
      <c r="E1307" s="4">
        <v>4</v>
      </c>
      <c r="F1307" s="4" t="s">
        <v>11</v>
      </c>
    </row>
    <row r="1308" spans="1:6" ht="15.75">
      <c r="A1308" s="6">
        <v>1307</v>
      </c>
      <c r="B1308" s="4">
        <v>52</v>
      </c>
      <c r="C1308" s="4">
        <v>50</v>
      </c>
      <c r="D1308" s="4">
        <v>23</v>
      </c>
      <c r="E1308" s="4">
        <v>4</v>
      </c>
      <c r="F1308" s="4" t="s">
        <v>11</v>
      </c>
    </row>
    <row r="1309" spans="1:6" ht="15.75">
      <c r="A1309" s="6">
        <v>1308</v>
      </c>
      <c r="B1309" s="4">
        <v>28</v>
      </c>
      <c r="C1309" s="4">
        <v>26</v>
      </c>
      <c r="D1309" s="4">
        <v>4</v>
      </c>
      <c r="E1309" s="4">
        <v>0</v>
      </c>
      <c r="F1309" s="4" t="s">
        <v>31</v>
      </c>
    </row>
    <row r="1310" spans="1:6" ht="15.75">
      <c r="A1310" s="6">
        <v>1309</v>
      </c>
      <c r="B1310" s="4">
        <v>37</v>
      </c>
      <c r="C1310" s="4">
        <v>34</v>
      </c>
      <c r="D1310" s="4">
        <v>11</v>
      </c>
      <c r="E1310" s="4">
        <v>4</v>
      </c>
      <c r="F1310" s="4" t="s">
        <v>11</v>
      </c>
    </row>
    <row r="1311" spans="1:6" ht="15.75">
      <c r="A1311" s="6">
        <v>1310</v>
      </c>
      <c r="B1311" s="4">
        <v>45</v>
      </c>
      <c r="C1311" s="4">
        <v>34</v>
      </c>
      <c r="D1311" s="4">
        <v>12</v>
      </c>
      <c r="E1311" s="4">
        <v>2</v>
      </c>
      <c r="F1311" s="4" t="s">
        <v>11</v>
      </c>
    </row>
    <row r="1312" spans="1:6" ht="15.75">
      <c r="A1312" s="6">
        <v>1311</v>
      </c>
      <c r="B1312" s="4">
        <v>35</v>
      </c>
      <c r="C1312" s="4">
        <v>33</v>
      </c>
      <c r="D1312" s="4">
        <v>7</v>
      </c>
      <c r="E1312" s="4">
        <v>1</v>
      </c>
      <c r="F1312" s="4" t="s">
        <v>5010</v>
      </c>
    </row>
    <row r="1313" spans="1:6" ht="15.75">
      <c r="A1313" s="6">
        <v>1312</v>
      </c>
      <c r="B1313" s="4">
        <v>35</v>
      </c>
      <c r="C1313" s="4">
        <v>33</v>
      </c>
      <c r="D1313" s="4">
        <v>10</v>
      </c>
      <c r="E1313" s="4">
        <v>2</v>
      </c>
      <c r="F1313" s="4" t="s">
        <v>4908</v>
      </c>
    </row>
    <row r="1314" spans="1:6" ht="15.75">
      <c r="A1314" s="6">
        <v>1313</v>
      </c>
      <c r="B1314" s="4">
        <v>37</v>
      </c>
      <c r="C1314" s="4">
        <v>32</v>
      </c>
      <c r="D1314" s="4">
        <v>5</v>
      </c>
      <c r="E1314" s="4">
        <v>0</v>
      </c>
      <c r="F1314" s="4" t="s">
        <v>11</v>
      </c>
    </row>
    <row r="1315" spans="1:6" ht="15.75">
      <c r="A1315" s="6">
        <v>1314</v>
      </c>
      <c r="B1315" s="4">
        <v>55</v>
      </c>
      <c r="C1315" s="4">
        <v>57</v>
      </c>
      <c r="D1315" s="4">
        <v>25</v>
      </c>
      <c r="E1315" s="4">
        <v>2</v>
      </c>
      <c r="F1315" s="4" t="s">
        <v>11</v>
      </c>
    </row>
    <row r="1316" spans="1:6" ht="15.75">
      <c r="A1316" s="6">
        <v>1315</v>
      </c>
      <c r="B1316" s="4">
        <v>25</v>
      </c>
      <c r="C1316" s="4">
        <v>22</v>
      </c>
      <c r="D1316" s="4">
        <v>2</v>
      </c>
      <c r="E1316" s="4">
        <v>0</v>
      </c>
      <c r="F1316" s="4" t="s">
        <v>27</v>
      </c>
    </row>
    <row r="1317" spans="1:6" ht="15.75">
      <c r="A1317" s="6">
        <v>1316</v>
      </c>
      <c r="B1317" s="4">
        <v>31</v>
      </c>
      <c r="C1317" s="4">
        <v>31</v>
      </c>
      <c r="D1317" s="4">
        <v>8</v>
      </c>
      <c r="E1317" s="4">
        <v>1</v>
      </c>
      <c r="F1317" s="4" t="s">
        <v>11</v>
      </c>
    </row>
    <row r="1318" spans="1:6" ht="15.75">
      <c r="A1318" s="6">
        <v>1317</v>
      </c>
      <c r="B1318" s="4">
        <v>45</v>
      </c>
      <c r="C1318" s="4">
        <v>34</v>
      </c>
      <c r="D1318" s="4">
        <v>12</v>
      </c>
      <c r="E1318" s="4">
        <v>2</v>
      </c>
      <c r="F1318" s="4" t="s">
        <v>11</v>
      </c>
    </row>
    <row r="1319" spans="1:6" ht="15.75">
      <c r="A1319" s="6">
        <v>1318</v>
      </c>
      <c r="B1319" s="4">
        <v>41</v>
      </c>
      <c r="C1319" s="4">
        <v>45</v>
      </c>
      <c r="D1319" s="4">
        <v>14</v>
      </c>
      <c r="E1319" s="4">
        <v>0</v>
      </c>
      <c r="F1319" s="4" t="s">
        <v>28</v>
      </c>
    </row>
    <row r="1320" spans="1:6" ht="15.75">
      <c r="A1320" s="6">
        <v>1319</v>
      </c>
      <c r="B1320" s="4">
        <v>45</v>
      </c>
      <c r="C1320" s="4">
        <v>34</v>
      </c>
      <c r="D1320" s="4">
        <v>12</v>
      </c>
      <c r="E1320" s="4">
        <v>2</v>
      </c>
      <c r="F1320" s="4" t="s">
        <v>11</v>
      </c>
    </row>
    <row r="1321" spans="1:6" ht="15.75">
      <c r="A1321" s="6">
        <v>1320</v>
      </c>
      <c r="B1321" s="4">
        <v>37</v>
      </c>
      <c r="C1321" s="4">
        <v>26</v>
      </c>
      <c r="D1321" s="4">
        <v>5</v>
      </c>
      <c r="E1321" s="4">
        <v>1</v>
      </c>
      <c r="F1321" s="4" t="s">
        <v>11</v>
      </c>
    </row>
    <row r="1322" spans="1:6" ht="15.75">
      <c r="A1322" s="6">
        <v>1321</v>
      </c>
      <c r="B1322" s="4">
        <v>46</v>
      </c>
      <c r="C1322" s="4">
        <v>37</v>
      </c>
      <c r="D1322" s="4">
        <v>10</v>
      </c>
      <c r="E1322" s="4">
        <v>2</v>
      </c>
      <c r="F1322" s="4" t="s">
        <v>11</v>
      </c>
    </row>
    <row r="1323" spans="1:6" ht="15.75">
      <c r="A1323" s="6">
        <v>1322</v>
      </c>
      <c r="B1323" s="4">
        <v>40</v>
      </c>
      <c r="C1323" s="4">
        <v>29</v>
      </c>
      <c r="D1323" s="4">
        <v>5</v>
      </c>
      <c r="E1323" s="4">
        <v>1</v>
      </c>
      <c r="F1323" s="4" t="s">
        <v>4896</v>
      </c>
    </row>
    <row r="1324" spans="1:6" ht="15.75">
      <c r="A1324" s="6">
        <v>1323</v>
      </c>
      <c r="B1324" s="4">
        <v>37</v>
      </c>
      <c r="C1324" s="4">
        <v>34</v>
      </c>
      <c r="D1324" s="4">
        <v>11</v>
      </c>
      <c r="E1324" s="4">
        <v>4</v>
      </c>
      <c r="F1324" s="4" t="s">
        <v>11</v>
      </c>
    </row>
    <row r="1325" spans="1:6" ht="15.75">
      <c r="A1325" s="6">
        <v>1324</v>
      </c>
      <c r="B1325" s="4">
        <v>31</v>
      </c>
      <c r="C1325" s="4">
        <v>30</v>
      </c>
      <c r="D1325" s="4">
        <v>7</v>
      </c>
      <c r="E1325" s="4">
        <v>2</v>
      </c>
      <c r="F1325" s="4" t="s">
        <v>28</v>
      </c>
    </row>
    <row r="1326" spans="1:6" ht="15.75">
      <c r="A1326" s="6">
        <v>1325</v>
      </c>
      <c r="B1326" s="4">
        <v>48</v>
      </c>
      <c r="C1326" s="4">
        <v>45</v>
      </c>
      <c r="D1326" s="4">
        <v>19</v>
      </c>
      <c r="E1326" s="4">
        <v>2</v>
      </c>
      <c r="F1326" s="4" t="s">
        <v>4932</v>
      </c>
    </row>
    <row r="1327" spans="1:6" ht="15.75">
      <c r="A1327" s="6">
        <v>1326</v>
      </c>
      <c r="B1327" s="4">
        <v>27</v>
      </c>
      <c r="C1327" s="4">
        <v>27</v>
      </c>
      <c r="D1327" s="4">
        <v>2</v>
      </c>
      <c r="E1327" s="4">
        <v>1</v>
      </c>
      <c r="F1327" s="4" t="s">
        <v>11</v>
      </c>
    </row>
    <row r="1328" spans="1:6" ht="15.75">
      <c r="A1328" s="6">
        <v>1327</v>
      </c>
      <c r="B1328" s="4">
        <v>21</v>
      </c>
      <c r="C1328" s="4">
        <v>22</v>
      </c>
      <c r="D1328" s="4">
        <v>5</v>
      </c>
      <c r="E1328" s="4">
        <v>1</v>
      </c>
      <c r="F1328" s="4" t="s">
        <v>11</v>
      </c>
    </row>
    <row r="1329" spans="1:6" ht="15.75">
      <c r="A1329" s="6">
        <v>1328</v>
      </c>
      <c r="B1329" s="4">
        <v>56</v>
      </c>
      <c r="C1329" s="4">
        <v>34</v>
      </c>
      <c r="D1329" s="4">
        <v>16</v>
      </c>
      <c r="E1329" s="4">
        <v>1</v>
      </c>
      <c r="F1329" s="4" t="s">
        <v>4963</v>
      </c>
    </row>
    <row r="1330" spans="1:6" ht="15.75">
      <c r="A1330" s="6">
        <v>1329</v>
      </c>
      <c r="B1330" s="4">
        <v>43</v>
      </c>
      <c r="C1330" s="4">
        <v>38</v>
      </c>
      <c r="D1330" s="4">
        <v>4</v>
      </c>
      <c r="E1330" s="4">
        <v>1</v>
      </c>
      <c r="F1330" s="4" t="s">
        <v>11</v>
      </c>
    </row>
    <row r="1331" spans="1:6" ht="15.75">
      <c r="A1331" s="6">
        <v>1330</v>
      </c>
      <c r="B1331" s="4">
        <v>23</v>
      </c>
      <c r="C1331" s="4">
        <v>20</v>
      </c>
      <c r="D1331" s="4">
        <v>3</v>
      </c>
      <c r="E1331" s="4">
        <v>0</v>
      </c>
      <c r="F1331" s="4" t="s">
        <v>4892</v>
      </c>
    </row>
    <row r="1332" spans="1:6" ht="15.75">
      <c r="A1332" s="6">
        <v>1331</v>
      </c>
      <c r="B1332" s="4">
        <v>41</v>
      </c>
      <c r="C1332" s="4">
        <v>38</v>
      </c>
      <c r="D1332" s="4">
        <v>14</v>
      </c>
      <c r="E1332" s="4">
        <v>2</v>
      </c>
      <c r="F1332" s="4" t="s">
        <v>4900</v>
      </c>
    </row>
    <row r="1333" spans="1:6" ht="15.75">
      <c r="A1333" s="6">
        <v>1332</v>
      </c>
      <c r="B1333" s="4">
        <v>28</v>
      </c>
      <c r="C1333" s="4">
        <v>22</v>
      </c>
      <c r="D1333" s="4">
        <v>3</v>
      </c>
      <c r="E1333" s="4">
        <v>1</v>
      </c>
      <c r="F1333" s="4" t="s">
        <v>4908</v>
      </c>
    </row>
    <row r="1334" spans="1:6" ht="15.75">
      <c r="A1334" s="6">
        <v>1333</v>
      </c>
      <c r="B1334" s="4">
        <v>36</v>
      </c>
      <c r="C1334" s="4">
        <v>36</v>
      </c>
      <c r="D1334" s="4">
        <v>7</v>
      </c>
      <c r="E1334" s="4">
        <v>1</v>
      </c>
      <c r="F1334" s="4" t="s">
        <v>11</v>
      </c>
    </row>
    <row r="1335" spans="1:6" ht="15.75">
      <c r="A1335" s="6">
        <v>1334</v>
      </c>
      <c r="B1335" s="4">
        <v>45</v>
      </c>
      <c r="C1335" s="4">
        <v>34</v>
      </c>
      <c r="D1335" s="4">
        <v>12</v>
      </c>
      <c r="E1335" s="4">
        <v>2</v>
      </c>
      <c r="F1335" s="4" t="s">
        <v>11</v>
      </c>
    </row>
    <row r="1336" spans="1:6" ht="15.75">
      <c r="A1336" s="6">
        <v>1335</v>
      </c>
      <c r="B1336" s="4">
        <v>37</v>
      </c>
      <c r="C1336" s="4">
        <v>30</v>
      </c>
      <c r="D1336" s="4">
        <v>10</v>
      </c>
      <c r="E1336" s="4">
        <v>2</v>
      </c>
      <c r="F1336" s="4" t="s">
        <v>4900</v>
      </c>
    </row>
    <row r="1337" spans="1:6" ht="15.75">
      <c r="A1337" s="6">
        <v>1336</v>
      </c>
      <c r="B1337" s="4">
        <v>43</v>
      </c>
      <c r="C1337" s="4">
        <v>43</v>
      </c>
      <c r="D1337" s="4">
        <v>15</v>
      </c>
      <c r="E1337" s="4">
        <v>3</v>
      </c>
      <c r="F1337" s="4" t="s">
        <v>28</v>
      </c>
    </row>
    <row r="1338" spans="1:6" ht="15.75">
      <c r="A1338" s="6">
        <v>1337</v>
      </c>
      <c r="B1338" s="4">
        <v>29</v>
      </c>
      <c r="C1338" s="4">
        <v>28</v>
      </c>
      <c r="D1338" s="4">
        <v>7</v>
      </c>
      <c r="E1338" s="4">
        <v>1</v>
      </c>
      <c r="F1338" s="4" t="s">
        <v>4892</v>
      </c>
    </row>
    <row r="1339" spans="1:6" ht="15.75">
      <c r="A1339" s="6">
        <v>1338</v>
      </c>
      <c r="B1339" s="4">
        <v>32</v>
      </c>
      <c r="C1339" s="4">
        <v>25</v>
      </c>
      <c r="D1339" s="4">
        <v>4</v>
      </c>
      <c r="E1339" s="4">
        <v>1</v>
      </c>
      <c r="F1339" s="4" t="s">
        <v>13</v>
      </c>
    </row>
    <row r="1340" spans="1:6" ht="15.75">
      <c r="A1340" s="6">
        <v>1339</v>
      </c>
      <c r="B1340" s="4">
        <v>31</v>
      </c>
      <c r="C1340" s="4">
        <v>35</v>
      </c>
      <c r="D1340" s="4">
        <v>8</v>
      </c>
      <c r="E1340" s="4">
        <v>2</v>
      </c>
      <c r="F1340" s="4" t="s">
        <v>11</v>
      </c>
    </row>
    <row r="1341" spans="1:6" ht="15.75">
      <c r="A1341" s="6">
        <v>1340</v>
      </c>
      <c r="B1341" s="4">
        <v>45</v>
      </c>
      <c r="C1341" s="4">
        <v>34</v>
      </c>
      <c r="D1341" s="4">
        <v>12</v>
      </c>
      <c r="E1341" s="4">
        <v>2</v>
      </c>
      <c r="F1341" s="4" t="s">
        <v>11</v>
      </c>
    </row>
    <row r="1342" spans="1:6" ht="15.75">
      <c r="A1342" s="6">
        <v>1341</v>
      </c>
      <c r="B1342" s="4">
        <v>32</v>
      </c>
      <c r="C1342" s="4">
        <v>23</v>
      </c>
      <c r="D1342" s="4">
        <v>3</v>
      </c>
      <c r="E1342" s="4">
        <v>1</v>
      </c>
      <c r="F1342" s="4" t="s">
        <v>11</v>
      </c>
    </row>
    <row r="1343" spans="1:6" ht="15.75">
      <c r="A1343" s="6">
        <v>1342</v>
      </c>
      <c r="B1343" s="4">
        <v>36</v>
      </c>
      <c r="C1343" s="4">
        <v>41</v>
      </c>
      <c r="D1343" s="4">
        <v>12</v>
      </c>
      <c r="E1343" s="4">
        <v>2</v>
      </c>
      <c r="F1343" s="4" t="s">
        <v>11</v>
      </c>
    </row>
    <row r="1344" spans="1:6" ht="15.75">
      <c r="A1344" s="6">
        <v>1343</v>
      </c>
      <c r="B1344" s="4">
        <v>28</v>
      </c>
      <c r="C1344" s="4">
        <v>29</v>
      </c>
      <c r="D1344" s="4">
        <v>2</v>
      </c>
      <c r="E1344" s="4">
        <v>1</v>
      </c>
      <c r="F1344" s="4" t="s">
        <v>13</v>
      </c>
    </row>
    <row r="1345" spans="1:6" ht="15.75">
      <c r="A1345" s="6">
        <v>1344</v>
      </c>
      <c r="B1345" s="4">
        <v>48</v>
      </c>
      <c r="C1345" s="4">
        <v>48</v>
      </c>
      <c r="D1345" s="4">
        <v>21</v>
      </c>
      <c r="E1345" s="4">
        <v>3</v>
      </c>
      <c r="F1345" s="4" t="s">
        <v>4892</v>
      </c>
    </row>
    <row r="1346" spans="1:6" ht="15.75">
      <c r="A1346" s="6">
        <v>1345</v>
      </c>
      <c r="B1346" s="4">
        <v>27</v>
      </c>
      <c r="C1346" s="4">
        <v>23</v>
      </c>
      <c r="D1346" s="4">
        <v>3</v>
      </c>
      <c r="E1346" s="4">
        <v>1</v>
      </c>
      <c r="F1346" s="4" t="s">
        <v>11</v>
      </c>
    </row>
    <row r="1347" spans="1:6" ht="15.75">
      <c r="A1347" s="6">
        <v>1346</v>
      </c>
      <c r="B1347" s="4">
        <v>50</v>
      </c>
      <c r="C1347" s="4">
        <v>42</v>
      </c>
      <c r="D1347" s="4">
        <v>7</v>
      </c>
      <c r="E1347" s="4">
        <v>2</v>
      </c>
      <c r="F1347" s="4" t="s">
        <v>11</v>
      </c>
    </row>
    <row r="1348" spans="1:6" ht="15.75">
      <c r="A1348" s="6">
        <v>1347</v>
      </c>
      <c r="B1348" s="4">
        <v>37</v>
      </c>
      <c r="C1348" s="4">
        <v>34</v>
      </c>
      <c r="D1348" s="4">
        <v>11</v>
      </c>
      <c r="E1348" s="4">
        <v>4</v>
      </c>
      <c r="F1348" s="4" t="s">
        <v>11</v>
      </c>
    </row>
    <row r="1349" spans="1:6" ht="15.75">
      <c r="A1349" s="6">
        <v>1348</v>
      </c>
      <c r="B1349" s="4">
        <v>42</v>
      </c>
      <c r="C1349" s="4">
        <v>42</v>
      </c>
      <c r="D1349" s="4">
        <v>15</v>
      </c>
      <c r="E1349" s="4">
        <v>3</v>
      </c>
      <c r="F1349" s="4" t="s">
        <v>11</v>
      </c>
    </row>
    <row r="1350" spans="1:6" ht="15.75">
      <c r="A1350" s="6">
        <v>1349</v>
      </c>
      <c r="B1350" s="4">
        <v>40</v>
      </c>
      <c r="C1350" s="4">
        <v>35</v>
      </c>
      <c r="D1350" s="4">
        <v>10</v>
      </c>
      <c r="E1350" s="4">
        <v>2</v>
      </c>
      <c r="F1350" s="4" t="s">
        <v>4897</v>
      </c>
    </row>
    <row r="1351" spans="1:6" ht="15.75">
      <c r="A1351" s="6">
        <v>1350</v>
      </c>
      <c r="B1351" s="4">
        <v>35</v>
      </c>
      <c r="C1351" s="4">
        <v>33</v>
      </c>
      <c r="D1351" s="4">
        <v>7</v>
      </c>
      <c r="E1351" s="4">
        <v>2</v>
      </c>
      <c r="F1351" s="4" t="s">
        <v>5010</v>
      </c>
    </row>
    <row r="1352" spans="1:6" ht="15.75">
      <c r="A1352" s="6">
        <v>1351</v>
      </c>
      <c r="B1352" s="4">
        <v>35</v>
      </c>
      <c r="C1352" s="4">
        <v>33</v>
      </c>
      <c r="D1352" s="4">
        <v>10</v>
      </c>
      <c r="E1352" s="4">
        <v>2</v>
      </c>
      <c r="F1352" s="4" t="s">
        <v>4908</v>
      </c>
    </row>
    <row r="1353" spans="1:6" ht="15.75">
      <c r="A1353" s="6">
        <v>1352</v>
      </c>
      <c r="B1353" s="4">
        <v>40</v>
      </c>
      <c r="C1353" s="4">
        <v>39</v>
      </c>
      <c r="D1353" s="4">
        <v>12</v>
      </c>
      <c r="E1353" s="4">
        <v>2</v>
      </c>
      <c r="F1353" s="4" t="s">
        <v>11</v>
      </c>
    </row>
    <row r="1354" spans="1:6" ht="15.75">
      <c r="A1354" s="6">
        <v>1353</v>
      </c>
      <c r="B1354" s="4">
        <v>30</v>
      </c>
      <c r="C1354" s="4">
        <v>30</v>
      </c>
      <c r="D1354" s="4">
        <v>2</v>
      </c>
      <c r="E1354" s="4">
        <v>1</v>
      </c>
      <c r="F1354" s="4" t="s">
        <v>11</v>
      </c>
    </row>
    <row r="1355" spans="1:6" ht="15.75">
      <c r="A1355" s="6">
        <v>1354</v>
      </c>
      <c r="B1355" s="4">
        <v>21</v>
      </c>
      <c r="C1355" s="4">
        <v>22</v>
      </c>
      <c r="D1355" s="4">
        <v>5</v>
      </c>
      <c r="E1355" s="4">
        <v>1</v>
      </c>
      <c r="F1355" s="4" t="s">
        <v>11</v>
      </c>
    </row>
    <row r="1356" spans="1:6" ht="15.75">
      <c r="A1356" s="6">
        <v>1355</v>
      </c>
      <c r="B1356" s="4">
        <v>37</v>
      </c>
      <c r="C1356" s="4">
        <v>30</v>
      </c>
      <c r="D1356" s="4">
        <v>10</v>
      </c>
      <c r="E1356" s="4">
        <v>2</v>
      </c>
      <c r="F1356" s="4" t="s">
        <v>4900</v>
      </c>
    </row>
    <row r="1357" spans="1:6" ht="15.75">
      <c r="A1357" s="6">
        <v>1356</v>
      </c>
      <c r="B1357" s="4">
        <v>40</v>
      </c>
      <c r="C1357" s="4">
        <v>37</v>
      </c>
      <c r="D1357" s="4">
        <v>16</v>
      </c>
      <c r="E1357" s="4">
        <v>4</v>
      </c>
      <c r="F1357" s="4" t="s">
        <v>28</v>
      </c>
    </row>
    <row r="1358" spans="1:6" ht="15.75">
      <c r="A1358" s="6">
        <v>1357</v>
      </c>
      <c r="B1358" s="4">
        <v>24</v>
      </c>
      <c r="C1358" s="4">
        <v>23</v>
      </c>
      <c r="D1358" s="4">
        <v>7</v>
      </c>
      <c r="E1358" s="4">
        <v>1</v>
      </c>
      <c r="F1358" s="4" t="s">
        <v>4892</v>
      </c>
    </row>
    <row r="1359" spans="1:6" ht="15.75">
      <c r="A1359" s="6">
        <v>1358</v>
      </c>
      <c r="B1359" s="4">
        <v>34</v>
      </c>
      <c r="C1359" s="4">
        <v>30</v>
      </c>
      <c r="D1359" s="4">
        <v>5</v>
      </c>
      <c r="E1359" s="4">
        <v>2</v>
      </c>
      <c r="F1359" s="4" t="s">
        <v>13</v>
      </c>
    </row>
    <row r="1360" spans="1:6" ht="15.75">
      <c r="A1360" s="6">
        <v>1359</v>
      </c>
      <c r="B1360" s="4">
        <v>47</v>
      </c>
      <c r="C1360" s="4">
        <v>45</v>
      </c>
      <c r="D1360" s="4">
        <v>23</v>
      </c>
      <c r="E1360" s="4">
        <v>4</v>
      </c>
      <c r="F1360" s="4" t="s">
        <v>11</v>
      </c>
    </row>
    <row r="1361" spans="1:6" ht="15.75">
      <c r="A1361" s="6">
        <v>1360</v>
      </c>
      <c r="B1361" s="4">
        <v>28</v>
      </c>
      <c r="C1361" s="4">
        <v>26</v>
      </c>
      <c r="D1361" s="4">
        <v>4</v>
      </c>
      <c r="E1361" s="4">
        <v>0</v>
      </c>
      <c r="F1361" s="4" t="s">
        <v>31</v>
      </c>
    </row>
    <row r="1362" spans="1:6" ht="15.75">
      <c r="A1362" s="6">
        <v>1361</v>
      </c>
      <c r="B1362" s="4">
        <v>37</v>
      </c>
      <c r="C1362" s="4">
        <v>32</v>
      </c>
      <c r="D1362" s="4">
        <v>5</v>
      </c>
      <c r="E1362" s="4">
        <v>0</v>
      </c>
      <c r="F1362" s="4" t="s">
        <v>11</v>
      </c>
    </row>
    <row r="1363" spans="1:6" ht="15.75">
      <c r="A1363" s="6">
        <v>1362</v>
      </c>
      <c r="B1363" s="4">
        <v>45</v>
      </c>
      <c r="C1363" s="4">
        <v>34</v>
      </c>
      <c r="D1363" s="4">
        <v>12</v>
      </c>
      <c r="E1363" s="4">
        <v>2</v>
      </c>
      <c r="F1363" s="4" t="s">
        <v>11</v>
      </c>
    </row>
    <row r="1364" spans="1:6" ht="15.75">
      <c r="A1364" s="6">
        <v>1363</v>
      </c>
      <c r="B1364" s="4">
        <v>37</v>
      </c>
      <c r="C1364" s="4">
        <v>26</v>
      </c>
      <c r="D1364" s="4">
        <v>5</v>
      </c>
      <c r="E1364" s="4">
        <v>1</v>
      </c>
      <c r="F1364" s="4" t="s">
        <v>4896</v>
      </c>
    </row>
    <row r="1365" spans="1:6" ht="15.75">
      <c r="A1365" s="6">
        <v>1364</v>
      </c>
      <c r="B1365" s="4">
        <v>42</v>
      </c>
      <c r="C1365" s="4">
        <v>40</v>
      </c>
      <c r="D1365" s="4">
        <v>10</v>
      </c>
      <c r="E1365" s="4">
        <v>2</v>
      </c>
      <c r="F1365" s="4" t="s">
        <v>11</v>
      </c>
    </row>
    <row r="1366" spans="1:6" ht="15.75">
      <c r="A1366" s="6">
        <v>1365</v>
      </c>
      <c r="B1366" s="4">
        <v>45</v>
      </c>
      <c r="C1366" s="4">
        <v>34</v>
      </c>
      <c r="D1366" s="4">
        <v>12</v>
      </c>
      <c r="E1366" s="4">
        <v>2</v>
      </c>
      <c r="F1366" s="4" t="s">
        <v>11</v>
      </c>
    </row>
    <row r="1367" spans="1:6" ht="15.75">
      <c r="A1367" s="6">
        <v>1366</v>
      </c>
      <c r="B1367" s="4">
        <v>48</v>
      </c>
      <c r="C1367" s="4">
        <v>45</v>
      </c>
      <c r="D1367" s="4">
        <v>19</v>
      </c>
      <c r="E1367" s="4">
        <v>2</v>
      </c>
      <c r="F1367" s="4" t="s">
        <v>4932</v>
      </c>
    </row>
    <row r="1368" spans="1:6" ht="15.75">
      <c r="A1368" s="6">
        <v>1367</v>
      </c>
      <c r="B1368" s="4">
        <v>27</v>
      </c>
      <c r="C1368" s="4">
        <v>27</v>
      </c>
      <c r="D1368" s="4">
        <v>2</v>
      </c>
      <c r="E1368" s="4">
        <v>1</v>
      </c>
      <c r="F1368" s="4" t="s">
        <v>11</v>
      </c>
    </row>
    <row r="1369" spans="1:6" ht="15.75">
      <c r="A1369" s="6">
        <v>1368</v>
      </c>
      <c r="B1369" s="4">
        <v>21</v>
      </c>
      <c r="C1369" s="4">
        <v>22</v>
      </c>
      <c r="D1369" s="4">
        <v>5</v>
      </c>
      <c r="E1369" s="4">
        <v>1</v>
      </c>
      <c r="F1369" s="4" t="s">
        <v>11</v>
      </c>
    </row>
    <row r="1370" spans="1:6" ht="15.75">
      <c r="A1370" s="6">
        <v>1369</v>
      </c>
      <c r="B1370" s="4">
        <v>56</v>
      </c>
      <c r="C1370" s="4">
        <v>34</v>
      </c>
      <c r="D1370" s="4">
        <v>16</v>
      </c>
      <c r="E1370" s="4">
        <v>1</v>
      </c>
      <c r="F1370" s="4" t="s">
        <v>4963</v>
      </c>
    </row>
    <row r="1371" spans="1:6" ht="15.75">
      <c r="A1371" s="6">
        <v>1370</v>
      </c>
      <c r="B1371" s="4">
        <v>43</v>
      </c>
      <c r="C1371" s="4">
        <v>38</v>
      </c>
      <c r="D1371" s="4">
        <v>4</v>
      </c>
      <c r="E1371" s="4">
        <v>1</v>
      </c>
      <c r="F1371" s="4" t="s">
        <v>11</v>
      </c>
    </row>
    <row r="1372" spans="1:6" ht="15.75">
      <c r="A1372" s="6">
        <v>1371</v>
      </c>
      <c r="B1372" s="4">
        <v>28</v>
      </c>
      <c r="C1372" s="4">
        <v>22</v>
      </c>
      <c r="D1372" s="4">
        <v>3</v>
      </c>
      <c r="E1372" s="4">
        <v>1</v>
      </c>
      <c r="F1372" s="4" t="s">
        <v>4908</v>
      </c>
    </row>
    <row r="1373" spans="1:6" ht="15.75">
      <c r="A1373" s="6">
        <v>1372</v>
      </c>
      <c r="B1373" s="4">
        <v>37</v>
      </c>
      <c r="C1373" s="4">
        <v>30</v>
      </c>
      <c r="D1373" s="4">
        <v>10</v>
      </c>
      <c r="E1373" s="4">
        <v>2</v>
      </c>
      <c r="F1373" s="4" t="s">
        <v>4900</v>
      </c>
    </row>
    <row r="1374" spans="1:6" ht="15.75">
      <c r="A1374" s="6">
        <v>1373</v>
      </c>
      <c r="B1374" s="4">
        <v>32</v>
      </c>
      <c r="C1374" s="4">
        <v>25</v>
      </c>
      <c r="D1374" s="4">
        <v>4</v>
      </c>
      <c r="E1374" s="4">
        <v>1</v>
      </c>
      <c r="F1374" s="4" t="s">
        <v>13</v>
      </c>
    </row>
    <row r="1375" spans="1:6" ht="15.75">
      <c r="A1375" s="6">
        <v>1374</v>
      </c>
      <c r="B1375" s="4">
        <v>31</v>
      </c>
      <c r="C1375" s="4">
        <v>35</v>
      </c>
      <c r="D1375" s="4">
        <v>8</v>
      </c>
      <c r="E1375" s="4">
        <v>2</v>
      </c>
      <c r="F1375" s="4" t="s">
        <v>11</v>
      </c>
    </row>
    <row r="1376" spans="1:6" ht="15.75">
      <c r="A1376" s="6">
        <v>1375</v>
      </c>
      <c r="B1376" s="4">
        <v>50</v>
      </c>
      <c r="C1376" s="4">
        <v>37</v>
      </c>
      <c r="D1376" s="4">
        <v>12</v>
      </c>
      <c r="E1376" s="4">
        <v>2</v>
      </c>
      <c r="F1376" s="4" t="s">
        <v>11</v>
      </c>
    </row>
    <row r="1377" spans="1:6" ht="15.75">
      <c r="A1377" s="6">
        <v>1376</v>
      </c>
      <c r="B1377" s="4">
        <v>50</v>
      </c>
      <c r="C1377" s="4">
        <v>42</v>
      </c>
      <c r="D1377" s="4">
        <v>7</v>
      </c>
      <c r="E1377" s="4">
        <v>2</v>
      </c>
      <c r="F1377" s="4" t="s">
        <v>11</v>
      </c>
    </row>
    <row r="1378" spans="1:6" ht="15.75">
      <c r="A1378" s="6">
        <v>1377</v>
      </c>
      <c r="B1378" s="4">
        <v>43</v>
      </c>
      <c r="C1378" s="4">
        <v>36</v>
      </c>
      <c r="D1378" s="4">
        <v>13</v>
      </c>
      <c r="E1378" s="4">
        <v>2</v>
      </c>
      <c r="F1378" s="4" t="s">
        <v>11</v>
      </c>
    </row>
    <row r="1379" spans="1:6" ht="15.75">
      <c r="A1379" s="6">
        <v>1378</v>
      </c>
      <c r="B1379" s="4">
        <v>37</v>
      </c>
      <c r="C1379" s="4">
        <v>34</v>
      </c>
      <c r="D1379" s="4">
        <v>11</v>
      </c>
      <c r="E1379" s="4">
        <v>4</v>
      </c>
      <c r="F1379" s="4" t="s">
        <v>11</v>
      </c>
    </row>
    <row r="1380" spans="1:6" ht="15.75">
      <c r="A1380" s="6">
        <v>1379</v>
      </c>
      <c r="B1380" s="4">
        <v>30</v>
      </c>
      <c r="C1380" s="4">
        <v>30</v>
      </c>
      <c r="D1380" s="4">
        <v>2</v>
      </c>
      <c r="E1380" s="4">
        <v>1</v>
      </c>
      <c r="F1380" s="4" t="s">
        <v>11</v>
      </c>
    </row>
    <row r="1381" spans="1:6" ht="15.75">
      <c r="A1381" s="6">
        <v>1380</v>
      </c>
      <c r="B1381" s="4">
        <v>21</v>
      </c>
      <c r="C1381" s="4">
        <v>22</v>
      </c>
      <c r="D1381" s="4">
        <v>5</v>
      </c>
      <c r="E1381" s="4">
        <v>1</v>
      </c>
      <c r="F1381" s="4" t="s">
        <v>11</v>
      </c>
    </row>
    <row r="1382" spans="1:6" ht="15.75">
      <c r="A1382" s="6">
        <v>1381</v>
      </c>
      <c r="B1382" s="4">
        <v>37</v>
      </c>
      <c r="C1382" s="4">
        <v>30</v>
      </c>
      <c r="D1382" s="4">
        <v>10</v>
      </c>
      <c r="E1382" s="4">
        <v>2</v>
      </c>
      <c r="F1382" s="4" t="s">
        <v>4900</v>
      </c>
    </row>
    <row r="1383" spans="1:6" ht="15.75">
      <c r="A1383" s="6">
        <v>1382</v>
      </c>
      <c r="B1383" s="4">
        <v>24</v>
      </c>
      <c r="C1383" s="4">
        <v>23</v>
      </c>
      <c r="D1383" s="4">
        <v>7</v>
      </c>
      <c r="E1383" s="4">
        <v>1</v>
      </c>
      <c r="F1383" s="4" t="s">
        <v>4892</v>
      </c>
    </row>
    <row r="1384" spans="1:6" ht="15.75">
      <c r="A1384" s="6">
        <v>1383</v>
      </c>
      <c r="B1384" s="4">
        <v>37</v>
      </c>
      <c r="C1384" s="4">
        <v>34</v>
      </c>
      <c r="D1384" s="4">
        <v>11</v>
      </c>
      <c r="E1384" s="4">
        <v>4</v>
      </c>
      <c r="F1384" s="4" t="s">
        <v>11</v>
      </c>
    </row>
    <row r="1385" spans="1:6" ht="15.75">
      <c r="A1385" s="6">
        <v>1384</v>
      </c>
      <c r="B1385" s="4">
        <v>35</v>
      </c>
      <c r="C1385" s="4">
        <v>33</v>
      </c>
      <c r="D1385" s="4">
        <v>10</v>
      </c>
      <c r="E1385" s="4">
        <v>2</v>
      </c>
      <c r="F1385" s="4" t="s">
        <v>4908</v>
      </c>
    </row>
    <row r="1386" spans="1:6" ht="15.75">
      <c r="A1386" s="6">
        <v>1385</v>
      </c>
      <c r="B1386" s="4">
        <v>25</v>
      </c>
      <c r="C1386" s="4">
        <v>22</v>
      </c>
      <c r="D1386" s="4">
        <v>2</v>
      </c>
      <c r="E1386" s="4">
        <v>0</v>
      </c>
      <c r="F1386" s="4" t="s">
        <v>27</v>
      </c>
    </row>
    <row r="1387" spans="1:6" ht="15.75">
      <c r="A1387" s="6">
        <v>1386</v>
      </c>
      <c r="B1387" s="4">
        <v>45</v>
      </c>
      <c r="C1387" s="4">
        <v>34</v>
      </c>
      <c r="D1387" s="4">
        <v>12</v>
      </c>
      <c r="E1387" s="4">
        <v>2</v>
      </c>
      <c r="F1387" s="4" t="s">
        <v>11</v>
      </c>
    </row>
    <row r="1388" spans="1:6" ht="15.75">
      <c r="A1388" s="6">
        <v>1387</v>
      </c>
      <c r="B1388" s="4">
        <v>37</v>
      </c>
      <c r="C1388" s="4">
        <v>26</v>
      </c>
      <c r="D1388" s="4">
        <v>5</v>
      </c>
      <c r="E1388" s="4">
        <v>1</v>
      </c>
      <c r="F1388" s="4" t="s">
        <v>4896</v>
      </c>
    </row>
    <row r="1389" spans="1:6" ht="15.75">
      <c r="A1389" s="6">
        <v>1388</v>
      </c>
      <c r="B1389" s="4">
        <v>53</v>
      </c>
      <c r="C1389" s="4">
        <v>50</v>
      </c>
      <c r="D1389" s="4">
        <v>19</v>
      </c>
      <c r="E1389" s="4">
        <v>2</v>
      </c>
      <c r="F1389" s="4" t="s">
        <v>4932</v>
      </c>
    </row>
    <row r="1390" spans="1:6" ht="15.75">
      <c r="A1390" s="6">
        <v>1389</v>
      </c>
      <c r="B1390" s="4">
        <v>23</v>
      </c>
      <c r="C1390" s="4">
        <v>20</v>
      </c>
      <c r="D1390" s="4">
        <v>3</v>
      </c>
      <c r="E1390" s="4">
        <v>0</v>
      </c>
      <c r="F1390" s="4" t="s">
        <v>4892</v>
      </c>
    </row>
    <row r="1391" spans="1:6" ht="15.75">
      <c r="A1391" s="6">
        <v>1390</v>
      </c>
      <c r="B1391" s="4">
        <v>25</v>
      </c>
      <c r="C1391" s="4">
        <v>22</v>
      </c>
      <c r="D1391" s="4">
        <v>2</v>
      </c>
      <c r="E1391" s="4">
        <v>0</v>
      </c>
      <c r="F1391" s="4" t="s">
        <v>27</v>
      </c>
    </row>
    <row r="1392" spans="1:6" ht="15.75">
      <c r="A1392" s="6">
        <v>1391</v>
      </c>
      <c r="B1392" s="4">
        <v>48</v>
      </c>
      <c r="C1392" s="4">
        <v>45</v>
      </c>
      <c r="D1392" s="4">
        <v>19</v>
      </c>
      <c r="E1392" s="4">
        <v>2</v>
      </c>
      <c r="F1392" s="4" t="s">
        <v>4932</v>
      </c>
    </row>
    <row r="1393" spans="1:6" ht="15.75">
      <c r="A1393" s="6">
        <v>1392</v>
      </c>
      <c r="B1393" s="4">
        <v>37</v>
      </c>
      <c r="C1393" s="4">
        <v>34</v>
      </c>
      <c r="D1393" s="4">
        <v>11</v>
      </c>
      <c r="E1393" s="4">
        <v>4</v>
      </c>
      <c r="F1393" s="4" t="s">
        <v>11</v>
      </c>
    </row>
    <row r="1394" spans="1:6" ht="15.75">
      <c r="A1394" s="6">
        <v>1393</v>
      </c>
      <c r="B1394" s="4">
        <v>48</v>
      </c>
      <c r="C1394" s="4">
        <v>48</v>
      </c>
      <c r="D1394" s="4">
        <v>21</v>
      </c>
      <c r="E1394" s="4">
        <v>3</v>
      </c>
      <c r="F1394" s="4" t="s">
        <v>4892</v>
      </c>
    </row>
    <row r="1395" spans="1:6" ht="15.75">
      <c r="A1395" s="6">
        <v>1394</v>
      </c>
      <c r="B1395" s="4">
        <v>36</v>
      </c>
      <c r="C1395" s="4">
        <v>36</v>
      </c>
      <c r="D1395" s="4">
        <v>7</v>
      </c>
      <c r="E1395" s="4">
        <v>1</v>
      </c>
      <c r="F1395" s="4" t="s">
        <v>11</v>
      </c>
    </row>
    <row r="1396" spans="1:6" ht="15.75">
      <c r="A1396" s="6">
        <v>1395</v>
      </c>
      <c r="B1396" s="4">
        <v>32</v>
      </c>
      <c r="C1396" s="4">
        <v>25</v>
      </c>
      <c r="D1396" s="4">
        <v>4</v>
      </c>
      <c r="E1396" s="4">
        <v>1</v>
      </c>
      <c r="F1396" s="4" t="s">
        <v>13</v>
      </c>
    </row>
    <row r="1397" spans="1:6" ht="15.75">
      <c r="A1397" s="6">
        <v>1396</v>
      </c>
      <c r="B1397" s="4">
        <v>31</v>
      </c>
      <c r="C1397" s="4">
        <v>35</v>
      </c>
      <c r="D1397" s="4">
        <v>8</v>
      </c>
      <c r="E1397" s="4">
        <v>2</v>
      </c>
      <c r="F1397" s="4" t="s">
        <v>11</v>
      </c>
    </row>
    <row r="1398" spans="1:6" ht="15.75">
      <c r="A1398" s="6">
        <v>1397</v>
      </c>
      <c r="B1398" s="4">
        <v>48</v>
      </c>
      <c r="C1398" s="4">
        <v>48</v>
      </c>
      <c r="D1398" s="4">
        <v>21</v>
      </c>
      <c r="E1398" s="4">
        <v>3</v>
      </c>
      <c r="F1398" s="4" t="s">
        <v>4892</v>
      </c>
    </row>
    <row r="1399" spans="1:6" ht="15.75">
      <c r="A1399" s="6">
        <v>1398</v>
      </c>
      <c r="B1399" s="4">
        <v>28</v>
      </c>
      <c r="C1399" s="4">
        <v>22</v>
      </c>
      <c r="D1399" s="4">
        <v>3</v>
      </c>
      <c r="E1399" s="4">
        <v>1</v>
      </c>
      <c r="F1399" s="4" t="s">
        <v>4908</v>
      </c>
    </row>
    <row r="1400" spans="1:6" ht="15.75">
      <c r="A1400" s="6">
        <v>1399</v>
      </c>
      <c r="B1400" s="4">
        <v>40</v>
      </c>
      <c r="C1400" s="4">
        <v>40</v>
      </c>
      <c r="D1400" s="4">
        <v>7</v>
      </c>
      <c r="E1400" s="4">
        <v>1</v>
      </c>
      <c r="F1400" s="4" t="s">
        <v>11</v>
      </c>
    </row>
    <row r="1401" spans="1:6" ht="15.75">
      <c r="A1401" s="6">
        <v>1400</v>
      </c>
      <c r="B1401" s="4">
        <v>37</v>
      </c>
      <c r="C1401" s="4">
        <v>34</v>
      </c>
      <c r="D1401" s="4">
        <v>11</v>
      </c>
      <c r="E1401" s="4">
        <v>4</v>
      </c>
      <c r="F1401" s="4" t="s">
        <v>11</v>
      </c>
    </row>
    <row r="1402" spans="1:6" ht="15.75">
      <c r="A1402" s="6">
        <v>1401</v>
      </c>
      <c r="B1402" s="4">
        <v>25</v>
      </c>
      <c r="C1402" s="4">
        <v>22</v>
      </c>
      <c r="D1402" s="4">
        <v>2</v>
      </c>
      <c r="E1402" s="4">
        <v>0</v>
      </c>
      <c r="F1402" s="4" t="s">
        <v>27</v>
      </c>
    </row>
    <row r="1403" spans="1:6" ht="15.75">
      <c r="A1403" s="6">
        <v>1402</v>
      </c>
      <c r="B1403" s="4">
        <v>48</v>
      </c>
      <c r="C1403" s="4">
        <v>45</v>
      </c>
      <c r="D1403" s="4">
        <v>19</v>
      </c>
      <c r="E1403" s="4">
        <v>2</v>
      </c>
      <c r="F1403" s="4" t="s">
        <v>4932</v>
      </c>
    </row>
    <row r="1404" spans="1:6" ht="15.75">
      <c r="A1404" s="6">
        <v>1403</v>
      </c>
      <c r="B1404" s="4">
        <v>25</v>
      </c>
      <c r="C1404" s="4">
        <v>22</v>
      </c>
      <c r="D1404" s="4">
        <v>2</v>
      </c>
      <c r="E1404" s="4">
        <v>0</v>
      </c>
      <c r="F1404" s="4" t="s">
        <v>27</v>
      </c>
    </row>
    <row r="1405" spans="1:6" ht="15.75">
      <c r="A1405" s="6">
        <v>1404</v>
      </c>
      <c r="B1405" s="4">
        <v>31</v>
      </c>
      <c r="C1405" s="4">
        <v>31</v>
      </c>
      <c r="D1405" s="4">
        <v>8</v>
      </c>
      <c r="E1405" s="4">
        <v>1</v>
      </c>
      <c r="F1405" s="4" t="s">
        <v>11</v>
      </c>
    </row>
    <row r="1406" spans="1:6" ht="15.75">
      <c r="A1406" s="6">
        <v>1405</v>
      </c>
      <c r="B1406" s="4">
        <v>37</v>
      </c>
      <c r="C1406" s="4">
        <v>34</v>
      </c>
      <c r="D1406" s="4">
        <v>11</v>
      </c>
      <c r="E1406" s="4">
        <v>4</v>
      </c>
      <c r="F1406" s="4" t="s">
        <v>11</v>
      </c>
    </row>
    <row r="1407" spans="1:6" ht="15.75">
      <c r="A1407" s="6">
        <v>1406</v>
      </c>
      <c r="B1407" s="4">
        <v>41</v>
      </c>
      <c r="C1407" s="4">
        <v>45</v>
      </c>
      <c r="D1407" s="4">
        <v>14</v>
      </c>
      <c r="E1407" s="4">
        <v>0</v>
      </c>
      <c r="F1407" s="4" t="s">
        <v>28</v>
      </c>
    </row>
    <row r="1408" spans="1:6" ht="15.75">
      <c r="A1408" s="6">
        <v>1407</v>
      </c>
      <c r="B1408" s="4">
        <v>45</v>
      </c>
      <c r="C1408" s="4">
        <v>34</v>
      </c>
      <c r="D1408" s="4">
        <v>12</v>
      </c>
      <c r="E1408" s="4">
        <v>2</v>
      </c>
      <c r="F1408" s="4" t="s">
        <v>11</v>
      </c>
    </row>
    <row r="1409" spans="1:6" ht="15.75">
      <c r="A1409" s="6">
        <v>1408</v>
      </c>
      <c r="B1409" s="4">
        <v>37</v>
      </c>
      <c r="C1409" s="4">
        <v>26</v>
      </c>
      <c r="D1409" s="4">
        <v>5</v>
      </c>
      <c r="E1409" s="4">
        <v>1</v>
      </c>
      <c r="F1409" s="4" t="s">
        <v>11</v>
      </c>
    </row>
    <row r="1410" spans="1:6" ht="15.75">
      <c r="A1410" s="6">
        <v>1409</v>
      </c>
      <c r="B1410" s="4">
        <v>40</v>
      </c>
      <c r="C1410" s="4">
        <v>37</v>
      </c>
      <c r="D1410" s="4">
        <v>16</v>
      </c>
      <c r="E1410" s="4">
        <v>4</v>
      </c>
      <c r="F1410" s="4" t="s">
        <v>28</v>
      </c>
    </row>
    <row r="1411" spans="1:6" ht="15.75">
      <c r="A1411" s="6">
        <v>1410</v>
      </c>
      <c r="B1411" s="4">
        <v>43</v>
      </c>
      <c r="C1411" s="4">
        <v>36</v>
      </c>
      <c r="D1411" s="4">
        <v>13</v>
      </c>
      <c r="E1411" s="4">
        <v>2</v>
      </c>
      <c r="F1411" s="4" t="s">
        <v>11</v>
      </c>
    </row>
    <row r="1412" spans="1:6" ht="15.75">
      <c r="A1412" s="6">
        <v>1411</v>
      </c>
      <c r="B1412" s="4">
        <v>47</v>
      </c>
      <c r="C1412" s="4">
        <v>47</v>
      </c>
      <c r="D1412" s="4">
        <v>15</v>
      </c>
      <c r="E1412" s="4">
        <v>3</v>
      </c>
      <c r="F1412" s="4" t="s">
        <v>11</v>
      </c>
    </row>
    <row r="1413" spans="1:6" ht="15.75">
      <c r="A1413" s="6">
        <v>1412</v>
      </c>
      <c r="B1413" s="4">
        <v>40</v>
      </c>
      <c r="C1413" s="4">
        <v>35</v>
      </c>
      <c r="D1413" s="4">
        <v>10</v>
      </c>
      <c r="E1413" s="4">
        <v>2</v>
      </c>
      <c r="F1413" s="4" t="s">
        <v>4897</v>
      </c>
    </row>
    <row r="1414" spans="1:6" ht="15.75">
      <c r="A1414" s="6">
        <v>1413</v>
      </c>
      <c r="B1414" s="4">
        <v>35</v>
      </c>
      <c r="C1414" s="4">
        <v>33</v>
      </c>
      <c r="D1414" s="4">
        <v>7</v>
      </c>
      <c r="E1414" s="4">
        <v>1</v>
      </c>
      <c r="F1414" s="4" t="s">
        <v>5010</v>
      </c>
    </row>
    <row r="1415" spans="1:6" ht="15.75">
      <c r="A1415" s="6">
        <v>1414</v>
      </c>
      <c r="B1415" s="4">
        <v>37</v>
      </c>
      <c r="C1415" s="4">
        <v>34</v>
      </c>
      <c r="D1415" s="4">
        <v>11</v>
      </c>
      <c r="E1415" s="4">
        <v>4</v>
      </c>
      <c r="F1415" s="4" t="s">
        <v>11</v>
      </c>
    </row>
    <row r="1416" spans="1:6" ht="15.75">
      <c r="A1416" s="6">
        <v>1415</v>
      </c>
      <c r="B1416" s="4">
        <v>48</v>
      </c>
      <c r="C1416" s="4">
        <v>45</v>
      </c>
      <c r="D1416" s="4">
        <v>19</v>
      </c>
      <c r="E1416" s="4">
        <v>2</v>
      </c>
      <c r="F1416" s="4" t="s">
        <v>4932</v>
      </c>
    </row>
    <row r="1417" spans="1:6" ht="15.75">
      <c r="A1417" s="6">
        <v>1416</v>
      </c>
      <c r="B1417" s="4">
        <v>37</v>
      </c>
      <c r="C1417" s="4">
        <v>34</v>
      </c>
      <c r="D1417" s="4">
        <v>11</v>
      </c>
      <c r="E1417" s="4">
        <v>4</v>
      </c>
      <c r="F1417" s="4" t="s">
        <v>11</v>
      </c>
    </row>
    <row r="1418" spans="1:6" ht="15.75">
      <c r="A1418" s="6">
        <v>1417</v>
      </c>
      <c r="B1418" s="4">
        <v>21</v>
      </c>
      <c r="C1418" s="4">
        <v>22</v>
      </c>
      <c r="D1418" s="4">
        <v>5</v>
      </c>
      <c r="E1418" s="4">
        <v>1</v>
      </c>
      <c r="F1418" s="4" t="s">
        <v>11</v>
      </c>
    </row>
    <row r="1419" spans="1:6" ht="15.75">
      <c r="A1419" s="6">
        <v>1418</v>
      </c>
      <c r="B1419" s="4">
        <v>47</v>
      </c>
      <c r="C1419" s="4">
        <v>45</v>
      </c>
      <c r="D1419" s="4">
        <v>23</v>
      </c>
      <c r="E1419" s="4">
        <v>4</v>
      </c>
      <c r="F1419" s="4" t="s">
        <v>11</v>
      </c>
    </row>
    <row r="1420" spans="1:6" ht="15.75">
      <c r="A1420" s="6">
        <v>1419</v>
      </c>
      <c r="B1420" s="4">
        <v>28</v>
      </c>
      <c r="C1420" s="4">
        <v>26</v>
      </c>
      <c r="D1420" s="4">
        <v>4</v>
      </c>
      <c r="E1420" s="4">
        <v>2</v>
      </c>
      <c r="F1420" s="4" t="s">
        <v>31</v>
      </c>
    </row>
    <row r="1421" spans="1:6" ht="15.75">
      <c r="A1421" s="6">
        <v>1420</v>
      </c>
      <c r="B1421" s="4">
        <v>37</v>
      </c>
      <c r="C1421" s="4">
        <v>33</v>
      </c>
      <c r="D1421" s="4">
        <v>11</v>
      </c>
      <c r="E1421" s="4">
        <v>3</v>
      </c>
      <c r="F1421" s="4" t="s">
        <v>4897</v>
      </c>
    </row>
    <row r="1422" spans="1:6" ht="15.75">
      <c r="A1422" s="6">
        <v>1421</v>
      </c>
      <c r="B1422" s="4">
        <v>55</v>
      </c>
      <c r="C1422" s="4">
        <v>57</v>
      </c>
      <c r="D1422" s="4">
        <v>25</v>
      </c>
      <c r="E1422" s="4">
        <v>2</v>
      </c>
      <c r="F1422" s="4" t="s">
        <v>11</v>
      </c>
    </row>
    <row r="1423" spans="1:6" ht="15.75">
      <c r="A1423" s="6">
        <v>1422</v>
      </c>
      <c r="B1423" s="4">
        <v>37</v>
      </c>
      <c r="C1423" s="4">
        <v>34</v>
      </c>
      <c r="D1423" s="4">
        <v>11</v>
      </c>
      <c r="E1423" s="4">
        <v>4</v>
      </c>
      <c r="F1423" s="4" t="s">
        <v>11</v>
      </c>
    </row>
    <row r="1424" spans="1:6" ht="15.75">
      <c r="A1424" s="6">
        <v>1423</v>
      </c>
      <c r="B1424" s="4">
        <v>47</v>
      </c>
      <c r="C1424" s="4">
        <v>38</v>
      </c>
      <c r="D1424" s="4">
        <v>10</v>
      </c>
      <c r="E1424" s="4">
        <v>2</v>
      </c>
      <c r="F1424" s="4" t="s">
        <v>11</v>
      </c>
    </row>
    <row r="1425" spans="1:6" ht="15.75">
      <c r="A1425" s="6">
        <v>1424</v>
      </c>
      <c r="B1425" s="4">
        <v>48</v>
      </c>
      <c r="C1425" s="4">
        <v>45</v>
      </c>
      <c r="D1425" s="4">
        <v>19</v>
      </c>
      <c r="E1425" s="4">
        <v>2</v>
      </c>
      <c r="F1425" s="4" t="s">
        <v>4932</v>
      </c>
    </row>
    <row r="1426" spans="1:6" ht="15.75">
      <c r="A1426" s="6">
        <v>1425</v>
      </c>
      <c r="B1426" s="4">
        <v>23</v>
      </c>
      <c r="C1426" s="4">
        <v>20</v>
      </c>
      <c r="D1426" s="4">
        <v>3</v>
      </c>
      <c r="E1426" s="4">
        <v>0</v>
      </c>
      <c r="F1426" s="4" t="s">
        <v>4892</v>
      </c>
    </row>
    <row r="1427" spans="1:6" ht="15.75">
      <c r="A1427" s="6">
        <v>1426</v>
      </c>
      <c r="B1427" s="4">
        <v>41</v>
      </c>
      <c r="C1427" s="4">
        <v>38</v>
      </c>
      <c r="D1427" s="4">
        <v>14</v>
      </c>
      <c r="E1427" s="4">
        <v>2</v>
      </c>
      <c r="F1427" s="4" t="s">
        <v>4900</v>
      </c>
    </row>
    <row r="1428" spans="1:6" ht="15.75">
      <c r="A1428" s="6">
        <v>1427</v>
      </c>
      <c r="B1428" s="4">
        <v>26</v>
      </c>
      <c r="C1428" s="4">
        <v>23</v>
      </c>
      <c r="D1428" s="4">
        <v>2</v>
      </c>
      <c r="E1428" s="4">
        <v>0</v>
      </c>
      <c r="F1428" s="4" t="s">
        <v>4892</v>
      </c>
    </row>
    <row r="1429" spans="1:6" ht="15.75">
      <c r="A1429" s="6">
        <v>1428</v>
      </c>
      <c r="B1429" s="4">
        <v>50</v>
      </c>
      <c r="C1429" s="4">
        <v>35</v>
      </c>
      <c r="D1429" s="4">
        <v>13</v>
      </c>
      <c r="E1429" s="4">
        <v>3</v>
      </c>
      <c r="F1429" s="4" t="s">
        <v>11</v>
      </c>
    </row>
    <row r="1430" spans="1:6" ht="15.75">
      <c r="A1430" s="6">
        <v>1429</v>
      </c>
      <c r="B1430" s="4">
        <v>32</v>
      </c>
      <c r="C1430" s="4">
        <v>23</v>
      </c>
      <c r="D1430" s="4">
        <v>3</v>
      </c>
      <c r="E1430" s="4">
        <v>1</v>
      </c>
      <c r="F1430" s="4" t="s">
        <v>11</v>
      </c>
    </row>
    <row r="1431" spans="1:6" ht="15.75">
      <c r="A1431" s="6">
        <v>1430</v>
      </c>
      <c r="B1431" s="4">
        <v>37</v>
      </c>
      <c r="C1431" s="4">
        <v>34</v>
      </c>
      <c r="D1431" s="4">
        <v>11</v>
      </c>
      <c r="E1431" s="4">
        <v>4</v>
      </c>
      <c r="F1431" s="4" t="s">
        <v>11</v>
      </c>
    </row>
    <row r="1432" spans="1:6" ht="15.75">
      <c r="A1432" s="6">
        <v>1431</v>
      </c>
      <c r="B1432" s="4">
        <v>27</v>
      </c>
      <c r="C1432" s="4">
        <v>23</v>
      </c>
      <c r="D1432" s="4">
        <v>3</v>
      </c>
      <c r="E1432" s="4">
        <v>1</v>
      </c>
      <c r="F1432" s="4" t="s">
        <v>11</v>
      </c>
    </row>
    <row r="1433" spans="1:6" ht="15.75">
      <c r="A1433" s="6">
        <v>1432</v>
      </c>
      <c r="B1433" s="4">
        <v>40</v>
      </c>
      <c r="C1433" s="4">
        <v>35</v>
      </c>
      <c r="D1433" s="4">
        <v>10</v>
      </c>
      <c r="E1433" s="4">
        <v>2</v>
      </c>
      <c r="F1433" s="4" t="s">
        <v>4897</v>
      </c>
    </row>
    <row r="1434" spans="1:6" ht="15.75">
      <c r="A1434" s="6">
        <v>1433</v>
      </c>
      <c r="B1434" s="4">
        <v>30</v>
      </c>
      <c r="C1434" s="4">
        <v>30</v>
      </c>
      <c r="D1434" s="4">
        <v>2</v>
      </c>
      <c r="E1434" s="4">
        <v>1</v>
      </c>
      <c r="F1434" s="4" t="s">
        <v>11</v>
      </c>
    </row>
    <row r="1435" spans="1:6" ht="15.75">
      <c r="A1435" s="6">
        <v>1434</v>
      </c>
      <c r="B1435" s="4">
        <v>40</v>
      </c>
      <c r="C1435" s="4">
        <v>37</v>
      </c>
      <c r="D1435" s="4">
        <v>16</v>
      </c>
      <c r="E1435" s="4">
        <v>4</v>
      </c>
      <c r="F1435" s="4" t="s">
        <v>28</v>
      </c>
    </row>
    <row r="1436" spans="1:6" ht="15.75">
      <c r="A1436" s="6">
        <v>1435</v>
      </c>
      <c r="B1436" s="4">
        <v>24</v>
      </c>
      <c r="C1436" s="4">
        <v>23</v>
      </c>
      <c r="D1436" s="4">
        <v>7</v>
      </c>
      <c r="E1436" s="4">
        <v>1</v>
      </c>
      <c r="F1436" s="4" t="s">
        <v>4892</v>
      </c>
    </row>
    <row r="1437" spans="1:6" ht="15.75">
      <c r="A1437" s="6">
        <v>1436</v>
      </c>
      <c r="B1437" s="4">
        <v>34</v>
      </c>
      <c r="C1437" s="4">
        <v>30</v>
      </c>
      <c r="D1437" s="4">
        <v>5</v>
      </c>
      <c r="E1437" s="4">
        <v>2</v>
      </c>
      <c r="F1437" s="4" t="s">
        <v>13</v>
      </c>
    </row>
    <row r="1438" spans="1:6" ht="15.75">
      <c r="A1438" s="6">
        <v>1437</v>
      </c>
      <c r="B1438" s="4">
        <v>52</v>
      </c>
      <c r="C1438" s="4">
        <v>50</v>
      </c>
      <c r="D1438" s="4">
        <v>23</v>
      </c>
      <c r="E1438" s="4">
        <v>4</v>
      </c>
      <c r="F1438" s="4" t="s">
        <v>11</v>
      </c>
    </row>
    <row r="1439" spans="1:6" ht="15.75">
      <c r="A1439" s="6">
        <v>1438</v>
      </c>
      <c r="B1439" s="4">
        <v>31</v>
      </c>
      <c r="C1439" s="4">
        <v>30</v>
      </c>
      <c r="D1439" s="4">
        <v>7</v>
      </c>
      <c r="E1439" s="4">
        <v>2</v>
      </c>
      <c r="F1439" s="4" t="s">
        <v>28</v>
      </c>
    </row>
    <row r="1440" spans="1:6" ht="15.75">
      <c r="A1440" s="6">
        <v>1439</v>
      </c>
      <c r="B1440" s="4">
        <v>56</v>
      </c>
      <c r="C1440" s="4">
        <v>34</v>
      </c>
      <c r="D1440" s="4">
        <v>16</v>
      </c>
      <c r="E1440" s="4">
        <v>1</v>
      </c>
      <c r="F1440" s="4" t="s">
        <v>4963</v>
      </c>
    </row>
    <row r="1441" spans="1:6" ht="15.75">
      <c r="A1441" s="6">
        <v>1440</v>
      </c>
      <c r="B1441" s="4">
        <v>27</v>
      </c>
      <c r="C1441" s="4">
        <v>23</v>
      </c>
      <c r="D1441" s="4">
        <v>3</v>
      </c>
      <c r="E1441" s="4">
        <v>1</v>
      </c>
      <c r="F1441" s="4" t="s">
        <v>11</v>
      </c>
    </row>
    <row r="1442" spans="1:6" ht="15.75">
      <c r="A1442" s="6">
        <v>1441</v>
      </c>
      <c r="B1442" s="4">
        <v>21</v>
      </c>
      <c r="C1442" s="4">
        <v>22</v>
      </c>
      <c r="D1442" s="4">
        <v>5</v>
      </c>
      <c r="E1442" s="4">
        <v>1</v>
      </c>
      <c r="F1442" s="4" t="s">
        <v>11</v>
      </c>
    </row>
    <row r="1443" spans="1:6" ht="15.75">
      <c r="A1443" s="6">
        <v>1442</v>
      </c>
      <c r="B1443" s="4">
        <v>25</v>
      </c>
      <c r="C1443" s="4">
        <v>22</v>
      </c>
      <c r="D1443" s="4">
        <v>2</v>
      </c>
      <c r="E1443" s="4">
        <v>0</v>
      </c>
      <c r="F1443" s="4" t="s">
        <v>27</v>
      </c>
    </row>
    <row r="1444" spans="1:6" ht="15.75">
      <c r="A1444" s="6">
        <v>1443</v>
      </c>
      <c r="B1444" s="4">
        <v>31</v>
      </c>
      <c r="C1444" s="4">
        <v>31</v>
      </c>
      <c r="D1444" s="4">
        <v>8</v>
      </c>
      <c r="E1444" s="4">
        <v>1</v>
      </c>
      <c r="F1444" s="4" t="s">
        <v>11</v>
      </c>
    </row>
    <row r="1445" spans="1:6" ht="15.75">
      <c r="A1445" s="6">
        <v>1444</v>
      </c>
      <c r="B1445" s="4">
        <v>37</v>
      </c>
      <c r="C1445" s="4">
        <v>26</v>
      </c>
      <c r="D1445" s="4">
        <v>5</v>
      </c>
      <c r="E1445" s="4">
        <v>1</v>
      </c>
      <c r="F1445" s="4" t="s">
        <v>4896</v>
      </c>
    </row>
    <row r="1446" spans="1:6" ht="15.75">
      <c r="A1446" s="6">
        <v>1445</v>
      </c>
      <c r="B1446" s="4">
        <v>48</v>
      </c>
      <c r="C1446" s="4">
        <v>48</v>
      </c>
      <c r="D1446" s="4">
        <v>21</v>
      </c>
      <c r="E1446" s="4">
        <v>3</v>
      </c>
      <c r="F1446" s="4" t="s">
        <v>4892</v>
      </c>
    </row>
    <row r="1447" spans="1:6" ht="15.75">
      <c r="A1447" s="6">
        <v>1446</v>
      </c>
      <c r="B1447" s="4">
        <v>36</v>
      </c>
      <c r="C1447" s="4">
        <v>36</v>
      </c>
      <c r="D1447" s="4">
        <v>7</v>
      </c>
      <c r="E1447" s="4">
        <v>1</v>
      </c>
      <c r="F1447" s="4" t="s">
        <v>11</v>
      </c>
    </row>
    <row r="1448" spans="1:6" ht="15.75">
      <c r="A1448" s="6">
        <v>1447</v>
      </c>
      <c r="B1448" s="4">
        <v>50</v>
      </c>
      <c r="C1448" s="4">
        <v>42</v>
      </c>
      <c r="D1448" s="4">
        <v>7</v>
      </c>
      <c r="E1448" s="4">
        <v>2</v>
      </c>
      <c r="F1448" s="4" t="s">
        <v>11</v>
      </c>
    </row>
    <row r="1449" spans="1:6" ht="15.75">
      <c r="A1449" s="6">
        <v>1448</v>
      </c>
      <c r="B1449" s="4">
        <v>25</v>
      </c>
      <c r="C1449" s="4">
        <v>22</v>
      </c>
      <c r="D1449" s="4">
        <v>2</v>
      </c>
      <c r="E1449" s="4">
        <v>0</v>
      </c>
      <c r="F1449" s="4" t="s">
        <v>27</v>
      </c>
    </row>
    <row r="1450" spans="1:6" ht="15.75">
      <c r="A1450" s="6">
        <v>1449</v>
      </c>
      <c r="B1450" s="4">
        <v>47</v>
      </c>
      <c r="C1450" s="4">
        <v>40</v>
      </c>
      <c r="D1450" s="4">
        <v>13</v>
      </c>
      <c r="E1450" s="4">
        <v>2</v>
      </c>
      <c r="F1450" s="4" t="s">
        <v>11</v>
      </c>
    </row>
    <row r="1451" spans="1:6" ht="15.75">
      <c r="A1451" s="6">
        <v>1450</v>
      </c>
      <c r="B1451" s="4">
        <v>28</v>
      </c>
      <c r="C1451" s="4">
        <v>26</v>
      </c>
      <c r="D1451" s="4">
        <v>4</v>
      </c>
      <c r="E1451" s="4">
        <v>0</v>
      </c>
      <c r="F1451" s="4" t="s">
        <v>31</v>
      </c>
    </row>
    <row r="1452" spans="1:6" ht="15.75">
      <c r="A1452" s="6">
        <v>1451</v>
      </c>
      <c r="B1452" s="4">
        <v>37</v>
      </c>
      <c r="C1452" s="4">
        <v>34</v>
      </c>
      <c r="D1452" s="4">
        <v>11</v>
      </c>
      <c r="E1452" s="4">
        <v>4</v>
      </c>
      <c r="F1452" s="4" t="s">
        <v>11</v>
      </c>
    </row>
    <row r="1453" spans="1:6" ht="15.75">
      <c r="A1453" s="6">
        <v>1452</v>
      </c>
      <c r="B1453" s="4">
        <v>35</v>
      </c>
      <c r="C1453" s="4">
        <v>33</v>
      </c>
      <c r="D1453" s="4">
        <v>10</v>
      </c>
      <c r="E1453" s="4">
        <v>2</v>
      </c>
      <c r="F1453" s="4" t="s">
        <v>4908</v>
      </c>
    </row>
    <row r="1454" spans="1:6" ht="15.75">
      <c r="A1454" s="6">
        <v>1453</v>
      </c>
      <c r="B1454" s="4">
        <v>36</v>
      </c>
      <c r="C1454" s="4">
        <v>36</v>
      </c>
      <c r="D1454" s="4">
        <v>7</v>
      </c>
      <c r="E1454" s="4">
        <v>1</v>
      </c>
      <c r="F1454" s="4" t="s">
        <v>11</v>
      </c>
    </row>
    <row r="1455" spans="1:6" ht="15.75">
      <c r="A1455" s="6">
        <v>1454</v>
      </c>
      <c r="B1455" s="4">
        <v>31</v>
      </c>
      <c r="C1455" s="4">
        <v>31</v>
      </c>
      <c r="D1455" s="4">
        <v>8</v>
      </c>
      <c r="E1455" s="4">
        <v>1</v>
      </c>
      <c r="F1455" s="4" t="s">
        <v>11</v>
      </c>
    </row>
    <row r="1456" spans="1:6" ht="15.75">
      <c r="A1456" s="6">
        <v>1455</v>
      </c>
      <c r="B1456" s="4">
        <v>45</v>
      </c>
      <c r="C1456" s="4">
        <v>34</v>
      </c>
      <c r="D1456" s="4">
        <v>12</v>
      </c>
      <c r="E1456" s="4">
        <v>2</v>
      </c>
      <c r="F1456" s="4" t="s">
        <v>11</v>
      </c>
    </row>
    <row r="1457" spans="1:6" ht="15.75">
      <c r="A1457" s="6">
        <v>1456</v>
      </c>
      <c r="B1457" s="4">
        <v>41</v>
      </c>
      <c r="C1457" s="4">
        <v>45</v>
      </c>
      <c r="D1457" s="4">
        <v>14</v>
      </c>
      <c r="E1457" s="4">
        <v>0</v>
      </c>
      <c r="F1457" s="4" t="s">
        <v>28</v>
      </c>
    </row>
    <row r="1458" spans="1:6" ht="15.75">
      <c r="A1458" s="6">
        <v>1457</v>
      </c>
      <c r="B1458" s="4">
        <v>40</v>
      </c>
      <c r="C1458" s="4">
        <v>37</v>
      </c>
      <c r="D1458" s="4">
        <v>16</v>
      </c>
      <c r="E1458" s="4">
        <v>4</v>
      </c>
      <c r="F1458" s="4" t="s">
        <v>28</v>
      </c>
    </row>
    <row r="1459" spans="1:6" ht="15.75">
      <c r="A1459" s="6">
        <v>1458</v>
      </c>
      <c r="B1459" s="4">
        <v>27</v>
      </c>
      <c r="C1459" s="4">
        <v>27</v>
      </c>
      <c r="D1459" s="4">
        <v>2</v>
      </c>
      <c r="E1459" s="4">
        <v>1</v>
      </c>
      <c r="F1459" s="4" t="s">
        <v>11</v>
      </c>
    </row>
    <row r="1460" spans="1:6" ht="15.75">
      <c r="A1460" s="6">
        <v>1459</v>
      </c>
      <c r="B1460" s="4">
        <v>23</v>
      </c>
      <c r="C1460" s="4">
        <v>20</v>
      </c>
      <c r="D1460" s="4">
        <v>3</v>
      </c>
      <c r="E1460" s="4">
        <v>0</v>
      </c>
      <c r="F1460" s="4" t="s">
        <v>4892</v>
      </c>
    </row>
    <row r="1461" spans="1:6" ht="15.75">
      <c r="A1461" s="6">
        <v>1460</v>
      </c>
      <c r="B1461" s="4">
        <v>36</v>
      </c>
      <c r="C1461" s="4">
        <v>36</v>
      </c>
      <c r="D1461" s="4">
        <v>7</v>
      </c>
      <c r="E1461" s="4">
        <v>1</v>
      </c>
      <c r="F1461" s="4" t="s">
        <v>11</v>
      </c>
    </row>
    <row r="1462" spans="1:6" ht="15.75">
      <c r="A1462" s="6">
        <v>1461</v>
      </c>
      <c r="B1462" s="4">
        <v>43</v>
      </c>
      <c r="C1462" s="4">
        <v>43</v>
      </c>
      <c r="D1462" s="4">
        <v>15</v>
      </c>
      <c r="E1462" s="4">
        <v>3</v>
      </c>
      <c r="F1462" s="4" t="s">
        <v>28</v>
      </c>
    </row>
    <row r="1463" spans="1:6" ht="15.75">
      <c r="A1463" s="6">
        <v>1462</v>
      </c>
      <c r="B1463" s="4">
        <v>24</v>
      </c>
      <c r="C1463" s="4">
        <v>23</v>
      </c>
      <c r="D1463" s="4">
        <v>7</v>
      </c>
      <c r="E1463" s="4">
        <v>1</v>
      </c>
      <c r="F1463" s="4" t="s">
        <v>4892</v>
      </c>
    </row>
    <row r="1464" spans="1:6" ht="15.75">
      <c r="A1464" s="6">
        <v>1463</v>
      </c>
      <c r="B1464" s="4">
        <v>32</v>
      </c>
      <c r="C1464" s="4">
        <v>23</v>
      </c>
      <c r="D1464" s="4">
        <v>3</v>
      </c>
      <c r="E1464" s="4">
        <v>1</v>
      </c>
      <c r="F1464" s="4" t="s">
        <v>11</v>
      </c>
    </row>
    <row r="1465" spans="1:6" ht="15.75">
      <c r="A1465" s="6">
        <v>1464</v>
      </c>
      <c r="B1465" s="4">
        <v>36</v>
      </c>
      <c r="C1465" s="4">
        <v>36</v>
      </c>
      <c r="D1465" s="4">
        <v>7</v>
      </c>
      <c r="E1465" s="4">
        <v>1</v>
      </c>
      <c r="F1465" s="4" t="s">
        <v>11</v>
      </c>
    </row>
    <row r="1466" spans="1:6" ht="15.75">
      <c r="A1466" s="6">
        <v>1465</v>
      </c>
      <c r="B1466" s="4">
        <v>26</v>
      </c>
      <c r="C1466" s="4">
        <v>23</v>
      </c>
      <c r="D1466" s="4">
        <v>2</v>
      </c>
      <c r="E1466" s="4">
        <v>0</v>
      </c>
      <c r="F1466" s="4" t="s">
        <v>4892</v>
      </c>
    </row>
    <row r="1467" spans="1:6" ht="15.75">
      <c r="A1467" s="6">
        <v>1466</v>
      </c>
      <c r="B1467" s="4">
        <v>37</v>
      </c>
      <c r="C1467" s="4">
        <v>30</v>
      </c>
      <c r="D1467" s="4">
        <v>10</v>
      </c>
      <c r="E1467" s="4">
        <v>2</v>
      </c>
      <c r="F1467" s="4" t="s">
        <v>4900</v>
      </c>
    </row>
    <row r="1468" spans="1:6" ht="15.75">
      <c r="A1468" s="6">
        <v>1467</v>
      </c>
      <c r="B1468" s="4">
        <v>36</v>
      </c>
      <c r="C1468" s="4">
        <v>36</v>
      </c>
      <c r="D1468" s="4">
        <v>7</v>
      </c>
      <c r="E1468" s="4">
        <v>1</v>
      </c>
      <c r="F1468" s="4" t="s">
        <v>11</v>
      </c>
    </row>
    <row r="1469" spans="1:6" ht="15.75">
      <c r="A1469" s="6">
        <v>1468</v>
      </c>
      <c r="B1469" s="4">
        <v>37</v>
      </c>
      <c r="C1469" s="4">
        <v>28</v>
      </c>
      <c r="D1469" s="4">
        <v>3</v>
      </c>
      <c r="E1469" s="4">
        <v>1</v>
      </c>
      <c r="F1469" s="4" t="s">
        <v>11</v>
      </c>
    </row>
    <row r="1470" spans="1:6" ht="15.75">
      <c r="A1470" s="6">
        <v>1469</v>
      </c>
      <c r="B1470" s="4">
        <v>36</v>
      </c>
      <c r="C1470" s="4">
        <v>41</v>
      </c>
      <c r="D1470" s="4">
        <v>12</v>
      </c>
      <c r="E1470" s="4">
        <v>2</v>
      </c>
      <c r="F1470" s="4" t="s">
        <v>11</v>
      </c>
    </row>
    <row r="1471" spans="1:6" ht="15.75">
      <c r="A1471" s="6">
        <v>1470</v>
      </c>
      <c r="B1471" s="4">
        <v>50</v>
      </c>
      <c r="C1471" s="4">
        <v>42</v>
      </c>
      <c r="D1471" s="4">
        <v>7</v>
      </c>
      <c r="E1471" s="4">
        <v>2</v>
      </c>
      <c r="F1471" s="4" t="s">
        <v>11</v>
      </c>
    </row>
    <row r="1472" spans="1:6" ht="15.75">
      <c r="A1472" s="6">
        <v>1471</v>
      </c>
      <c r="B1472" s="4">
        <v>43</v>
      </c>
      <c r="C1472" s="4">
        <v>36</v>
      </c>
      <c r="D1472" s="4">
        <v>13</v>
      </c>
      <c r="E1472" s="4">
        <v>2</v>
      </c>
      <c r="F1472" s="4" t="s">
        <v>11</v>
      </c>
    </row>
    <row r="1473" spans="1:6" ht="15.75">
      <c r="A1473" s="6">
        <v>1472</v>
      </c>
      <c r="B1473" s="4">
        <v>36</v>
      </c>
      <c r="C1473" s="4">
        <v>36</v>
      </c>
      <c r="D1473" s="4">
        <v>7</v>
      </c>
      <c r="E1473" s="4">
        <v>1</v>
      </c>
      <c r="F1473" s="4" t="s">
        <v>11</v>
      </c>
    </row>
    <row r="1474" spans="1:6" ht="15.75">
      <c r="A1474" s="6">
        <v>1473</v>
      </c>
      <c r="B1474" s="4">
        <v>48</v>
      </c>
      <c r="C1474" s="4">
        <v>45</v>
      </c>
      <c r="D1474" s="4">
        <v>19</v>
      </c>
      <c r="E1474" s="4">
        <v>2</v>
      </c>
      <c r="F1474" s="4" t="s">
        <v>4932</v>
      </c>
    </row>
    <row r="1475" spans="1:6" ht="15.75">
      <c r="A1475" s="6">
        <v>1474</v>
      </c>
      <c r="B1475" s="4">
        <v>30</v>
      </c>
      <c r="C1475" s="4">
        <v>30</v>
      </c>
      <c r="D1475" s="4">
        <v>2</v>
      </c>
      <c r="E1475" s="4">
        <v>1</v>
      </c>
      <c r="F1475" s="4" t="s">
        <v>11</v>
      </c>
    </row>
    <row r="1476" spans="1:6" ht="15.75">
      <c r="A1476" s="6">
        <v>1475</v>
      </c>
      <c r="B1476" s="4">
        <v>24</v>
      </c>
      <c r="C1476" s="4">
        <v>23</v>
      </c>
      <c r="D1476" s="4">
        <v>7</v>
      </c>
      <c r="E1476" s="4">
        <v>1</v>
      </c>
      <c r="F1476" s="4" t="s">
        <v>4892</v>
      </c>
    </row>
    <row r="1477" spans="1:6" ht="15.75">
      <c r="A1477" s="6">
        <v>1476</v>
      </c>
      <c r="B1477" s="4">
        <v>34</v>
      </c>
      <c r="C1477" s="4">
        <v>30</v>
      </c>
      <c r="D1477" s="4">
        <v>5</v>
      </c>
      <c r="E1477" s="4">
        <v>2</v>
      </c>
      <c r="F1477" s="4" t="s">
        <v>13</v>
      </c>
    </row>
    <row r="1478" spans="1:6" ht="15.75">
      <c r="A1478" s="6">
        <v>1477</v>
      </c>
      <c r="B1478" s="4">
        <v>37</v>
      </c>
      <c r="C1478" s="4">
        <v>26</v>
      </c>
      <c r="D1478" s="4">
        <v>5</v>
      </c>
      <c r="E1478" s="4">
        <v>1</v>
      </c>
      <c r="F1478" s="4" t="s">
        <v>4896</v>
      </c>
    </row>
    <row r="1479" spans="1:6" ht="15.75">
      <c r="A1479" s="6">
        <v>1478</v>
      </c>
      <c r="B1479" s="4">
        <v>39</v>
      </c>
      <c r="C1479" s="4">
        <v>37</v>
      </c>
      <c r="D1479" s="4">
        <v>10</v>
      </c>
      <c r="E1479" s="4">
        <v>2</v>
      </c>
      <c r="F1479" s="4" t="s">
        <v>11</v>
      </c>
    </row>
    <row r="1480" spans="1:6" ht="15.75">
      <c r="A1480" s="6">
        <v>1479</v>
      </c>
      <c r="B1480" s="4">
        <v>59</v>
      </c>
      <c r="C1480" s="4">
        <v>37</v>
      </c>
      <c r="D1480" s="4">
        <v>16</v>
      </c>
      <c r="E1480" s="4">
        <v>1</v>
      </c>
      <c r="F1480" s="4" t="s">
        <v>4963</v>
      </c>
    </row>
    <row r="1481" spans="1:6" ht="15.75">
      <c r="A1481" s="6">
        <v>1480</v>
      </c>
      <c r="B1481" s="4">
        <v>43</v>
      </c>
      <c r="C1481" s="4">
        <v>38</v>
      </c>
      <c r="D1481" s="4">
        <v>4</v>
      </c>
      <c r="E1481" s="4">
        <v>1</v>
      </c>
      <c r="F1481" s="4" t="s">
        <v>11</v>
      </c>
    </row>
    <row r="1482" spans="1:6" ht="15.75">
      <c r="A1482" s="6">
        <v>1481</v>
      </c>
      <c r="B1482" s="4">
        <v>28</v>
      </c>
      <c r="C1482" s="4">
        <v>22</v>
      </c>
      <c r="D1482" s="4">
        <v>3</v>
      </c>
      <c r="E1482" s="4">
        <v>1</v>
      </c>
      <c r="F1482" s="4" t="s">
        <v>4908</v>
      </c>
    </row>
    <row r="1483" spans="1:6" ht="15.75">
      <c r="A1483" s="6">
        <v>1482</v>
      </c>
      <c r="B1483" s="4">
        <v>27</v>
      </c>
      <c r="C1483" s="4">
        <v>23</v>
      </c>
      <c r="D1483" s="4">
        <v>3</v>
      </c>
      <c r="E1483" s="4">
        <v>1</v>
      </c>
      <c r="F1483" s="4" t="s">
        <v>11</v>
      </c>
    </row>
    <row r="1484" spans="1:6" ht="15.75">
      <c r="A1484" s="6">
        <v>1483</v>
      </c>
      <c r="B1484" s="4">
        <v>36</v>
      </c>
      <c r="C1484" s="4">
        <v>36</v>
      </c>
      <c r="D1484" s="4">
        <v>7</v>
      </c>
      <c r="E1484" s="4">
        <v>1</v>
      </c>
      <c r="F1484" s="4" t="s">
        <v>11</v>
      </c>
    </row>
    <row r="1485" spans="1:6" ht="15.75">
      <c r="A1485" s="6">
        <v>1484</v>
      </c>
      <c r="B1485" s="4">
        <v>21</v>
      </c>
      <c r="C1485" s="4">
        <v>22</v>
      </c>
      <c r="D1485" s="4">
        <v>5</v>
      </c>
      <c r="E1485" s="4">
        <v>1</v>
      </c>
      <c r="F1485" s="4" t="s">
        <v>11</v>
      </c>
    </row>
    <row r="1486" spans="1:6" ht="15.75">
      <c r="A1486" s="6">
        <v>1485</v>
      </c>
      <c r="B1486" s="4">
        <v>25</v>
      </c>
      <c r="C1486" s="4">
        <v>22</v>
      </c>
      <c r="D1486" s="4">
        <v>2</v>
      </c>
      <c r="E1486" s="4">
        <v>0</v>
      </c>
      <c r="F1486" s="4" t="s">
        <v>27</v>
      </c>
    </row>
    <row r="1487" spans="1:6" ht="15.75">
      <c r="A1487" s="6">
        <v>1486</v>
      </c>
      <c r="B1487" s="4">
        <v>37</v>
      </c>
      <c r="C1487" s="4">
        <v>34</v>
      </c>
      <c r="D1487" s="4">
        <v>11</v>
      </c>
      <c r="E1487" s="4">
        <v>4</v>
      </c>
      <c r="F1487" s="4" t="s">
        <v>11</v>
      </c>
    </row>
    <row r="1488" spans="1:6" ht="15.75">
      <c r="A1488" s="6">
        <v>1487</v>
      </c>
      <c r="B1488" s="4">
        <v>48</v>
      </c>
      <c r="C1488" s="4">
        <v>48</v>
      </c>
      <c r="D1488" s="4">
        <v>21</v>
      </c>
      <c r="E1488" s="4">
        <v>3</v>
      </c>
      <c r="F1488" s="4" t="s">
        <v>4892</v>
      </c>
    </row>
    <row r="1489" spans="1:6" ht="15.75">
      <c r="A1489" s="6">
        <v>1488</v>
      </c>
      <c r="B1489" s="4">
        <v>40</v>
      </c>
      <c r="C1489" s="4">
        <v>37</v>
      </c>
      <c r="D1489" s="4">
        <v>16</v>
      </c>
      <c r="E1489" s="4">
        <v>4</v>
      </c>
      <c r="F1489" s="4" t="s">
        <v>28</v>
      </c>
    </row>
    <row r="1490" spans="1:6" ht="15.75">
      <c r="A1490" s="6">
        <v>1489</v>
      </c>
      <c r="B1490" s="4">
        <v>28</v>
      </c>
      <c r="C1490" s="4">
        <v>22</v>
      </c>
      <c r="D1490" s="4">
        <v>3</v>
      </c>
      <c r="E1490" s="4">
        <v>1</v>
      </c>
      <c r="F1490" s="4" t="s">
        <v>4908</v>
      </c>
    </row>
    <row r="1491" spans="1:6" ht="15.75">
      <c r="A1491" s="6">
        <v>1490</v>
      </c>
      <c r="B1491" s="4">
        <v>36</v>
      </c>
      <c r="C1491" s="4">
        <v>36</v>
      </c>
      <c r="D1491" s="4">
        <v>7</v>
      </c>
      <c r="E1491" s="4">
        <v>1</v>
      </c>
      <c r="F1491" s="4" t="s">
        <v>11</v>
      </c>
    </row>
    <row r="1492" spans="1:6" ht="15.75">
      <c r="A1492" s="6">
        <v>1491</v>
      </c>
      <c r="B1492" s="4">
        <v>50</v>
      </c>
      <c r="C1492" s="4">
        <v>47</v>
      </c>
      <c r="D1492" s="4">
        <v>19</v>
      </c>
      <c r="E1492" s="4">
        <v>2</v>
      </c>
      <c r="F1492" s="4" t="s">
        <v>4932</v>
      </c>
    </row>
    <row r="1493" spans="1:6" ht="15.75">
      <c r="A1493" s="6">
        <v>1492</v>
      </c>
      <c r="B1493" s="4">
        <v>25</v>
      </c>
      <c r="C1493" s="4">
        <v>22</v>
      </c>
      <c r="D1493" s="4">
        <v>2</v>
      </c>
      <c r="E1493" s="4">
        <v>0</v>
      </c>
      <c r="F1493" s="4" t="s">
        <v>27</v>
      </c>
    </row>
    <row r="1494" spans="1:6" ht="15.75">
      <c r="A1494" s="6">
        <v>1493</v>
      </c>
      <c r="B1494" s="4">
        <v>31</v>
      </c>
      <c r="C1494" s="4">
        <v>31</v>
      </c>
      <c r="D1494" s="4">
        <v>8</v>
      </c>
      <c r="E1494" s="4">
        <v>1</v>
      </c>
      <c r="F1494" s="4" t="s">
        <v>11</v>
      </c>
    </row>
    <row r="1495" spans="1:6" ht="15.75">
      <c r="A1495" s="6">
        <v>1494</v>
      </c>
      <c r="B1495" s="4">
        <v>45</v>
      </c>
      <c r="C1495" s="4">
        <v>34</v>
      </c>
      <c r="D1495" s="4">
        <v>12</v>
      </c>
      <c r="E1495" s="4">
        <v>2</v>
      </c>
      <c r="F1495" s="4" t="s">
        <v>11</v>
      </c>
    </row>
    <row r="1496" spans="1:6" ht="15.75">
      <c r="A1496" s="6">
        <v>1495</v>
      </c>
      <c r="B1496" s="4">
        <v>42</v>
      </c>
      <c r="C1496" s="4">
        <v>42</v>
      </c>
      <c r="D1496" s="4">
        <v>15</v>
      </c>
      <c r="E1496" s="4">
        <v>3</v>
      </c>
      <c r="F1496" s="4" t="s">
        <v>11</v>
      </c>
    </row>
    <row r="1497" spans="1:6" ht="15.75">
      <c r="A1497" s="6">
        <v>1496</v>
      </c>
      <c r="B1497" s="4">
        <v>40</v>
      </c>
      <c r="C1497" s="4">
        <v>35</v>
      </c>
      <c r="D1497" s="4">
        <v>10</v>
      </c>
      <c r="E1497" s="4">
        <v>2</v>
      </c>
      <c r="F1497" s="4" t="s">
        <v>4897</v>
      </c>
    </row>
    <row r="1498" spans="1:6" ht="15.75">
      <c r="A1498" s="6">
        <v>1497</v>
      </c>
      <c r="B1498" s="4">
        <v>35</v>
      </c>
      <c r="C1498" s="4">
        <v>33</v>
      </c>
      <c r="D1498" s="4">
        <v>7</v>
      </c>
      <c r="E1498" s="4">
        <v>1</v>
      </c>
      <c r="F1498" s="4" t="s">
        <v>5010</v>
      </c>
    </row>
    <row r="1499" spans="1:6" ht="15.75">
      <c r="A1499" s="6">
        <v>1498</v>
      </c>
      <c r="B1499" s="4">
        <v>30</v>
      </c>
      <c r="C1499" s="4">
        <v>30</v>
      </c>
      <c r="D1499" s="4">
        <v>2</v>
      </c>
      <c r="E1499" s="4">
        <v>1</v>
      </c>
      <c r="F1499" s="4" t="s">
        <v>11</v>
      </c>
    </row>
    <row r="1500" spans="1:6" ht="15.75">
      <c r="A1500" s="6">
        <v>1499</v>
      </c>
      <c r="B1500" s="4">
        <v>21</v>
      </c>
      <c r="C1500" s="4">
        <v>22</v>
      </c>
      <c r="D1500" s="4">
        <v>5</v>
      </c>
      <c r="E1500" s="4">
        <v>1</v>
      </c>
      <c r="F1500" s="4" t="s">
        <v>11</v>
      </c>
    </row>
    <row r="1501" spans="1:6" ht="15.75">
      <c r="A1501" s="6">
        <v>1500</v>
      </c>
      <c r="B1501" s="4">
        <v>47</v>
      </c>
      <c r="C1501" s="4">
        <v>45</v>
      </c>
      <c r="D1501" s="4">
        <v>23</v>
      </c>
      <c r="E1501" s="4">
        <v>4</v>
      </c>
      <c r="F1501" s="4" t="s">
        <v>11</v>
      </c>
    </row>
    <row r="1502" spans="1:6" ht="15.75">
      <c r="A1502" s="6">
        <v>1501</v>
      </c>
      <c r="B1502" s="4">
        <v>55</v>
      </c>
      <c r="C1502" s="4">
        <v>57</v>
      </c>
      <c r="D1502" s="4">
        <v>25</v>
      </c>
      <c r="E1502" s="4">
        <v>2</v>
      </c>
      <c r="F1502" s="4" t="s">
        <v>11</v>
      </c>
    </row>
    <row r="1503" spans="1:6" ht="15.75">
      <c r="A1503" s="6">
        <v>1502</v>
      </c>
      <c r="B1503" s="4">
        <v>23</v>
      </c>
      <c r="C1503" s="4">
        <v>20</v>
      </c>
      <c r="D1503" s="4">
        <v>3</v>
      </c>
      <c r="E1503" s="4">
        <v>0</v>
      </c>
      <c r="F1503" s="4" t="s">
        <v>4892</v>
      </c>
    </row>
    <row r="1504" spans="1:6" ht="15.75">
      <c r="A1504" s="6">
        <v>1503</v>
      </c>
      <c r="B1504" s="4">
        <v>41</v>
      </c>
      <c r="C1504" s="4">
        <v>38</v>
      </c>
      <c r="D1504" s="4">
        <v>14</v>
      </c>
      <c r="E1504" s="4">
        <v>2</v>
      </c>
      <c r="F1504" s="4" t="s">
        <v>4900</v>
      </c>
    </row>
    <row r="1505" spans="1:6" ht="15.75">
      <c r="A1505" s="6">
        <v>1504</v>
      </c>
      <c r="B1505" s="4">
        <v>50</v>
      </c>
      <c r="C1505" s="4">
        <v>35</v>
      </c>
      <c r="D1505" s="4">
        <v>13</v>
      </c>
      <c r="E1505" s="4">
        <v>3</v>
      </c>
      <c r="F1505" s="4" t="s">
        <v>11</v>
      </c>
    </row>
    <row r="1506" spans="1:6" ht="15.75">
      <c r="A1506" s="6">
        <v>1505</v>
      </c>
      <c r="B1506" s="4">
        <v>32</v>
      </c>
      <c r="C1506" s="4">
        <v>23</v>
      </c>
      <c r="D1506" s="4">
        <v>3</v>
      </c>
      <c r="E1506" s="4">
        <v>1</v>
      </c>
      <c r="F1506" s="4" t="s">
        <v>11</v>
      </c>
    </row>
    <row r="1507" spans="1:6" ht="15.75">
      <c r="A1507" s="6">
        <v>1506</v>
      </c>
      <c r="B1507" s="4">
        <v>36</v>
      </c>
      <c r="C1507" s="4">
        <v>41</v>
      </c>
      <c r="D1507" s="4">
        <v>12</v>
      </c>
      <c r="E1507" s="4">
        <v>2</v>
      </c>
      <c r="F1507" s="4" t="s">
        <v>11</v>
      </c>
    </row>
    <row r="1508" spans="1:6" ht="15.75">
      <c r="A1508" s="6">
        <v>1507</v>
      </c>
      <c r="B1508" s="4">
        <v>33</v>
      </c>
      <c r="C1508" s="4">
        <v>33</v>
      </c>
      <c r="D1508" s="4">
        <v>2</v>
      </c>
      <c r="E1508" s="4">
        <v>1</v>
      </c>
      <c r="F1508" s="4" t="s">
        <v>11</v>
      </c>
    </row>
    <row r="1509" spans="1:6" ht="15.75">
      <c r="A1509" s="6">
        <v>1508</v>
      </c>
      <c r="B1509" s="4">
        <v>47</v>
      </c>
      <c r="C1509" s="4">
        <v>45</v>
      </c>
      <c r="D1509" s="4">
        <v>23</v>
      </c>
      <c r="E1509" s="4">
        <v>4</v>
      </c>
      <c r="F1509" s="4" t="s">
        <v>11</v>
      </c>
    </row>
    <row r="1510" spans="1:6" ht="15.75">
      <c r="A1510" s="6">
        <v>1509</v>
      </c>
      <c r="B1510" s="4">
        <v>36</v>
      </c>
      <c r="C1510" s="4">
        <v>36</v>
      </c>
      <c r="D1510" s="4">
        <v>7</v>
      </c>
      <c r="E1510" s="4">
        <v>1</v>
      </c>
      <c r="F1510" s="4" t="s">
        <v>11</v>
      </c>
    </row>
    <row r="1511" spans="1:6" ht="15.75">
      <c r="A1511" s="6">
        <v>1510</v>
      </c>
      <c r="B1511" s="4">
        <v>47</v>
      </c>
      <c r="C1511" s="4">
        <v>45</v>
      </c>
      <c r="D1511" s="4">
        <v>23</v>
      </c>
      <c r="E1511" s="4">
        <v>4</v>
      </c>
      <c r="F1511" s="4" t="s">
        <v>11</v>
      </c>
    </row>
    <row r="1512" spans="1:6" ht="15.75">
      <c r="A1512" s="6">
        <v>1511</v>
      </c>
      <c r="B1512" s="4">
        <v>35</v>
      </c>
      <c r="C1512" s="4">
        <v>33</v>
      </c>
      <c r="D1512" s="4">
        <v>7</v>
      </c>
      <c r="E1512" s="4">
        <v>1</v>
      </c>
      <c r="F1512" s="4" t="s">
        <v>5010</v>
      </c>
    </row>
    <row r="1513" spans="1:6" ht="15.75">
      <c r="A1513" s="6">
        <v>1512</v>
      </c>
      <c r="B1513" s="4">
        <v>36</v>
      </c>
      <c r="C1513" s="4">
        <v>36</v>
      </c>
      <c r="D1513" s="4">
        <v>7</v>
      </c>
      <c r="E1513" s="4">
        <v>1</v>
      </c>
      <c r="F1513" s="4" t="s">
        <v>11</v>
      </c>
    </row>
    <row r="1514" spans="1:6" ht="15.75">
      <c r="A1514" s="6">
        <v>1513</v>
      </c>
      <c r="B1514" s="4">
        <v>37</v>
      </c>
      <c r="C1514" s="4">
        <v>26</v>
      </c>
      <c r="D1514" s="4">
        <v>5</v>
      </c>
      <c r="E1514" s="4">
        <v>1</v>
      </c>
      <c r="F1514" s="4" t="s">
        <v>11</v>
      </c>
    </row>
    <row r="1515" spans="1:6" ht="15.75">
      <c r="A1515" s="6">
        <v>1514</v>
      </c>
      <c r="B1515" s="4">
        <v>39</v>
      </c>
      <c r="C1515" s="4">
        <v>37</v>
      </c>
      <c r="D1515" s="4">
        <v>10</v>
      </c>
      <c r="E1515" s="4">
        <v>2</v>
      </c>
      <c r="F1515" s="4" t="s">
        <v>11</v>
      </c>
    </row>
    <row r="1516" spans="1:6" ht="15.75">
      <c r="A1516" s="6">
        <v>1515</v>
      </c>
      <c r="B1516" s="4">
        <v>27</v>
      </c>
      <c r="C1516" s="4">
        <v>27</v>
      </c>
      <c r="D1516" s="4">
        <v>2</v>
      </c>
      <c r="E1516" s="4">
        <v>1</v>
      </c>
      <c r="F1516" s="4" t="s">
        <v>11</v>
      </c>
    </row>
    <row r="1517" spans="1:6" ht="15.75">
      <c r="A1517" s="6">
        <v>1516</v>
      </c>
      <c r="B1517" s="4">
        <v>36</v>
      </c>
      <c r="C1517" s="4">
        <v>36</v>
      </c>
      <c r="D1517" s="4">
        <v>7</v>
      </c>
      <c r="E1517" s="4">
        <v>1</v>
      </c>
      <c r="F1517" s="4" t="s">
        <v>11</v>
      </c>
    </row>
    <row r="1518" spans="1:6" ht="15.75">
      <c r="A1518" s="6">
        <v>1517</v>
      </c>
      <c r="B1518" s="4">
        <v>28</v>
      </c>
      <c r="C1518" s="4">
        <v>22</v>
      </c>
      <c r="D1518" s="4">
        <v>3</v>
      </c>
      <c r="E1518" s="4">
        <v>1</v>
      </c>
      <c r="F1518" s="4" t="s">
        <v>4908</v>
      </c>
    </row>
    <row r="1519" spans="1:6" ht="15.75">
      <c r="A1519" s="6">
        <v>1518</v>
      </c>
      <c r="B1519" s="4">
        <v>43</v>
      </c>
      <c r="C1519" s="4">
        <v>43</v>
      </c>
      <c r="D1519" s="4">
        <v>15</v>
      </c>
      <c r="E1519" s="4">
        <v>2</v>
      </c>
      <c r="F1519" s="4" t="s">
        <v>28</v>
      </c>
    </row>
    <row r="1520" spans="1:6" ht="15.75">
      <c r="A1520" s="6">
        <v>1519</v>
      </c>
      <c r="B1520" s="4">
        <v>31</v>
      </c>
      <c r="C1520" s="4">
        <v>35</v>
      </c>
      <c r="D1520" s="4">
        <v>8</v>
      </c>
      <c r="E1520" s="4">
        <v>2</v>
      </c>
      <c r="F1520" s="4" t="s">
        <v>11</v>
      </c>
    </row>
    <row r="1521" spans="1:6" ht="15.75">
      <c r="A1521" s="6">
        <v>1520</v>
      </c>
      <c r="B1521" s="4">
        <v>29</v>
      </c>
      <c r="C1521" s="4">
        <v>30</v>
      </c>
      <c r="D1521" s="4">
        <v>2</v>
      </c>
      <c r="E1521" s="4">
        <v>1</v>
      </c>
      <c r="F1521" s="4" t="s">
        <v>13</v>
      </c>
    </row>
    <row r="1522" spans="1:6" ht="15.75">
      <c r="A1522" s="6">
        <v>1521</v>
      </c>
      <c r="B1522" s="4">
        <v>40</v>
      </c>
      <c r="C1522" s="4">
        <v>35</v>
      </c>
      <c r="D1522" s="4">
        <v>10</v>
      </c>
      <c r="E1522" s="4">
        <v>2</v>
      </c>
      <c r="F1522" s="4" t="s">
        <v>4897</v>
      </c>
    </row>
    <row r="1523" spans="1:6" ht="15.75">
      <c r="A1523" s="6">
        <v>1522</v>
      </c>
      <c r="B1523" s="4">
        <v>35</v>
      </c>
      <c r="C1523" s="4">
        <v>33</v>
      </c>
      <c r="D1523" s="4">
        <v>10</v>
      </c>
      <c r="E1523" s="4">
        <v>2</v>
      </c>
      <c r="F1523" s="4" t="s">
        <v>4908</v>
      </c>
    </row>
    <row r="1524" spans="1:6" ht="15.75">
      <c r="A1524" s="6">
        <v>1523</v>
      </c>
      <c r="B1524" s="4">
        <v>21</v>
      </c>
      <c r="C1524" s="4">
        <v>22</v>
      </c>
      <c r="D1524" s="4">
        <v>5</v>
      </c>
      <c r="E1524" s="4">
        <v>1</v>
      </c>
      <c r="F1524" s="4" t="s">
        <v>11</v>
      </c>
    </row>
    <row r="1525" spans="1:6" ht="15.75">
      <c r="A1525" s="6">
        <v>1524</v>
      </c>
      <c r="B1525" s="4">
        <v>40</v>
      </c>
      <c r="C1525" s="4">
        <v>37</v>
      </c>
      <c r="D1525" s="4">
        <v>16</v>
      </c>
      <c r="E1525" s="4">
        <v>4</v>
      </c>
      <c r="F1525" s="4" t="s">
        <v>28</v>
      </c>
    </row>
    <row r="1526" spans="1:6" ht="15.75">
      <c r="A1526" s="6">
        <v>1525</v>
      </c>
      <c r="B1526" s="4">
        <v>47</v>
      </c>
      <c r="C1526" s="4">
        <v>45</v>
      </c>
      <c r="D1526" s="4">
        <v>23</v>
      </c>
      <c r="E1526" s="4">
        <v>4</v>
      </c>
      <c r="F1526" s="4" t="s">
        <v>11</v>
      </c>
    </row>
    <row r="1527" spans="1:6" ht="15.75">
      <c r="A1527" s="6">
        <v>1526</v>
      </c>
      <c r="B1527" s="4">
        <v>28</v>
      </c>
      <c r="C1527" s="4">
        <v>26</v>
      </c>
      <c r="D1527" s="4">
        <v>4</v>
      </c>
      <c r="E1527" s="4">
        <v>0</v>
      </c>
      <c r="F1527" s="4" t="s">
        <v>31</v>
      </c>
    </row>
    <row r="1528" spans="1:6" ht="15.75">
      <c r="A1528" s="6">
        <v>1527</v>
      </c>
      <c r="B1528" s="4">
        <v>45</v>
      </c>
      <c r="C1528" s="4">
        <v>34</v>
      </c>
      <c r="D1528" s="4">
        <v>12</v>
      </c>
      <c r="E1528" s="4">
        <v>2</v>
      </c>
      <c r="F1528" s="4" t="s">
        <v>11</v>
      </c>
    </row>
    <row r="1529" spans="1:6" ht="15.75">
      <c r="A1529" s="6">
        <v>1528</v>
      </c>
      <c r="B1529" s="4">
        <v>31</v>
      </c>
      <c r="C1529" s="4">
        <v>30</v>
      </c>
      <c r="D1529" s="4">
        <v>7</v>
      </c>
      <c r="E1529" s="4">
        <v>2</v>
      </c>
      <c r="F1529" s="4" t="s">
        <v>28</v>
      </c>
    </row>
    <row r="1530" spans="1:6" ht="15.75">
      <c r="A1530" s="6">
        <v>1529</v>
      </c>
      <c r="B1530" s="4">
        <v>48</v>
      </c>
      <c r="C1530" s="4">
        <v>45</v>
      </c>
      <c r="D1530" s="4">
        <v>19</v>
      </c>
      <c r="E1530" s="4">
        <v>2</v>
      </c>
      <c r="F1530" s="4" t="s">
        <v>4932</v>
      </c>
    </row>
    <row r="1531" spans="1:6" ht="15.75">
      <c r="A1531" s="6">
        <v>1530</v>
      </c>
      <c r="B1531" s="4">
        <v>36</v>
      </c>
      <c r="C1531" s="4">
        <v>36</v>
      </c>
      <c r="D1531" s="4">
        <v>7</v>
      </c>
      <c r="E1531" s="4">
        <v>1</v>
      </c>
      <c r="F1531" s="4" t="s">
        <v>11</v>
      </c>
    </row>
    <row r="1532" spans="1:6" ht="15.75">
      <c r="A1532" s="6">
        <v>1531</v>
      </c>
      <c r="B1532" s="4">
        <v>32</v>
      </c>
      <c r="C1532" s="4">
        <v>25</v>
      </c>
      <c r="D1532" s="4">
        <v>4</v>
      </c>
      <c r="E1532" s="4">
        <v>1</v>
      </c>
      <c r="F1532" s="4" t="s">
        <v>13</v>
      </c>
    </row>
    <row r="1533" spans="1:6" ht="15.75">
      <c r="A1533" s="6">
        <v>1532</v>
      </c>
      <c r="B1533" s="4">
        <v>35</v>
      </c>
      <c r="C1533" s="4">
        <v>33</v>
      </c>
      <c r="D1533" s="4">
        <v>10</v>
      </c>
      <c r="E1533" s="4">
        <v>2</v>
      </c>
      <c r="F1533" s="4" t="s">
        <v>4908</v>
      </c>
    </row>
    <row r="1534" spans="1:6" ht="15.75">
      <c r="A1534" s="6">
        <v>1533</v>
      </c>
      <c r="B1534" s="4">
        <v>40</v>
      </c>
      <c r="C1534" s="4">
        <v>40</v>
      </c>
      <c r="D1534" s="4">
        <v>7</v>
      </c>
      <c r="E1534" s="4">
        <v>1</v>
      </c>
      <c r="F1534" s="4" t="s">
        <v>11</v>
      </c>
    </row>
    <row r="1535" spans="1:6" ht="15.75">
      <c r="A1535" s="6">
        <v>1534</v>
      </c>
      <c r="B1535" s="4">
        <v>24</v>
      </c>
      <c r="C1535" s="4">
        <v>23</v>
      </c>
      <c r="D1535" s="4">
        <v>7</v>
      </c>
      <c r="E1535" s="4">
        <v>1</v>
      </c>
      <c r="F1535" s="4" t="s">
        <v>4892</v>
      </c>
    </row>
    <row r="1536" spans="1:6" ht="15.75">
      <c r="A1536" s="6">
        <v>1535</v>
      </c>
      <c r="B1536" s="4">
        <v>35</v>
      </c>
      <c r="C1536" s="4">
        <v>33</v>
      </c>
      <c r="D1536" s="4">
        <v>10</v>
      </c>
      <c r="E1536" s="4">
        <v>2</v>
      </c>
      <c r="F1536" s="4" t="s">
        <v>4908</v>
      </c>
    </row>
    <row r="1537" spans="1:6" ht="15.75">
      <c r="A1537" s="6">
        <v>1536</v>
      </c>
      <c r="B1537" s="4">
        <v>36</v>
      </c>
      <c r="C1537" s="4">
        <v>36</v>
      </c>
      <c r="D1537" s="4">
        <v>7</v>
      </c>
      <c r="E1537" s="4">
        <v>1</v>
      </c>
      <c r="F1537" s="4" t="s">
        <v>11</v>
      </c>
    </row>
    <row r="1538" spans="1:6" ht="15.75">
      <c r="A1538" s="6">
        <v>1537</v>
      </c>
      <c r="B1538" s="4">
        <v>25</v>
      </c>
      <c r="C1538" s="4">
        <v>22</v>
      </c>
      <c r="D1538" s="4">
        <v>2</v>
      </c>
      <c r="E1538" s="4">
        <v>0</v>
      </c>
      <c r="F1538" s="4" t="s">
        <v>27</v>
      </c>
    </row>
    <row r="1539" spans="1:6" ht="15.75">
      <c r="A1539" s="6">
        <v>1538</v>
      </c>
      <c r="B1539" s="4">
        <v>37</v>
      </c>
      <c r="C1539" s="4">
        <v>34</v>
      </c>
      <c r="D1539" s="4">
        <v>11</v>
      </c>
      <c r="E1539" s="4">
        <v>4</v>
      </c>
      <c r="F1539" s="4" t="s">
        <v>11</v>
      </c>
    </row>
    <row r="1540" spans="1:6" ht="15.75">
      <c r="A1540" s="6">
        <v>1539</v>
      </c>
      <c r="B1540" s="4">
        <v>48</v>
      </c>
      <c r="C1540" s="4">
        <v>48</v>
      </c>
      <c r="D1540" s="4">
        <v>21</v>
      </c>
      <c r="E1540" s="4">
        <v>3</v>
      </c>
      <c r="F1540" s="4" t="s">
        <v>4892</v>
      </c>
    </row>
    <row r="1541" spans="1:6" ht="15.75">
      <c r="A1541" s="6">
        <v>1540</v>
      </c>
      <c r="B1541" s="4">
        <v>32</v>
      </c>
      <c r="C1541" s="4">
        <v>25</v>
      </c>
      <c r="D1541" s="4">
        <v>4</v>
      </c>
      <c r="E1541" s="4">
        <v>1</v>
      </c>
      <c r="F1541" s="4" t="s">
        <v>13</v>
      </c>
    </row>
    <row r="1542" spans="1:6" ht="15.75">
      <c r="A1542" s="6">
        <v>1541</v>
      </c>
      <c r="B1542" s="4">
        <v>48</v>
      </c>
      <c r="C1542" s="4">
        <v>48</v>
      </c>
      <c r="D1542" s="4">
        <v>21</v>
      </c>
      <c r="E1542" s="4">
        <v>3</v>
      </c>
      <c r="F1542" s="4" t="s">
        <v>4892</v>
      </c>
    </row>
    <row r="1543" spans="1:6" ht="15.75">
      <c r="A1543" s="6">
        <v>1542</v>
      </c>
      <c r="B1543" s="4">
        <v>36</v>
      </c>
      <c r="C1543" s="4">
        <v>36</v>
      </c>
      <c r="D1543" s="4">
        <v>7</v>
      </c>
      <c r="E1543" s="4">
        <v>1</v>
      </c>
      <c r="F1543" s="4" t="s">
        <v>11</v>
      </c>
    </row>
    <row r="1544" spans="1:6" ht="15.75">
      <c r="A1544" s="6">
        <v>1543</v>
      </c>
      <c r="B1544" s="4">
        <v>50</v>
      </c>
      <c r="C1544" s="4">
        <v>42</v>
      </c>
      <c r="D1544" s="4">
        <v>7</v>
      </c>
      <c r="E1544" s="4">
        <v>2</v>
      </c>
      <c r="F1544" s="4" t="s">
        <v>11</v>
      </c>
    </row>
    <row r="1545" spans="1:6" ht="15.75">
      <c r="A1545" s="6">
        <v>1544</v>
      </c>
      <c r="B1545" s="4">
        <v>25</v>
      </c>
      <c r="C1545" s="4">
        <v>22</v>
      </c>
      <c r="D1545" s="4">
        <v>2</v>
      </c>
      <c r="E1545" s="4">
        <v>0</v>
      </c>
      <c r="F1545" s="4" t="s">
        <v>27</v>
      </c>
    </row>
    <row r="1546" spans="1:6" ht="15.75">
      <c r="A1546" s="6">
        <v>1545</v>
      </c>
      <c r="B1546" s="4">
        <v>45</v>
      </c>
      <c r="C1546" s="4">
        <v>34</v>
      </c>
      <c r="D1546" s="4">
        <v>12</v>
      </c>
      <c r="E1546" s="4">
        <v>2</v>
      </c>
      <c r="F1546" s="4" t="s">
        <v>11</v>
      </c>
    </row>
    <row r="1547" spans="1:6" ht="15.75">
      <c r="A1547" s="6">
        <v>1546</v>
      </c>
      <c r="B1547" s="4">
        <v>41</v>
      </c>
      <c r="C1547" s="4">
        <v>40</v>
      </c>
      <c r="D1547" s="4">
        <v>5</v>
      </c>
      <c r="E1547" s="4">
        <v>1</v>
      </c>
      <c r="F1547" s="4" t="s">
        <v>11</v>
      </c>
    </row>
    <row r="1548" spans="1:6" ht="15.75">
      <c r="A1548" s="6">
        <v>1547</v>
      </c>
      <c r="B1548" s="4">
        <v>42</v>
      </c>
      <c r="C1548" s="4">
        <v>42</v>
      </c>
      <c r="D1548" s="4">
        <v>15</v>
      </c>
      <c r="E1548" s="4">
        <v>3</v>
      </c>
      <c r="F1548" s="4" t="s">
        <v>11</v>
      </c>
    </row>
    <row r="1549" spans="1:6" ht="15.75">
      <c r="A1549" s="6">
        <v>1548</v>
      </c>
      <c r="B1549" s="4">
        <v>35</v>
      </c>
      <c r="C1549" s="4">
        <v>33</v>
      </c>
      <c r="D1549" s="4">
        <v>7</v>
      </c>
      <c r="E1549" s="4">
        <v>1</v>
      </c>
      <c r="F1549" s="4" t="s">
        <v>5010</v>
      </c>
    </row>
    <row r="1550" spans="1:6" ht="15.75">
      <c r="A1550" s="6">
        <v>1549</v>
      </c>
      <c r="B1550" s="4">
        <v>35</v>
      </c>
      <c r="C1550" s="4">
        <v>33</v>
      </c>
      <c r="D1550" s="4">
        <v>10</v>
      </c>
      <c r="E1550" s="4">
        <v>2</v>
      </c>
      <c r="F1550" s="4" t="s">
        <v>4908</v>
      </c>
    </row>
    <row r="1551" spans="1:6" ht="15.75">
      <c r="A1551" s="6">
        <v>1550</v>
      </c>
      <c r="B1551" s="4">
        <v>21</v>
      </c>
      <c r="C1551" s="4">
        <v>22</v>
      </c>
      <c r="D1551" s="4">
        <v>5</v>
      </c>
      <c r="E1551" s="4">
        <v>1</v>
      </c>
      <c r="F1551" s="4" t="s">
        <v>11</v>
      </c>
    </row>
    <row r="1552" spans="1:6" ht="15.75">
      <c r="A1552" s="6">
        <v>1551</v>
      </c>
      <c r="B1552" s="4">
        <v>47</v>
      </c>
      <c r="C1552" s="4">
        <v>45</v>
      </c>
      <c r="D1552" s="4">
        <v>23</v>
      </c>
      <c r="E1552" s="4">
        <v>4</v>
      </c>
      <c r="F1552" s="4" t="s">
        <v>11</v>
      </c>
    </row>
    <row r="1553" spans="1:6" ht="15.75">
      <c r="A1553" s="6">
        <v>1552</v>
      </c>
      <c r="B1553" s="4">
        <v>36</v>
      </c>
      <c r="C1553" s="4">
        <v>36</v>
      </c>
      <c r="D1553" s="4">
        <v>7</v>
      </c>
      <c r="E1553" s="4">
        <v>1</v>
      </c>
      <c r="F1553" s="4" t="s">
        <v>11</v>
      </c>
    </row>
    <row r="1554" spans="1:6" ht="15.75">
      <c r="A1554" s="6">
        <v>1553</v>
      </c>
      <c r="B1554" s="4">
        <v>37</v>
      </c>
      <c r="C1554" s="4">
        <v>26</v>
      </c>
      <c r="D1554" s="4">
        <v>5</v>
      </c>
      <c r="E1554" s="4">
        <v>1</v>
      </c>
      <c r="F1554" s="4" t="s">
        <v>11</v>
      </c>
    </row>
    <row r="1555" spans="1:6" ht="15.75">
      <c r="A1555" s="6">
        <v>1554</v>
      </c>
      <c r="B1555" s="4">
        <v>50</v>
      </c>
      <c r="C1555" s="4">
        <v>47</v>
      </c>
      <c r="D1555" s="4">
        <v>19</v>
      </c>
      <c r="E1555" s="4">
        <v>2</v>
      </c>
      <c r="F1555" s="4" t="s">
        <v>4932</v>
      </c>
    </row>
    <row r="1556" spans="1:6" ht="15.75">
      <c r="A1556" s="6">
        <v>1555</v>
      </c>
      <c r="B1556" s="4">
        <v>41</v>
      </c>
      <c r="C1556" s="4">
        <v>38</v>
      </c>
      <c r="D1556" s="4">
        <v>14</v>
      </c>
      <c r="E1556" s="4">
        <v>2</v>
      </c>
      <c r="F1556" s="4" t="s">
        <v>4900</v>
      </c>
    </row>
    <row r="1557" spans="1:6" ht="15.75">
      <c r="A1557" s="6">
        <v>1556</v>
      </c>
      <c r="B1557" s="4">
        <v>50</v>
      </c>
      <c r="C1557" s="4">
        <v>35</v>
      </c>
      <c r="D1557" s="4">
        <v>13</v>
      </c>
      <c r="E1557" s="4">
        <v>3</v>
      </c>
      <c r="F1557" s="4" t="s">
        <v>11</v>
      </c>
    </row>
    <row r="1558" spans="1:6" ht="15.75">
      <c r="A1558" s="6">
        <v>1557</v>
      </c>
      <c r="B1558" s="4">
        <v>36</v>
      </c>
      <c r="C1558" s="4">
        <v>36</v>
      </c>
      <c r="D1558" s="4">
        <v>7</v>
      </c>
      <c r="E1558" s="4">
        <v>1</v>
      </c>
      <c r="F1558" s="4" t="s">
        <v>11</v>
      </c>
    </row>
    <row r="1559" spans="1:6" ht="15.75">
      <c r="A1559" s="6">
        <v>1558</v>
      </c>
      <c r="B1559" s="4">
        <v>40</v>
      </c>
      <c r="C1559" s="4">
        <v>35</v>
      </c>
      <c r="D1559" s="4">
        <v>10</v>
      </c>
      <c r="E1559" s="4">
        <v>2</v>
      </c>
      <c r="F1559" s="4" t="s">
        <v>4897</v>
      </c>
    </row>
    <row r="1560" spans="1:6" ht="15.75">
      <c r="A1560" s="6">
        <v>1559</v>
      </c>
      <c r="B1560" s="4">
        <v>24</v>
      </c>
      <c r="C1560" s="4">
        <v>23</v>
      </c>
      <c r="D1560" s="4">
        <v>7</v>
      </c>
      <c r="E1560" s="4">
        <v>1</v>
      </c>
      <c r="F1560" s="4" t="s">
        <v>4892</v>
      </c>
    </row>
    <row r="1561" spans="1:6" ht="15.75">
      <c r="A1561" s="6">
        <v>1560</v>
      </c>
      <c r="B1561" s="4">
        <v>31</v>
      </c>
      <c r="C1561" s="4">
        <v>30</v>
      </c>
      <c r="D1561" s="4">
        <v>7</v>
      </c>
      <c r="E1561" s="4">
        <v>2</v>
      </c>
      <c r="F1561" s="4" t="s">
        <v>28</v>
      </c>
    </row>
    <row r="1562" spans="1:6" ht="15.75">
      <c r="A1562" s="6">
        <v>1561</v>
      </c>
      <c r="B1562" s="4">
        <v>21</v>
      </c>
      <c r="C1562" s="4">
        <v>22</v>
      </c>
      <c r="D1562" s="4">
        <v>5</v>
      </c>
      <c r="E1562" s="4">
        <v>1</v>
      </c>
      <c r="F1562" s="4" t="s">
        <v>11</v>
      </c>
    </row>
    <row r="1563" spans="1:6" ht="15.75">
      <c r="A1563" s="6">
        <v>1562</v>
      </c>
      <c r="B1563" s="4">
        <v>37</v>
      </c>
      <c r="C1563" s="4">
        <v>26</v>
      </c>
      <c r="D1563" s="4">
        <v>5</v>
      </c>
      <c r="E1563" s="4">
        <v>1</v>
      </c>
      <c r="F1563" s="4" t="s">
        <v>4896</v>
      </c>
    </row>
    <row r="1564" spans="1:6" ht="15.75">
      <c r="A1564" s="6">
        <v>1563</v>
      </c>
      <c r="B1564" s="4">
        <v>36</v>
      </c>
      <c r="C1564" s="4">
        <v>36</v>
      </c>
      <c r="D1564" s="4">
        <v>7</v>
      </c>
      <c r="E1564" s="4">
        <v>1</v>
      </c>
      <c r="F1564" s="4" t="s">
        <v>11</v>
      </c>
    </row>
    <row r="1565" spans="1:6" ht="15.75">
      <c r="A1565" s="6">
        <v>1564</v>
      </c>
      <c r="B1565" s="4">
        <v>28</v>
      </c>
      <c r="C1565" s="4">
        <v>26</v>
      </c>
      <c r="D1565" s="4">
        <v>4</v>
      </c>
      <c r="E1565" s="4">
        <v>0</v>
      </c>
      <c r="F1565" s="4" t="s">
        <v>31</v>
      </c>
    </row>
    <row r="1566" spans="1:6" ht="15.75">
      <c r="A1566" s="6">
        <v>1565</v>
      </c>
      <c r="B1566" s="4">
        <v>37</v>
      </c>
      <c r="C1566" s="4">
        <v>32</v>
      </c>
      <c r="D1566" s="4">
        <v>5</v>
      </c>
      <c r="E1566" s="4">
        <v>0</v>
      </c>
      <c r="F1566" s="4" t="s">
        <v>11</v>
      </c>
    </row>
    <row r="1567" spans="1:6" ht="15.75">
      <c r="A1567" s="6">
        <v>1566</v>
      </c>
      <c r="B1567" s="4">
        <v>46</v>
      </c>
      <c r="C1567" s="4">
        <v>50</v>
      </c>
      <c r="D1567" s="4">
        <v>14</v>
      </c>
      <c r="E1567" s="4">
        <v>0</v>
      </c>
      <c r="F1567" s="4" t="s">
        <v>28</v>
      </c>
    </row>
    <row r="1568" spans="1:6" ht="15.75">
      <c r="A1568" s="6">
        <v>1567</v>
      </c>
      <c r="B1568" s="4">
        <v>23</v>
      </c>
      <c r="C1568" s="4">
        <v>20</v>
      </c>
      <c r="D1568" s="4">
        <v>3</v>
      </c>
      <c r="E1568" s="4">
        <v>0</v>
      </c>
      <c r="F1568" s="4" t="s">
        <v>4892</v>
      </c>
    </row>
    <row r="1569" spans="1:6" ht="15.75">
      <c r="A1569" s="6">
        <v>1568</v>
      </c>
      <c r="B1569" s="4">
        <v>24</v>
      </c>
      <c r="C1569" s="4">
        <v>23</v>
      </c>
      <c r="D1569" s="4">
        <v>7</v>
      </c>
      <c r="E1569" s="4">
        <v>1</v>
      </c>
      <c r="F1569" s="4" t="s">
        <v>4892</v>
      </c>
    </row>
    <row r="1570" spans="1:6" ht="15.75">
      <c r="A1570" s="6">
        <v>1569</v>
      </c>
      <c r="B1570" s="4">
        <v>36</v>
      </c>
      <c r="C1570" s="4">
        <v>36</v>
      </c>
      <c r="D1570" s="4">
        <v>7</v>
      </c>
      <c r="E1570" s="4">
        <v>1</v>
      </c>
      <c r="F1570" s="4" t="s">
        <v>11</v>
      </c>
    </row>
    <row r="1571" spans="1:6" ht="15.75">
      <c r="A1571" s="6">
        <v>1570</v>
      </c>
      <c r="B1571" s="4">
        <v>32</v>
      </c>
      <c r="C1571" s="4">
        <v>23</v>
      </c>
      <c r="D1571" s="4">
        <v>3</v>
      </c>
      <c r="E1571" s="4">
        <v>1</v>
      </c>
      <c r="F1571" s="4" t="s">
        <v>11</v>
      </c>
    </row>
    <row r="1572" spans="1:6" ht="15.75">
      <c r="A1572" s="6">
        <v>1571</v>
      </c>
      <c r="B1572" s="4">
        <v>43</v>
      </c>
      <c r="C1572" s="4">
        <v>36</v>
      </c>
      <c r="D1572" s="4">
        <v>13</v>
      </c>
      <c r="E1572" s="4">
        <v>2</v>
      </c>
      <c r="F1572" s="4" t="s">
        <v>11</v>
      </c>
    </row>
    <row r="1573" spans="1:6" ht="15.75">
      <c r="A1573" s="6">
        <v>1572</v>
      </c>
      <c r="B1573" s="4">
        <v>48</v>
      </c>
      <c r="C1573" s="4">
        <v>45</v>
      </c>
      <c r="D1573" s="4">
        <v>19</v>
      </c>
      <c r="E1573" s="4">
        <v>2</v>
      </c>
      <c r="F1573" s="4" t="s">
        <v>4932</v>
      </c>
    </row>
    <row r="1574" spans="1:6" ht="15.75">
      <c r="A1574" s="6">
        <v>1573</v>
      </c>
      <c r="B1574" s="4">
        <v>34</v>
      </c>
      <c r="C1574" s="4">
        <v>30</v>
      </c>
      <c r="D1574" s="4">
        <v>5</v>
      </c>
      <c r="E1574" s="4">
        <v>2</v>
      </c>
      <c r="F1574" s="4" t="s">
        <v>13</v>
      </c>
    </row>
    <row r="1575" spans="1:6" ht="15.75">
      <c r="A1575" s="6">
        <v>1574</v>
      </c>
      <c r="B1575" s="4">
        <v>60</v>
      </c>
      <c r="C1575" s="4">
        <v>38</v>
      </c>
      <c r="D1575" s="4">
        <v>16</v>
      </c>
      <c r="E1575" s="4">
        <v>1</v>
      </c>
      <c r="F1575" s="4" t="s">
        <v>4963</v>
      </c>
    </row>
    <row r="1576" spans="1:6" ht="15.75">
      <c r="A1576" s="6">
        <v>1575</v>
      </c>
      <c r="B1576" s="4">
        <v>50</v>
      </c>
      <c r="C1576" s="4">
        <v>42</v>
      </c>
      <c r="D1576" s="4">
        <v>7</v>
      </c>
      <c r="E1576" s="4">
        <v>2</v>
      </c>
      <c r="F1576" s="4" t="s">
        <v>11</v>
      </c>
    </row>
    <row r="1577" spans="1:6" ht="15.75">
      <c r="A1577" s="6">
        <v>1576</v>
      </c>
      <c r="B1577" s="4">
        <v>37</v>
      </c>
      <c r="C1577" s="4">
        <v>34</v>
      </c>
      <c r="D1577" s="4">
        <v>11</v>
      </c>
      <c r="E1577" s="4">
        <v>4</v>
      </c>
      <c r="F1577" s="4" t="s">
        <v>11</v>
      </c>
    </row>
    <row r="1578" spans="1:6" ht="15.75">
      <c r="A1578" s="6">
        <v>1577</v>
      </c>
      <c r="B1578" s="4">
        <v>48</v>
      </c>
      <c r="C1578" s="4">
        <v>48</v>
      </c>
      <c r="D1578" s="4">
        <v>21</v>
      </c>
      <c r="E1578" s="4">
        <v>3</v>
      </c>
      <c r="F1578" s="4" t="s">
        <v>4892</v>
      </c>
    </row>
    <row r="1579" spans="1:6" ht="15.75">
      <c r="A1579" s="6">
        <v>1578</v>
      </c>
      <c r="B1579" s="4">
        <v>48</v>
      </c>
      <c r="C1579" s="4">
        <v>45</v>
      </c>
      <c r="D1579" s="4">
        <v>19</v>
      </c>
      <c r="E1579" s="4">
        <v>2</v>
      </c>
      <c r="F1579" s="4" t="s">
        <v>4932</v>
      </c>
    </row>
    <row r="1580" spans="1:6" ht="15.75">
      <c r="A1580" s="6">
        <v>1579</v>
      </c>
      <c r="B1580" s="4">
        <v>48</v>
      </c>
      <c r="C1580" s="4">
        <v>37</v>
      </c>
      <c r="D1580" s="4">
        <v>12</v>
      </c>
      <c r="E1580" s="4">
        <v>2</v>
      </c>
      <c r="F1580" s="4" t="s">
        <v>11</v>
      </c>
    </row>
    <row r="1581" spans="1:6" ht="15.75">
      <c r="A1581" s="6">
        <v>1580</v>
      </c>
      <c r="B1581" s="4">
        <v>40</v>
      </c>
      <c r="C1581" s="4">
        <v>35</v>
      </c>
      <c r="D1581" s="4">
        <v>10</v>
      </c>
      <c r="E1581" s="4">
        <v>2</v>
      </c>
      <c r="F1581" s="4" t="s">
        <v>4897</v>
      </c>
    </row>
    <row r="1582" spans="1:6" ht="15.75">
      <c r="A1582" s="6">
        <v>1581</v>
      </c>
      <c r="B1582" s="4">
        <v>35</v>
      </c>
      <c r="C1582" s="4">
        <v>33</v>
      </c>
      <c r="D1582" s="4">
        <v>7</v>
      </c>
      <c r="E1582" s="4">
        <v>1</v>
      </c>
      <c r="F1582" s="4" t="s">
        <v>5010</v>
      </c>
    </row>
    <row r="1583" spans="1:6" ht="15.75">
      <c r="A1583" s="6">
        <v>1582</v>
      </c>
      <c r="B1583" s="4">
        <v>36</v>
      </c>
      <c r="C1583" s="4">
        <v>36</v>
      </c>
      <c r="D1583" s="4">
        <v>7</v>
      </c>
      <c r="E1583" s="4">
        <v>1</v>
      </c>
      <c r="F1583" s="4" t="s">
        <v>11</v>
      </c>
    </row>
    <row r="1584" spans="1:6" ht="15.75">
      <c r="A1584" s="6">
        <v>1583</v>
      </c>
      <c r="B1584" s="4">
        <v>55</v>
      </c>
      <c r="C1584" s="4">
        <v>57</v>
      </c>
      <c r="D1584" s="4">
        <v>25</v>
      </c>
      <c r="E1584" s="4">
        <v>2</v>
      </c>
      <c r="F1584" s="4" t="s">
        <v>11</v>
      </c>
    </row>
    <row r="1585" spans="1:6" ht="15.75">
      <c r="A1585" s="6">
        <v>1584</v>
      </c>
      <c r="B1585" s="4">
        <v>32</v>
      </c>
      <c r="C1585" s="4">
        <v>23</v>
      </c>
      <c r="D1585" s="4">
        <v>3</v>
      </c>
      <c r="E1585" s="4">
        <v>1</v>
      </c>
      <c r="F1585" s="4" t="s">
        <v>11</v>
      </c>
    </row>
    <row r="1586" spans="1:6" ht="15.75">
      <c r="A1586" s="6">
        <v>1585</v>
      </c>
      <c r="B1586" s="4">
        <v>40</v>
      </c>
      <c r="C1586" s="4">
        <v>37</v>
      </c>
      <c r="D1586" s="4">
        <v>16</v>
      </c>
      <c r="E1586" s="4">
        <v>4</v>
      </c>
      <c r="F1586" s="4" t="s">
        <v>28</v>
      </c>
    </row>
    <row r="1587" spans="1:6" ht="15.75">
      <c r="A1587" s="6">
        <v>1586</v>
      </c>
      <c r="B1587" s="4">
        <v>47</v>
      </c>
      <c r="C1587" s="4">
        <v>45</v>
      </c>
      <c r="D1587" s="4">
        <v>23</v>
      </c>
      <c r="E1587" s="4">
        <v>4</v>
      </c>
      <c r="F1587" s="4" t="s">
        <v>11</v>
      </c>
    </row>
    <row r="1588" spans="1:6" ht="15.75">
      <c r="A1588" s="6">
        <v>1587</v>
      </c>
      <c r="B1588" s="4">
        <v>37</v>
      </c>
      <c r="C1588" s="4">
        <v>34</v>
      </c>
      <c r="D1588" s="4">
        <v>11</v>
      </c>
      <c r="E1588" s="4">
        <v>4</v>
      </c>
      <c r="F1588" s="4" t="s">
        <v>11</v>
      </c>
    </row>
    <row r="1589" spans="1:6" ht="15.75">
      <c r="A1589" s="6">
        <v>1588</v>
      </c>
      <c r="B1589" s="4">
        <v>25</v>
      </c>
      <c r="C1589" s="4">
        <v>22</v>
      </c>
      <c r="D1589" s="4">
        <v>2</v>
      </c>
      <c r="E1589" s="4">
        <v>0</v>
      </c>
      <c r="F1589" s="4" t="s">
        <v>27</v>
      </c>
    </row>
    <row r="1590" spans="1:6" ht="15.75">
      <c r="A1590" s="6">
        <v>1589</v>
      </c>
      <c r="B1590" s="4">
        <v>48</v>
      </c>
      <c r="C1590" s="4">
        <v>39</v>
      </c>
      <c r="D1590" s="4">
        <v>10</v>
      </c>
      <c r="E1590" s="4">
        <v>2</v>
      </c>
      <c r="F1590" s="4" t="s">
        <v>11</v>
      </c>
    </row>
    <row r="1591" spans="1:6" ht="15.75">
      <c r="A1591" s="6">
        <v>1590</v>
      </c>
      <c r="B1591" s="4">
        <v>43</v>
      </c>
      <c r="C1591" s="4">
        <v>38</v>
      </c>
      <c r="D1591" s="4">
        <v>4</v>
      </c>
      <c r="E1591" s="4">
        <v>1</v>
      </c>
      <c r="F1591" s="4" t="s">
        <v>11</v>
      </c>
    </row>
    <row r="1592" spans="1:6" ht="15.75">
      <c r="A1592" s="6">
        <v>1591</v>
      </c>
      <c r="B1592" s="4">
        <v>36</v>
      </c>
      <c r="C1592" s="4">
        <v>36</v>
      </c>
      <c r="D1592" s="4">
        <v>7</v>
      </c>
      <c r="E1592" s="4">
        <v>1</v>
      </c>
      <c r="F1592" s="4" t="s">
        <v>11</v>
      </c>
    </row>
    <row r="1593" spans="1:6" ht="15.75">
      <c r="A1593" s="6">
        <v>1592</v>
      </c>
      <c r="B1593" s="4">
        <v>31</v>
      </c>
      <c r="C1593" s="4">
        <v>35</v>
      </c>
      <c r="D1593" s="4">
        <v>8</v>
      </c>
      <c r="E1593" s="4">
        <v>2</v>
      </c>
      <c r="F1593" s="4" t="s">
        <v>11</v>
      </c>
    </row>
    <row r="1594" spans="1:6" ht="15.75">
      <c r="A1594" s="6">
        <v>1593</v>
      </c>
      <c r="B1594" s="4">
        <v>50</v>
      </c>
      <c r="C1594" s="4">
        <v>42</v>
      </c>
      <c r="D1594" s="4">
        <v>7</v>
      </c>
      <c r="E1594" s="4">
        <v>2</v>
      </c>
      <c r="F1594" s="4" t="s">
        <v>11</v>
      </c>
    </row>
    <row r="1595" spans="1:6" ht="15.75">
      <c r="A1595" s="6">
        <v>1594</v>
      </c>
      <c r="B1595" s="4">
        <v>48</v>
      </c>
      <c r="C1595" s="4">
        <v>48</v>
      </c>
      <c r="D1595" s="4">
        <v>21</v>
      </c>
      <c r="E1595" s="4">
        <v>3</v>
      </c>
      <c r="F1595" s="4" t="s">
        <v>4892</v>
      </c>
    </row>
    <row r="1596" spans="1:6" ht="15.75">
      <c r="A1596" s="6">
        <v>1595</v>
      </c>
      <c r="B1596" s="4">
        <v>26</v>
      </c>
      <c r="C1596" s="4">
        <v>24</v>
      </c>
      <c r="D1596" s="4">
        <v>2</v>
      </c>
      <c r="E1596" s="4">
        <v>0</v>
      </c>
      <c r="F1596" s="4" t="s">
        <v>27</v>
      </c>
    </row>
    <row r="1597" spans="1:6" ht="15.75">
      <c r="A1597" s="6">
        <v>1596</v>
      </c>
      <c r="B1597" s="4">
        <v>40</v>
      </c>
      <c r="C1597" s="4">
        <v>37</v>
      </c>
      <c r="D1597" s="4">
        <v>16</v>
      </c>
      <c r="E1597" s="4">
        <v>4</v>
      </c>
      <c r="F1597" s="4" t="s">
        <v>28</v>
      </c>
    </row>
    <row r="1598" spans="1:6" ht="15.75">
      <c r="A1598" s="6">
        <v>1597</v>
      </c>
      <c r="B1598" s="4">
        <v>46</v>
      </c>
      <c r="C1598" s="4">
        <v>37</v>
      </c>
      <c r="D1598" s="4">
        <v>10</v>
      </c>
      <c r="E1598" s="4">
        <v>2</v>
      </c>
      <c r="F1598" s="4" t="s">
        <v>11</v>
      </c>
    </row>
    <row r="1599" spans="1:6" ht="15.75">
      <c r="A1599" s="6">
        <v>1598</v>
      </c>
      <c r="B1599" s="4">
        <v>48</v>
      </c>
      <c r="C1599" s="4">
        <v>48</v>
      </c>
      <c r="D1599" s="4">
        <v>21</v>
      </c>
      <c r="E1599" s="4">
        <v>3</v>
      </c>
      <c r="F1599" s="4" t="s">
        <v>4892</v>
      </c>
    </row>
    <row r="1600" spans="1:6" ht="15.75">
      <c r="A1600" s="6">
        <v>1599</v>
      </c>
      <c r="B1600" s="4">
        <v>48</v>
      </c>
      <c r="C1600" s="4">
        <v>48</v>
      </c>
      <c r="D1600" s="4">
        <v>21</v>
      </c>
      <c r="E1600" s="4">
        <v>3</v>
      </c>
      <c r="F1600" s="4" t="s">
        <v>4892</v>
      </c>
    </row>
    <row r="1601" spans="1:6" ht="15.75">
      <c r="A1601" s="6">
        <v>1600</v>
      </c>
      <c r="B1601" s="4">
        <v>28</v>
      </c>
      <c r="C1601" s="4">
        <v>22</v>
      </c>
      <c r="D1601" s="4">
        <v>3</v>
      </c>
      <c r="E1601" s="4">
        <v>1</v>
      </c>
      <c r="F1601" s="4" t="s">
        <v>4908</v>
      </c>
    </row>
    <row r="1602" spans="1:6" ht="15.75">
      <c r="A1602" s="6">
        <v>1601</v>
      </c>
      <c r="B1602" s="4">
        <v>31</v>
      </c>
      <c r="C1602" s="4">
        <v>35</v>
      </c>
      <c r="D1602" s="4">
        <v>8</v>
      </c>
      <c r="E1602" s="4">
        <v>2</v>
      </c>
      <c r="F1602" s="4" t="s">
        <v>11</v>
      </c>
    </row>
    <row r="1603" spans="1:6" ht="15.75">
      <c r="A1603" s="6">
        <v>1602</v>
      </c>
      <c r="B1603" s="4">
        <v>32</v>
      </c>
      <c r="C1603" s="4">
        <v>25</v>
      </c>
      <c r="D1603" s="4">
        <v>4</v>
      </c>
      <c r="E1603" s="4">
        <v>1</v>
      </c>
      <c r="F1603" s="4" t="s">
        <v>13</v>
      </c>
    </row>
    <row r="1604" spans="1:6" ht="15.75">
      <c r="A1604" s="6">
        <v>1603</v>
      </c>
      <c r="B1604" s="4">
        <v>40</v>
      </c>
      <c r="C1604" s="4">
        <v>37</v>
      </c>
      <c r="D1604" s="4">
        <v>16</v>
      </c>
      <c r="E1604" s="4">
        <v>4</v>
      </c>
      <c r="F1604" s="4" t="s">
        <v>28</v>
      </c>
    </row>
    <row r="1605" spans="1:6" ht="15.75">
      <c r="A1605" s="6">
        <v>1604</v>
      </c>
      <c r="B1605" s="4">
        <v>32</v>
      </c>
      <c r="C1605" s="4">
        <v>25</v>
      </c>
      <c r="D1605" s="4">
        <v>4</v>
      </c>
      <c r="E1605" s="4">
        <v>1</v>
      </c>
      <c r="F1605" s="4" t="s">
        <v>13</v>
      </c>
    </row>
    <row r="1606" spans="1:6" ht="15.75">
      <c r="A1606" s="6">
        <v>1605</v>
      </c>
      <c r="B1606" s="4">
        <v>33</v>
      </c>
      <c r="C1606" s="4">
        <v>37</v>
      </c>
      <c r="D1606" s="4">
        <v>8</v>
      </c>
      <c r="E1606" s="4">
        <v>2</v>
      </c>
      <c r="F1606" s="4" t="s">
        <v>11</v>
      </c>
    </row>
    <row r="1607" spans="1:6" ht="15.75">
      <c r="A1607" s="6">
        <v>1606</v>
      </c>
      <c r="B1607" s="4">
        <v>27</v>
      </c>
      <c r="C1607" s="4">
        <v>23</v>
      </c>
      <c r="D1607" s="4">
        <v>3</v>
      </c>
      <c r="E1607" s="4">
        <v>1</v>
      </c>
      <c r="F1607" s="4" t="s">
        <v>11</v>
      </c>
    </row>
    <row r="1608" spans="1:6" ht="15.75">
      <c r="A1608" s="6">
        <v>1607</v>
      </c>
      <c r="B1608" s="4">
        <v>32</v>
      </c>
      <c r="C1608" s="4">
        <v>25</v>
      </c>
      <c r="D1608" s="4">
        <v>4</v>
      </c>
      <c r="E1608" s="4">
        <v>1</v>
      </c>
      <c r="F1608" s="4" t="s">
        <v>13</v>
      </c>
    </row>
    <row r="1609" spans="1:6" ht="15.75">
      <c r="A1609" s="6">
        <v>1608</v>
      </c>
      <c r="B1609" s="4">
        <v>31</v>
      </c>
      <c r="C1609" s="4">
        <v>35</v>
      </c>
      <c r="D1609" s="4">
        <v>8</v>
      </c>
      <c r="E1609" s="4">
        <v>2</v>
      </c>
      <c r="F1609" s="4" t="s">
        <v>11</v>
      </c>
    </row>
    <row r="1610" spans="1:6" ht="15.75">
      <c r="A1610" s="6">
        <v>1609</v>
      </c>
      <c r="B1610" s="4">
        <v>36</v>
      </c>
      <c r="C1610" s="4">
        <v>36</v>
      </c>
      <c r="D1610" s="4">
        <v>7</v>
      </c>
      <c r="E1610" s="4">
        <v>1</v>
      </c>
      <c r="F1610" s="4" t="s">
        <v>11</v>
      </c>
    </row>
    <row r="1611" spans="1:6" ht="15.75">
      <c r="A1611" s="6">
        <v>1610</v>
      </c>
      <c r="B1611" s="4">
        <v>48</v>
      </c>
      <c r="C1611" s="4">
        <v>45</v>
      </c>
      <c r="D1611" s="4">
        <v>19</v>
      </c>
      <c r="E1611" s="4">
        <v>2</v>
      </c>
      <c r="F1611" s="4" t="s">
        <v>4932</v>
      </c>
    </row>
    <row r="1612" spans="1:6" ht="15.75">
      <c r="A1612" s="6">
        <v>1611</v>
      </c>
      <c r="B1612" s="4">
        <v>35</v>
      </c>
      <c r="C1612" s="4">
        <v>33</v>
      </c>
      <c r="D1612" s="4">
        <v>10</v>
      </c>
      <c r="E1612" s="4">
        <v>2</v>
      </c>
      <c r="F1612" s="4" t="s">
        <v>4908</v>
      </c>
    </row>
    <row r="1613" spans="1:6" ht="15.75">
      <c r="A1613" s="6">
        <v>1612</v>
      </c>
      <c r="B1613" s="4">
        <v>48</v>
      </c>
      <c r="C1613" s="4">
        <v>48</v>
      </c>
      <c r="D1613" s="4">
        <v>21</v>
      </c>
      <c r="E1613" s="4">
        <v>3</v>
      </c>
      <c r="F1613" s="4" t="s">
        <v>4892</v>
      </c>
    </row>
    <row r="1614" spans="1:6" ht="15.75">
      <c r="A1614" s="6">
        <v>1613</v>
      </c>
      <c r="B1614" s="4">
        <v>37</v>
      </c>
      <c r="C1614" s="4">
        <v>32</v>
      </c>
      <c r="D1614" s="4">
        <v>5</v>
      </c>
      <c r="E1614" s="4">
        <v>0</v>
      </c>
      <c r="F1614" s="4" t="s">
        <v>11</v>
      </c>
    </row>
    <row r="1615" spans="1:6" ht="15.75">
      <c r="A1615" s="6">
        <v>1614</v>
      </c>
      <c r="B1615" s="4">
        <v>55</v>
      </c>
      <c r="C1615" s="4">
        <v>57</v>
      </c>
      <c r="D1615" s="4">
        <v>25</v>
      </c>
      <c r="E1615" s="4">
        <v>2</v>
      </c>
      <c r="F1615" s="4" t="s">
        <v>11</v>
      </c>
    </row>
    <row r="1616" spans="1:6" ht="15.75">
      <c r="A1616" s="6">
        <v>1615</v>
      </c>
      <c r="B1616" s="4">
        <v>25</v>
      </c>
      <c r="C1616" s="4">
        <v>22</v>
      </c>
      <c r="D1616" s="4">
        <v>2</v>
      </c>
      <c r="E1616" s="4">
        <v>0</v>
      </c>
      <c r="F1616" s="4" t="s">
        <v>27</v>
      </c>
    </row>
    <row r="1617" spans="1:6" ht="15.75">
      <c r="A1617" s="6">
        <v>1616</v>
      </c>
      <c r="B1617" s="4">
        <v>41</v>
      </c>
      <c r="C1617" s="4">
        <v>45</v>
      </c>
      <c r="D1617" s="4">
        <v>14</v>
      </c>
      <c r="E1617" s="4">
        <v>0</v>
      </c>
      <c r="F1617" s="4" t="s">
        <v>28</v>
      </c>
    </row>
    <row r="1618" spans="1:6" ht="15.75">
      <c r="A1618" s="6">
        <v>1617</v>
      </c>
      <c r="B1618" s="4">
        <v>46</v>
      </c>
      <c r="C1618" s="4">
        <v>37</v>
      </c>
      <c r="D1618" s="4">
        <v>10</v>
      </c>
      <c r="E1618" s="4">
        <v>2</v>
      </c>
      <c r="F1618" s="4" t="s">
        <v>11</v>
      </c>
    </row>
    <row r="1619" spans="1:6" ht="15.75">
      <c r="A1619" s="6">
        <v>1618</v>
      </c>
      <c r="B1619" s="4">
        <v>39</v>
      </c>
      <c r="C1619" s="4">
        <v>28</v>
      </c>
      <c r="D1619" s="4">
        <v>5</v>
      </c>
      <c r="E1619" s="4">
        <v>1</v>
      </c>
      <c r="F1619" s="4" t="s">
        <v>4896</v>
      </c>
    </row>
    <row r="1620" spans="1:6" ht="15.75">
      <c r="A1620" s="6">
        <v>1619</v>
      </c>
      <c r="B1620" s="4">
        <v>39</v>
      </c>
      <c r="C1620" s="4">
        <v>37</v>
      </c>
      <c r="D1620" s="4">
        <v>10</v>
      </c>
      <c r="E1620" s="4">
        <v>2</v>
      </c>
      <c r="F1620" s="4" t="s">
        <v>11</v>
      </c>
    </row>
    <row r="1621" spans="1:6" ht="15.75">
      <c r="A1621" s="6">
        <v>1620</v>
      </c>
      <c r="B1621" s="4">
        <v>31</v>
      </c>
      <c r="C1621" s="4">
        <v>30</v>
      </c>
      <c r="D1621" s="4">
        <v>7</v>
      </c>
      <c r="E1621" s="4">
        <v>2</v>
      </c>
      <c r="F1621" s="4" t="s">
        <v>28</v>
      </c>
    </row>
    <row r="1622" spans="1:6" ht="15.75">
      <c r="A1622" s="6">
        <v>1621</v>
      </c>
      <c r="B1622" s="4">
        <v>40</v>
      </c>
      <c r="C1622" s="4">
        <v>37</v>
      </c>
      <c r="D1622" s="4">
        <v>16</v>
      </c>
      <c r="E1622" s="4">
        <v>4</v>
      </c>
      <c r="F1622" s="4" t="s">
        <v>28</v>
      </c>
    </row>
    <row r="1623" spans="1:6" ht="15.75">
      <c r="A1623" s="6">
        <v>1622</v>
      </c>
      <c r="B1623" s="4">
        <v>21</v>
      </c>
      <c r="C1623" s="4">
        <v>22</v>
      </c>
      <c r="D1623" s="4">
        <v>5</v>
      </c>
      <c r="E1623" s="4">
        <v>1</v>
      </c>
      <c r="F1623" s="4" t="s">
        <v>11</v>
      </c>
    </row>
    <row r="1624" spans="1:6" ht="15.75">
      <c r="A1624" s="6">
        <v>1623</v>
      </c>
      <c r="B1624" s="4">
        <v>56</v>
      </c>
      <c r="C1624" s="4">
        <v>34</v>
      </c>
      <c r="D1624" s="4">
        <v>16</v>
      </c>
      <c r="E1624" s="4">
        <v>1</v>
      </c>
      <c r="F1624" s="4" t="s">
        <v>4963</v>
      </c>
    </row>
    <row r="1625" spans="1:6" ht="15.75">
      <c r="A1625" s="6">
        <v>1624</v>
      </c>
      <c r="B1625" s="4">
        <v>28</v>
      </c>
      <c r="C1625" s="4">
        <v>22</v>
      </c>
      <c r="D1625" s="4">
        <v>3</v>
      </c>
      <c r="E1625" s="4">
        <v>1</v>
      </c>
      <c r="F1625" s="4" t="s">
        <v>4908</v>
      </c>
    </row>
    <row r="1626" spans="1:6" ht="15.75">
      <c r="A1626" s="6">
        <v>1625</v>
      </c>
      <c r="B1626" s="4">
        <v>37</v>
      </c>
      <c r="C1626" s="4">
        <v>30</v>
      </c>
      <c r="D1626" s="4">
        <v>10</v>
      </c>
      <c r="E1626" s="4">
        <v>2</v>
      </c>
      <c r="F1626" s="4" t="s">
        <v>4900</v>
      </c>
    </row>
    <row r="1627" spans="1:6" ht="15.75">
      <c r="A1627" s="6">
        <v>1626</v>
      </c>
      <c r="B1627" s="4">
        <v>43</v>
      </c>
      <c r="C1627" s="4">
        <v>43</v>
      </c>
      <c r="D1627" s="4">
        <v>15</v>
      </c>
      <c r="E1627" s="4">
        <v>3</v>
      </c>
      <c r="F1627" s="4" t="s">
        <v>28</v>
      </c>
    </row>
    <row r="1628" spans="1:6" ht="15.75">
      <c r="A1628" s="6">
        <v>1627</v>
      </c>
      <c r="B1628" s="4">
        <v>32</v>
      </c>
      <c r="C1628" s="4">
        <v>25</v>
      </c>
      <c r="D1628" s="4">
        <v>4</v>
      </c>
      <c r="E1628" s="4">
        <v>1</v>
      </c>
      <c r="F1628" s="4" t="s">
        <v>13</v>
      </c>
    </row>
    <row r="1629" spans="1:6" ht="15.75">
      <c r="A1629" s="6">
        <v>1628</v>
      </c>
      <c r="B1629" s="4">
        <v>31</v>
      </c>
      <c r="C1629" s="4">
        <v>35</v>
      </c>
      <c r="D1629" s="4">
        <v>8</v>
      </c>
      <c r="E1629" s="4">
        <v>2</v>
      </c>
      <c r="F1629" s="4" t="s">
        <v>11</v>
      </c>
    </row>
    <row r="1630" spans="1:6" ht="15.75">
      <c r="A1630" s="6">
        <v>1629</v>
      </c>
      <c r="B1630" s="4">
        <v>45</v>
      </c>
      <c r="C1630" s="4">
        <v>30</v>
      </c>
      <c r="D1630" s="4">
        <v>13</v>
      </c>
      <c r="E1630" s="4">
        <v>3</v>
      </c>
      <c r="F1630" s="4" t="s">
        <v>11</v>
      </c>
    </row>
    <row r="1631" spans="1:6" ht="15.75">
      <c r="A1631" s="6">
        <v>1630</v>
      </c>
      <c r="B1631" s="4">
        <v>32</v>
      </c>
      <c r="C1631" s="4">
        <v>23</v>
      </c>
      <c r="D1631" s="4">
        <v>3</v>
      </c>
      <c r="E1631" s="4">
        <v>1</v>
      </c>
      <c r="F1631" s="4" t="s">
        <v>11</v>
      </c>
    </row>
    <row r="1632" spans="1:6" ht="15.75">
      <c r="A1632" s="6">
        <v>1631</v>
      </c>
      <c r="B1632" s="4">
        <v>36</v>
      </c>
      <c r="C1632" s="4">
        <v>41</v>
      </c>
      <c r="D1632" s="4">
        <v>12</v>
      </c>
      <c r="E1632" s="4">
        <v>2</v>
      </c>
      <c r="F1632" s="4" t="s">
        <v>11</v>
      </c>
    </row>
    <row r="1633" spans="1:6" ht="15.75">
      <c r="A1633" s="6">
        <v>1632</v>
      </c>
      <c r="B1633" s="4">
        <v>28</v>
      </c>
      <c r="C1633" s="4">
        <v>29</v>
      </c>
      <c r="D1633" s="4">
        <v>2</v>
      </c>
      <c r="E1633" s="4">
        <v>1</v>
      </c>
      <c r="F1633" s="4" t="s">
        <v>13</v>
      </c>
    </row>
    <row r="1634" spans="1:6" ht="15.75">
      <c r="A1634" s="6">
        <v>1633</v>
      </c>
      <c r="B1634" s="4">
        <v>42</v>
      </c>
      <c r="C1634" s="4">
        <v>42</v>
      </c>
      <c r="D1634" s="4">
        <v>15</v>
      </c>
      <c r="E1634" s="4">
        <v>3</v>
      </c>
      <c r="F1634" s="4" t="s">
        <v>11</v>
      </c>
    </row>
    <row r="1635" spans="1:6" ht="15.75">
      <c r="A1635" s="6">
        <v>1634</v>
      </c>
      <c r="B1635" s="4">
        <v>40</v>
      </c>
      <c r="C1635" s="4">
        <v>35</v>
      </c>
      <c r="D1635" s="4">
        <v>10</v>
      </c>
      <c r="E1635" s="4">
        <v>2</v>
      </c>
      <c r="F1635" s="4" t="s">
        <v>4897</v>
      </c>
    </row>
    <row r="1636" spans="1:6" ht="15.75">
      <c r="A1636" s="6">
        <v>1635</v>
      </c>
      <c r="B1636" s="4">
        <v>45</v>
      </c>
      <c r="C1636" s="4">
        <v>42</v>
      </c>
      <c r="D1636" s="4">
        <v>19</v>
      </c>
      <c r="E1636" s="4">
        <v>2</v>
      </c>
      <c r="F1636" s="4" t="s">
        <v>4932</v>
      </c>
    </row>
    <row r="1637" spans="1:6" ht="15.75">
      <c r="A1637" s="6">
        <v>1636</v>
      </c>
      <c r="B1637" s="4">
        <v>37</v>
      </c>
      <c r="C1637" s="4">
        <v>30</v>
      </c>
      <c r="D1637" s="4">
        <v>10</v>
      </c>
      <c r="E1637" s="4">
        <v>2</v>
      </c>
      <c r="F1637" s="4" t="s">
        <v>4900</v>
      </c>
    </row>
    <row r="1638" spans="1:6" ht="15.75">
      <c r="A1638" s="6">
        <v>1637</v>
      </c>
      <c r="B1638" s="4">
        <v>40</v>
      </c>
      <c r="C1638" s="4">
        <v>37</v>
      </c>
      <c r="D1638" s="4">
        <v>16</v>
      </c>
      <c r="E1638" s="4">
        <v>4</v>
      </c>
      <c r="F1638" s="4" t="s">
        <v>28</v>
      </c>
    </row>
    <row r="1639" spans="1:6" ht="15.75">
      <c r="A1639" s="6">
        <v>1638</v>
      </c>
      <c r="B1639" s="4">
        <v>34</v>
      </c>
      <c r="C1639" s="4">
        <v>30</v>
      </c>
      <c r="D1639" s="4">
        <v>5</v>
      </c>
      <c r="E1639" s="4">
        <v>2</v>
      </c>
      <c r="F1639" s="4" t="s">
        <v>13</v>
      </c>
    </row>
    <row r="1640" spans="1:6" ht="15.75">
      <c r="A1640" s="6">
        <v>1639</v>
      </c>
      <c r="B1640" s="4">
        <v>47</v>
      </c>
      <c r="C1640" s="4">
        <v>45</v>
      </c>
      <c r="D1640" s="4">
        <v>23</v>
      </c>
      <c r="E1640" s="4">
        <v>4</v>
      </c>
      <c r="F1640" s="4" t="s">
        <v>11</v>
      </c>
    </row>
    <row r="1641" spans="1:6" ht="15.75">
      <c r="A1641" s="6">
        <v>1640</v>
      </c>
      <c r="B1641" s="4">
        <v>26</v>
      </c>
      <c r="C1641" s="4">
        <v>24</v>
      </c>
      <c r="D1641" s="4">
        <v>4</v>
      </c>
      <c r="E1641" s="4">
        <v>0</v>
      </c>
      <c r="F1641" s="4" t="s">
        <v>31</v>
      </c>
    </row>
    <row r="1642" spans="1:6" ht="15.75">
      <c r="A1642" s="6">
        <v>1641</v>
      </c>
      <c r="B1642" s="4">
        <v>37</v>
      </c>
      <c r="C1642" s="4">
        <v>32</v>
      </c>
      <c r="D1642" s="4">
        <v>5</v>
      </c>
      <c r="E1642" s="4">
        <v>0</v>
      </c>
      <c r="F1642" s="4" t="s">
        <v>11</v>
      </c>
    </row>
    <row r="1643" spans="1:6" ht="15.75">
      <c r="A1643" s="6">
        <v>1642</v>
      </c>
      <c r="B1643" s="4">
        <v>45</v>
      </c>
      <c r="C1643" s="4">
        <v>34</v>
      </c>
      <c r="D1643" s="4">
        <v>12</v>
      </c>
      <c r="E1643" s="4">
        <v>2</v>
      </c>
      <c r="F1643" s="4" t="s">
        <v>11</v>
      </c>
    </row>
    <row r="1644" spans="1:6" ht="15.75">
      <c r="A1644" s="6">
        <v>1643</v>
      </c>
      <c r="B1644" s="4">
        <v>31</v>
      </c>
      <c r="C1644" s="4">
        <v>30</v>
      </c>
      <c r="D1644" s="4">
        <v>7</v>
      </c>
      <c r="E1644" s="4">
        <v>2</v>
      </c>
      <c r="F1644" s="4" t="s">
        <v>28</v>
      </c>
    </row>
    <row r="1645" spans="1:6" ht="15.75">
      <c r="A1645" s="6">
        <v>1644</v>
      </c>
      <c r="B1645" s="4">
        <v>48</v>
      </c>
      <c r="C1645" s="4">
        <v>45</v>
      </c>
      <c r="D1645" s="4">
        <v>19</v>
      </c>
      <c r="E1645" s="4">
        <v>2</v>
      </c>
      <c r="F1645" s="4" t="s">
        <v>4932</v>
      </c>
    </row>
    <row r="1646" spans="1:6" ht="15.75">
      <c r="A1646" s="6">
        <v>1645</v>
      </c>
      <c r="B1646" s="4">
        <v>43</v>
      </c>
      <c r="C1646" s="4">
        <v>38</v>
      </c>
      <c r="D1646" s="4">
        <v>4</v>
      </c>
      <c r="E1646" s="4">
        <v>1</v>
      </c>
      <c r="F1646" s="4" t="s">
        <v>11</v>
      </c>
    </row>
    <row r="1647" spans="1:6" ht="15.75">
      <c r="A1647" s="6">
        <v>1646</v>
      </c>
      <c r="B1647" s="4">
        <v>40</v>
      </c>
      <c r="C1647" s="4">
        <v>37</v>
      </c>
      <c r="D1647" s="4">
        <v>16</v>
      </c>
      <c r="E1647" s="4">
        <v>4</v>
      </c>
      <c r="F1647" s="4" t="s">
        <v>28</v>
      </c>
    </row>
    <row r="1648" spans="1:6" ht="15.75">
      <c r="A1648" s="6">
        <v>1647</v>
      </c>
      <c r="B1648" s="4">
        <v>43</v>
      </c>
      <c r="C1648" s="4">
        <v>36</v>
      </c>
      <c r="D1648" s="4">
        <v>13</v>
      </c>
      <c r="E1648" s="4">
        <v>2</v>
      </c>
      <c r="F1648" s="4" t="s">
        <v>11</v>
      </c>
    </row>
    <row r="1649" spans="1:6" ht="15.75">
      <c r="A1649" s="6">
        <v>1648</v>
      </c>
      <c r="B1649" s="4">
        <v>35</v>
      </c>
      <c r="C1649" s="4">
        <v>33</v>
      </c>
      <c r="D1649" s="4">
        <v>10</v>
      </c>
      <c r="E1649" s="4">
        <v>2</v>
      </c>
      <c r="F1649" s="4" t="s">
        <v>4908</v>
      </c>
    </row>
    <row r="1650" spans="1:6" ht="15.75">
      <c r="A1650" s="6">
        <v>1649</v>
      </c>
      <c r="B1650" s="4">
        <v>21</v>
      </c>
      <c r="C1650" s="4">
        <v>22</v>
      </c>
      <c r="D1650" s="4">
        <v>5</v>
      </c>
      <c r="E1650" s="4">
        <v>1</v>
      </c>
      <c r="F1650" s="4" t="s">
        <v>11</v>
      </c>
    </row>
    <row r="1651" spans="1:6" ht="15.75">
      <c r="A1651" s="6">
        <v>1650</v>
      </c>
      <c r="B1651" s="4">
        <v>24</v>
      </c>
      <c r="C1651" s="4">
        <v>23</v>
      </c>
      <c r="D1651" s="4">
        <v>7</v>
      </c>
      <c r="E1651" s="4">
        <v>1</v>
      </c>
      <c r="F1651" s="4" t="s">
        <v>4892</v>
      </c>
    </row>
    <row r="1652" spans="1:6" ht="15.75">
      <c r="A1652" s="6">
        <v>1651</v>
      </c>
      <c r="B1652" s="4">
        <v>41</v>
      </c>
      <c r="C1652" s="4">
        <v>38</v>
      </c>
      <c r="D1652" s="4">
        <v>11</v>
      </c>
      <c r="E1652" s="4">
        <v>4</v>
      </c>
      <c r="F1652" s="4" t="s">
        <v>11</v>
      </c>
    </row>
    <row r="1653" spans="1:6" ht="15.75">
      <c r="A1653" s="6">
        <v>1652</v>
      </c>
      <c r="B1653" s="4">
        <v>35</v>
      </c>
      <c r="C1653" s="4">
        <v>33</v>
      </c>
      <c r="D1653" s="4">
        <v>10</v>
      </c>
      <c r="E1653" s="4">
        <v>2</v>
      </c>
      <c r="F1653" s="4" t="s">
        <v>4908</v>
      </c>
    </row>
    <row r="1654" spans="1:6" ht="15.75">
      <c r="A1654" s="6">
        <v>1653</v>
      </c>
      <c r="B1654" s="4">
        <v>25</v>
      </c>
      <c r="C1654" s="4">
        <v>22</v>
      </c>
      <c r="D1654" s="4">
        <v>2</v>
      </c>
      <c r="E1654" s="4">
        <v>0</v>
      </c>
      <c r="F1654" s="4" t="s">
        <v>27</v>
      </c>
    </row>
    <row r="1655" spans="1:6" ht="15.75">
      <c r="A1655" s="6">
        <v>1654</v>
      </c>
      <c r="B1655" s="4">
        <v>23</v>
      </c>
      <c r="C1655" s="4">
        <v>20</v>
      </c>
      <c r="D1655" s="4">
        <v>3</v>
      </c>
      <c r="E1655" s="4">
        <v>0</v>
      </c>
      <c r="F1655" s="4" t="s">
        <v>4892</v>
      </c>
    </row>
    <row r="1656" spans="1:6" ht="15.75">
      <c r="A1656" s="6">
        <v>1655</v>
      </c>
      <c r="B1656" s="4">
        <v>37</v>
      </c>
      <c r="C1656" s="4">
        <v>34</v>
      </c>
      <c r="D1656" s="4">
        <v>11</v>
      </c>
      <c r="E1656" s="4">
        <v>4</v>
      </c>
      <c r="F1656" s="4" t="s">
        <v>11</v>
      </c>
    </row>
    <row r="1657" spans="1:6" ht="15.75">
      <c r="A1657" s="6">
        <v>1656</v>
      </c>
      <c r="B1657" s="4">
        <v>40</v>
      </c>
      <c r="C1657" s="4">
        <v>37</v>
      </c>
      <c r="D1657" s="4">
        <v>16</v>
      </c>
      <c r="E1657" s="4">
        <v>4</v>
      </c>
      <c r="F1657" s="4" t="s">
        <v>28</v>
      </c>
    </row>
    <row r="1658" spans="1:6" ht="15.75">
      <c r="A1658" s="6">
        <v>1657</v>
      </c>
      <c r="B1658" s="4">
        <v>36</v>
      </c>
      <c r="C1658" s="4">
        <v>36</v>
      </c>
      <c r="D1658" s="4">
        <v>7</v>
      </c>
      <c r="E1658" s="4">
        <v>1</v>
      </c>
      <c r="F1658" s="4" t="s">
        <v>11</v>
      </c>
    </row>
    <row r="1659" spans="1:6" ht="15.75">
      <c r="A1659" s="6">
        <v>1658</v>
      </c>
      <c r="B1659" s="4">
        <v>28</v>
      </c>
      <c r="C1659" s="4">
        <v>22</v>
      </c>
      <c r="D1659" s="4">
        <v>3</v>
      </c>
      <c r="E1659" s="4">
        <v>1</v>
      </c>
      <c r="F1659" s="4" t="s">
        <v>4908</v>
      </c>
    </row>
    <row r="1660" spans="1:6" ht="15.75">
      <c r="A1660" s="6">
        <v>1659</v>
      </c>
      <c r="B1660" s="4">
        <v>36</v>
      </c>
      <c r="C1660" s="4">
        <v>36</v>
      </c>
      <c r="D1660" s="4">
        <v>7</v>
      </c>
      <c r="E1660" s="4">
        <v>1</v>
      </c>
      <c r="F1660" s="4" t="s">
        <v>11</v>
      </c>
    </row>
    <row r="1661" spans="1:6" ht="15.75">
      <c r="A1661" s="6">
        <v>1660</v>
      </c>
      <c r="B1661" s="4">
        <v>50</v>
      </c>
      <c r="C1661" s="4">
        <v>42</v>
      </c>
      <c r="D1661" s="4">
        <v>7</v>
      </c>
      <c r="E1661" s="4">
        <v>2</v>
      </c>
      <c r="F1661" s="4" t="s">
        <v>11</v>
      </c>
    </row>
    <row r="1662" spans="1:6" ht="15.75">
      <c r="A1662" s="6">
        <v>1661</v>
      </c>
      <c r="B1662" s="4">
        <v>25</v>
      </c>
      <c r="C1662" s="4">
        <v>22</v>
      </c>
      <c r="D1662" s="4">
        <v>2</v>
      </c>
      <c r="E1662" s="4">
        <v>0</v>
      </c>
      <c r="F1662" s="4" t="s">
        <v>27</v>
      </c>
    </row>
    <row r="1663" spans="1:6" ht="15.75">
      <c r="A1663" s="6">
        <v>1662</v>
      </c>
      <c r="B1663" s="4">
        <v>50</v>
      </c>
      <c r="C1663" s="4">
        <v>39</v>
      </c>
      <c r="D1663" s="4">
        <v>12</v>
      </c>
      <c r="E1663" s="4">
        <v>2</v>
      </c>
      <c r="F1663" s="4" t="s">
        <v>11</v>
      </c>
    </row>
    <row r="1664" spans="1:6" ht="15.75">
      <c r="A1664" s="6">
        <v>1663</v>
      </c>
      <c r="B1664" s="4">
        <v>41</v>
      </c>
      <c r="C1664" s="4">
        <v>45</v>
      </c>
      <c r="D1664" s="4">
        <v>14</v>
      </c>
      <c r="E1664" s="4">
        <v>0</v>
      </c>
      <c r="F1664" s="4" t="s">
        <v>28</v>
      </c>
    </row>
    <row r="1665" spans="1:6" ht="15.75">
      <c r="A1665" s="6">
        <v>1664</v>
      </c>
      <c r="B1665" s="4">
        <v>37</v>
      </c>
      <c r="C1665" s="4">
        <v>26</v>
      </c>
      <c r="D1665" s="4">
        <v>5</v>
      </c>
      <c r="E1665" s="4">
        <v>1</v>
      </c>
      <c r="F1665" s="4" t="s">
        <v>11</v>
      </c>
    </row>
    <row r="1666" spans="1:6" ht="15.75">
      <c r="A1666" s="6">
        <v>1665</v>
      </c>
      <c r="B1666" s="4">
        <v>43</v>
      </c>
      <c r="C1666" s="4">
        <v>36</v>
      </c>
      <c r="D1666" s="4">
        <v>13</v>
      </c>
      <c r="E1666" s="4">
        <v>2</v>
      </c>
      <c r="F1666" s="4" t="s">
        <v>11</v>
      </c>
    </row>
    <row r="1667" spans="1:6" ht="15.75">
      <c r="A1667" s="6">
        <v>1666</v>
      </c>
      <c r="B1667" s="4">
        <v>42</v>
      </c>
      <c r="C1667" s="4">
        <v>42</v>
      </c>
      <c r="D1667" s="4">
        <v>15</v>
      </c>
      <c r="E1667" s="4">
        <v>3</v>
      </c>
      <c r="F1667" s="4" t="s">
        <v>11</v>
      </c>
    </row>
    <row r="1668" spans="1:6" ht="15.75">
      <c r="A1668" s="6">
        <v>1667</v>
      </c>
      <c r="B1668" s="4">
        <v>40</v>
      </c>
      <c r="C1668" s="4">
        <v>35</v>
      </c>
      <c r="D1668" s="4">
        <v>10</v>
      </c>
      <c r="E1668" s="4">
        <v>2</v>
      </c>
      <c r="F1668" s="4" t="s">
        <v>4897</v>
      </c>
    </row>
    <row r="1669" spans="1:6" ht="15.75">
      <c r="A1669" s="6">
        <v>1668</v>
      </c>
      <c r="B1669" s="4">
        <v>35</v>
      </c>
      <c r="C1669" s="4">
        <v>33</v>
      </c>
      <c r="D1669" s="4">
        <v>7</v>
      </c>
      <c r="E1669" s="4">
        <v>1</v>
      </c>
      <c r="F1669" s="4" t="s">
        <v>5010</v>
      </c>
    </row>
    <row r="1670" spans="1:6" ht="15.75">
      <c r="A1670" s="6">
        <v>1669</v>
      </c>
      <c r="B1670" s="4">
        <v>40</v>
      </c>
      <c r="C1670" s="4">
        <v>37</v>
      </c>
      <c r="D1670" s="4">
        <v>16</v>
      </c>
      <c r="E1670" s="4">
        <v>4</v>
      </c>
      <c r="F1670" s="4" t="s">
        <v>28</v>
      </c>
    </row>
    <row r="1671" spans="1:6" ht="15.75">
      <c r="A1671" s="6">
        <v>1670</v>
      </c>
      <c r="B1671" s="4">
        <v>47</v>
      </c>
      <c r="C1671" s="4">
        <v>45</v>
      </c>
      <c r="D1671" s="4">
        <v>23</v>
      </c>
      <c r="E1671" s="4">
        <v>4</v>
      </c>
      <c r="F1671" s="4" t="s">
        <v>11</v>
      </c>
    </row>
    <row r="1672" spans="1:6" ht="15.75">
      <c r="A1672" s="6">
        <v>1671</v>
      </c>
      <c r="B1672" s="4">
        <v>28</v>
      </c>
      <c r="C1672" s="4">
        <v>26</v>
      </c>
      <c r="D1672" s="4">
        <v>4</v>
      </c>
      <c r="E1672" s="4">
        <v>0</v>
      </c>
      <c r="F1672" s="4" t="s">
        <v>31</v>
      </c>
    </row>
    <row r="1673" spans="1:6" ht="15.75">
      <c r="A1673" s="6">
        <v>1672</v>
      </c>
      <c r="B1673" s="4">
        <v>37</v>
      </c>
      <c r="C1673" s="4">
        <v>33</v>
      </c>
      <c r="D1673" s="4">
        <v>11</v>
      </c>
      <c r="E1673" s="4">
        <v>3</v>
      </c>
      <c r="F1673" s="4" t="s">
        <v>4897</v>
      </c>
    </row>
    <row r="1674" spans="1:6" ht="15.75">
      <c r="A1674" s="6">
        <v>1673</v>
      </c>
      <c r="B1674" s="4">
        <v>53</v>
      </c>
      <c r="C1674" s="4">
        <v>50</v>
      </c>
      <c r="D1674" s="4">
        <v>19</v>
      </c>
      <c r="E1674" s="4">
        <v>2</v>
      </c>
      <c r="F1674" s="4" t="s">
        <v>4932</v>
      </c>
    </row>
    <row r="1675" spans="1:6" ht="15.75">
      <c r="A1675" s="6">
        <v>1674</v>
      </c>
      <c r="B1675" s="4">
        <v>23</v>
      </c>
      <c r="C1675" s="4">
        <v>20</v>
      </c>
      <c r="D1675" s="4">
        <v>3</v>
      </c>
      <c r="E1675" s="4">
        <v>1</v>
      </c>
      <c r="F1675" s="4" t="s">
        <v>4892</v>
      </c>
    </row>
    <row r="1676" spans="1:6" ht="15.75">
      <c r="A1676" s="6">
        <v>1675</v>
      </c>
      <c r="B1676" s="4">
        <v>30</v>
      </c>
      <c r="C1676" s="4">
        <v>27</v>
      </c>
      <c r="D1676" s="4">
        <v>2</v>
      </c>
      <c r="E1676" s="4">
        <v>0</v>
      </c>
      <c r="F1676" s="4" t="s">
        <v>4892</v>
      </c>
    </row>
    <row r="1677" spans="1:6" ht="15.75">
      <c r="A1677" s="6">
        <v>1676</v>
      </c>
      <c r="B1677" s="4">
        <v>32</v>
      </c>
      <c r="C1677" s="4">
        <v>23</v>
      </c>
      <c r="D1677" s="4">
        <v>3</v>
      </c>
      <c r="E1677" s="4">
        <v>1</v>
      </c>
      <c r="F1677" s="4" t="s">
        <v>11</v>
      </c>
    </row>
    <row r="1678" spans="1:6" ht="15.75">
      <c r="A1678" s="6">
        <v>1677</v>
      </c>
      <c r="B1678" s="4">
        <v>36</v>
      </c>
      <c r="C1678" s="4">
        <v>41</v>
      </c>
      <c r="D1678" s="4">
        <v>12</v>
      </c>
      <c r="E1678" s="4">
        <v>2</v>
      </c>
      <c r="F1678" s="4" t="s">
        <v>11</v>
      </c>
    </row>
    <row r="1679" spans="1:6" ht="15.75">
      <c r="A1679" s="6">
        <v>1678</v>
      </c>
      <c r="B1679" s="4">
        <v>43</v>
      </c>
      <c r="C1679" s="4">
        <v>40</v>
      </c>
      <c r="D1679" s="4">
        <v>16</v>
      </c>
      <c r="E1679" s="4">
        <v>4</v>
      </c>
      <c r="F1679" s="4" t="s">
        <v>28</v>
      </c>
    </row>
    <row r="1680" spans="1:6" ht="15.75">
      <c r="A1680" s="6">
        <v>1679</v>
      </c>
      <c r="B1680" s="6">
        <v>36</v>
      </c>
      <c r="C1680" s="6">
        <v>40</v>
      </c>
      <c r="D1680" s="6">
        <v>5</v>
      </c>
      <c r="E1680" s="6">
        <v>1</v>
      </c>
      <c r="F1680" s="6" t="s">
        <v>13</v>
      </c>
    </row>
    <row r="1681" spans="1:6" ht="15.75">
      <c r="A1681" s="6">
        <v>1680</v>
      </c>
      <c r="B1681" s="6">
        <v>32</v>
      </c>
      <c r="C1681" s="6">
        <v>31</v>
      </c>
      <c r="D1681" s="6">
        <v>8</v>
      </c>
      <c r="E1681" s="6">
        <v>2</v>
      </c>
      <c r="F1681" s="6" t="s">
        <v>11</v>
      </c>
    </row>
    <row r="1682" spans="1:6" ht="15.75">
      <c r="A1682" s="6">
        <v>1681</v>
      </c>
      <c r="B1682" s="6">
        <v>27</v>
      </c>
      <c r="C1682" s="6">
        <v>28</v>
      </c>
      <c r="D1682" s="6">
        <v>4</v>
      </c>
      <c r="E1682" s="6">
        <v>1</v>
      </c>
      <c r="F1682" s="6" t="s">
        <v>11</v>
      </c>
    </row>
    <row r="1683" spans="1:6" ht="15.75">
      <c r="A1683" s="6">
        <v>1682</v>
      </c>
      <c r="B1683" s="6">
        <v>28</v>
      </c>
      <c r="C1683" s="6">
        <v>41</v>
      </c>
      <c r="D1683" s="6">
        <v>8</v>
      </c>
      <c r="E1683" s="6">
        <v>1</v>
      </c>
      <c r="F1683" s="6" t="s">
        <v>13</v>
      </c>
    </row>
    <row r="1684" spans="1:6" ht="15.75">
      <c r="A1684" s="6">
        <v>1683</v>
      </c>
      <c r="B1684" s="6">
        <v>51</v>
      </c>
      <c r="C1684" s="6">
        <v>56</v>
      </c>
      <c r="D1684" s="6">
        <v>33</v>
      </c>
      <c r="E1684" s="6">
        <v>5</v>
      </c>
      <c r="F1684" s="6" t="s">
        <v>11</v>
      </c>
    </row>
    <row r="1685" spans="1:6" ht="15.75">
      <c r="A1685" s="6">
        <v>1684</v>
      </c>
      <c r="B1685" s="6">
        <v>44</v>
      </c>
      <c r="C1685" s="6">
        <v>45</v>
      </c>
      <c r="D1685" s="6">
        <v>16</v>
      </c>
      <c r="E1685" s="6">
        <v>2</v>
      </c>
      <c r="F1685" s="6" t="s">
        <v>13</v>
      </c>
    </row>
    <row r="1686" spans="1:6" ht="15.75">
      <c r="A1686" s="6">
        <v>1685</v>
      </c>
      <c r="B1686" s="6">
        <v>34</v>
      </c>
      <c r="C1686" s="6">
        <v>36</v>
      </c>
      <c r="D1686" s="6">
        <v>13</v>
      </c>
      <c r="E1686" s="6">
        <v>2</v>
      </c>
      <c r="F1686" s="6" t="s">
        <v>4891</v>
      </c>
    </row>
    <row r="1687" spans="1:6" ht="15.75">
      <c r="A1687" s="6">
        <v>1686</v>
      </c>
      <c r="B1687" s="6">
        <v>40</v>
      </c>
      <c r="C1687" s="6">
        <v>41</v>
      </c>
      <c r="D1687" s="6">
        <v>12</v>
      </c>
      <c r="E1687" s="6">
        <v>1</v>
      </c>
      <c r="F1687" s="6" t="s">
        <v>4889</v>
      </c>
    </row>
    <row r="1688" spans="1:6" ht="15.75">
      <c r="A1688" s="6">
        <v>1687</v>
      </c>
      <c r="B1688" s="6">
        <v>30</v>
      </c>
      <c r="C1688" s="6">
        <v>31</v>
      </c>
      <c r="D1688" s="6">
        <v>1</v>
      </c>
      <c r="E1688" s="6">
        <v>0</v>
      </c>
      <c r="F1688" s="6" t="s">
        <v>11</v>
      </c>
    </row>
    <row r="1689" spans="1:6" ht="15.75">
      <c r="A1689" s="6">
        <v>1688</v>
      </c>
      <c r="B1689" s="4">
        <v>38</v>
      </c>
      <c r="C1689" s="4">
        <v>42</v>
      </c>
      <c r="D1689" s="4">
        <v>16</v>
      </c>
      <c r="E1689" s="4">
        <v>2</v>
      </c>
      <c r="F1689" s="4" t="s">
        <v>13</v>
      </c>
    </row>
    <row r="1690" spans="1:6" ht="15.75">
      <c r="A1690" s="6">
        <v>1689</v>
      </c>
      <c r="B1690" s="4">
        <v>30</v>
      </c>
      <c r="C1690" s="4">
        <v>31</v>
      </c>
      <c r="D1690" s="4">
        <v>8</v>
      </c>
      <c r="E1690" s="4">
        <v>1</v>
      </c>
      <c r="F1690" s="4" t="s">
        <v>4892</v>
      </c>
    </row>
    <row r="1691" spans="1:6" ht="15.75">
      <c r="A1691" s="6">
        <v>1690</v>
      </c>
      <c r="B1691" s="4">
        <v>32</v>
      </c>
      <c r="C1691" s="4">
        <v>38</v>
      </c>
      <c r="D1691" s="4">
        <v>4</v>
      </c>
      <c r="E1691" s="4">
        <v>1</v>
      </c>
      <c r="F1691" s="4" t="s">
        <v>13</v>
      </c>
    </row>
    <row r="1692" spans="1:6" ht="15.75">
      <c r="A1692" s="6">
        <v>1691</v>
      </c>
      <c r="B1692" s="4">
        <v>34</v>
      </c>
      <c r="C1692" s="4">
        <v>34</v>
      </c>
      <c r="D1692" s="4">
        <v>12</v>
      </c>
      <c r="E1692" s="4">
        <v>2</v>
      </c>
      <c r="F1692" s="4" t="s">
        <v>13</v>
      </c>
    </row>
    <row r="1693" spans="1:6" ht="15.75">
      <c r="A1693" s="6">
        <v>1692</v>
      </c>
      <c r="B1693" s="4">
        <v>28</v>
      </c>
      <c r="C1693" s="4">
        <v>32</v>
      </c>
      <c r="D1693" s="4">
        <v>2</v>
      </c>
      <c r="E1693" s="4">
        <v>0</v>
      </c>
      <c r="F1693" s="4" t="s">
        <v>13</v>
      </c>
    </row>
    <row r="1694" spans="1:6" ht="15.75">
      <c r="A1694" s="6">
        <v>1693</v>
      </c>
      <c r="B1694" s="4">
        <v>38</v>
      </c>
      <c r="C1694" s="4">
        <v>40</v>
      </c>
      <c r="D1694" s="4">
        <v>5</v>
      </c>
      <c r="E1694" s="4">
        <v>0</v>
      </c>
      <c r="F1694" s="4" t="s">
        <v>4896</v>
      </c>
    </row>
    <row r="1695" spans="1:6" ht="15.75">
      <c r="A1695" s="6">
        <v>1694</v>
      </c>
      <c r="B1695" s="4">
        <v>30</v>
      </c>
      <c r="C1695" s="4">
        <v>35</v>
      </c>
      <c r="D1695" s="4">
        <v>14</v>
      </c>
      <c r="E1695" s="4">
        <v>1</v>
      </c>
      <c r="F1695" s="4" t="s">
        <v>4897</v>
      </c>
    </row>
    <row r="1696" spans="1:6" ht="15.75">
      <c r="A1696" s="6">
        <v>1695</v>
      </c>
      <c r="B1696" s="4">
        <v>30</v>
      </c>
      <c r="C1696" s="4">
        <v>29</v>
      </c>
      <c r="D1696" s="4">
        <v>8</v>
      </c>
      <c r="E1696" s="4">
        <v>1</v>
      </c>
      <c r="F1696" s="4" t="s">
        <v>4891</v>
      </c>
    </row>
    <row r="1697" spans="1:6" ht="15.75">
      <c r="A1697" s="6">
        <v>1696</v>
      </c>
      <c r="B1697" s="4">
        <v>27</v>
      </c>
      <c r="C1697" s="4">
        <v>33</v>
      </c>
      <c r="D1697" s="4">
        <v>9</v>
      </c>
      <c r="E1697" s="4">
        <v>1</v>
      </c>
      <c r="F1697" s="4" t="s">
        <v>4902</v>
      </c>
    </row>
    <row r="1698" spans="1:6" ht="15.75">
      <c r="A1698" s="6">
        <v>1697</v>
      </c>
      <c r="B1698" s="4">
        <v>38</v>
      </c>
      <c r="C1698" s="4">
        <v>39</v>
      </c>
      <c r="D1698" s="4">
        <v>15</v>
      </c>
      <c r="E1698" s="4">
        <v>3</v>
      </c>
      <c r="F1698" s="4" t="s">
        <v>11</v>
      </c>
    </row>
    <row r="1699" spans="1:6" ht="15.75">
      <c r="A1699" s="6">
        <v>1698</v>
      </c>
      <c r="B1699" s="4">
        <v>34</v>
      </c>
      <c r="C1699" s="4">
        <v>35</v>
      </c>
      <c r="D1699" s="4">
        <v>12</v>
      </c>
      <c r="E1699" s="4">
        <v>2</v>
      </c>
      <c r="F1699" s="4" t="s">
        <v>13</v>
      </c>
    </row>
    <row r="1700" spans="1:6" ht="15.75">
      <c r="A1700" s="6">
        <v>1699</v>
      </c>
      <c r="B1700" s="4">
        <v>39</v>
      </c>
      <c r="C1700" s="4">
        <v>56</v>
      </c>
      <c r="D1700" s="4">
        <v>18</v>
      </c>
      <c r="E1700" s="4">
        <v>3</v>
      </c>
      <c r="F1700" s="4" t="s">
        <v>4899</v>
      </c>
    </row>
    <row r="1701" spans="1:6" ht="15.75">
      <c r="A1701" s="6">
        <v>1700</v>
      </c>
      <c r="B1701" s="4">
        <v>45</v>
      </c>
      <c r="C1701" s="4">
        <v>51</v>
      </c>
      <c r="D1701" s="4">
        <v>20</v>
      </c>
      <c r="E1701" s="4">
        <v>4</v>
      </c>
      <c r="F1701" s="4" t="s">
        <v>11</v>
      </c>
    </row>
    <row r="1702" spans="1:6" ht="15.75">
      <c r="A1702" s="6">
        <v>1701</v>
      </c>
      <c r="B1702" s="4">
        <v>38</v>
      </c>
      <c r="C1702" s="4">
        <v>47</v>
      </c>
      <c r="D1702" s="4">
        <v>10</v>
      </c>
      <c r="E1702" s="4">
        <v>2</v>
      </c>
      <c r="F1702" s="4" t="s">
        <v>4903</v>
      </c>
    </row>
    <row r="1703" spans="1:6" ht="15.75">
      <c r="A1703" s="6">
        <v>1702</v>
      </c>
      <c r="B1703" s="4">
        <v>32</v>
      </c>
      <c r="C1703" s="4">
        <v>34</v>
      </c>
      <c r="D1703" s="4">
        <v>12</v>
      </c>
      <c r="E1703" s="4">
        <v>2</v>
      </c>
      <c r="F1703" s="4" t="s">
        <v>11</v>
      </c>
    </row>
    <row r="1704" spans="1:6" ht="15.75">
      <c r="A1704" s="6">
        <v>1703</v>
      </c>
      <c r="B1704" s="4">
        <v>23</v>
      </c>
      <c r="C1704" s="4">
        <v>27</v>
      </c>
      <c r="D1704" s="4">
        <v>7</v>
      </c>
      <c r="E1704" s="4">
        <v>2</v>
      </c>
      <c r="F1704" s="4" t="s">
        <v>11</v>
      </c>
    </row>
    <row r="1705" spans="1:6" ht="15.75">
      <c r="A1705" s="6">
        <v>1704</v>
      </c>
      <c r="B1705" s="4">
        <v>42</v>
      </c>
      <c r="C1705" s="4">
        <v>42</v>
      </c>
      <c r="D1705" s="4">
        <v>7</v>
      </c>
      <c r="E1705" s="4">
        <v>0</v>
      </c>
      <c r="F1705" s="4" t="s">
        <v>4901</v>
      </c>
    </row>
    <row r="1706" spans="1:6" ht="15.75">
      <c r="A1706" s="6">
        <v>1705</v>
      </c>
      <c r="B1706" s="4">
        <v>36</v>
      </c>
      <c r="C1706" s="4">
        <v>32</v>
      </c>
      <c r="D1706" s="4">
        <v>8</v>
      </c>
      <c r="E1706" s="4">
        <v>3</v>
      </c>
      <c r="F1706" s="4" t="s">
        <v>11</v>
      </c>
    </row>
    <row r="1707" spans="1:6" ht="15.75">
      <c r="A1707" s="6">
        <v>1706</v>
      </c>
      <c r="B1707" s="4">
        <v>25</v>
      </c>
      <c r="C1707" s="4">
        <v>38</v>
      </c>
      <c r="D1707" s="4">
        <v>6</v>
      </c>
      <c r="E1707" s="4">
        <v>0</v>
      </c>
      <c r="F1707" s="4" t="s">
        <v>4892</v>
      </c>
    </row>
    <row r="1708" spans="1:6" ht="15.75">
      <c r="A1708" s="6">
        <v>1707</v>
      </c>
      <c r="B1708" s="4">
        <v>34</v>
      </c>
      <c r="C1708" s="4">
        <v>45</v>
      </c>
      <c r="D1708" s="4">
        <v>16</v>
      </c>
      <c r="E1708" s="4">
        <v>2</v>
      </c>
      <c r="F1708" s="4" t="s">
        <v>4896</v>
      </c>
    </row>
    <row r="1709" spans="1:6" ht="15.75">
      <c r="A1709" s="6">
        <v>1708</v>
      </c>
      <c r="B1709" s="4">
        <v>33</v>
      </c>
      <c r="C1709" s="4">
        <v>38</v>
      </c>
      <c r="D1709" s="4">
        <v>2</v>
      </c>
      <c r="E1709" s="4">
        <v>0</v>
      </c>
      <c r="F1709" s="4" t="s">
        <v>11</v>
      </c>
    </row>
    <row r="1710" spans="1:6" ht="15.75">
      <c r="A1710" s="6">
        <v>1709</v>
      </c>
      <c r="B1710" s="4">
        <v>43</v>
      </c>
      <c r="C1710" s="4">
        <v>53</v>
      </c>
      <c r="D1710" s="4">
        <v>23</v>
      </c>
      <c r="E1710" s="4">
        <v>4</v>
      </c>
      <c r="F1710" s="4" t="s">
        <v>11</v>
      </c>
    </row>
    <row r="1711" spans="1:6" ht="15.75">
      <c r="A1711" s="6">
        <v>1710</v>
      </c>
      <c r="B1711" s="4">
        <v>54</v>
      </c>
      <c r="C1711" s="4">
        <v>61</v>
      </c>
      <c r="D1711" s="4">
        <v>3</v>
      </c>
      <c r="E1711" s="4">
        <v>0</v>
      </c>
      <c r="F1711" s="4" t="s">
        <v>13</v>
      </c>
    </row>
    <row r="1712" spans="1:6" ht="15.75">
      <c r="A1712" s="6">
        <v>1711</v>
      </c>
      <c r="B1712" s="4">
        <v>26</v>
      </c>
      <c r="C1712" s="4">
        <v>34</v>
      </c>
      <c r="D1712" s="4">
        <v>1</v>
      </c>
      <c r="E1712" s="4">
        <v>1</v>
      </c>
      <c r="F1712" s="4" t="s">
        <v>11</v>
      </c>
    </row>
    <row r="1713" spans="1:6" ht="15.75">
      <c r="A1713" s="6">
        <v>1712</v>
      </c>
      <c r="B1713" s="4">
        <v>30</v>
      </c>
      <c r="C1713" s="4">
        <v>27</v>
      </c>
      <c r="D1713" s="4">
        <v>3</v>
      </c>
      <c r="E1713" s="4">
        <v>0</v>
      </c>
      <c r="F1713" s="4" t="s">
        <v>4892</v>
      </c>
    </row>
    <row r="1714" spans="1:6" ht="15.75">
      <c r="A1714" s="6">
        <v>1713</v>
      </c>
      <c r="B1714" s="4">
        <v>24</v>
      </c>
      <c r="C1714" s="4">
        <v>29</v>
      </c>
      <c r="D1714" s="4">
        <v>1</v>
      </c>
      <c r="E1714" s="4">
        <v>1</v>
      </c>
      <c r="F1714" s="4" t="s">
        <v>11</v>
      </c>
    </row>
    <row r="1715" spans="1:6" ht="15.75">
      <c r="A1715" s="6">
        <v>1714</v>
      </c>
      <c r="B1715" s="4">
        <v>31</v>
      </c>
      <c r="C1715" s="4">
        <v>44</v>
      </c>
      <c r="D1715" s="4">
        <v>11</v>
      </c>
      <c r="E1715" s="4">
        <v>2</v>
      </c>
      <c r="F1715" s="4" t="s">
        <v>11</v>
      </c>
    </row>
    <row r="1716" spans="1:6" ht="15.75">
      <c r="A1716" s="6">
        <v>1715</v>
      </c>
      <c r="B1716" s="4">
        <v>31</v>
      </c>
      <c r="C1716" s="4">
        <v>31</v>
      </c>
      <c r="D1716" s="4">
        <v>11</v>
      </c>
      <c r="E1716" s="4">
        <v>3</v>
      </c>
      <c r="F1716" s="4" t="s">
        <v>4908</v>
      </c>
    </row>
    <row r="1717" spans="1:6" ht="15.75">
      <c r="A1717" s="6">
        <v>1716</v>
      </c>
      <c r="B1717" s="4">
        <v>45</v>
      </c>
      <c r="C1717" s="4">
        <v>48</v>
      </c>
      <c r="D1717" s="4">
        <v>22</v>
      </c>
      <c r="E1717" s="4">
        <v>2</v>
      </c>
      <c r="F1717" s="4" t="s">
        <v>11</v>
      </c>
    </row>
    <row r="1718" spans="1:6" ht="15.75">
      <c r="A1718" s="6">
        <v>1717</v>
      </c>
      <c r="B1718" s="6">
        <v>33</v>
      </c>
      <c r="C1718" s="6">
        <v>39</v>
      </c>
      <c r="D1718" s="6">
        <v>4</v>
      </c>
      <c r="E1718" s="6">
        <v>1</v>
      </c>
      <c r="F1718" s="6" t="s">
        <v>13</v>
      </c>
    </row>
    <row r="1719" spans="1:6" ht="15.75">
      <c r="A1719" s="6">
        <v>1718</v>
      </c>
      <c r="B1719" s="6">
        <v>34</v>
      </c>
      <c r="C1719" s="6">
        <v>34</v>
      </c>
      <c r="D1719" s="6">
        <v>12</v>
      </c>
      <c r="E1719" s="6">
        <v>2</v>
      </c>
      <c r="F1719" s="6" t="s">
        <v>13</v>
      </c>
    </row>
    <row r="1720" spans="1:6" ht="15.75">
      <c r="A1720" s="6">
        <v>1719</v>
      </c>
      <c r="B1720" s="6">
        <v>28</v>
      </c>
      <c r="C1720" s="6">
        <v>32</v>
      </c>
      <c r="D1720" s="6">
        <v>2</v>
      </c>
      <c r="E1720" s="6">
        <v>0</v>
      </c>
      <c r="F1720" s="6" t="s">
        <v>13</v>
      </c>
    </row>
    <row r="1721" spans="1:6" ht="15.75">
      <c r="A1721" s="6">
        <v>1720</v>
      </c>
      <c r="B1721" s="6">
        <v>38</v>
      </c>
      <c r="C1721" s="6">
        <v>40</v>
      </c>
      <c r="D1721" s="6">
        <v>5</v>
      </c>
      <c r="E1721" s="6">
        <v>0</v>
      </c>
      <c r="F1721" s="6" t="s">
        <v>4896</v>
      </c>
    </row>
    <row r="1722" spans="1:6" ht="15.75">
      <c r="A1722" s="6">
        <v>1721</v>
      </c>
      <c r="B1722" s="6">
        <v>33</v>
      </c>
      <c r="C1722" s="6">
        <v>38</v>
      </c>
      <c r="D1722" s="6">
        <v>14</v>
      </c>
      <c r="E1722" s="6">
        <v>1</v>
      </c>
      <c r="F1722" s="6" t="s">
        <v>4897</v>
      </c>
    </row>
    <row r="1723" spans="1:6" ht="15.75">
      <c r="A1723" s="6">
        <v>1722</v>
      </c>
      <c r="B1723" s="6">
        <v>33</v>
      </c>
      <c r="C1723" s="6">
        <v>32</v>
      </c>
      <c r="D1723" s="6">
        <v>8</v>
      </c>
      <c r="E1723" s="6">
        <v>1</v>
      </c>
      <c r="F1723" s="6" t="s">
        <v>4891</v>
      </c>
    </row>
    <row r="1724" spans="1:6" ht="15.75">
      <c r="A1724" s="6">
        <v>1723</v>
      </c>
      <c r="B1724" s="6">
        <v>30</v>
      </c>
      <c r="C1724" s="6">
        <v>35</v>
      </c>
      <c r="D1724" s="6">
        <v>14</v>
      </c>
      <c r="E1724" s="6">
        <v>2</v>
      </c>
      <c r="F1724" s="6" t="s">
        <v>4898</v>
      </c>
    </row>
    <row r="1725" spans="1:6" ht="15.75">
      <c r="A1725" s="6">
        <v>1724</v>
      </c>
      <c r="B1725" s="6">
        <v>41</v>
      </c>
      <c r="C1725" s="6">
        <v>46</v>
      </c>
      <c r="D1725" s="6">
        <v>21</v>
      </c>
      <c r="E1725" s="6">
        <v>2</v>
      </c>
      <c r="F1725" s="6" t="s">
        <v>4899</v>
      </c>
    </row>
    <row r="1726" spans="1:6" ht="15.75">
      <c r="A1726" s="6">
        <v>1725</v>
      </c>
      <c r="B1726" s="6">
        <v>51</v>
      </c>
      <c r="C1726" s="6">
        <v>51</v>
      </c>
      <c r="D1726" s="6">
        <v>19</v>
      </c>
      <c r="E1726" s="6">
        <v>2</v>
      </c>
      <c r="F1726" s="6" t="s">
        <v>32</v>
      </c>
    </row>
    <row r="1727" spans="1:6" ht="15.75">
      <c r="A1727" s="6">
        <v>1726</v>
      </c>
      <c r="B1727" s="6">
        <v>49</v>
      </c>
      <c r="C1727" s="6">
        <v>50</v>
      </c>
      <c r="D1727" s="6">
        <v>26</v>
      </c>
      <c r="E1727" s="6">
        <v>3</v>
      </c>
      <c r="F1727" s="6" t="s">
        <v>13</v>
      </c>
    </row>
    <row r="1728" spans="1:6" ht="15.75">
      <c r="A1728" s="6">
        <v>1727</v>
      </c>
      <c r="B1728" s="6">
        <v>24</v>
      </c>
      <c r="C1728" s="6">
        <v>22</v>
      </c>
      <c r="D1728" s="6">
        <v>5</v>
      </c>
      <c r="E1728" s="6">
        <v>1</v>
      </c>
      <c r="F1728" s="6" t="s">
        <v>13</v>
      </c>
    </row>
    <row r="1729" spans="1:6" ht="15.75">
      <c r="A1729" s="6">
        <v>1728</v>
      </c>
      <c r="B1729" s="6">
        <v>30</v>
      </c>
      <c r="C1729" s="6">
        <v>30</v>
      </c>
      <c r="D1729" s="6">
        <v>12</v>
      </c>
      <c r="E1729" s="6">
        <v>2</v>
      </c>
      <c r="F1729" s="6" t="s">
        <v>13</v>
      </c>
    </row>
    <row r="1730" spans="1:6" ht="15.75">
      <c r="A1730" s="6">
        <v>1729</v>
      </c>
      <c r="B1730" s="6">
        <v>28</v>
      </c>
      <c r="C1730" s="6">
        <v>32</v>
      </c>
      <c r="D1730" s="6">
        <v>2</v>
      </c>
      <c r="E1730" s="6">
        <v>0</v>
      </c>
      <c r="F1730" s="6" t="s">
        <v>9</v>
      </c>
    </row>
    <row r="1731" spans="1:6" ht="15.75">
      <c r="A1731" s="6">
        <v>1730</v>
      </c>
      <c r="B1731" s="6">
        <v>38</v>
      </c>
      <c r="C1731" s="6">
        <v>40</v>
      </c>
      <c r="D1731" s="6">
        <v>5</v>
      </c>
      <c r="E1731" s="6">
        <v>1</v>
      </c>
      <c r="F1731" s="6" t="s">
        <v>4889</v>
      </c>
    </row>
    <row r="1732" spans="1:6" ht="15.75">
      <c r="A1732" s="6">
        <v>1731</v>
      </c>
      <c r="B1732" s="6">
        <v>30</v>
      </c>
      <c r="C1732" s="6">
        <v>35</v>
      </c>
      <c r="D1732" s="6">
        <v>14</v>
      </c>
      <c r="E1732" s="6">
        <v>1</v>
      </c>
      <c r="F1732" s="6" t="s">
        <v>13</v>
      </c>
    </row>
    <row r="1733" spans="1:6" ht="15.75">
      <c r="A1733" s="6">
        <v>1732</v>
      </c>
      <c r="B1733" s="6">
        <v>33</v>
      </c>
      <c r="C1733" s="6">
        <v>32</v>
      </c>
      <c r="D1733" s="6">
        <v>8</v>
      </c>
      <c r="E1733" s="6">
        <v>1</v>
      </c>
      <c r="F1733" s="6" t="s">
        <v>13</v>
      </c>
    </row>
    <row r="1734" spans="1:6" ht="15.75">
      <c r="A1734" s="6">
        <v>1733</v>
      </c>
      <c r="B1734" s="6">
        <v>40</v>
      </c>
      <c r="C1734" s="6">
        <v>45</v>
      </c>
      <c r="D1734" s="6">
        <v>21</v>
      </c>
      <c r="E1734" s="6">
        <v>2</v>
      </c>
      <c r="F1734" s="6" t="s">
        <v>13</v>
      </c>
    </row>
    <row r="1735" spans="1:6" ht="15.75">
      <c r="A1735" s="6">
        <v>1734</v>
      </c>
      <c r="B1735" s="6">
        <v>51</v>
      </c>
      <c r="C1735" s="6">
        <v>51</v>
      </c>
      <c r="D1735" s="6">
        <v>19</v>
      </c>
      <c r="E1735" s="6">
        <v>2</v>
      </c>
      <c r="F1735" s="6" t="s">
        <v>11</v>
      </c>
    </row>
    <row r="1736" spans="1:6" ht="15.75">
      <c r="A1736" s="6">
        <v>1735</v>
      </c>
      <c r="B1736" s="6">
        <v>49</v>
      </c>
      <c r="C1736" s="6">
        <v>50</v>
      </c>
      <c r="D1736" s="6">
        <v>26</v>
      </c>
      <c r="E1736" s="6">
        <v>3</v>
      </c>
      <c r="F1736" s="6" t="s">
        <v>4892</v>
      </c>
    </row>
    <row r="1737" spans="1:6" ht="15.75">
      <c r="A1737" s="6">
        <v>1736</v>
      </c>
      <c r="B1737" s="6">
        <v>33</v>
      </c>
      <c r="C1737" s="6">
        <v>46</v>
      </c>
      <c r="D1737" s="6">
        <v>10</v>
      </c>
      <c r="E1737" s="6">
        <v>1</v>
      </c>
      <c r="F1737" s="6" t="s">
        <v>11</v>
      </c>
    </row>
    <row r="1738" spans="1:6" ht="15.75">
      <c r="A1738" s="6">
        <v>1737</v>
      </c>
      <c r="B1738" s="6">
        <v>36</v>
      </c>
      <c r="C1738" s="6">
        <v>38</v>
      </c>
      <c r="D1738" s="6">
        <v>8</v>
      </c>
      <c r="E1738" s="6">
        <v>2</v>
      </c>
      <c r="F1738" s="6" t="s">
        <v>4900</v>
      </c>
    </row>
    <row r="1739" spans="1:6" ht="15.75">
      <c r="A1739" s="6">
        <v>1738</v>
      </c>
      <c r="B1739" s="6">
        <v>41</v>
      </c>
      <c r="C1739" s="6">
        <v>37</v>
      </c>
      <c r="D1739" s="6">
        <v>8</v>
      </c>
      <c r="E1739" s="6">
        <v>1</v>
      </c>
      <c r="F1739" s="6" t="s">
        <v>4901</v>
      </c>
    </row>
    <row r="1740" spans="1:6" ht="15.75">
      <c r="A1740" s="6">
        <v>1739</v>
      </c>
      <c r="B1740" s="6">
        <v>26</v>
      </c>
      <c r="C1740" s="6">
        <v>26</v>
      </c>
      <c r="D1740" s="6">
        <v>4</v>
      </c>
      <c r="E1740" s="6">
        <v>1</v>
      </c>
      <c r="F1740" s="6" t="s">
        <v>4892</v>
      </c>
    </row>
    <row r="1741" spans="1:6" ht="15.75">
      <c r="A1741" s="6">
        <v>1740</v>
      </c>
      <c r="B1741" s="6">
        <v>27</v>
      </c>
      <c r="C1741" s="6">
        <v>33</v>
      </c>
      <c r="D1741" s="6">
        <v>9</v>
      </c>
      <c r="E1741" s="6">
        <v>1</v>
      </c>
      <c r="F1741" s="6" t="s">
        <v>4902</v>
      </c>
    </row>
    <row r="1742" spans="1:6" ht="15.75">
      <c r="A1742" s="6">
        <v>1741</v>
      </c>
      <c r="B1742" s="6">
        <v>38</v>
      </c>
      <c r="C1742" s="6">
        <v>39</v>
      </c>
      <c r="D1742" s="6">
        <v>15</v>
      </c>
      <c r="E1742" s="6">
        <v>3</v>
      </c>
      <c r="F1742" s="6" t="s">
        <v>11</v>
      </c>
    </row>
    <row r="1743" spans="1:6" ht="15.75">
      <c r="A1743" s="6">
        <v>1742</v>
      </c>
      <c r="B1743" s="6">
        <v>34</v>
      </c>
      <c r="C1743" s="6">
        <v>35</v>
      </c>
      <c r="D1743" s="6">
        <v>12</v>
      </c>
      <c r="E1743" s="6">
        <v>2</v>
      </c>
      <c r="F1743" s="6" t="s">
        <v>13</v>
      </c>
    </row>
    <row r="1744" spans="1:6" ht="15.75">
      <c r="A1744" s="6">
        <v>1743</v>
      </c>
      <c r="B1744" s="6">
        <v>35</v>
      </c>
      <c r="C1744" s="6">
        <v>52</v>
      </c>
      <c r="D1744" s="6">
        <v>18</v>
      </c>
      <c r="E1744" s="6">
        <v>3</v>
      </c>
      <c r="F1744" s="6" t="s">
        <v>4899</v>
      </c>
    </row>
    <row r="1745" spans="1:6" ht="15.75">
      <c r="A1745" s="6">
        <v>1744</v>
      </c>
      <c r="B1745" s="6">
        <v>50</v>
      </c>
      <c r="C1745" s="6">
        <v>56</v>
      </c>
      <c r="D1745" s="6">
        <v>20</v>
      </c>
      <c r="E1745" s="6">
        <v>5</v>
      </c>
      <c r="F1745" s="6" t="s">
        <v>11</v>
      </c>
    </row>
    <row r="1746" spans="1:6" ht="15.75">
      <c r="A1746" s="6">
        <v>1745</v>
      </c>
      <c r="B1746" s="6">
        <v>38</v>
      </c>
      <c r="C1746" s="6">
        <v>47</v>
      </c>
      <c r="D1746" s="6">
        <v>10</v>
      </c>
      <c r="E1746" s="6">
        <v>2</v>
      </c>
      <c r="F1746" s="6" t="s">
        <v>4903</v>
      </c>
    </row>
    <row r="1747" spans="1:6" ht="15.75">
      <c r="A1747" s="6">
        <v>1746</v>
      </c>
      <c r="B1747" s="6">
        <v>31</v>
      </c>
      <c r="C1747" s="6">
        <v>33</v>
      </c>
      <c r="D1747" s="6">
        <v>12</v>
      </c>
      <c r="E1747" s="6">
        <v>1</v>
      </c>
      <c r="F1747" s="6" t="s">
        <v>11</v>
      </c>
    </row>
    <row r="1748" spans="1:6" ht="15.75">
      <c r="A1748" s="6">
        <v>1747</v>
      </c>
      <c r="B1748" s="6">
        <v>23</v>
      </c>
      <c r="C1748" s="6">
        <v>27</v>
      </c>
      <c r="D1748" s="6">
        <v>7</v>
      </c>
      <c r="E1748" s="6">
        <v>2</v>
      </c>
      <c r="F1748" s="6" t="s">
        <v>11</v>
      </c>
    </row>
    <row r="1749" spans="1:6" ht="15.75">
      <c r="A1749" s="6">
        <v>1748</v>
      </c>
      <c r="B1749" s="6">
        <v>42</v>
      </c>
      <c r="C1749" s="6">
        <v>42</v>
      </c>
      <c r="D1749" s="6">
        <v>7</v>
      </c>
      <c r="E1749" s="6">
        <v>0</v>
      </c>
      <c r="F1749" s="6" t="s">
        <v>4901</v>
      </c>
    </row>
    <row r="1750" spans="1:6" ht="15.75">
      <c r="A1750" s="6">
        <v>1749</v>
      </c>
      <c r="B1750" s="6">
        <v>36</v>
      </c>
      <c r="C1750" s="6">
        <v>32</v>
      </c>
      <c r="D1750" s="6">
        <v>8</v>
      </c>
      <c r="E1750" s="6">
        <v>5</v>
      </c>
      <c r="F1750" s="6" t="s">
        <v>11</v>
      </c>
    </row>
    <row r="1751" spans="1:6" ht="15.75">
      <c r="A1751" s="6">
        <v>1750</v>
      </c>
      <c r="B1751" s="6">
        <v>28</v>
      </c>
      <c r="C1751" s="6">
        <v>41</v>
      </c>
      <c r="D1751" s="6">
        <v>6</v>
      </c>
      <c r="E1751" s="6">
        <v>1</v>
      </c>
      <c r="F1751" s="6" t="s">
        <v>4892</v>
      </c>
    </row>
    <row r="1752" spans="1:6" ht="15.75">
      <c r="A1752" s="6">
        <v>1751</v>
      </c>
      <c r="B1752" s="6">
        <v>30</v>
      </c>
      <c r="C1752" s="6">
        <v>38</v>
      </c>
      <c r="D1752" s="6">
        <v>9</v>
      </c>
      <c r="E1752" s="6">
        <v>0</v>
      </c>
      <c r="F1752" s="6" t="s">
        <v>11</v>
      </c>
    </row>
    <row r="1753" spans="1:6" ht="15.75">
      <c r="A1753" s="6">
        <v>1752</v>
      </c>
      <c r="B1753" s="6">
        <v>54</v>
      </c>
      <c r="C1753" s="6">
        <v>57</v>
      </c>
      <c r="D1753" s="6">
        <v>37</v>
      </c>
      <c r="E1753" s="6">
        <v>2</v>
      </c>
      <c r="F1753" s="6" t="s">
        <v>4892</v>
      </c>
    </row>
    <row r="1754" spans="1:6" ht="15.75">
      <c r="A1754" s="6">
        <v>1753</v>
      </c>
      <c r="B1754" s="6">
        <v>28</v>
      </c>
      <c r="C1754" s="6">
        <v>29</v>
      </c>
      <c r="D1754" s="6">
        <v>6</v>
      </c>
      <c r="E1754" s="6">
        <v>2</v>
      </c>
      <c r="F1754" s="6" t="s">
        <v>13</v>
      </c>
    </row>
    <row r="1755" spans="1:6" ht="15.75">
      <c r="A1755" s="6">
        <v>1754</v>
      </c>
      <c r="B1755" s="6">
        <v>29</v>
      </c>
      <c r="C1755" s="6">
        <v>30</v>
      </c>
      <c r="D1755" s="6">
        <v>4</v>
      </c>
      <c r="E1755" s="6">
        <v>0</v>
      </c>
      <c r="F1755" s="6" t="s">
        <v>4889</v>
      </c>
    </row>
    <row r="1756" spans="1:6" ht="15.75">
      <c r="A1756" s="6">
        <v>1755</v>
      </c>
      <c r="B1756" s="4">
        <v>42</v>
      </c>
      <c r="C1756" s="4">
        <v>38</v>
      </c>
      <c r="D1756" s="4">
        <v>8</v>
      </c>
      <c r="E1756" s="4">
        <v>1</v>
      </c>
      <c r="F1756" s="4" t="s">
        <v>4901</v>
      </c>
    </row>
    <row r="1757" spans="1:6" ht="15.75">
      <c r="A1757" s="6">
        <v>1756</v>
      </c>
      <c r="B1757" s="4">
        <v>35</v>
      </c>
      <c r="C1757" s="4">
        <v>36</v>
      </c>
      <c r="D1757" s="4">
        <v>15</v>
      </c>
      <c r="E1757" s="4">
        <v>3</v>
      </c>
      <c r="F1757" s="4" t="s">
        <v>11</v>
      </c>
    </row>
    <row r="1758" spans="1:6" ht="15.75">
      <c r="A1758" s="6">
        <v>1757</v>
      </c>
      <c r="B1758" s="4">
        <v>29</v>
      </c>
      <c r="C1758" s="4">
        <v>31</v>
      </c>
      <c r="D1758" s="4">
        <v>6</v>
      </c>
      <c r="E1758" s="4">
        <v>1</v>
      </c>
      <c r="F1758" s="4" t="s">
        <v>4899</v>
      </c>
    </row>
    <row r="1759" spans="1:6" ht="15.75">
      <c r="A1759" s="6">
        <v>1758</v>
      </c>
      <c r="B1759" s="4">
        <v>32</v>
      </c>
      <c r="C1759" s="4">
        <v>35</v>
      </c>
      <c r="D1759" s="4">
        <v>4</v>
      </c>
      <c r="E1759" s="4">
        <v>1</v>
      </c>
      <c r="F1759" s="4" t="s">
        <v>4914</v>
      </c>
    </row>
    <row r="1760" spans="1:6" ht="15.75">
      <c r="A1760" s="6">
        <v>1759</v>
      </c>
      <c r="B1760" s="4">
        <v>31</v>
      </c>
      <c r="C1760" s="4">
        <v>34</v>
      </c>
      <c r="D1760" s="4">
        <v>7</v>
      </c>
      <c r="E1760" s="4">
        <v>2</v>
      </c>
      <c r="F1760" s="4" t="s">
        <v>4915</v>
      </c>
    </row>
    <row r="1761" spans="1:6" ht="15.75">
      <c r="A1761" s="6">
        <v>1760</v>
      </c>
      <c r="B1761" s="4">
        <v>45</v>
      </c>
      <c r="C1761" s="4">
        <v>46</v>
      </c>
      <c r="D1761" s="4">
        <v>20</v>
      </c>
      <c r="E1761" s="4">
        <v>4</v>
      </c>
      <c r="F1761" s="4" t="s">
        <v>4916</v>
      </c>
    </row>
    <row r="1762" spans="1:6" ht="15.75">
      <c r="A1762" s="6">
        <v>1761</v>
      </c>
      <c r="B1762" s="4">
        <v>40</v>
      </c>
      <c r="C1762" s="4">
        <v>41</v>
      </c>
      <c r="D1762" s="4">
        <v>11</v>
      </c>
      <c r="E1762" s="4">
        <v>3</v>
      </c>
      <c r="F1762" s="4" t="s">
        <v>4917</v>
      </c>
    </row>
    <row r="1763" spans="1:6" ht="15.75">
      <c r="A1763" s="6">
        <v>1762</v>
      </c>
      <c r="B1763" s="4">
        <v>41</v>
      </c>
      <c r="C1763" s="4">
        <v>41</v>
      </c>
      <c r="D1763" s="4">
        <v>15</v>
      </c>
      <c r="E1763" s="4">
        <v>2</v>
      </c>
      <c r="F1763" s="4" t="s">
        <v>4909</v>
      </c>
    </row>
    <row r="1764" spans="1:6" ht="15.75">
      <c r="A1764" s="6">
        <v>1763</v>
      </c>
      <c r="B1764" s="4">
        <v>43</v>
      </c>
      <c r="C1764" s="4">
        <v>43</v>
      </c>
      <c r="D1764" s="4">
        <v>17</v>
      </c>
      <c r="E1764" s="4">
        <v>4</v>
      </c>
      <c r="F1764" s="4" t="s">
        <v>4910</v>
      </c>
    </row>
    <row r="1765" spans="1:6" ht="15.75">
      <c r="A1765" s="6">
        <v>1764</v>
      </c>
      <c r="B1765" s="4">
        <v>38</v>
      </c>
      <c r="C1765" s="4">
        <v>39</v>
      </c>
      <c r="D1765" s="4">
        <v>15</v>
      </c>
      <c r="E1765" s="4">
        <v>3</v>
      </c>
      <c r="F1765" s="4" t="s">
        <v>11</v>
      </c>
    </row>
    <row r="1766" spans="1:6" ht="15.75">
      <c r="A1766" s="6">
        <v>1765</v>
      </c>
      <c r="B1766" s="4">
        <v>35</v>
      </c>
      <c r="C1766" s="4">
        <v>36</v>
      </c>
      <c r="D1766" s="4">
        <v>12</v>
      </c>
      <c r="E1766" s="4">
        <v>2</v>
      </c>
      <c r="F1766" s="4" t="s">
        <v>13</v>
      </c>
    </row>
    <row r="1767" spans="1:6" ht="15.75">
      <c r="A1767" s="6">
        <v>1766</v>
      </c>
      <c r="B1767" s="4">
        <v>35</v>
      </c>
      <c r="C1767" s="4">
        <v>52</v>
      </c>
      <c r="D1767" s="4">
        <v>18</v>
      </c>
      <c r="E1767" s="4">
        <v>3</v>
      </c>
      <c r="F1767" s="4" t="s">
        <v>4899</v>
      </c>
    </row>
    <row r="1768" spans="1:6" ht="15.75">
      <c r="A1768" s="6">
        <v>1767</v>
      </c>
      <c r="B1768" s="4">
        <v>31</v>
      </c>
      <c r="C1768" s="4">
        <v>29</v>
      </c>
      <c r="D1768" s="4">
        <v>6</v>
      </c>
      <c r="E1768" s="4">
        <v>2</v>
      </c>
      <c r="F1768" s="4" t="s">
        <v>4922</v>
      </c>
    </row>
    <row r="1769" spans="1:6" ht="15.75">
      <c r="A1769" s="6">
        <v>1768</v>
      </c>
      <c r="B1769" s="4">
        <v>38</v>
      </c>
      <c r="C1769" s="4">
        <v>47</v>
      </c>
      <c r="D1769" s="4">
        <v>13</v>
      </c>
      <c r="E1769" s="4">
        <v>3</v>
      </c>
      <c r="F1769" s="4" t="s">
        <v>4923</v>
      </c>
    </row>
    <row r="1770" spans="1:6" ht="15.75">
      <c r="A1770" s="6">
        <v>1769</v>
      </c>
      <c r="B1770" s="4">
        <v>29</v>
      </c>
      <c r="C1770" s="4">
        <v>31</v>
      </c>
      <c r="D1770" s="4">
        <v>6</v>
      </c>
      <c r="E1770" s="4">
        <v>2</v>
      </c>
      <c r="F1770" s="4" t="s">
        <v>4899</v>
      </c>
    </row>
    <row r="1771" spans="1:6" ht="15.75">
      <c r="A1771" s="6">
        <v>1770</v>
      </c>
      <c r="B1771" s="4">
        <v>29</v>
      </c>
      <c r="C1771" s="4">
        <v>33</v>
      </c>
      <c r="D1771" s="4">
        <v>4</v>
      </c>
      <c r="E1771" s="4">
        <v>1</v>
      </c>
      <c r="F1771" s="4" t="s">
        <v>4914</v>
      </c>
    </row>
    <row r="1772" spans="1:6" ht="15.75">
      <c r="A1772" s="6">
        <v>1771</v>
      </c>
      <c r="B1772" s="4">
        <v>33</v>
      </c>
      <c r="C1772" s="4">
        <v>36</v>
      </c>
      <c r="D1772" s="4">
        <v>7</v>
      </c>
      <c r="E1772" s="4">
        <v>2</v>
      </c>
      <c r="F1772" s="4" t="s">
        <v>4915</v>
      </c>
    </row>
    <row r="1773" spans="1:6" ht="15.75">
      <c r="A1773" s="6">
        <v>1772</v>
      </c>
      <c r="B1773" s="4">
        <v>35</v>
      </c>
      <c r="C1773" s="4">
        <v>33</v>
      </c>
      <c r="D1773" s="4">
        <v>7</v>
      </c>
      <c r="E1773" s="4">
        <v>2</v>
      </c>
      <c r="F1773" s="4" t="s">
        <v>4924</v>
      </c>
    </row>
    <row r="1774" spans="1:6" ht="15.75">
      <c r="A1774" s="6">
        <v>1773</v>
      </c>
      <c r="B1774" s="6">
        <v>26</v>
      </c>
      <c r="C1774" s="6">
        <v>34</v>
      </c>
      <c r="D1774" s="6">
        <v>1</v>
      </c>
      <c r="E1774" s="6">
        <v>0</v>
      </c>
      <c r="F1774" s="6" t="s">
        <v>11</v>
      </c>
    </row>
    <row r="1775" spans="1:6" ht="15.75">
      <c r="A1775" s="6">
        <v>1774</v>
      </c>
      <c r="B1775" s="6">
        <v>30</v>
      </c>
      <c r="C1775" s="6">
        <v>27</v>
      </c>
      <c r="D1775" s="6">
        <v>3</v>
      </c>
      <c r="E1775" s="6">
        <v>1</v>
      </c>
      <c r="F1775" s="6" t="s">
        <v>4892</v>
      </c>
    </row>
    <row r="1776" spans="1:6" ht="15.75">
      <c r="A1776" s="6">
        <v>1775</v>
      </c>
      <c r="B1776" s="6">
        <v>24</v>
      </c>
      <c r="C1776" s="6">
        <v>29</v>
      </c>
      <c r="D1776" s="6">
        <v>1</v>
      </c>
      <c r="E1776" s="6">
        <v>1</v>
      </c>
      <c r="F1776" s="6" t="s">
        <v>11</v>
      </c>
    </row>
    <row r="1777" spans="1:6" ht="15.75">
      <c r="A1777" s="6">
        <v>1776</v>
      </c>
      <c r="B1777" s="6">
        <v>31</v>
      </c>
      <c r="C1777" s="6">
        <v>44</v>
      </c>
      <c r="D1777" s="6">
        <v>11</v>
      </c>
      <c r="E1777" s="6">
        <v>2</v>
      </c>
      <c r="F1777" s="6" t="s">
        <v>11</v>
      </c>
    </row>
    <row r="1778" spans="1:6" ht="15.75">
      <c r="A1778" s="6">
        <v>1777</v>
      </c>
      <c r="B1778" s="6">
        <v>30</v>
      </c>
      <c r="C1778" s="6">
        <v>30</v>
      </c>
      <c r="D1778" s="6">
        <v>11</v>
      </c>
      <c r="E1778" s="6">
        <v>3</v>
      </c>
      <c r="F1778" s="6" t="s">
        <v>4908</v>
      </c>
    </row>
    <row r="1779" spans="1:6" ht="15.75">
      <c r="A1779" s="6">
        <v>1778</v>
      </c>
      <c r="B1779" s="6">
        <v>45</v>
      </c>
      <c r="C1779" s="6">
        <v>48</v>
      </c>
      <c r="D1779" s="6">
        <v>22</v>
      </c>
      <c r="E1779" s="6">
        <v>2</v>
      </c>
      <c r="F1779" s="6" t="s">
        <v>11</v>
      </c>
    </row>
    <row r="1780" spans="1:6" ht="15.75">
      <c r="A1780" s="6">
        <v>1779</v>
      </c>
      <c r="B1780" s="6">
        <v>37</v>
      </c>
      <c r="C1780" s="6">
        <v>49</v>
      </c>
      <c r="D1780" s="6">
        <v>4</v>
      </c>
      <c r="E1780" s="6">
        <v>2</v>
      </c>
      <c r="F1780" s="6" t="s">
        <v>11</v>
      </c>
    </row>
    <row r="1781" spans="1:6" ht="15.75">
      <c r="A1781" s="6">
        <v>1780</v>
      </c>
      <c r="B1781" s="6">
        <v>47</v>
      </c>
      <c r="C1781" s="6">
        <v>60</v>
      </c>
      <c r="D1781" s="6">
        <v>29</v>
      </c>
      <c r="E1781" s="6">
        <v>3</v>
      </c>
      <c r="F1781" s="6" t="s">
        <v>11</v>
      </c>
    </row>
    <row r="1782" spans="1:6" ht="15.75">
      <c r="A1782" s="6">
        <v>1781</v>
      </c>
      <c r="B1782" s="6">
        <v>39</v>
      </c>
      <c r="C1782" s="6">
        <v>44</v>
      </c>
      <c r="D1782" s="6">
        <v>16</v>
      </c>
      <c r="E1782" s="6">
        <v>2</v>
      </c>
      <c r="F1782" s="6" t="s">
        <v>13</v>
      </c>
    </row>
    <row r="1783" spans="1:6" ht="15.75">
      <c r="A1783" s="6">
        <v>1782</v>
      </c>
      <c r="B1783" s="6">
        <v>39</v>
      </c>
      <c r="C1783" s="6">
        <v>41</v>
      </c>
      <c r="D1783" s="6">
        <v>18</v>
      </c>
      <c r="E1783" s="6">
        <v>2</v>
      </c>
      <c r="F1783" s="6" t="s">
        <v>11</v>
      </c>
    </row>
    <row r="1784" spans="1:6" ht="15.75">
      <c r="A1784" s="6">
        <v>1783</v>
      </c>
      <c r="B1784" s="6">
        <v>31</v>
      </c>
      <c r="C1784" s="6">
        <v>31</v>
      </c>
      <c r="D1784" s="6">
        <v>3</v>
      </c>
      <c r="E1784" s="6">
        <v>2</v>
      </c>
      <c r="F1784" s="6" t="s">
        <v>4892</v>
      </c>
    </row>
    <row r="1785" spans="1:6" ht="15.75">
      <c r="A1785" s="6">
        <v>1784</v>
      </c>
      <c r="B1785" s="6">
        <v>56</v>
      </c>
      <c r="C1785" s="6">
        <v>71</v>
      </c>
      <c r="D1785" s="6">
        <v>33</v>
      </c>
      <c r="E1785" s="6">
        <v>4</v>
      </c>
      <c r="F1785" s="6" t="s">
        <v>11</v>
      </c>
    </row>
    <row r="1786" spans="1:6" ht="15.75">
      <c r="A1786" s="6">
        <v>1785</v>
      </c>
      <c r="B1786" s="6">
        <v>47</v>
      </c>
      <c r="C1786" s="6">
        <v>45</v>
      </c>
      <c r="D1786" s="6">
        <v>21</v>
      </c>
      <c r="E1786" s="6">
        <v>0</v>
      </c>
      <c r="F1786" s="6" t="s">
        <v>4900</v>
      </c>
    </row>
    <row r="1787" spans="1:6" ht="15.75">
      <c r="A1787" s="6">
        <v>1786</v>
      </c>
      <c r="B1787" s="6">
        <v>57</v>
      </c>
      <c r="C1787" s="6">
        <v>54</v>
      </c>
      <c r="D1787" s="6">
        <v>31</v>
      </c>
      <c r="E1787" s="6">
        <v>3</v>
      </c>
      <c r="F1787" s="6" t="s">
        <v>11</v>
      </c>
    </row>
    <row r="1788" spans="1:6" ht="15.75">
      <c r="A1788" s="6">
        <v>1787</v>
      </c>
      <c r="B1788" s="6">
        <v>38</v>
      </c>
      <c r="C1788" s="6">
        <v>42</v>
      </c>
      <c r="D1788" s="6">
        <v>17</v>
      </c>
      <c r="E1788" s="6">
        <v>2</v>
      </c>
      <c r="F1788" s="6" t="s">
        <v>4892</v>
      </c>
    </row>
    <row r="1789" spans="1:6" ht="15.75">
      <c r="A1789" s="6">
        <v>1788</v>
      </c>
      <c r="B1789" s="6">
        <v>42</v>
      </c>
      <c r="C1789" s="6">
        <v>40</v>
      </c>
      <c r="D1789" s="6">
        <v>20</v>
      </c>
      <c r="E1789" s="6">
        <v>3</v>
      </c>
      <c r="F1789" s="6" t="s">
        <v>4897</v>
      </c>
    </row>
    <row r="1790" spans="1:6" ht="15.75">
      <c r="A1790" s="6">
        <v>1789</v>
      </c>
      <c r="B1790" s="6">
        <v>40</v>
      </c>
      <c r="C1790" s="6">
        <v>44</v>
      </c>
      <c r="D1790" s="6">
        <v>22</v>
      </c>
      <c r="E1790" s="6">
        <v>3</v>
      </c>
      <c r="F1790" s="6" t="s">
        <v>4889</v>
      </c>
    </row>
    <row r="1791" spans="1:6" ht="15.75">
      <c r="A1791" s="6">
        <v>1790</v>
      </c>
      <c r="B1791" s="6">
        <v>41</v>
      </c>
      <c r="C1791" s="6">
        <v>41</v>
      </c>
      <c r="D1791" s="6">
        <v>15</v>
      </c>
      <c r="E1791" s="6">
        <v>2</v>
      </c>
      <c r="F1791" s="6" t="s">
        <v>4909</v>
      </c>
    </row>
    <row r="1792" spans="1:6" ht="15.75">
      <c r="A1792" s="6">
        <v>1791</v>
      </c>
      <c r="B1792" s="6">
        <v>43</v>
      </c>
      <c r="C1792" s="6">
        <v>43</v>
      </c>
      <c r="D1792" s="6">
        <v>17</v>
      </c>
      <c r="E1792" s="6">
        <v>3</v>
      </c>
      <c r="F1792" s="6" t="s">
        <v>4910</v>
      </c>
    </row>
    <row r="1793" spans="1:6" ht="15.75">
      <c r="A1793" s="6">
        <v>1792</v>
      </c>
      <c r="B1793" s="6">
        <v>41</v>
      </c>
      <c r="C1793" s="6">
        <v>46</v>
      </c>
      <c r="D1793" s="6">
        <v>10</v>
      </c>
      <c r="E1793" s="6">
        <v>2</v>
      </c>
      <c r="F1793" s="6" t="s">
        <v>4911</v>
      </c>
    </row>
    <row r="1794" spans="1:6" ht="15.75">
      <c r="A1794" s="6">
        <v>1793</v>
      </c>
      <c r="B1794" s="6">
        <v>37</v>
      </c>
      <c r="C1794" s="6">
        <v>41</v>
      </c>
      <c r="D1794" s="6">
        <v>10</v>
      </c>
      <c r="E1794" s="6">
        <v>3</v>
      </c>
      <c r="F1794" s="6" t="s">
        <v>4912</v>
      </c>
    </row>
    <row r="1795" spans="1:6" ht="15.75">
      <c r="A1795" s="6">
        <v>1794</v>
      </c>
      <c r="B1795" s="6">
        <v>40</v>
      </c>
      <c r="C1795" s="6">
        <v>43</v>
      </c>
      <c r="D1795" s="6">
        <v>15</v>
      </c>
      <c r="E1795" s="6">
        <v>3</v>
      </c>
      <c r="F1795" s="6" t="s">
        <v>4913</v>
      </c>
    </row>
    <row r="1796" spans="1:6" ht="15.75">
      <c r="A1796" s="6">
        <v>1795</v>
      </c>
      <c r="B1796" s="6">
        <v>42</v>
      </c>
      <c r="C1796" s="6">
        <v>38</v>
      </c>
      <c r="D1796" s="6">
        <v>8</v>
      </c>
      <c r="E1796" s="6">
        <v>1</v>
      </c>
      <c r="F1796" s="6" t="s">
        <v>4901</v>
      </c>
    </row>
    <row r="1797" spans="1:6" ht="15.75">
      <c r="A1797" s="6">
        <v>1796</v>
      </c>
      <c r="B1797" s="6">
        <v>40</v>
      </c>
      <c r="C1797" s="6">
        <v>41</v>
      </c>
      <c r="D1797" s="6">
        <v>15</v>
      </c>
      <c r="E1797" s="6">
        <v>3</v>
      </c>
      <c r="F1797" s="6" t="s">
        <v>11</v>
      </c>
    </row>
    <row r="1798" spans="1:6" ht="15.75">
      <c r="A1798" s="6">
        <v>1797</v>
      </c>
      <c r="B1798" s="6">
        <v>29</v>
      </c>
      <c r="C1798" s="6">
        <v>31</v>
      </c>
      <c r="D1798" s="6">
        <v>6</v>
      </c>
      <c r="E1798" s="6">
        <v>2</v>
      </c>
      <c r="F1798" s="6" t="s">
        <v>4899</v>
      </c>
    </row>
    <row r="1799" spans="1:6" ht="15.75">
      <c r="A1799" s="6">
        <v>1798</v>
      </c>
      <c r="B1799" s="6">
        <v>29</v>
      </c>
      <c r="C1799" s="6">
        <v>33</v>
      </c>
      <c r="D1799" s="6">
        <v>4</v>
      </c>
      <c r="E1799" s="6">
        <v>1</v>
      </c>
      <c r="F1799" s="6" t="s">
        <v>4914</v>
      </c>
    </row>
    <row r="1800" spans="1:6" ht="15.75">
      <c r="A1800" s="6">
        <v>1799</v>
      </c>
      <c r="B1800" s="6">
        <v>31</v>
      </c>
      <c r="C1800" s="6">
        <v>34</v>
      </c>
      <c r="D1800" s="6">
        <v>7</v>
      </c>
      <c r="E1800" s="6">
        <v>2</v>
      </c>
      <c r="F1800" s="6" t="s">
        <v>4915</v>
      </c>
    </row>
    <row r="1801" spans="1:6" ht="15.75">
      <c r="A1801" s="6">
        <v>1800</v>
      </c>
      <c r="B1801" s="6">
        <v>45</v>
      </c>
      <c r="C1801" s="6">
        <v>46</v>
      </c>
      <c r="D1801" s="6">
        <v>20</v>
      </c>
      <c r="E1801" s="6">
        <v>5</v>
      </c>
      <c r="F1801" s="6" t="s">
        <v>4916</v>
      </c>
    </row>
    <row r="1802" spans="1:6" ht="15.75">
      <c r="A1802" s="6">
        <v>1801</v>
      </c>
      <c r="B1802" s="6">
        <v>39</v>
      </c>
      <c r="C1802" s="6">
        <v>40</v>
      </c>
      <c r="D1802" s="6">
        <v>11</v>
      </c>
      <c r="E1802" s="6">
        <v>3</v>
      </c>
      <c r="F1802" s="6" t="s">
        <v>4917</v>
      </c>
    </row>
    <row r="1803" spans="1:6" ht="15.75">
      <c r="A1803" s="6">
        <v>1802</v>
      </c>
      <c r="B1803" s="6">
        <v>44</v>
      </c>
      <c r="C1803" s="6">
        <v>44</v>
      </c>
      <c r="D1803" s="6">
        <v>15</v>
      </c>
      <c r="E1803" s="6">
        <v>2</v>
      </c>
      <c r="F1803" s="6" t="s">
        <v>4909</v>
      </c>
    </row>
    <row r="1804" spans="1:6" ht="15.75">
      <c r="A1804" s="6">
        <v>1803</v>
      </c>
      <c r="B1804" s="6">
        <v>43</v>
      </c>
      <c r="C1804" s="6">
        <v>43</v>
      </c>
      <c r="D1804" s="6">
        <v>17</v>
      </c>
      <c r="E1804" s="6">
        <v>3</v>
      </c>
      <c r="F1804" s="6" t="s">
        <v>4910</v>
      </c>
    </row>
    <row r="1805" spans="1:6" ht="15.75">
      <c r="A1805" s="6">
        <v>1804</v>
      </c>
      <c r="B1805" s="6">
        <v>36</v>
      </c>
      <c r="C1805" s="6">
        <v>41</v>
      </c>
      <c r="D1805" s="6">
        <v>10</v>
      </c>
      <c r="E1805" s="6">
        <v>2</v>
      </c>
      <c r="F1805" s="6" t="s">
        <v>4911</v>
      </c>
    </row>
    <row r="1806" spans="1:6" ht="15.75">
      <c r="A1806" s="6">
        <v>1805</v>
      </c>
      <c r="B1806" s="6">
        <v>37</v>
      </c>
      <c r="C1806" s="6">
        <v>40</v>
      </c>
      <c r="D1806" s="6">
        <v>10</v>
      </c>
      <c r="E1806" s="6">
        <v>3</v>
      </c>
      <c r="F1806" s="6" t="s">
        <v>4918</v>
      </c>
    </row>
    <row r="1807" spans="1:6" ht="15.75">
      <c r="A1807" s="6">
        <v>1806</v>
      </c>
      <c r="B1807" s="6">
        <v>39</v>
      </c>
      <c r="C1807" s="6">
        <v>40</v>
      </c>
      <c r="D1807" s="6">
        <v>11</v>
      </c>
      <c r="E1807" s="6">
        <v>2</v>
      </c>
      <c r="F1807" s="6" t="s">
        <v>4919</v>
      </c>
    </row>
    <row r="1808" spans="1:6" ht="15.75">
      <c r="A1808" s="6">
        <v>1807</v>
      </c>
      <c r="B1808" s="6">
        <v>39</v>
      </c>
      <c r="C1808" s="6">
        <v>40</v>
      </c>
      <c r="D1808" s="6">
        <v>15</v>
      </c>
      <c r="E1808" s="6">
        <v>3</v>
      </c>
      <c r="F1808" s="6" t="s">
        <v>4920</v>
      </c>
    </row>
    <row r="1809" spans="1:6" ht="15.75">
      <c r="A1809" s="6">
        <v>1808</v>
      </c>
      <c r="B1809" s="6">
        <v>33</v>
      </c>
      <c r="C1809" s="6">
        <v>38</v>
      </c>
      <c r="D1809" s="6">
        <v>10</v>
      </c>
      <c r="E1809" s="6">
        <v>2</v>
      </c>
      <c r="F1809" s="6" t="s">
        <v>4921</v>
      </c>
    </row>
    <row r="1810" spans="1:6" ht="15.75">
      <c r="A1810" s="6">
        <v>1809</v>
      </c>
      <c r="B1810" s="6">
        <v>37</v>
      </c>
      <c r="C1810" s="6">
        <v>41</v>
      </c>
      <c r="D1810" s="6">
        <v>10</v>
      </c>
      <c r="E1810" s="6">
        <v>3</v>
      </c>
      <c r="F1810" s="6" t="s">
        <v>4912</v>
      </c>
    </row>
    <row r="1811" spans="1:6" ht="15.75">
      <c r="A1811" s="6">
        <v>1810</v>
      </c>
      <c r="B1811" s="4">
        <v>40</v>
      </c>
      <c r="C1811" s="4">
        <v>46</v>
      </c>
      <c r="D1811" s="4">
        <v>9</v>
      </c>
      <c r="E1811" s="4">
        <v>3</v>
      </c>
      <c r="F1811" s="4" t="s">
        <v>4942</v>
      </c>
    </row>
    <row r="1812" spans="1:6" ht="15.75">
      <c r="A1812" s="6">
        <v>1811</v>
      </c>
      <c r="B1812" s="4">
        <v>41</v>
      </c>
      <c r="C1812" s="4">
        <v>42</v>
      </c>
      <c r="D1812" s="4">
        <v>13</v>
      </c>
      <c r="E1812" s="4">
        <v>4</v>
      </c>
      <c r="F1812" s="4" t="s">
        <v>4943</v>
      </c>
    </row>
    <row r="1813" spans="1:6" ht="15.75">
      <c r="A1813" s="6">
        <v>1812</v>
      </c>
      <c r="B1813" s="4">
        <v>35</v>
      </c>
      <c r="C1813" s="4">
        <v>39</v>
      </c>
      <c r="D1813" s="4">
        <v>13</v>
      </c>
      <c r="E1813" s="4">
        <v>3</v>
      </c>
      <c r="F1813" s="4" t="s">
        <v>4944</v>
      </c>
    </row>
    <row r="1814" spans="1:6" ht="15.75">
      <c r="A1814" s="6">
        <v>1813</v>
      </c>
      <c r="B1814" s="4">
        <v>45</v>
      </c>
      <c r="C1814" s="4">
        <v>49</v>
      </c>
      <c r="D1814" s="4">
        <v>20</v>
      </c>
      <c r="E1814" s="4">
        <v>3</v>
      </c>
      <c r="F1814" s="4" t="s">
        <v>4945</v>
      </c>
    </row>
    <row r="1815" spans="1:6" ht="15.75">
      <c r="A1815" s="6">
        <v>1814</v>
      </c>
      <c r="B1815" s="4">
        <v>44</v>
      </c>
      <c r="C1815" s="4">
        <v>48</v>
      </c>
      <c r="D1815" s="4">
        <v>25</v>
      </c>
      <c r="E1815" s="4">
        <v>4</v>
      </c>
      <c r="F1815" s="4" t="s">
        <v>4946</v>
      </c>
    </row>
    <row r="1816" spans="1:6" ht="15.75">
      <c r="A1816" s="6">
        <v>1815</v>
      </c>
      <c r="B1816" s="4">
        <v>32</v>
      </c>
      <c r="C1816" s="4">
        <v>35</v>
      </c>
      <c r="D1816" s="4">
        <v>8</v>
      </c>
      <c r="E1816" s="4">
        <v>2</v>
      </c>
      <c r="F1816" s="4" t="s">
        <v>4891</v>
      </c>
    </row>
    <row r="1817" spans="1:6" ht="15.75">
      <c r="A1817" s="6">
        <v>1816</v>
      </c>
      <c r="B1817" s="4">
        <v>25</v>
      </c>
      <c r="C1817" s="4">
        <v>33</v>
      </c>
      <c r="D1817" s="4">
        <v>4</v>
      </c>
      <c r="E1817" s="4">
        <v>2</v>
      </c>
      <c r="F1817" s="4" t="s">
        <v>28</v>
      </c>
    </row>
    <row r="1818" spans="1:6" ht="15.75">
      <c r="A1818" s="6">
        <v>1817</v>
      </c>
      <c r="B1818" s="4">
        <v>38</v>
      </c>
      <c r="C1818" s="4">
        <v>39</v>
      </c>
      <c r="D1818" s="4">
        <v>15</v>
      </c>
      <c r="E1818" s="4">
        <v>3</v>
      </c>
      <c r="F1818" s="4" t="s">
        <v>4900</v>
      </c>
    </row>
    <row r="1819" spans="1:6" ht="15.75">
      <c r="A1819" s="6">
        <v>1818</v>
      </c>
      <c r="B1819" s="4">
        <v>51</v>
      </c>
      <c r="C1819" s="4">
        <v>50</v>
      </c>
      <c r="D1819" s="4">
        <v>12</v>
      </c>
      <c r="E1819" s="4">
        <v>0</v>
      </c>
      <c r="F1819" s="4" t="s">
        <v>13</v>
      </c>
    </row>
    <row r="1820" spans="1:6" ht="15.75">
      <c r="A1820" s="6">
        <v>1819</v>
      </c>
      <c r="B1820" s="4">
        <v>18</v>
      </c>
      <c r="C1820" s="4">
        <v>20</v>
      </c>
      <c r="D1820" s="4">
        <v>2</v>
      </c>
      <c r="E1820" s="4">
        <v>1</v>
      </c>
      <c r="F1820" s="4" t="s">
        <v>11</v>
      </c>
    </row>
    <row r="1821" spans="1:6" ht="15.75">
      <c r="A1821" s="6">
        <v>1820</v>
      </c>
      <c r="B1821" s="4">
        <v>33</v>
      </c>
      <c r="C1821" s="4">
        <v>31</v>
      </c>
      <c r="D1821" s="4">
        <v>2</v>
      </c>
      <c r="E1821" s="4">
        <v>0</v>
      </c>
      <c r="F1821" s="4" t="s">
        <v>4889</v>
      </c>
    </row>
    <row r="1822" spans="1:6" ht="15.75">
      <c r="A1822" s="6">
        <v>1821</v>
      </c>
      <c r="B1822" s="4">
        <v>29</v>
      </c>
      <c r="C1822" s="4">
        <v>35</v>
      </c>
      <c r="D1822" s="4">
        <v>4</v>
      </c>
      <c r="E1822" s="4">
        <v>1</v>
      </c>
      <c r="F1822" s="4" t="s">
        <v>5007</v>
      </c>
    </row>
    <row r="1823" spans="1:6" ht="15.75">
      <c r="A1823" s="6">
        <v>1822</v>
      </c>
      <c r="B1823" s="4">
        <v>30</v>
      </c>
      <c r="C1823" s="4">
        <v>31</v>
      </c>
      <c r="D1823" s="4">
        <v>1</v>
      </c>
      <c r="E1823" s="4">
        <v>0</v>
      </c>
      <c r="F1823" s="4" t="s">
        <v>4892</v>
      </c>
    </row>
    <row r="1824" spans="1:6" ht="15.75">
      <c r="A1824" s="6">
        <v>1823</v>
      </c>
      <c r="B1824" s="4">
        <v>47</v>
      </c>
      <c r="C1824" s="4">
        <v>48</v>
      </c>
      <c r="D1824" s="4">
        <v>26</v>
      </c>
      <c r="E1824" s="4">
        <v>5</v>
      </c>
      <c r="F1824" s="4" t="s">
        <v>5009</v>
      </c>
    </row>
    <row r="1825" spans="1:6" ht="15.75">
      <c r="A1825" s="6">
        <v>1824</v>
      </c>
      <c r="B1825" s="4">
        <v>31</v>
      </c>
      <c r="C1825" s="4">
        <v>30</v>
      </c>
      <c r="D1825" s="4">
        <v>6</v>
      </c>
      <c r="E1825" s="4">
        <v>2</v>
      </c>
      <c r="F1825" s="4" t="s">
        <v>11</v>
      </c>
    </row>
    <row r="1826" spans="1:6" ht="15.75">
      <c r="A1826" s="6">
        <v>1825</v>
      </c>
      <c r="B1826" s="4">
        <v>48</v>
      </c>
      <c r="C1826" s="4">
        <v>50</v>
      </c>
      <c r="D1826" s="4">
        <v>21</v>
      </c>
      <c r="E1826" s="4">
        <v>3</v>
      </c>
      <c r="F1826" s="4" t="s">
        <v>4889</v>
      </c>
    </row>
    <row r="1827" spans="1:6" ht="15.75">
      <c r="A1827" s="6">
        <v>1826</v>
      </c>
      <c r="B1827" s="6">
        <v>29</v>
      </c>
      <c r="C1827" s="6">
        <v>33</v>
      </c>
      <c r="D1827" s="6">
        <v>4</v>
      </c>
      <c r="E1827" s="6">
        <v>1</v>
      </c>
      <c r="F1827" s="6" t="s">
        <v>4914</v>
      </c>
    </row>
    <row r="1828" spans="1:6" ht="15.75">
      <c r="A1828" s="6">
        <v>1827</v>
      </c>
      <c r="B1828" s="6">
        <v>32</v>
      </c>
      <c r="C1828" s="6">
        <v>35</v>
      </c>
      <c r="D1828" s="6">
        <v>7</v>
      </c>
      <c r="E1828" s="6">
        <v>2</v>
      </c>
      <c r="F1828" s="6" t="s">
        <v>4915</v>
      </c>
    </row>
    <row r="1829" spans="1:6" ht="15.75">
      <c r="A1829" s="6">
        <v>1828</v>
      </c>
      <c r="B1829" s="6">
        <v>35</v>
      </c>
      <c r="C1829" s="6">
        <v>33</v>
      </c>
      <c r="D1829" s="6">
        <v>7</v>
      </c>
      <c r="E1829" s="6">
        <v>3</v>
      </c>
      <c r="F1829" s="6" t="s">
        <v>4924</v>
      </c>
    </row>
    <row r="1830" spans="1:6" ht="15.75">
      <c r="A1830" s="6">
        <v>1829</v>
      </c>
      <c r="B1830" s="6">
        <v>40</v>
      </c>
      <c r="C1830" s="6">
        <v>42</v>
      </c>
      <c r="D1830" s="6">
        <v>10</v>
      </c>
      <c r="E1830" s="6">
        <v>3</v>
      </c>
      <c r="F1830" s="6" t="s">
        <v>4925</v>
      </c>
    </row>
    <row r="1831" spans="1:6" ht="15.75">
      <c r="A1831" s="6">
        <v>1830</v>
      </c>
      <c r="B1831" s="6">
        <v>45</v>
      </c>
      <c r="C1831" s="6">
        <v>44</v>
      </c>
      <c r="D1831" s="6">
        <v>20</v>
      </c>
      <c r="E1831" s="6">
        <v>4</v>
      </c>
      <c r="F1831" s="6" t="s">
        <v>4926</v>
      </c>
    </row>
    <row r="1832" spans="1:6" ht="15.75">
      <c r="A1832" s="6">
        <v>1831</v>
      </c>
      <c r="B1832" s="6">
        <v>44</v>
      </c>
      <c r="C1832" s="6">
        <v>43</v>
      </c>
      <c r="D1832" s="6">
        <v>18</v>
      </c>
      <c r="E1832" s="6">
        <v>2</v>
      </c>
      <c r="F1832" s="6" t="s">
        <v>4927</v>
      </c>
    </row>
    <row r="1833" spans="1:6" ht="15.75">
      <c r="A1833" s="6">
        <v>1832</v>
      </c>
      <c r="B1833" s="6">
        <v>32</v>
      </c>
      <c r="C1833" s="6">
        <v>37</v>
      </c>
      <c r="D1833" s="6">
        <v>9</v>
      </c>
      <c r="E1833" s="6">
        <v>2</v>
      </c>
      <c r="F1833" s="6" t="s">
        <v>4928</v>
      </c>
    </row>
    <row r="1834" spans="1:6" ht="15.75">
      <c r="A1834" s="6">
        <v>1833</v>
      </c>
      <c r="B1834" s="6">
        <v>32</v>
      </c>
      <c r="C1834" s="6">
        <v>31</v>
      </c>
      <c r="D1834" s="6">
        <v>7</v>
      </c>
      <c r="E1834" s="6">
        <v>1</v>
      </c>
      <c r="F1834" s="6" t="s">
        <v>4929</v>
      </c>
    </row>
    <row r="1835" spans="1:6" ht="15.75">
      <c r="A1835" s="6">
        <v>1834</v>
      </c>
      <c r="B1835" s="4">
        <v>29</v>
      </c>
      <c r="C1835" s="4">
        <v>33</v>
      </c>
      <c r="D1835" s="4">
        <v>8</v>
      </c>
      <c r="E1835" s="4">
        <v>2</v>
      </c>
      <c r="F1835" s="4" t="s">
        <v>13</v>
      </c>
    </row>
    <row r="1836" spans="1:6" ht="15.75">
      <c r="A1836" s="6">
        <v>1835</v>
      </c>
      <c r="B1836" s="4">
        <v>29</v>
      </c>
      <c r="C1836" s="4">
        <v>29</v>
      </c>
      <c r="D1836" s="4">
        <v>9</v>
      </c>
      <c r="E1836" s="4">
        <v>1</v>
      </c>
      <c r="F1836" s="4" t="s">
        <v>4891</v>
      </c>
    </row>
    <row r="1837" spans="1:6" ht="15.75">
      <c r="A1837" s="6">
        <v>1836</v>
      </c>
      <c r="B1837" s="4">
        <v>45</v>
      </c>
      <c r="C1837" s="4">
        <v>48</v>
      </c>
      <c r="D1837" s="4">
        <v>22</v>
      </c>
      <c r="E1837" s="4">
        <v>2</v>
      </c>
      <c r="F1837" s="4" t="s">
        <v>11</v>
      </c>
    </row>
    <row r="1838" spans="1:6" ht="15.75">
      <c r="A1838" s="6">
        <v>1837</v>
      </c>
      <c r="B1838" s="4">
        <v>37</v>
      </c>
      <c r="C1838" s="4">
        <v>49</v>
      </c>
      <c r="D1838" s="4">
        <v>4</v>
      </c>
      <c r="E1838" s="4">
        <v>2</v>
      </c>
      <c r="F1838" s="4" t="s">
        <v>11</v>
      </c>
    </row>
    <row r="1839" spans="1:6" ht="15.75">
      <c r="A1839" s="6">
        <v>1838</v>
      </c>
      <c r="B1839" s="4">
        <v>50</v>
      </c>
      <c r="C1839" s="4">
        <v>63</v>
      </c>
      <c r="D1839" s="4">
        <v>29</v>
      </c>
      <c r="E1839" s="4">
        <v>3</v>
      </c>
      <c r="F1839" s="4" t="s">
        <v>11</v>
      </c>
    </row>
    <row r="1840" spans="1:6" ht="15.75">
      <c r="A1840" s="6">
        <v>1839</v>
      </c>
      <c r="B1840" s="4">
        <v>39</v>
      </c>
      <c r="C1840" s="4">
        <v>44</v>
      </c>
      <c r="D1840" s="4">
        <v>16</v>
      </c>
      <c r="E1840" s="4">
        <v>3</v>
      </c>
      <c r="F1840" s="4" t="s">
        <v>13</v>
      </c>
    </row>
    <row r="1841" spans="1:6" ht="15.75">
      <c r="A1841" s="6">
        <v>1840</v>
      </c>
      <c r="B1841" s="4">
        <v>39</v>
      </c>
      <c r="C1841" s="4">
        <v>41</v>
      </c>
      <c r="D1841" s="4">
        <v>18</v>
      </c>
      <c r="E1841" s="4">
        <v>2</v>
      </c>
      <c r="F1841" s="4" t="s">
        <v>11</v>
      </c>
    </row>
    <row r="1842" spans="1:6" ht="15.75">
      <c r="A1842" s="6">
        <v>1841</v>
      </c>
      <c r="B1842" s="4">
        <v>31</v>
      </c>
      <c r="C1842" s="4">
        <v>31</v>
      </c>
      <c r="D1842" s="4">
        <v>3</v>
      </c>
      <c r="E1842" s="4">
        <v>2</v>
      </c>
      <c r="F1842" s="4" t="s">
        <v>4892</v>
      </c>
    </row>
    <row r="1843" spans="1:6" ht="15.75">
      <c r="A1843" s="6">
        <v>1842</v>
      </c>
      <c r="B1843" s="4">
        <v>57</v>
      </c>
      <c r="C1843" s="4">
        <v>54</v>
      </c>
      <c r="D1843" s="4">
        <v>31</v>
      </c>
      <c r="E1843" s="4">
        <v>3</v>
      </c>
      <c r="F1843" s="4" t="s">
        <v>11</v>
      </c>
    </row>
    <row r="1844" spans="1:6" ht="15.75">
      <c r="A1844" s="6">
        <v>1843</v>
      </c>
      <c r="B1844" s="4">
        <v>38</v>
      </c>
      <c r="C1844" s="4">
        <v>42</v>
      </c>
      <c r="D1844" s="4">
        <v>17</v>
      </c>
      <c r="E1844" s="4">
        <v>3</v>
      </c>
      <c r="F1844" s="4" t="s">
        <v>4892</v>
      </c>
    </row>
    <row r="1845" spans="1:6" ht="15.75">
      <c r="A1845" s="6">
        <v>1844</v>
      </c>
      <c r="B1845" s="4">
        <v>42</v>
      </c>
      <c r="C1845" s="4">
        <v>40</v>
      </c>
      <c r="D1845" s="4">
        <v>20</v>
      </c>
      <c r="E1845" s="4">
        <v>3</v>
      </c>
      <c r="F1845" s="4" t="s">
        <v>4897</v>
      </c>
    </row>
    <row r="1846" spans="1:6" ht="15.75">
      <c r="A1846" s="6">
        <v>1845</v>
      </c>
      <c r="B1846" s="4">
        <v>40</v>
      </c>
      <c r="C1846" s="4">
        <v>44</v>
      </c>
      <c r="D1846" s="4">
        <v>22</v>
      </c>
      <c r="E1846" s="4">
        <v>3</v>
      </c>
      <c r="F1846" s="4" t="s">
        <v>4889</v>
      </c>
    </row>
    <row r="1847" spans="1:6" ht="15.75">
      <c r="A1847" s="6">
        <v>1846</v>
      </c>
      <c r="B1847" s="4">
        <v>39</v>
      </c>
      <c r="C1847" s="4">
        <v>41</v>
      </c>
      <c r="D1847" s="4">
        <v>15</v>
      </c>
      <c r="E1847" s="4">
        <v>2</v>
      </c>
      <c r="F1847" s="4" t="s">
        <v>11</v>
      </c>
    </row>
    <row r="1848" spans="1:6" ht="15.75">
      <c r="A1848" s="6">
        <v>1847</v>
      </c>
      <c r="B1848" s="4">
        <v>38</v>
      </c>
      <c r="C1848" s="4">
        <v>35</v>
      </c>
      <c r="D1848" s="4">
        <v>1</v>
      </c>
      <c r="E1848" s="4">
        <v>0</v>
      </c>
      <c r="F1848" s="4" t="s">
        <v>4892</v>
      </c>
    </row>
    <row r="1849" spans="1:6" ht="15.75">
      <c r="A1849" s="6">
        <v>1848</v>
      </c>
      <c r="B1849" s="4">
        <v>43</v>
      </c>
      <c r="C1849" s="4">
        <v>48</v>
      </c>
      <c r="D1849" s="4">
        <v>21</v>
      </c>
      <c r="E1849" s="4">
        <v>4</v>
      </c>
      <c r="F1849" s="4" t="s">
        <v>11</v>
      </c>
    </row>
    <row r="1850" spans="1:6" ht="15.75">
      <c r="A1850" s="6">
        <v>1849</v>
      </c>
      <c r="B1850" s="4">
        <v>25</v>
      </c>
      <c r="C1850" s="4">
        <v>25</v>
      </c>
      <c r="D1850" s="4">
        <v>2</v>
      </c>
      <c r="E1850" s="4">
        <v>1</v>
      </c>
      <c r="F1850" s="4" t="s">
        <v>11</v>
      </c>
    </row>
    <row r="1851" spans="1:6" ht="15.75">
      <c r="A1851" s="6">
        <v>1850</v>
      </c>
      <c r="B1851" s="4">
        <v>30</v>
      </c>
      <c r="C1851" s="4">
        <v>39</v>
      </c>
      <c r="D1851" s="4">
        <v>9</v>
      </c>
      <c r="E1851" s="4">
        <v>3</v>
      </c>
      <c r="F1851" s="4" t="s">
        <v>13</v>
      </c>
    </row>
    <row r="1852" spans="1:6" ht="15.75">
      <c r="A1852" s="6">
        <v>1851</v>
      </c>
      <c r="B1852" s="4">
        <v>36</v>
      </c>
      <c r="C1852" s="4">
        <v>44</v>
      </c>
      <c r="D1852" s="4">
        <v>4</v>
      </c>
      <c r="E1852" s="4">
        <v>0</v>
      </c>
      <c r="F1852" s="4" t="s">
        <v>11</v>
      </c>
    </row>
    <row r="1853" spans="1:6" ht="15.75">
      <c r="A1853" s="6">
        <v>1852</v>
      </c>
      <c r="B1853" s="4">
        <v>29</v>
      </c>
      <c r="C1853" s="4">
        <v>37</v>
      </c>
      <c r="D1853" s="4">
        <v>5</v>
      </c>
      <c r="E1853" s="4">
        <v>1</v>
      </c>
      <c r="F1853" s="4" t="s">
        <v>11</v>
      </c>
    </row>
    <row r="1854" spans="1:6" ht="15.75">
      <c r="A1854" s="6">
        <v>1853</v>
      </c>
      <c r="B1854" s="4">
        <v>22</v>
      </c>
      <c r="C1854" s="4">
        <v>31</v>
      </c>
      <c r="D1854" s="4">
        <v>6</v>
      </c>
      <c r="E1854" s="4">
        <v>1</v>
      </c>
      <c r="F1854" s="4" t="s">
        <v>11</v>
      </c>
    </row>
    <row r="1855" spans="1:6" ht="15.75">
      <c r="A1855" s="6">
        <v>1854</v>
      </c>
      <c r="B1855" s="4">
        <v>38</v>
      </c>
      <c r="C1855" s="4">
        <v>48</v>
      </c>
      <c r="D1855" s="4">
        <v>22</v>
      </c>
      <c r="E1855" s="4">
        <v>2</v>
      </c>
      <c r="F1855" s="4" t="s">
        <v>4892</v>
      </c>
    </row>
    <row r="1856" spans="1:6" ht="15.75">
      <c r="A1856" s="6">
        <v>1855</v>
      </c>
      <c r="B1856" s="4">
        <v>38</v>
      </c>
      <c r="C1856" s="4">
        <v>39</v>
      </c>
      <c r="D1856" s="4">
        <v>12</v>
      </c>
      <c r="E1856" s="4">
        <v>0</v>
      </c>
      <c r="F1856" s="4" t="s">
        <v>4905</v>
      </c>
    </row>
    <row r="1857" spans="1:6" ht="15.75">
      <c r="A1857" s="6">
        <v>1856</v>
      </c>
      <c r="B1857" s="4">
        <v>41</v>
      </c>
      <c r="C1857" s="4">
        <v>41</v>
      </c>
      <c r="D1857" s="4">
        <v>18</v>
      </c>
      <c r="E1857" s="4">
        <v>3</v>
      </c>
      <c r="F1857" s="4" t="s">
        <v>13</v>
      </c>
    </row>
    <row r="1858" spans="1:6" ht="15.75">
      <c r="A1858" s="6">
        <v>1857</v>
      </c>
      <c r="B1858" s="4">
        <v>32</v>
      </c>
      <c r="C1858" s="4">
        <v>32</v>
      </c>
      <c r="D1858" s="4">
        <v>7</v>
      </c>
      <c r="E1858" s="4">
        <v>2</v>
      </c>
      <c r="F1858" s="4" t="s">
        <v>11</v>
      </c>
    </row>
    <row r="1859" spans="1:6" ht="15.75">
      <c r="A1859" s="6">
        <v>1858</v>
      </c>
      <c r="B1859" s="4">
        <v>45</v>
      </c>
      <c r="C1859" s="4">
        <v>51</v>
      </c>
      <c r="D1859" s="4">
        <v>21</v>
      </c>
      <c r="E1859" s="4">
        <v>2</v>
      </c>
      <c r="F1859" s="4" t="s">
        <v>28</v>
      </c>
    </row>
    <row r="1860" spans="1:6" ht="15.75">
      <c r="A1860" s="6">
        <v>1859</v>
      </c>
      <c r="B1860" s="4">
        <v>41</v>
      </c>
      <c r="C1860" s="4">
        <v>43</v>
      </c>
      <c r="D1860" s="4">
        <v>16</v>
      </c>
      <c r="E1860" s="4">
        <v>2</v>
      </c>
      <c r="F1860" s="4" t="s">
        <v>11</v>
      </c>
    </row>
    <row r="1861" spans="1:6" ht="15.75">
      <c r="A1861" s="6">
        <v>1860</v>
      </c>
      <c r="B1861" s="4">
        <v>35</v>
      </c>
      <c r="C1861" s="4">
        <v>40</v>
      </c>
      <c r="D1861" s="4">
        <v>6</v>
      </c>
      <c r="E1861" s="4">
        <v>1</v>
      </c>
      <c r="F1861" s="4" t="s">
        <v>4889</v>
      </c>
    </row>
    <row r="1862" spans="1:6" ht="15.75">
      <c r="A1862" s="6">
        <v>1861</v>
      </c>
      <c r="B1862" s="4">
        <v>25</v>
      </c>
      <c r="C1862" s="4">
        <v>26</v>
      </c>
      <c r="D1862" s="4">
        <v>2</v>
      </c>
      <c r="E1862" s="4">
        <v>1</v>
      </c>
      <c r="F1862" s="4" t="s">
        <v>11</v>
      </c>
    </row>
    <row r="1863" spans="1:6" ht="15.75">
      <c r="A1863" s="6">
        <v>1862</v>
      </c>
      <c r="B1863" s="4">
        <v>30</v>
      </c>
      <c r="C1863" s="4">
        <v>35</v>
      </c>
      <c r="D1863" s="4">
        <v>14</v>
      </c>
      <c r="E1863" s="4">
        <v>2</v>
      </c>
      <c r="F1863" s="4" t="s">
        <v>13</v>
      </c>
    </row>
    <row r="1864" spans="1:6" ht="15.75">
      <c r="A1864" s="6">
        <v>1863</v>
      </c>
      <c r="B1864" s="4">
        <v>33</v>
      </c>
      <c r="C1864" s="4">
        <v>32</v>
      </c>
      <c r="D1864" s="4">
        <v>8</v>
      </c>
      <c r="E1864" s="4">
        <v>1</v>
      </c>
      <c r="F1864" s="4" t="s">
        <v>13</v>
      </c>
    </row>
    <row r="1865" spans="1:6" ht="15.75">
      <c r="A1865" s="6">
        <v>1864</v>
      </c>
      <c r="B1865" s="4">
        <v>34</v>
      </c>
      <c r="C1865" s="4">
        <v>35</v>
      </c>
      <c r="D1865" s="4">
        <v>10</v>
      </c>
      <c r="E1865" s="4">
        <v>2</v>
      </c>
      <c r="F1865" s="4" t="s">
        <v>4892</v>
      </c>
    </row>
    <row r="1866" spans="1:6" ht="15.75">
      <c r="A1866" s="6">
        <v>1865</v>
      </c>
      <c r="B1866" s="4">
        <v>29</v>
      </c>
      <c r="C1866" s="4">
        <v>30</v>
      </c>
      <c r="D1866" s="4">
        <v>8</v>
      </c>
      <c r="E1866" s="4">
        <v>2</v>
      </c>
      <c r="F1866" s="4" t="s">
        <v>11</v>
      </c>
    </row>
    <row r="1867" spans="1:6" ht="15.75">
      <c r="A1867" s="6">
        <v>1866</v>
      </c>
      <c r="B1867" s="4">
        <v>28</v>
      </c>
      <c r="C1867" s="4">
        <v>30</v>
      </c>
      <c r="D1867" s="4">
        <v>5</v>
      </c>
      <c r="E1867" s="4">
        <v>1</v>
      </c>
      <c r="F1867" s="4" t="s">
        <v>4972</v>
      </c>
    </row>
    <row r="1868" spans="1:6" ht="15.75">
      <c r="A1868" s="6">
        <v>1867</v>
      </c>
      <c r="B1868" s="4">
        <v>40</v>
      </c>
      <c r="C1868" s="4">
        <v>39</v>
      </c>
      <c r="D1868" s="4">
        <v>20</v>
      </c>
      <c r="E1868" s="4">
        <v>3</v>
      </c>
      <c r="F1868" s="4" t="s">
        <v>4926</v>
      </c>
    </row>
    <row r="1869" spans="1:6" ht="15.75">
      <c r="A1869" s="6">
        <v>1868</v>
      </c>
      <c r="B1869" s="4">
        <v>48</v>
      </c>
      <c r="C1869" s="4">
        <v>45</v>
      </c>
      <c r="D1869" s="4">
        <v>19</v>
      </c>
      <c r="E1869" s="4">
        <v>2</v>
      </c>
      <c r="F1869" s="4" t="s">
        <v>4932</v>
      </c>
    </row>
    <row r="1870" spans="1:6" ht="15.75">
      <c r="A1870" s="6">
        <v>1869</v>
      </c>
      <c r="B1870" s="4">
        <v>23</v>
      </c>
      <c r="C1870" s="4">
        <v>20</v>
      </c>
      <c r="D1870" s="4">
        <v>3</v>
      </c>
      <c r="E1870" s="4">
        <v>0</v>
      </c>
      <c r="F1870" s="4" t="s">
        <v>4892</v>
      </c>
    </row>
    <row r="1871" spans="1:6" ht="15.75">
      <c r="A1871" s="6">
        <v>1870</v>
      </c>
      <c r="B1871" s="4">
        <v>41</v>
      </c>
      <c r="C1871" s="4">
        <v>38</v>
      </c>
      <c r="D1871" s="4">
        <v>14</v>
      </c>
      <c r="E1871" s="4">
        <v>2</v>
      </c>
      <c r="F1871" s="4" t="s">
        <v>4900</v>
      </c>
    </row>
    <row r="1872" spans="1:6" ht="15.75">
      <c r="A1872" s="6">
        <v>1871</v>
      </c>
      <c r="B1872" s="4">
        <v>26</v>
      </c>
      <c r="C1872" s="4">
        <v>23</v>
      </c>
      <c r="D1872" s="4">
        <v>2</v>
      </c>
      <c r="E1872" s="4">
        <v>0</v>
      </c>
      <c r="F1872" s="4" t="s">
        <v>4892</v>
      </c>
    </row>
    <row r="1873" spans="1:6" ht="15.75">
      <c r="A1873" s="6">
        <v>1872</v>
      </c>
      <c r="B1873" s="4">
        <v>50</v>
      </c>
      <c r="C1873" s="4">
        <v>35</v>
      </c>
      <c r="D1873" s="4">
        <v>13</v>
      </c>
      <c r="E1873" s="4">
        <v>3</v>
      </c>
      <c r="F1873" s="4" t="s">
        <v>11</v>
      </c>
    </row>
    <row r="1874" spans="1:6" ht="15.75">
      <c r="A1874" s="6">
        <v>1873</v>
      </c>
      <c r="B1874" s="4">
        <v>32</v>
      </c>
      <c r="C1874" s="4">
        <v>23</v>
      </c>
      <c r="D1874" s="4">
        <v>3</v>
      </c>
      <c r="E1874" s="4">
        <v>1</v>
      </c>
      <c r="F1874" s="4" t="s">
        <v>11</v>
      </c>
    </row>
    <row r="1875" spans="1:6" ht="15.75">
      <c r="A1875" s="6">
        <v>1874</v>
      </c>
      <c r="B1875" s="4">
        <v>36</v>
      </c>
      <c r="C1875" s="4">
        <v>41</v>
      </c>
      <c r="D1875" s="4">
        <v>12</v>
      </c>
      <c r="E1875" s="4">
        <v>2</v>
      </c>
      <c r="F1875" s="4" t="s">
        <v>11</v>
      </c>
    </row>
    <row r="1876" spans="1:6" ht="15.75">
      <c r="A1876" s="6">
        <v>1875</v>
      </c>
      <c r="B1876" s="4">
        <v>27</v>
      </c>
      <c r="C1876" s="4">
        <v>23</v>
      </c>
      <c r="D1876" s="4">
        <v>3</v>
      </c>
      <c r="E1876" s="4">
        <v>1</v>
      </c>
      <c r="F1876" s="4" t="s">
        <v>11</v>
      </c>
    </row>
    <row r="1877" spans="1:6" ht="15.75">
      <c r="A1877" s="6">
        <v>1876</v>
      </c>
      <c r="B1877" s="6">
        <v>48</v>
      </c>
      <c r="C1877" s="6">
        <v>45</v>
      </c>
      <c r="D1877" s="6">
        <v>19</v>
      </c>
      <c r="E1877" s="6">
        <v>2</v>
      </c>
      <c r="F1877" s="6" t="s">
        <v>4932</v>
      </c>
    </row>
    <row r="1878" spans="1:6" ht="15.75">
      <c r="A1878" s="6">
        <v>1877</v>
      </c>
      <c r="B1878" s="6">
        <v>44</v>
      </c>
      <c r="C1878" s="6">
        <v>39</v>
      </c>
      <c r="D1878" s="6">
        <v>4</v>
      </c>
      <c r="E1878" s="6">
        <v>1</v>
      </c>
      <c r="F1878" s="6" t="s">
        <v>11</v>
      </c>
    </row>
    <row r="1879" spans="1:6" ht="15.75">
      <c r="A1879" s="6">
        <v>1878</v>
      </c>
      <c r="B1879" s="6">
        <v>23</v>
      </c>
      <c r="C1879" s="6">
        <v>20</v>
      </c>
      <c r="D1879" s="6">
        <v>3</v>
      </c>
      <c r="E1879" s="6">
        <v>0</v>
      </c>
      <c r="F1879" s="6" t="s">
        <v>4892</v>
      </c>
    </row>
    <row r="1880" spans="1:6" ht="15.75">
      <c r="A1880" s="6">
        <v>1879</v>
      </c>
      <c r="B1880" s="6">
        <v>28</v>
      </c>
      <c r="C1880" s="6">
        <v>22</v>
      </c>
      <c r="D1880" s="6">
        <v>3</v>
      </c>
      <c r="E1880" s="6">
        <v>1</v>
      </c>
      <c r="F1880" s="6" t="s">
        <v>4908</v>
      </c>
    </row>
    <row r="1881" spans="1:6" ht="15.75">
      <c r="A1881" s="6">
        <v>1880</v>
      </c>
      <c r="B1881" s="6">
        <v>36</v>
      </c>
      <c r="C1881" s="6">
        <v>36</v>
      </c>
      <c r="D1881" s="6">
        <v>7</v>
      </c>
      <c r="E1881" s="6">
        <v>2</v>
      </c>
      <c r="F1881" s="6" t="s">
        <v>11</v>
      </c>
    </row>
    <row r="1882" spans="1:6" ht="15.75">
      <c r="A1882" s="6">
        <v>1881</v>
      </c>
      <c r="B1882" s="6">
        <v>32</v>
      </c>
      <c r="C1882" s="6">
        <v>25</v>
      </c>
      <c r="D1882" s="6">
        <v>4</v>
      </c>
      <c r="E1882" s="6">
        <v>1</v>
      </c>
      <c r="F1882" s="6" t="s">
        <v>13</v>
      </c>
    </row>
    <row r="1883" spans="1:6" ht="15.75">
      <c r="A1883" s="6">
        <v>1882</v>
      </c>
      <c r="B1883" s="6">
        <v>31</v>
      </c>
      <c r="C1883" s="6">
        <v>35</v>
      </c>
      <c r="D1883" s="6">
        <v>8</v>
      </c>
      <c r="E1883" s="6">
        <v>2</v>
      </c>
      <c r="F1883" s="6" t="s">
        <v>11</v>
      </c>
    </row>
    <row r="1884" spans="1:6" ht="15.75">
      <c r="A1884" s="6">
        <v>1883</v>
      </c>
      <c r="B1884" s="6">
        <v>48</v>
      </c>
      <c r="C1884" s="6">
        <v>48</v>
      </c>
      <c r="D1884" s="6">
        <v>21</v>
      </c>
      <c r="E1884" s="6">
        <v>3</v>
      </c>
      <c r="F1884" s="6" t="s">
        <v>4892</v>
      </c>
    </row>
    <row r="1885" spans="1:6" ht="15.75">
      <c r="A1885" s="6">
        <v>1884</v>
      </c>
      <c r="B1885" s="6">
        <v>30</v>
      </c>
      <c r="C1885" s="6">
        <v>26</v>
      </c>
      <c r="D1885" s="6">
        <v>3</v>
      </c>
      <c r="E1885" s="6">
        <v>1</v>
      </c>
      <c r="F1885" s="6" t="s">
        <v>11</v>
      </c>
    </row>
    <row r="1886" spans="1:6" ht="15.75">
      <c r="A1886" s="6">
        <v>1885</v>
      </c>
      <c r="B1886" s="6">
        <v>50</v>
      </c>
      <c r="C1886" s="6">
        <v>42</v>
      </c>
      <c r="D1886" s="6">
        <v>7</v>
      </c>
      <c r="E1886" s="6">
        <v>2</v>
      </c>
      <c r="F1886" s="6" t="s">
        <v>11</v>
      </c>
    </row>
    <row r="1887" spans="1:6" ht="15.75">
      <c r="A1887" s="6">
        <v>1886</v>
      </c>
      <c r="B1887" s="6">
        <v>32</v>
      </c>
      <c r="C1887" s="6">
        <v>25</v>
      </c>
      <c r="D1887" s="6">
        <v>4</v>
      </c>
      <c r="E1887" s="6">
        <v>1</v>
      </c>
      <c r="F1887" s="6" t="s">
        <v>13</v>
      </c>
    </row>
    <row r="1888" spans="1:6" ht="15.75">
      <c r="A1888" s="6">
        <v>1887</v>
      </c>
      <c r="B1888" s="6">
        <v>31</v>
      </c>
      <c r="C1888" s="6">
        <v>35</v>
      </c>
      <c r="D1888" s="6">
        <v>8</v>
      </c>
      <c r="E1888" s="6">
        <v>2</v>
      </c>
      <c r="F1888" s="6" t="s">
        <v>11</v>
      </c>
    </row>
    <row r="1889" spans="1:6" ht="15.75">
      <c r="A1889" s="6">
        <v>1888</v>
      </c>
      <c r="B1889" s="6">
        <v>48</v>
      </c>
      <c r="C1889" s="6">
        <v>48</v>
      </c>
      <c r="D1889" s="6">
        <v>21</v>
      </c>
      <c r="E1889" s="6">
        <v>3</v>
      </c>
      <c r="F1889" s="6" t="s">
        <v>4892</v>
      </c>
    </row>
    <row r="1890" spans="1:6" ht="15.75">
      <c r="A1890" s="6">
        <v>1889</v>
      </c>
      <c r="B1890" s="4">
        <v>43</v>
      </c>
      <c r="C1890" s="4">
        <v>36</v>
      </c>
      <c r="D1890" s="4">
        <v>13</v>
      </c>
      <c r="E1890" s="4">
        <v>2</v>
      </c>
      <c r="F1890" s="4" t="s">
        <v>11</v>
      </c>
    </row>
    <row r="1891" spans="1:6" ht="15.75">
      <c r="A1891" s="6">
        <v>1890</v>
      </c>
      <c r="B1891" s="4">
        <v>28</v>
      </c>
      <c r="C1891" s="4">
        <v>26</v>
      </c>
      <c r="D1891" s="4">
        <v>4</v>
      </c>
      <c r="E1891" s="4">
        <v>1</v>
      </c>
      <c r="F1891" s="4" t="s">
        <v>31</v>
      </c>
    </row>
    <row r="1892" spans="1:6" ht="15.75">
      <c r="A1892" s="6">
        <v>1891</v>
      </c>
      <c r="B1892" s="4">
        <v>40</v>
      </c>
      <c r="C1892" s="4">
        <v>37</v>
      </c>
      <c r="D1892" s="4">
        <v>11</v>
      </c>
      <c r="E1892" s="4">
        <v>4</v>
      </c>
      <c r="F1892" s="4" t="s">
        <v>11</v>
      </c>
    </row>
    <row r="1893" spans="1:6" ht="15.75">
      <c r="A1893" s="6">
        <v>1892</v>
      </c>
      <c r="B1893" s="4">
        <v>35</v>
      </c>
      <c r="C1893" s="4">
        <v>33</v>
      </c>
      <c r="D1893" s="4">
        <v>10</v>
      </c>
      <c r="E1893" s="4">
        <v>2</v>
      </c>
      <c r="F1893" s="4" t="s">
        <v>4908</v>
      </c>
    </row>
    <row r="1894" spans="1:6" ht="15.75">
      <c r="A1894" s="6">
        <v>1893</v>
      </c>
      <c r="B1894" s="4">
        <v>37</v>
      </c>
      <c r="C1894" s="4">
        <v>32</v>
      </c>
      <c r="D1894" s="4">
        <v>5</v>
      </c>
      <c r="E1894" s="4">
        <v>0</v>
      </c>
      <c r="F1894" s="4" t="s">
        <v>11</v>
      </c>
    </row>
    <row r="1895" spans="1:6" ht="15.75">
      <c r="A1895" s="6">
        <v>1894</v>
      </c>
      <c r="B1895" s="4">
        <v>31</v>
      </c>
      <c r="C1895" s="4">
        <v>31</v>
      </c>
      <c r="D1895" s="4">
        <v>8</v>
      </c>
      <c r="E1895" s="4">
        <v>1</v>
      </c>
      <c r="F1895" s="4" t="s">
        <v>11</v>
      </c>
    </row>
    <row r="1896" spans="1:6" ht="15.75">
      <c r="A1896" s="6">
        <v>1895</v>
      </c>
      <c r="B1896" s="6">
        <v>49</v>
      </c>
      <c r="C1896" s="6">
        <v>40</v>
      </c>
      <c r="D1896" s="6">
        <v>10</v>
      </c>
      <c r="E1896" s="6">
        <v>2</v>
      </c>
      <c r="F1896" s="6" t="s">
        <v>11</v>
      </c>
    </row>
    <row r="1897" spans="1:6" ht="15.75">
      <c r="A1897" s="6">
        <v>1896</v>
      </c>
      <c r="B1897" s="6">
        <v>48</v>
      </c>
      <c r="C1897" s="6">
        <v>48</v>
      </c>
      <c r="D1897" s="6">
        <v>21</v>
      </c>
      <c r="E1897" s="6">
        <v>3</v>
      </c>
      <c r="F1897" s="6" t="s">
        <v>4892</v>
      </c>
    </row>
    <row r="1898" spans="1:6" ht="15.75">
      <c r="A1898" s="6">
        <v>1897</v>
      </c>
      <c r="B1898" s="6">
        <v>48</v>
      </c>
      <c r="C1898" s="6">
        <v>48</v>
      </c>
      <c r="D1898" s="6">
        <v>21</v>
      </c>
      <c r="E1898" s="6">
        <v>3</v>
      </c>
      <c r="F1898" s="6" t="s">
        <v>4892</v>
      </c>
    </row>
    <row r="1899" spans="1:6" ht="15.75">
      <c r="A1899" s="6">
        <v>1898</v>
      </c>
      <c r="B1899" s="6">
        <v>26</v>
      </c>
      <c r="C1899" s="6">
        <v>23</v>
      </c>
      <c r="D1899" s="6">
        <v>2</v>
      </c>
      <c r="E1899" s="6">
        <v>0</v>
      </c>
      <c r="F1899" s="6" t="s">
        <v>27</v>
      </c>
    </row>
    <row r="1900" spans="1:6" ht="15.75">
      <c r="A1900" s="6">
        <v>1899</v>
      </c>
      <c r="B1900" s="6">
        <v>48</v>
      </c>
      <c r="C1900" s="6">
        <v>45</v>
      </c>
      <c r="D1900" s="6">
        <v>19</v>
      </c>
      <c r="E1900" s="6">
        <v>2</v>
      </c>
      <c r="F1900" s="6" t="s">
        <v>4932</v>
      </c>
    </row>
    <row r="1901" spans="1:6" ht="15.75">
      <c r="A1901" s="6">
        <v>1900</v>
      </c>
      <c r="B1901" s="6">
        <v>48</v>
      </c>
      <c r="C1901" s="6">
        <v>48</v>
      </c>
      <c r="D1901" s="6">
        <v>21</v>
      </c>
      <c r="E1901" s="6">
        <v>3</v>
      </c>
      <c r="F1901" s="6" t="s">
        <v>4892</v>
      </c>
    </row>
    <row r="1902" spans="1:6" ht="15.75">
      <c r="A1902" s="6">
        <v>1901</v>
      </c>
      <c r="B1902" s="6">
        <v>28</v>
      </c>
      <c r="C1902" s="6">
        <v>22</v>
      </c>
      <c r="D1902" s="6">
        <v>3</v>
      </c>
      <c r="E1902" s="6">
        <v>1</v>
      </c>
      <c r="F1902" s="6" t="s">
        <v>4908</v>
      </c>
    </row>
    <row r="1903" spans="1:6" ht="15.75">
      <c r="A1903" s="6">
        <v>1902</v>
      </c>
      <c r="B1903" s="6">
        <v>36</v>
      </c>
      <c r="C1903" s="6">
        <v>36</v>
      </c>
      <c r="D1903" s="6">
        <v>7</v>
      </c>
      <c r="E1903" s="6">
        <v>1</v>
      </c>
      <c r="F1903" s="6" t="s">
        <v>11</v>
      </c>
    </row>
    <row r="1904" spans="1:6" ht="15.75">
      <c r="A1904" s="6">
        <v>1903</v>
      </c>
      <c r="B1904" s="6">
        <v>32</v>
      </c>
      <c r="C1904" s="6">
        <v>25</v>
      </c>
      <c r="D1904" s="6">
        <v>4</v>
      </c>
      <c r="E1904" s="6">
        <v>1</v>
      </c>
      <c r="F1904" s="6" t="s">
        <v>13</v>
      </c>
    </row>
    <row r="1905" spans="1:6" ht="15.75">
      <c r="A1905" s="6">
        <v>1904</v>
      </c>
      <c r="B1905" s="6">
        <v>32</v>
      </c>
      <c r="C1905" s="6">
        <v>36</v>
      </c>
      <c r="D1905" s="6">
        <v>8</v>
      </c>
      <c r="E1905" s="6">
        <v>2</v>
      </c>
      <c r="F1905" s="6" t="s">
        <v>11</v>
      </c>
    </row>
    <row r="1906" spans="1:6" ht="15.75">
      <c r="A1906" s="6">
        <v>1905</v>
      </c>
      <c r="B1906" s="6">
        <v>48</v>
      </c>
      <c r="C1906" s="6">
        <v>48</v>
      </c>
      <c r="D1906" s="6">
        <v>21</v>
      </c>
      <c r="E1906" s="6">
        <v>3</v>
      </c>
      <c r="F1906" s="6" t="s">
        <v>4892</v>
      </c>
    </row>
    <row r="1907" spans="1:6" ht="15.75">
      <c r="A1907" s="6">
        <v>1906</v>
      </c>
      <c r="B1907" s="6">
        <v>32</v>
      </c>
      <c r="C1907" s="6">
        <v>25</v>
      </c>
      <c r="D1907" s="6">
        <v>4</v>
      </c>
      <c r="E1907" s="6">
        <v>1</v>
      </c>
      <c r="F1907" s="6" t="s">
        <v>13</v>
      </c>
    </row>
    <row r="1908" spans="1:6" ht="15.75">
      <c r="A1908" s="6">
        <v>1907</v>
      </c>
      <c r="B1908" s="6">
        <v>31</v>
      </c>
      <c r="C1908" s="6">
        <v>35</v>
      </c>
      <c r="D1908" s="6">
        <v>8</v>
      </c>
      <c r="E1908" s="6">
        <v>2</v>
      </c>
      <c r="F1908" s="6" t="s">
        <v>11</v>
      </c>
    </row>
    <row r="1909" spans="1:6" ht="15.75">
      <c r="A1909" s="6">
        <v>1908</v>
      </c>
      <c r="B1909" s="6">
        <v>43</v>
      </c>
      <c r="C1909" s="6">
        <v>38</v>
      </c>
      <c r="D1909" s="6">
        <v>4</v>
      </c>
      <c r="E1909" s="6">
        <v>1</v>
      </c>
      <c r="F1909" s="6" t="s">
        <v>11</v>
      </c>
    </row>
    <row r="1910" spans="1:6" ht="15.75">
      <c r="A1910" s="6">
        <v>1909</v>
      </c>
      <c r="B1910" s="6">
        <v>23</v>
      </c>
      <c r="C1910" s="6">
        <v>20</v>
      </c>
      <c r="D1910" s="6">
        <v>3</v>
      </c>
      <c r="E1910" s="6">
        <v>0</v>
      </c>
      <c r="F1910" s="6" t="s">
        <v>4892</v>
      </c>
    </row>
    <row r="1911" spans="1:6" ht="15.75">
      <c r="A1911" s="6">
        <v>1910</v>
      </c>
      <c r="B1911" s="6">
        <v>29</v>
      </c>
      <c r="C1911" s="6">
        <v>23</v>
      </c>
      <c r="D1911" s="6">
        <v>3</v>
      </c>
      <c r="E1911" s="6">
        <v>1</v>
      </c>
      <c r="F1911" s="6" t="s">
        <v>4908</v>
      </c>
    </row>
    <row r="1912" spans="1:6" ht="15.75">
      <c r="A1912" s="6">
        <v>1911</v>
      </c>
      <c r="B1912" s="6">
        <v>36</v>
      </c>
      <c r="C1912" s="6">
        <v>36</v>
      </c>
      <c r="D1912" s="6">
        <v>7</v>
      </c>
      <c r="E1912" s="6">
        <v>2</v>
      </c>
      <c r="F1912" s="6" t="s">
        <v>11</v>
      </c>
    </row>
    <row r="1913" spans="1:6" ht="15.75">
      <c r="A1913" s="6">
        <v>1912</v>
      </c>
      <c r="B1913" s="6">
        <v>32</v>
      </c>
      <c r="C1913" s="6">
        <v>25</v>
      </c>
      <c r="D1913" s="6">
        <v>4</v>
      </c>
      <c r="E1913" s="6">
        <v>1</v>
      </c>
      <c r="F1913" s="6" t="s">
        <v>13</v>
      </c>
    </row>
    <row r="1914" spans="1:6" ht="15.75">
      <c r="A1914" s="6">
        <v>1913</v>
      </c>
      <c r="B1914" s="6">
        <v>31</v>
      </c>
      <c r="C1914" s="6">
        <v>35</v>
      </c>
      <c r="D1914" s="6">
        <v>8</v>
      </c>
      <c r="E1914" s="6">
        <v>2</v>
      </c>
      <c r="F1914" s="6" t="s">
        <v>11</v>
      </c>
    </row>
    <row r="1915" spans="1:6" ht="15.75">
      <c r="A1915" s="6">
        <v>1914</v>
      </c>
      <c r="B1915" s="6">
        <v>48</v>
      </c>
      <c r="C1915" s="6">
        <v>48</v>
      </c>
      <c r="D1915" s="6">
        <v>21</v>
      </c>
      <c r="E1915" s="6">
        <v>3</v>
      </c>
      <c r="F1915" s="6" t="s">
        <v>4892</v>
      </c>
    </row>
    <row r="1916" spans="1:6" ht="15.75">
      <c r="A1916" s="6">
        <v>1915</v>
      </c>
      <c r="B1916" s="6">
        <v>27</v>
      </c>
      <c r="C1916" s="6">
        <v>23</v>
      </c>
      <c r="D1916" s="6">
        <v>3</v>
      </c>
      <c r="E1916" s="6">
        <v>1</v>
      </c>
      <c r="F1916" s="6" t="s">
        <v>11</v>
      </c>
    </row>
    <row r="1917" spans="1:6" ht="15.75">
      <c r="A1917" s="6">
        <v>1916</v>
      </c>
      <c r="B1917" s="4">
        <v>32</v>
      </c>
      <c r="C1917" s="4">
        <v>23</v>
      </c>
      <c r="D1917" s="4">
        <v>3</v>
      </c>
      <c r="E1917" s="4">
        <v>1</v>
      </c>
      <c r="F1917" s="4" t="s">
        <v>11</v>
      </c>
    </row>
    <row r="1918" spans="1:6" ht="15.75">
      <c r="A1918" s="6">
        <v>1917</v>
      </c>
      <c r="B1918" s="4">
        <v>36</v>
      </c>
      <c r="C1918" s="4">
        <v>41</v>
      </c>
      <c r="D1918" s="4">
        <v>12</v>
      </c>
      <c r="E1918" s="4">
        <v>2</v>
      </c>
      <c r="F1918" s="4" t="s">
        <v>11</v>
      </c>
    </row>
    <row r="1919" spans="1:6" ht="15.75">
      <c r="A1919" s="6">
        <v>1918</v>
      </c>
      <c r="B1919" s="4">
        <v>47</v>
      </c>
      <c r="C1919" s="4">
        <v>39</v>
      </c>
      <c r="D1919" s="4">
        <v>7</v>
      </c>
      <c r="E1919" s="4">
        <v>2</v>
      </c>
      <c r="F1919" s="4" t="s">
        <v>11</v>
      </c>
    </row>
    <row r="1920" spans="1:6" ht="15.75">
      <c r="A1920" s="6">
        <v>1919</v>
      </c>
      <c r="B1920" s="4">
        <v>40</v>
      </c>
      <c r="C1920" s="4">
        <v>33</v>
      </c>
      <c r="D1920" s="4">
        <v>13</v>
      </c>
      <c r="E1920" s="4">
        <v>2</v>
      </c>
      <c r="F1920" s="4" t="s">
        <v>11</v>
      </c>
    </row>
    <row r="1921" spans="1:6" ht="15.75">
      <c r="A1921" s="6">
        <v>1920</v>
      </c>
      <c r="B1921" s="4">
        <v>42</v>
      </c>
      <c r="C1921" s="4">
        <v>42</v>
      </c>
      <c r="D1921" s="4">
        <v>15</v>
      </c>
      <c r="E1921" s="4">
        <v>3</v>
      </c>
      <c r="F1921" s="4" t="s">
        <v>11</v>
      </c>
    </row>
    <row r="1922" spans="1:6" ht="15.75">
      <c r="A1922" s="6">
        <v>1921</v>
      </c>
      <c r="B1922" s="4">
        <v>48</v>
      </c>
      <c r="C1922" s="4">
        <v>45</v>
      </c>
      <c r="D1922" s="4">
        <v>19</v>
      </c>
      <c r="E1922" s="4">
        <v>2</v>
      </c>
      <c r="F1922" s="4" t="s">
        <v>4932</v>
      </c>
    </row>
    <row r="1923" spans="1:6" ht="15.75">
      <c r="A1923" s="6">
        <v>1922</v>
      </c>
      <c r="B1923" s="4">
        <v>30</v>
      </c>
      <c r="C1923" s="4">
        <v>30</v>
      </c>
      <c r="D1923" s="4">
        <v>2</v>
      </c>
      <c r="E1923" s="4">
        <v>1</v>
      </c>
      <c r="F1923" s="4" t="s">
        <v>11</v>
      </c>
    </row>
    <row r="1924" spans="1:6" ht="15.75">
      <c r="A1924" s="6">
        <v>1923</v>
      </c>
      <c r="B1924" s="6">
        <v>35</v>
      </c>
      <c r="C1924" s="6">
        <v>33</v>
      </c>
      <c r="D1924" s="6">
        <v>10</v>
      </c>
      <c r="E1924" s="6">
        <v>2</v>
      </c>
      <c r="F1924" s="6" t="s">
        <v>4908</v>
      </c>
    </row>
    <row r="1925" spans="1:6" ht="15.75">
      <c r="A1925" s="6">
        <v>1924</v>
      </c>
      <c r="B1925" s="6">
        <v>48</v>
      </c>
      <c r="C1925" s="6">
        <v>45</v>
      </c>
      <c r="D1925" s="6">
        <v>19</v>
      </c>
      <c r="E1925" s="6">
        <v>2</v>
      </c>
      <c r="F1925" s="6" t="s">
        <v>4932</v>
      </c>
    </row>
    <row r="1926" spans="1:6" ht="15.75">
      <c r="A1926" s="6">
        <v>1925</v>
      </c>
      <c r="B1926" s="6">
        <v>37</v>
      </c>
      <c r="C1926" s="6">
        <v>34</v>
      </c>
      <c r="D1926" s="6">
        <v>11</v>
      </c>
      <c r="E1926" s="6">
        <v>4</v>
      </c>
      <c r="F1926" s="6" t="s">
        <v>11</v>
      </c>
    </row>
    <row r="1927" spans="1:6" ht="15.75">
      <c r="A1927" s="6">
        <v>1926</v>
      </c>
      <c r="B1927" s="6">
        <v>38</v>
      </c>
      <c r="C1927" s="6">
        <v>36</v>
      </c>
      <c r="D1927" s="6">
        <v>10</v>
      </c>
      <c r="E1927" s="6">
        <v>2</v>
      </c>
      <c r="F1927" s="6" t="s">
        <v>4908</v>
      </c>
    </row>
    <row r="1928" spans="1:6" ht="15.75">
      <c r="A1928" s="6">
        <v>1927</v>
      </c>
      <c r="B1928" s="6">
        <v>48</v>
      </c>
      <c r="C1928" s="6">
        <v>45</v>
      </c>
      <c r="D1928" s="6">
        <v>19</v>
      </c>
      <c r="E1928" s="6">
        <v>2</v>
      </c>
      <c r="F1928" s="6" t="s">
        <v>4932</v>
      </c>
    </row>
    <row r="1929" spans="1:6" ht="15.75">
      <c r="A1929" s="6">
        <v>1928</v>
      </c>
      <c r="B1929" s="6">
        <v>50</v>
      </c>
      <c r="C1929" s="6">
        <v>51</v>
      </c>
      <c r="D1929" s="6">
        <v>21</v>
      </c>
      <c r="E1929" s="6">
        <v>3</v>
      </c>
      <c r="F1929" s="6" t="s">
        <v>4892</v>
      </c>
    </row>
    <row r="1930" spans="1:6" ht="15.75">
      <c r="A1930" s="6">
        <v>1929</v>
      </c>
      <c r="B1930" s="4">
        <v>41</v>
      </c>
      <c r="C1930" s="4">
        <v>47</v>
      </c>
      <c r="D1930" s="4">
        <v>21</v>
      </c>
      <c r="E1930" s="4">
        <v>3</v>
      </c>
      <c r="F1930" s="4" t="s">
        <v>4890</v>
      </c>
    </row>
    <row r="1931" spans="1:6" ht="15.75">
      <c r="A1931" s="6">
        <v>1930</v>
      </c>
      <c r="B1931" s="4">
        <v>45</v>
      </c>
      <c r="C1931" s="4">
        <v>49</v>
      </c>
      <c r="D1931" s="4">
        <v>12</v>
      </c>
      <c r="E1931" s="4">
        <v>1</v>
      </c>
      <c r="F1931" s="4" t="s">
        <v>11</v>
      </c>
    </row>
    <row r="1932" spans="1:6" ht="15.75">
      <c r="A1932" s="6">
        <v>1931</v>
      </c>
      <c r="B1932" s="4">
        <v>36</v>
      </c>
      <c r="C1932" s="4">
        <v>39</v>
      </c>
      <c r="D1932" s="4">
        <v>13</v>
      </c>
      <c r="E1932" s="4">
        <v>2</v>
      </c>
      <c r="F1932" s="4" t="s">
        <v>4915</v>
      </c>
    </row>
    <row r="1933" spans="1:6" ht="15.75">
      <c r="A1933" s="6">
        <v>1932</v>
      </c>
      <c r="B1933" s="4">
        <v>36</v>
      </c>
      <c r="C1933" s="4">
        <v>37</v>
      </c>
      <c r="D1933" s="4">
        <v>16</v>
      </c>
      <c r="E1933" s="4">
        <v>3</v>
      </c>
      <c r="F1933" s="4" t="s">
        <v>4892</v>
      </c>
    </row>
    <row r="1934" spans="1:6" ht="15.75">
      <c r="A1934" s="6">
        <v>1933</v>
      </c>
      <c r="B1934" s="4">
        <v>53</v>
      </c>
      <c r="C1934" s="4">
        <v>58</v>
      </c>
      <c r="D1934" s="4">
        <v>32</v>
      </c>
      <c r="E1934" s="4">
        <v>1</v>
      </c>
      <c r="F1934" s="4" t="s">
        <v>5008</v>
      </c>
    </row>
    <row r="1935" spans="1:6" ht="15.75">
      <c r="A1935" s="6">
        <v>1934</v>
      </c>
      <c r="B1935" s="4">
        <v>24</v>
      </c>
      <c r="C1935" s="4">
        <v>27</v>
      </c>
      <c r="D1935" s="4">
        <v>4</v>
      </c>
      <c r="E1935" s="4">
        <v>1</v>
      </c>
      <c r="F1935" s="4" t="s">
        <v>11</v>
      </c>
    </row>
    <row r="1936" spans="1:6" ht="15.75">
      <c r="A1936" s="6">
        <v>1935</v>
      </c>
      <c r="B1936" s="4">
        <v>40</v>
      </c>
      <c r="C1936" s="4">
        <v>48</v>
      </c>
      <c r="D1936" s="4">
        <v>9</v>
      </c>
      <c r="E1936" s="4">
        <v>1</v>
      </c>
      <c r="F1936" s="4" t="s">
        <v>4889</v>
      </c>
    </row>
    <row r="1937" spans="1:6" ht="15.75">
      <c r="A1937" s="6">
        <v>1936</v>
      </c>
      <c r="B1937" s="4">
        <v>34</v>
      </c>
      <c r="C1937" s="4">
        <v>37</v>
      </c>
      <c r="D1937" s="4">
        <v>4</v>
      </c>
      <c r="E1937" s="4">
        <v>1</v>
      </c>
      <c r="F1937" s="4" t="s">
        <v>13</v>
      </c>
    </row>
    <row r="1938" spans="1:6" ht="15.75">
      <c r="A1938" s="6">
        <v>1937</v>
      </c>
      <c r="B1938" s="4">
        <v>32</v>
      </c>
      <c r="C1938" s="4">
        <v>33</v>
      </c>
      <c r="D1938" s="4">
        <v>7</v>
      </c>
      <c r="E1938" s="4">
        <v>2</v>
      </c>
      <c r="F1938" s="4" t="s">
        <v>27</v>
      </c>
    </row>
    <row r="1939" spans="1:6" ht="15.75">
      <c r="A1939" s="6">
        <v>1938</v>
      </c>
      <c r="B1939" s="4">
        <v>40</v>
      </c>
      <c r="C1939" s="4">
        <v>45</v>
      </c>
      <c r="D1939" s="4">
        <v>10</v>
      </c>
      <c r="E1939" s="4">
        <v>1</v>
      </c>
      <c r="F1939" s="4" t="s">
        <v>27</v>
      </c>
    </row>
    <row r="1940" spans="1:6" ht="15.75">
      <c r="A1940" s="6">
        <v>1939</v>
      </c>
      <c r="B1940" s="4">
        <v>41</v>
      </c>
      <c r="C1940" s="4">
        <v>47</v>
      </c>
      <c r="D1940" s="4">
        <v>18</v>
      </c>
      <c r="E1940" s="4">
        <v>5</v>
      </c>
      <c r="F1940" s="4" t="s">
        <v>4896</v>
      </c>
    </row>
    <row r="1941" spans="1:6" ht="15.75">
      <c r="A1941" s="6">
        <v>1940</v>
      </c>
      <c r="B1941" s="4">
        <v>39</v>
      </c>
      <c r="C1941" s="4">
        <v>43</v>
      </c>
      <c r="D1941" s="4">
        <v>10</v>
      </c>
      <c r="E1941" s="4">
        <v>2</v>
      </c>
      <c r="F1941" s="4" t="s">
        <v>28</v>
      </c>
    </row>
    <row r="1942" spans="1:6" ht="15.75">
      <c r="A1942" s="6">
        <v>1941</v>
      </c>
      <c r="B1942" s="4">
        <v>45</v>
      </c>
      <c r="C1942" s="4">
        <v>49</v>
      </c>
      <c r="D1942" s="4">
        <v>15</v>
      </c>
      <c r="E1942" s="4">
        <v>3</v>
      </c>
      <c r="F1942" s="4" t="s">
        <v>29</v>
      </c>
    </row>
    <row r="1943" spans="1:6" ht="15.75">
      <c r="A1943" s="6">
        <v>1942</v>
      </c>
      <c r="B1943" s="4">
        <v>36</v>
      </c>
      <c r="C1943" s="4">
        <v>41</v>
      </c>
      <c r="D1943" s="4">
        <v>7</v>
      </c>
      <c r="E1943" s="4">
        <v>1</v>
      </c>
      <c r="F1943" s="4" t="s">
        <v>30</v>
      </c>
    </row>
    <row r="1944" spans="1:6" ht="15.75">
      <c r="A1944" s="6">
        <v>1943</v>
      </c>
      <c r="B1944" s="4">
        <v>41</v>
      </c>
      <c r="C1944" s="4">
        <v>45</v>
      </c>
      <c r="D1944" s="4">
        <v>15</v>
      </c>
      <c r="E1944" s="4">
        <v>3</v>
      </c>
      <c r="F1944" s="4" t="s">
        <v>13</v>
      </c>
    </row>
    <row r="1945" spans="1:6" ht="15.75">
      <c r="A1945" s="6">
        <v>1944</v>
      </c>
      <c r="B1945" s="4">
        <v>48</v>
      </c>
      <c r="C1945" s="4">
        <v>51</v>
      </c>
      <c r="D1945" s="4">
        <v>20</v>
      </c>
      <c r="E1945" s="4">
        <v>6</v>
      </c>
      <c r="F1945" s="4" t="s">
        <v>32</v>
      </c>
    </row>
    <row r="1946" spans="1:6" ht="15.75">
      <c r="A1946" s="6">
        <v>1945</v>
      </c>
      <c r="B1946" s="4">
        <v>26</v>
      </c>
      <c r="C1946" s="4">
        <v>27</v>
      </c>
      <c r="D1946" s="4">
        <v>7</v>
      </c>
      <c r="E1946" s="4">
        <v>2</v>
      </c>
      <c r="F1946" s="4" t="s">
        <v>27</v>
      </c>
    </row>
    <row r="1947" spans="1:6" ht="15.75">
      <c r="A1947" s="6">
        <v>1946</v>
      </c>
      <c r="B1947" s="4">
        <v>50</v>
      </c>
      <c r="C1947" s="4">
        <v>54</v>
      </c>
      <c r="D1947" s="4">
        <v>20</v>
      </c>
      <c r="E1947" s="4">
        <v>6</v>
      </c>
      <c r="F1947" s="4" t="s">
        <v>4945</v>
      </c>
    </row>
    <row r="1948" spans="1:6" ht="15.75">
      <c r="A1948" s="6">
        <v>1947</v>
      </c>
      <c r="B1948" s="4">
        <v>36</v>
      </c>
      <c r="C1948" s="4">
        <v>37</v>
      </c>
      <c r="D1948" s="4">
        <v>7</v>
      </c>
      <c r="E1948" s="4">
        <v>2</v>
      </c>
      <c r="F1948" s="4" t="s">
        <v>27</v>
      </c>
    </row>
    <row r="1949" spans="1:6" ht="15.75">
      <c r="A1949" s="6">
        <v>1948</v>
      </c>
      <c r="B1949" s="4">
        <v>34</v>
      </c>
      <c r="C1949" s="4">
        <v>38</v>
      </c>
      <c r="D1949" s="4">
        <v>8</v>
      </c>
      <c r="E1949" s="4">
        <v>2</v>
      </c>
      <c r="F1949" s="4" t="s">
        <v>4891</v>
      </c>
    </row>
    <row r="1950" spans="1:6" ht="15.75">
      <c r="A1950" s="6">
        <v>1949</v>
      </c>
      <c r="B1950" s="4">
        <v>31</v>
      </c>
      <c r="C1950" s="4">
        <v>34</v>
      </c>
      <c r="D1950" s="4">
        <v>5</v>
      </c>
      <c r="E1950" s="4">
        <v>1</v>
      </c>
      <c r="F1950" s="4" t="s">
        <v>4947</v>
      </c>
    </row>
    <row r="1951" spans="1:6" ht="15.75">
      <c r="A1951" s="6">
        <v>1950</v>
      </c>
      <c r="B1951" s="4">
        <v>32</v>
      </c>
      <c r="C1951" s="4">
        <v>29</v>
      </c>
      <c r="D1951" s="4">
        <v>3</v>
      </c>
      <c r="E1951" s="4">
        <v>1</v>
      </c>
      <c r="F1951" s="4" t="s">
        <v>13</v>
      </c>
    </row>
    <row r="1952" spans="1:6" ht="15.75">
      <c r="A1952" s="6">
        <v>1951</v>
      </c>
      <c r="B1952" s="4">
        <v>30</v>
      </c>
      <c r="C1952" s="4">
        <v>33</v>
      </c>
      <c r="D1952" s="4">
        <v>5</v>
      </c>
      <c r="E1952" s="4">
        <v>1</v>
      </c>
      <c r="F1952" s="4" t="s">
        <v>4948</v>
      </c>
    </row>
    <row r="1953" spans="1:6" ht="15.75">
      <c r="A1953" s="6">
        <v>1952</v>
      </c>
      <c r="B1953" s="4">
        <v>33</v>
      </c>
      <c r="C1953" s="4">
        <v>38</v>
      </c>
      <c r="D1953" s="4">
        <v>6</v>
      </c>
      <c r="E1953" s="4">
        <v>2</v>
      </c>
      <c r="F1953" s="4" t="s">
        <v>4889</v>
      </c>
    </row>
    <row r="1954" spans="1:6" ht="15.75">
      <c r="A1954" s="6">
        <v>1953</v>
      </c>
      <c r="B1954" s="4">
        <v>42</v>
      </c>
      <c r="C1954" s="4">
        <v>44</v>
      </c>
      <c r="D1954" s="4">
        <v>15</v>
      </c>
      <c r="E1954" s="4">
        <v>1</v>
      </c>
      <c r="F1954" s="4" t="s">
        <v>4949</v>
      </c>
    </row>
    <row r="1955" spans="1:6" ht="15.75">
      <c r="A1955" s="6">
        <v>1954</v>
      </c>
      <c r="B1955" s="4">
        <v>42</v>
      </c>
      <c r="C1955" s="4">
        <v>48</v>
      </c>
      <c r="D1955" s="4">
        <v>18</v>
      </c>
      <c r="E1955" s="4">
        <v>3</v>
      </c>
      <c r="F1955" s="4" t="s">
        <v>4896</v>
      </c>
    </row>
    <row r="1956" spans="1:6" ht="15.75">
      <c r="A1956" s="6">
        <v>1955</v>
      </c>
      <c r="B1956" s="4">
        <v>34</v>
      </c>
      <c r="C1956" s="4">
        <v>36</v>
      </c>
      <c r="D1956" s="4">
        <v>5</v>
      </c>
      <c r="E1956" s="4">
        <v>1</v>
      </c>
      <c r="F1956" s="4" t="s">
        <v>4950</v>
      </c>
    </row>
    <row r="1957" spans="1:6" ht="15.75">
      <c r="A1957" s="6">
        <v>1956</v>
      </c>
      <c r="B1957" s="4">
        <v>44</v>
      </c>
      <c r="C1957" s="4">
        <v>49</v>
      </c>
      <c r="D1957" s="4">
        <v>16</v>
      </c>
      <c r="E1957" s="4">
        <v>4</v>
      </c>
      <c r="F1957" s="4" t="s">
        <v>4951</v>
      </c>
    </row>
    <row r="1958" spans="1:6" ht="15.75">
      <c r="A1958" s="6">
        <v>1957</v>
      </c>
      <c r="B1958" s="4">
        <v>52</v>
      </c>
      <c r="C1958" s="4">
        <v>56</v>
      </c>
      <c r="D1958" s="4">
        <v>20</v>
      </c>
      <c r="E1958" s="4">
        <v>1</v>
      </c>
      <c r="F1958" s="4" t="s">
        <v>4952</v>
      </c>
    </row>
    <row r="1959" spans="1:6" ht="15.75">
      <c r="A1959" s="6">
        <v>1958</v>
      </c>
      <c r="B1959" s="4">
        <v>33</v>
      </c>
      <c r="C1959" s="4">
        <v>36</v>
      </c>
      <c r="D1959" s="4">
        <v>7</v>
      </c>
      <c r="E1959" s="4">
        <v>3</v>
      </c>
      <c r="F1959" s="4" t="s">
        <v>9</v>
      </c>
    </row>
    <row r="1960" spans="1:6" ht="15.75">
      <c r="A1960" s="6">
        <v>1959</v>
      </c>
      <c r="B1960" s="4">
        <v>26</v>
      </c>
      <c r="C1960" s="4">
        <v>30</v>
      </c>
      <c r="D1960" s="4">
        <v>5</v>
      </c>
      <c r="E1960" s="4">
        <v>1</v>
      </c>
      <c r="F1960" s="4" t="s">
        <v>4953</v>
      </c>
    </row>
    <row r="1961" spans="1:6" ht="15.75">
      <c r="A1961" s="6">
        <v>1960</v>
      </c>
      <c r="B1961" s="4">
        <v>30</v>
      </c>
      <c r="C1961" s="4">
        <v>33</v>
      </c>
      <c r="D1961" s="4">
        <v>3</v>
      </c>
      <c r="E1961" s="4">
        <v>0</v>
      </c>
      <c r="F1961" s="4" t="s">
        <v>4954</v>
      </c>
    </row>
    <row r="1962" spans="1:6" ht="15.75">
      <c r="A1962" s="6">
        <v>1961</v>
      </c>
      <c r="B1962" s="4">
        <v>39</v>
      </c>
      <c r="C1962" s="4">
        <v>38</v>
      </c>
      <c r="D1962" s="4">
        <v>11</v>
      </c>
      <c r="E1962" s="4">
        <v>3</v>
      </c>
      <c r="F1962" s="4" t="s">
        <v>4896</v>
      </c>
    </row>
    <row r="1963" spans="1:6" ht="15.75">
      <c r="A1963" s="6">
        <v>1962</v>
      </c>
      <c r="B1963" s="4">
        <v>37</v>
      </c>
      <c r="C1963" s="4">
        <v>35</v>
      </c>
      <c r="D1963" s="4">
        <v>6</v>
      </c>
      <c r="E1963" s="4">
        <v>2</v>
      </c>
      <c r="F1963" s="4" t="s">
        <v>4922</v>
      </c>
    </row>
    <row r="1964" spans="1:6" ht="15.75">
      <c r="A1964" s="6">
        <v>1963</v>
      </c>
      <c r="B1964" s="4">
        <v>31</v>
      </c>
      <c r="C1964" s="4">
        <v>32</v>
      </c>
      <c r="D1964" s="4">
        <v>7</v>
      </c>
      <c r="E1964" s="4">
        <v>2</v>
      </c>
      <c r="F1964" s="4" t="s">
        <v>27</v>
      </c>
    </row>
    <row r="1965" spans="1:6" ht="15.75">
      <c r="A1965" s="6">
        <v>1964</v>
      </c>
      <c r="B1965" s="4">
        <v>31</v>
      </c>
      <c r="C1965" s="4">
        <v>33</v>
      </c>
      <c r="D1965" s="4">
        <v>6</v>
      </c>
      <c r="E1965" s="4">
        <v>2</v>
      </c>
      <c r="F1965" s="4" t="s">
        <v>4899</v>
      </c>
    </row>
    <row r="1966" spans="1:6" ht="15.75">
      <c r="A1966" s="6">
        <v>1965</v>
      </c>
      <c r="B1966" s="4">
        <v>33</v>
      </c>
      <c r="C1966" s="4">
        <v>46</v>
      </c>
      <c r="D1966" s="4">
        <v>10</v>
      </c>
      <c r="E1966" s="4">
        <v>1</v>
      </c>
      <c r="F1966" s="4" t="s">
        <v>11</v>
      </c>
    </row>
    <row r="1967" spans="1:6" ht="15.75">
      <c r="A1967" s="6">
        <v>1966</v>
      </c>
      <c r="B1967" s="4">
        <v>50</v>
      </c>
      <c r="C1967" s="4">
        <v>53</v>
      </c>
      <c r="D1967" s="4">
        <v>31</v>
      </c>
      <c r="E1967" s="4">
        <v>3</v>
      </c>
      <c r="F1967" s="4" t="s">
        <v>4900</v>
      </c>
    </row>
    <row r="1968" spans="1:6" ht="15.75">
      <c r="A1968" s="6">
        <v>1967</v>
      </c>
      <c r="B1968" s="4">
        <v>44</v>
      </c>
      <c r="C1968" s="4">
        <v>56</v>
      </c>
      <c r="D1968" s="4">
        <v>10</v>
      </c>
      <c r="E1968" s="4">
        <v>3</v>
      </c>
      <c r="F1968" s="4" t="s">
        <v>30</v>
      </c>
    </row>
    <row r="1969" spans="1:6" ht="15.75">
      <c r="A1969" s="6">
        <v>1968</v>
      </c>
      <c r="B1969" s="4">
        <v>44</v>
      </c>
      <c r="C1969" s="4">
        <v>50</v>
      </c>
      <c r="D1969" s="4">
        <v>21</v>
      </c>
      <c r="E1969" s="4">
        <v>3</v>
      </c>
      <c r="F1969" s="4" t="s">
        <v>4890</v>
      </c>
    </row>
    <row r="1970" spans="1:6" ht="15.75">
      <c r="A1970" s="6">
        <v>1969</v>
      </c>
      <c r="B1970" s="4">
        <v>45</v>
      </c>
      <c r="C1970" s="4">
        <v>49</v>
      </c>
      <c r="D1970" s="4">
        <v>12</v>
      </c>
      <c r="E1970" s="4">
        <v>1</v>
      </c>
      <c r="F1970" s="4" t="s">
        <v>11</v>
      </c>
    </row>
    <row r="1971" spans="1:6" ht="15.75">
      <c r="A1971" s="6">
        <v>1970</v>
      </c>
      <c r="B1971" s="4">
        <v>36</v>
      </c>
      <c r="C1971" s="4">
        <v>39</v>
      </c>
      <c r="D1971" s="4">
        <v>13</v>
      </c>
      <c r="E1971" s="4">
        <v>2</v>
      </c>
      <c r="F1971" s="4" t="s">
        <v>4915</v>
      </c>
    </row>
    <row r="1972" spans="1:6" ht="15.75">
      <c r="A1972" s="6">
        <v>1971</v>
      </c>
      <c r="B1972" s="4">
        <v>36</v>
      </c>
      <c r="C1972" s="4">
        <v>37</v>
      </c>
      <c r="D1972" s="4">
        <v>16</v>
      </c>
      <c r="E1972" s="4">
        <v>3</v>
      </c>
      <c r="F1972" s="4" t="s">
        <v>4892</v>
      </c>
    </row>
    <row r="1973" spans="1:6" ht="15.75">
      <c r="A1973" s="6">
        <v>1972</v>
      </c>
      <c r="B1973" s="4">
        <v>29</v>
      </c>
      <c r="C1973" s="4">
        <v>33</v>
      </c>
      <c r="D1973" s="4">
        <v>6</v>
      </c>
      <c r="E1973" s="4">
        <v>1</v>
      </c>
      <c r="F1973" s="4" t="s">
        <v>11</v>
      </c>
    </row>
    <row r="1974" spans="1:6" ht="15.75">
      <c r="A1974" s="6">
        <v>1973</v>
      </c>
      <c r="B1974" s="4">
        <v>40</v>
      </c>
      <c r="C1974" s="4">
        <v>43</v>
      </c>
      <c r="D1974" s="4">
        <v>19</v>
      </c>
      <c r="E1974" s="4">
        <v>3</v>
      </c>
      <c r="F1974" s="4" t="s">
        <v>4892</v>
      </c>
    </row>
    <row r="1975" spans="1:6" ht="15.75">
      <c r="A1975" s="6">
        <v>1974</v>
      </c>
      <c r="B1975" s="4">
        <v>40</v>
      </c>
      <c r="C1975" s="4">
        <v>38</v>
      </c>
      <c r="D1975" s="4">
        <v>7</v>
      </c>
      <c r="E1975" s="4">
        <v>3</v>
      </c>
      <c r="F1975" s="4" t="s">
        <v>4924</v>
      </c>
    </row>
    <row r="1976" spans="1:6" ht="15.75">
      <c r="A1976" s="6">
        <v>1975</v>
      </c>
      <c r="B1976" s="4">
        <v>33</v>
      </c>
      <c r="C1976" s="4">
        <v>34</v>
      </c>
      <c r="D1976" s="4">
        <v>7</v>
      </c>
      <c r="E1976" s="4">
        <v>2</v>
      </c>
      <c r="F1976" s="4" t="s">
        <v>27</v>
      </c>
    </row>
    <row r="1977" spans="1:6" ht="15.75">
      <c r="A1977" s="6">
        <v>1976</v>
      </c>
      <c r="B1977" s="4">
        <v>39</v>
      </c>
      <c r="C1977" s="4">
        <v>40</v>
      </c>
      <c r="D1977" s="4">
        <v>8</v>
      </c>
      <c r="E1977" s="4">
        <v>2</v>
      </c>
      <c r="F1977" s="4" t="s">
        <v>4959</v>
      </c>
    </row>
    <row r="1978" spans="1:6" ht="15.75">
      <c r="A1978" s="6">
        <v>1977</v>
      </c>
      <c r="B1978" s="4">
        <v>40</v>
      </c>
      <c r="C1978" s="4">
        <v>42</v>
      </c>
      <c r="D1978" s="4">
        <v>16</v>
      </c>
      <c r="E1978" s="4">
        <v>4</v>
      </c>
      <c r="F1978" s="4" t="s">
        <v>4960</v>
      </c>
    </row>
    <row r="1979" spans="1:6" ht="15.75">
      <c r="A1979" s="6">
        <v>1978</v>
      </c>
      <c r="B1979" s="4">
        <v>38</v>
      </c>
      <c r="C1979" s="4">
        <v>39</v>
      </c>
      <c r="D1979" s="4">
        <v>10</v>
      </c>
      <c r="E1979" s="4">
        <v>2</v>
      </c>
      <c r="F1979" s="4" t="s">
        <v>4930</v>
      </c>
    </row>
    <row r="1980" spans="1:6" ht="15.75">
      <c r="A1980" s="6">
        <v>1979</v>
      </c>
      <c r="B1980" s="4">
        <v>33</v>
      </c>
      <c r="C1980" s="4">
        <v>35</v>
      </c>
      <c r="D1980" s="4">
        <v>6</v>
      </c>
      <c r="E1980" s="4">
        <v>1</v>
      </c>
      <c r="F1980" s="4" t="s">
        <v>4976</v>
      </c>
    </row>
    <row r="1981" spans="1:6" ht="15.75">
      <c r="A1981" s="6">
        <v>1980</v>
      </c>
      <c r="B1981" s="4">
        <v>33</v>
      </c>
      <c r="C1981" s="4">
        <v>35</v>
      </c>
      <c r="D1981" s="4">
        <v>8</v>
      </c>
      <c r="E1981" s="4">
        <v>2</v>
      </c>
      <c r="F1981" s="4" t="s">
        <v>5020</v>
      </c>
    </row>
    <row r="1982" spans="1:6" ht="15.75">
      <c r="A1982" s="6">
        <v>1981</v>
      </c>
      <c r="B1982" s="4">
        <v>49</v>
      </c>
      <c r="C1982" s="4">
        <v>53</v>
      </c>
      <c r="D1982" s="4">
        <v>22</v>
      </c>
      <c r="E1982" s="4">
        <v>3</v>
      </c>
      <c r="F1982" s="4" t="s">
        <v>5021</v>
      </c>
    </row>
    <row r="1983" spans="1:6" ht="15.75">
      <c r="A1983" s="6">
        <v>1982</v>
      </c>
      <c r="B1983" s="4">
        <v>44</v>
      </c>
      <c r="C1983" s="4">
        <v>43</v>
      </c>
      <c r="D1983" s="4">
        <v>19</v>
      </c>
      <c r="E1983" s="4">
        <v>3</v>
      </c>
      <c r="F1983" s="4" t="s">
        <v>4978</v>
      </c>
    </row>
    <row r="1984" spans="1:6" ht="15.75">
      <c r="A1984" s="6">
        <v>1983</v>
      </c>
      <c r="B1984" s="4">
        <v>32</v>
      </c>
      <c r="C1984" s="4">
        <v>34</v>
      </c>
      <c r="D1984" s="4">
        <v>6</v>
      </c>
      <c r="E1984" s="4">
        <v>2</v>
      </c>
      <c r="F1984" s="4" t="s">
        <v>4904</v>
      </c>
    </row>
    <row r="1985" spans="1:6" ht="15.75">
      <c r="A1985" s="6">
        <v>1984</v>
      </c>
      <c r="B1985" s="4">
        <v>33</v>
      </c>
      <c r="C1985" s="4">
        <v>32</v>
      </c>
      <c r="D1985" s="4">
        <v>6</v>
      </c>
      <c r="E1985" s="4">
        <v>3</v>
      </c>
      <c r="F1985" s="4" t="s">
        <v>4935</v>
      </c>
    </row>
    <row r="1986" spans="1:6" ht="15.75">
      <c r="A1986" s="6">
        <v>1985</v>
      </c>
      <c r="B1986" s="4">
        <v>35</v>
      </c>
      <c r="C1986" s="4">
        <v>35</v>
      </c>
      <c r="D1986" s="4">
        <v>6</v>
      </c>
      <c r="E1986" s="4">
        <v>1</v>
      </c>
      <c r="F1986" s="4" t="s">
        <v>4898</v>
      </c>
    </row>
    <row r="1987" spans="1:6" ht="15.75">
      <c r="A1987" s="6">
        <v>1986</v>
      </c>
      <c r="B1987" s="4">
        <v>35</v>
      </c>
      <c r="C1987" s="4">
        <v>36</v>
      </c>
      <c r="D1987" s="4">
        <v>7</v>
      </c>
      <c r="E1987" s="4">
        <v>2</v>
      </c>
      <c r="F1987" s="4" t="s">
        <v>4967</v>
      </c>
    </row>
    <row r="1988" spans="1:6" ht="15.75">
      <c r="A1988" s="6">
        <v>1987</v>
      </c>
      <c r="B1988" s="4">
        <v>25</v>
      </c>
      <c r="C1988" s="4">
        <v>26</v>
      </c>
      <c r="D1988" s="4">
        <v>7</v>
      </c>
      <c r="E1988" s="4">
        <v>2</v>
      </c>
      <c r="F1988" s="4" t="s">
        <v>27</v>
      </c>
    </row>
    <row r="1989" spans="1:6" ht="15.75">
      <c r="A1989" s="6">
        <v>1988</v>
      </c>
      <c r="B1989" s="4">
        <v>30</v>
      </c>
      <c r="C1989" s="4">
        <v>31</v>
      </c>
      <c r="D1989" s="4">
        <v>4</v>
      </c>
      <c r="E1989" s="4">
        <v>1</v>
      </c>
      <c r="F1989" s="4" t="s">
        <v>4968</v>
      </c>
    </row>
    <row r="1990" spans="1:6" ht="15.75">
      <c r="A1990" s="6">
        <v>1989</v>
      </c>
      <c r="B1990" s="4">
        <v>44</v>
      </c>
      <c r="C1990" s="4">
        <v>47</v>
      </c>
      <c r="D1990" s="4">
        <v>15</v>
      </c>
      <c r="E1990" s="4">
        <v>2</v>
      </c>
      <c r="F1990" s="4" t="s">
        <v>4969</v>
      </c>
    </row>
    <row r="1991" spans="1:6" ht="15.75">
      <c r="A1991" s="6">
        <v>1990</v>
      </c>
      <c r="B1991" s="4">
        <v>50</v>
      </c>
      <c r="C1991" s="4">
        <v>52</v>
      </c>
      <c r="D1991" s="4">
        <v>20</v>
      </c>
      <c r="E1991" s="4">
        <v>5</v>
      </c>
      <c r="F1991" s="4" t="s">
        <v>4907</v>
      </c>
    </row>
    <row r="1992" spans="1:6" ht="15.75">
      <c r="A1992" s="6">
        <v>1991</v>
      </c>
      <c r="B1992" s="4">
        <v>35</v>
      </c>
      <c r="C1992" s="4">
        <v>36</v>
      </c>
      <c r="D1992" s="4">
        <v>7</v>
      </c>
      <c r="E1992" s="4">
        <v>2</v>
      </c>
      <c r="F1992" s="4" t="s">
        <v>27</v>
      </c>
    </row>
    <row r="1993" spans="1:6" ht="15.75">
      <c r="A1993" s="6">
        <v>1992</v>
      </c>
      <c r="B1993" s="4">
        <v>33</v>
      </c>
      <c r="C1993" s="4">
        <v>34</v>
      </c>
      <c r="D1993" s="4">
        <v>7</v>
      </c>
      <c r="E1993" s="4">
        <v>1</v>
      </c>
      <c r="F1993" s="4" t="s">
        <v>4970</v>
      </c>
    </row>
    <row r="1994" spans="1:6" ht="15.75">
      <c r="A1994" s="6">
        <v>1993</v>
      </c>
      <c r="B1994" s="4">
        <v>34</v>
      </c>
      <c r="C1994" s="4">
        <v>34</v>
      </c>
      <c r="D1994" s="4">
        <v>8</v>
      </c>
      <c r="E1994" s="4">
        <v>3</v>
      </c>
      <c r="F1994" s="4" t="s">
        <v>4971</v>
      </c>
    </row>
    <row r="1995" spans="1:6" ht="15.75">
      <c r="A1995" s="6">
        <v>1994</v>
      </c>
      <c r="B1995" s="4">
        <v>28</v>
      </c>
      <c r="C1995" s="4">
        <v>30</v>
      </c>
      <c r="D1995" s="4">
        <v>5</v>
      </c>
      <c r="E1995" s="4">
        <v>1</v>
      </c>
      <c r="F1995" s="4" t="s">
        <v>4972</v>
      </c>
    </row>
    <row r="1996" spans="1:6" ht="15.75">
      <c r="A1996" s="6">
        <v>1995</v>
      </c>
      <c r="B1996" s="4">
        <v>40</v>
      </c>
      <c r="C1996" s="4">
        <v>39</v>
      </c>
      <c r="D1996" s="4">
        <v>20</v>
      </c>
      <c r="E1996" s="4">
        <v>3</v>
      </c>
      <c r="F1996" s="4" t="s">
        <v>4926</v>
      </c>
    </row>
    <row r="1997" spans="1:6" ht="15.75">
      <c r="A1997" s="6">
        <v>1996</v>
      </c>
      <c r="B1997" s="4">
        <v>48</v>
      </c>
      <c r="C1997" s="4">
        <v>47</v>
      </c>
      <c r="D1997" s="4">
        <v>18</v>
      </c>
      <c r="E1997" s="4">
        <v>4</v>
      </c>
      <c r="F1997" s="4" t="s">
        <v>4927</v>
      </c>
    </row>
    <row r="1998" spans="1:6" ht="15.75">
      <c r="A1998" s="6">
        <v>1997</v>
      </c>
      <c r="B1998" s="4">
        <v>33</v>
      </c>
      <c r="C1998" s="4">
        <v>38</v>
      </c>
      <c r="D1998" s="4">
        <v>9</v>
      </c>
      <c r="E1998" s="4">
        <v>2</v>
      </c>
      <c r="F1998" s="4" t="s">
        <v>4928</v>
      </c>
    </row>
    <row r="1999" spans="1:6" ht="15.75">
      <c r="A1999" s="6">
        <v>1998</v>
      </c>
      <c r="B1999" s="4">
        <v>34</v>
      </c>
      <c r="C1999" s="4">
        <v>33</v>
      </c>
      <c r="D1999" s="4">
        <v>7</v>
      </c>
      <c r="E1999" s="4">
        <v>1</v>
      </c>
      <c r="F1999" s="4" t="s">
        <v>4929</v>
      </c>
    </row>
    <row r="2000" spans="1:6" ht="15.75">
      <c r="A2000" s="6">
        <v>1999</v>
      </c>
      <c r="B2000" s="4">
        <v>40</v>
      </c>
      <c r="C2000" s="4">
        <v>41</v>
      </c>
      <c r="D2000" s="4">
        <v>10</v>
      </c>
      <c r="E2000" s="4">
        <v>2</v>
      </c>
      <c r="F2000" s="4" t="s">
        <v>4930</v>
      </c>
    </row>
    <row r="2001" spans="1:6" ht="15.75">
      <c r="A2001" s="6">
        <v>2000</v>
      </c>
      <c r="B2001" s="4">
        <v>30</v>
      </c>
      <c r="C2001" s="4">
        <v>28</v>
      </c>
      <c r="D2001" s="4">
        <v>6</v>
      </c>
      <c r="E2001" s="4">
        <v>1</v>
      </c>
      <c r="F2001" s="4" t="s">
        <v>13</v>
      </c>
    </row>
    <row r="2002" spans="1:6" ht="15.75">
      <c r="A2002" s="6">
        <v>2001</v>
      </c>
      <c r="B2002" s="4">
        <v>30</v>
      </c>
      <c r="C2002" s="4">
        <v>31</v>
      </c>
      <c r="D2002" s="4">
        <v>3</v>
      </c>
      <c r="E2002" s="4">
        <v>0</v>
      </c>
      <c r="F2002" s="4" t="s">
        <v>4973</v>
      </c>
    </row>
    <row r="2003" spans="1:6" ht="15.75">
      <c r="A2003" s="6">
        <v>2002</v>
      </c>
      <c r="B2003" s="4">
        <v>30</v>
      </c>
      <c r="C2003" s="4">
        <v>29</v>
      </c>
      <c r="D2003" s="4">
        <v>3</v>
      </c>
      <c r="E2003" s="4">
        <v>2</v>
      </c>
      <c r="F2003" s="4" t="s">
        <v>4974</v>
      </c>
    </row>
    <row r="2004" spans="1:6" ht="15.75">
      <c r="A2004" s="6">
        <v>2003</v>
      </c>
      <c r="B2004" s="4">
        <v>33</v>
      </c>
      <c r="C2004" s="4">
        <v>34</v>
      </c>
      <c r="D2004" s="4">
        <v>7</v>
      </c>
      <c r="E2004" s="4">
        <v>1</v>
      </c>
      <c r="F2004" s="4" t="s">
        <v>4975</v>
      </c>
    </row>
    <row r="2005" spans="1:6" ht="15.75">
      <c r="A2005" s="6">
        <v>2004</v>
      </c>
      <c r="B2005" s="4">
        <v>32</v>
      </c>
      <c r="C2005" s="4">
        <v>34</v>
      </c>
      <c r="D2005" s="4">
        <v>6</v>
      </c>
      <c r="E2005" s="4">
        <v>1</v>
      </c>
      <c r="F2005" s="4" t="s">
        <v>4976</v>
      </c>
    </row>
    <row r="2006" spans="1:6" ht="15.75">
      <c r="A2006" s="6">
        <v>2005</v>
      </c>
      <c r="B2006" s="4">
        <v>34</v>
      </c>
      <c r="C2006" s="4">
        <v>35</v>
      </c>
      <c r="D2006" s="4">
        <v>7</v>
      </c>
      <c r="E2006" s="4">
        <v>2</v>
      </c>
      <c r="F2006" s="4" t="s">
        <v>27</v>
      </c>
    </row>
    <row r="2007" spans="1:6" ht="15.75">
      <c r="A2007" s="6">
        <v>2006</v>
      </c>
      <c r="B2007" s="4">
        <v>29</v>
      </c>
      <c r="C2007" s="4">
        <v>30</v>
      </c>
      <c r="D2007" s="4">
        <v>3</v>
      </c>
      <c r="E2007" s="4">
        <v>0</v>
      </c>
      <c r="F2007" s="4" t="s">
        <v>4977</v>
      </c>
    </row>
    <row r="2008" spans="1:6" ht="15.75">
      <c r="A2008" s="6">
        <v>2007</v>
      </c>
      <c r="B2008" s="4">
        <v>44</v>
      </c>
      <c r="C2008" s="4">
        <v>43</v>
      </c>
      <c r="D2008" s="4">
        <v>14</v>
      </c>
      <c r="E2008" s="4">
        <v>3</v>
      </c>
      <c r="F2008" s="4" t="s">
        <v>4902</v>
      </c>
    </row>
    <row r="2009" spans="1:6" ht="15.75">
      <c r="A2009" s="6">
        <v>2008</v>
      </c>
      <c r="B2009" s="4">
        <v>46</v>
      </c>
      <c r="C2009" s="4">
        <v>52</v>
      </c>
      <c r="D2009" s="4">
        <v>18</v>
      </c>
      <c r="E2009" s="4">
        <v>5</v>
      </c>
      <c r="F2009" s="4" t="s">
        <v>4896</v>
      </c>
    </row>
    <row r="2010" spans="1:6" ht="15.75">
      <c r="A2010" s="6">
        <v>2009</v>
      </c>
      <c r="B2010" s="4">
        <v>44</v>
      </c>
      <c r="C2010" s="4">
        <v>43</v>
      </c>
      <c r="D2010" s="4">
        <v>19</v>
      </c>
      <c r="E2010" s="4">
        <v>3</v>
      </c>
      <c r="F2010" s="4" t="s">
        <v>4978</v>
      </c>
    </row>
    <row r="2011" spans="1:6" ht="15.75">
      <c r="A2011" s="6">
        <v>2010</v>
      </c>
      <c r="B2011" s="4">
        <v>47</v>
      </c>
      <c r="C2011" s="4">
        <v>51</v>
      </c>
      <c r="D2011" s="4">
        <v>20</v>
      </c>
      <c r="E2011" s="4">
        <v>4</v>
      </c>
      <c r="F2011" s="4" t="s">
        <v>4979</v>
      </c>
    </row>
    <row r="2012" spans="1:6" ht="15.75">
      <c r="A2012" s="6">
        <v>2011</v>
      </c>
      <c r="B2012" s="4">
        <v>38</v>
      </c>
      <c r="C2012" s="4">
        <v>42</v>
      </c>
      <c r="D2012" s="4">
        <v>17</v>
      </c>
      <c r="E2012" s="4">
        <v>3</v>
      </c>
      <c r="F2012" s="4" t="s">
        <v>4892</v>
      </c>
    </row>
    <row r="2013" spans="1:6" ht="15.75">
      <c r="A2013" s="6">
        <v>2012</v>
      </c>
      <c r="B2013" s="4">
        <v>42</v>
      </c>
      <c r="C2013" s="4">
        <v>40</v>
      </c>
      <c r="D2013" s="4">
        <v>20</v>
      </c>
      <c r="E2013" s="4">
        <v>3</v>
      </c>
      <c r="F2013" s="4" t="s">
        <v>4897</v>
      </c>
    </row>
    <row r="2014" spans="1:6" ht="15.75">
      <c r="A2014" s="6">
        <v>2013</v>
      </c>
      <c r="B2014" s="4">
        <v>27</v>
      </c>
      <c r="C2014" s="4">
        <v>52</v>
      </c>
      <c r="D2014" s="4">
        <v>6</v>
      </c>
      <c r="E2014" s="4">
        <v>2</v>
      </c>
      <c r="F2014" s="4" t="s">
        <v>13</v>
      </c>
    </row>
    <row r="2015" spans="1:6" ht="15.75">
      <c r="A2015" s="6">
        <v>2014</v>
      </c>
      <c r="B2015" s="4">
        <v>47</v>
      </c>
      <c r="C2015" s="4">
        <v>46</v>
      </c>
      <c r="D2015" s="4">
        <v>21</v>
      </c>
      <c r="E2015" s="4">
        <v>3</v>
      </c>
      <c r="F2015" s="4" t="s">
        <v>13</v>
      </c>
    </row>
    <row r="2016" spans="1:6" ht="15.75">
      <c r="A2016" s="6">
        <v>2015</v>
      </c>
      <c r="B2016" s="4">
        <v>40</v>
      </c>
      <c r="C2016" s="4">
        <v>43</v>
      </c>
      <c r="D2016" s="4">
        <v>10</v>
      </c>
      <c r="E2016" s="4">
        <v>1</v>
      </c>
      <c r="F2016" s="4" t="s">
        <v>11</v>
      </c>
    </row>
    <row r="2017" spans="1:6" ht="15.75">
      <c r="A2017" s="6">
        <v>2016</v>
      </c>
      <c r="B2017" s="4">
        <v>30</v>
      </c>
      <c r="C2017" s="4">
        <v>31</v>
      </c>
      <c r="D2017" s="4">
        <v>7</v>
      </c>
      <c r="E2017" s="4">
        <v>2</v>
      </c>
      <c r="F2017" s="4" t="s">
        <v>27</v>
      </c>
    </row>
    <row r="2018" spans="1:6" ht="15.75">
      <c r="A2018" s="6">
        <v>2017</v>
      </c>
      <c r="B2018" s="4">
        <v>36</v>
      </c>
      <c r="C2018" s="4">
        <v>41</v>
      </c>
      <c r="D2018" s="4">
        <v>10</v>
      </c>
      <c r="E2018" s="4">
        <v>2</v>
      </c>
      <c r="F2018" s="4" t="s">
        <v>27</v>
      </c>
    </row>
    <row r="2019" spans="1:6" ht="15.75">
      <c r="A2019" s="6">
        <v>2018</v>
      </c>
      <c r="B2019" s="4">
        <v>41</v>
      </c>
      <c r="C2019" s="4">
        <v>45</v>
      </c>
      <c r="D2019" s="4">
        <v>15</v>
      </c>
      <c r="E2019" s="4">
        <v>3</v>
      </c>
      <c r="F2019" s="4" t="s">
        <v>29</v>
      </c>
    </row>
    <row r="2020" spans="1:6" ht="15.75">
      <c r="A2020" s="6">
        <v>2019</v>
      </c>
      <c r="B2020" s="4">
        <v>30</v>
      </c>
      <c r="C2020" s="4">
        <v>35</v>
      </c>
      <c r="D2020" s="4">
        <v>7</v>
      </c>
      <c r="E2020" s="4">
        <v>1</v>
      </c>
      <c r="F2020" s="4" t="s">
        <v>30</v>
      </c>
    </row>
    <row r="2021" spans="1:6" ht="15.75">
      <c r="A2021" s="6">
        <v>2020</v>
      </c>
      <c r="B2021" s="4">
        <v>25</v>
      </c>
      <c r="C2021" s="4">
        <v>28</v>
      </c>
      <c r="D2021" s="4">
        <v>3</v>
      </c>
      <c r="E2021" s="4">
        <v>0</v>
      </c>
      <c r="F2021" s="4" t="s">
        <v>5008</v>
      </c>
    </row>
    <row r="2022" spans="1:6" ht="15.75">
      <c r="A2022" s="6">
        <v>2021</v>
      </c>
      <c r="B2022" s="4">
        <v>35</v>
      </c>
      <c r="C2022" s="4">
        <v>39</v>
      </c>
      <c r="D2022" s="4">
        <v>13</v>
      </c>
      <c r="E2022" s="4">
        <v>3</v>
      </c>
      <c r="F2022" s="4" t="s">
        <v>4944</v>
      </c>
    </row>
    <row r="2023" spans="1:6" ht="15.75">
      <c r="A2023" s="6">
        <v>2022</v>
      </c>
      <c r="B2023" s="4">
        <v>33</v>
      </c>
      <c r="C2023" s="4">
        <v>34</v>
      </c>
      <c r="D2023" s="4">
        <v>7</v>
      </c>
      <c r="E2023" s="4">
        <v>2</v>
      </c>
      <c r="F2023" s="4" t="s">
        <v>27</v>
      </c>
    </row>
    <row r="2024" spans="1:6" ht="15.75">
      <c r="A2024" s="6">
        <v>2023</v>
      </c>
      <c r="B2024" s="4">
        <v>45</v>
      </c>
      <c r="C2024" s="4">
        <v>49</v>
      </c>
      <c r="D2024" s="4">
        <v>16</v>
      </c>
      <c r="E2024" s="4">
        <v>2</v>
      </c>
      <c r="F2024" s="4" t="s">
        <v>4983</v>
      </c>
    </row>
    <row r="2025" spans="1:6" ht="15.75">
      <c r="A2025" s="6">
        <v>2024</v>
      </c>
      <c r="B2025" s="4">
        <v>45</v>
      </c>
      <c r="C2025" s="4">
        <v>50</v>
      </c>
      <c r="D2025" s="4">
        <v>20</v>
      </c>
      <c r="E2025" s="4">
        <v>1</v>
      </c>
      <c r="F2025" s="4" t="s">
        <v>4984</v>
      </c>
    </row>
    <row r="2026" spans="1:6" ht="15.75">
      <c r="A2026" s="6">
        <v>2025</v>
      </c>
      <c r="B2026" s="4">
        <v>40</v>
      </c>
      <c r="C2026" s="4">
        <v>46</v>
      </c>
      <c r="D2026" s="4">
        <v>13</v>
      </c>
      <c r="E2026" s="4">
        <v>2</v>
      </c>
      <c r="F2026" s="4" t="s">
        <v>4985</v>
      </c>
    </row>
    <row r="2027" spans="1:6" ht="15.75">
      <c r="A2027" s="6">
        <v>2026</v>
      </c>
      <c r="B2027" s="4">
        <v>42</v>
      </c>
      <c r="C2027" s="4">
        <v>43</v>
      </c>
      <c r="D2027" s="4">
        <v>17</v>
      </c>
      <c r="E2027" s="4">
        <v>3</v>
      </c>
      <c r="F2027" s="4" t="s">
        <v>4986</v>
      </c>
    </row>
    <row r="2028" spans="1:6" ht="15.75">
      <c r="A2028" s="6">
        <v>2027</v>
      </c>
      <c r="B2028" s="4">
        <v>45</v>
      </c>
      <c r="C2028" s="4">
        <v>44</v>
      </c>
      <c r="D2028" s="4">
        <v>20</v>
      </c>
      <c r="E2028" s="4">
        <v>5</v>
      </c>
      <c r="F2028" s="4" t="s">
        <v>4987</v>
      </c>
    </row>
    <row r="2029" spans="1:6" ht="15.75">
      <c r="A2029" s="6">
        <v>2028</v>
      </c>
      <c r="B2029" s="4">
        <v>41</v>
      </c>
      <c r="C2029" s="4">
        <v>41</v>
      </c>
      <c r="D2029" s="4">
        <v>20</v>
      </c>
      <c r="E2029" s="4">
        <v>3</v>
      </c>
      <c r="F2029" s="4" t="s">
        <v>4988</v>
      </c>
    </row>
    <row r="2030" spans="1:6" ht="15.75">
      <c r="A2030" s="6">
        <v>2029</v>
      </c>
      <c r="B2030" s="4">
        <v>42</v>
      </c>
      <c r="C2030" s="4">
        <v>44</v>
      </c>
      <c r="D2030" s="4">
        <v>15</v>
      </c>
      <c r="E2030" s="4">
        <v>2</v>
      </c>
      <c r="F2030" s="4" t="s">
        <v>4989</v>
      </c>
    </row>
    <row r="2031" spans="1:6" ht="15.75">
      <c r="A2031" s="6">
        <v>2030</v>
      </c>
      <c r="B2031" s="4">
        <v>40</v>
      </c>
      <c r="C2031" s="4">
        <v>41</v>
      </c>
      <c r="D2031" s="4">
        <v>13</v>
      </c>
      <c r="E2031" s="4">
        <v>3</v>
      </c>
      <c r="F2031" s="4" t="s">
        <v>4990</v>
      </c>
    </row>
    <row r="2032" spans="1:6" ht="15.75">
      <c r="A2032" s="6">
        <v>2031</v>
      </c>
      <c r="B2032" s="4">
        <v>40</v>
      </c>
      <c r="C2032" s="4">
        <v>43</v>
      </c>
      <c r="D2032" s="4">
        <v>11</v>
      </c>
      <c r="E2032" s="4">
        <v>2</v>
      </c>
      <c r="F2032" s="4" t="s">
        <v>4991</v>
      </c>
    </row>
    <row r="2033" spans="1:6" ht="15.75">
      <c r="A2033" s="6">
        <v>2032</v>
      </c>
      <c r="B2033" s="4">
        <v>44</v>
      </c>
      <c r="C2033" s="4">
        <v>50</v>
      </c>
      <c r="D2033" s="4">
        <v>18</v>
      </c>
      <c r="E2033" s="4">
        <v>5</v>
      </c>
      <c r="F2033" s="4" t="s">
        <v>4896</v>
      </c>
    </row>
    <row r="2034" spans="1:6" ht="15.75">
      <c r="A2034" s="6">
        <v>2033</v>
      </c>
      <c r="B2034" s="4">
        <v>44</v>
      </c>
      <c r="C2034" s="4">
        <v>45</v>
      </c>
      <c r="D2034" s="4">
        <v>18</v>
      </c>
      <c r="E2034" s="4">
        <v>5</v>
      </c>
      <c r="F2034" s="4" t="s">
        <v>4906</v>
      </c>
    </row>
    <row r="2035" spans="1:6" ht="15.75">
      <c r="A2035" s="6">
        <v>2034</v>
      </c>
      <c r="B2035" s="4">
        <v>47</v>
      </c>
      <c r="C2035" s="4">
        <v>48</v>
      </c>
      <c r="D2035" s="4">
        <v>20</v>
      </c>
      <c r="E2035" s="4">
        <v>6</v>
      </c>
      <c r="F2035" s="4" t="s">
        <v>4893</v>
      </c>
    </row>
    <row r="2036" spans="1:6" ht="15.75">
      <c r="A2036" s="6">
        <v>2035</v>
      </c>
      <c r="B2036" s="4">
        <v>50</v>
      </c>
      <c r="C2036" s="4">
        <v>51</v>
      </c>
      <c r="D2036" s="4">
        <v>20</v>
      </c>
      <c r="E2036" s="4">
        <v>5</v>
      </c>
      <c r="F2036" s="4" t="s">
        <v>4916</v>
      </c>
    </row>
    <row r="2037" spans="1:6" ht="15.75">
      <c r="A2037" s="6">
        <v>2036</v>
      </c>
      <c r="B2037" s="4">
        <v>43</v>
      </c>
      <c r="C2037" s="4">
        <v>44</v>
      </c>
      <c r="D2037" s="4">
        <v>11</v>
      </c>
      <c r="E2037" s="4">
        <v>3</v>
      </c>
      <c r="F2037" s="4" t="s">
        <v>4917</v>
      </c>
    </row>
    <row r="2038" spans="1:6" ht="15.75">
      <c r="A2038" s="6">
        <v>2037</v>
      </c>
      <c r="B2038" s="4">
        <v>36</v>
      </c>
      <c r="C2038" s="4">
        <v>36</v>
      </c>
      <c r="D2038" s="4">
        <v>15</v>
      </c>
      <c r="E2038" s="4">
        <v>2</v>
      </c>
      <c r="F2038" s="4" t="s">
        <v>4909</v>
      </c>
    </row>
    <row r="2039" spans="1:6" ht="15.75">
      <c r="A2039" s="6">
        <v>2038</v>
      </c>
      <c r="B2039" s="4">
        <v>33</v>
      </c>
      <c r="C2039" s="4">
        <v>34</v>
      </c>
      <c r="D2039" s="4">
        <v>7</v>
      </c>
      <c r="E2039" s="4">
        <v>1</v>
      </c>
      <c r="F2039" s="4" t="s">
        <v>27</v>
      </c>
    </row>
    <row r="2040" spans="1:6" ht="15.75">
      <c r="A2040" s="6">
        <v>2039</v>
      </c>
      <c r="B2040" s="4">
        <v>40</v>
      </c>
      <c r="C2040" s="4">
        <v>43</v>
      </c>
      <c r="D2040" s="4">
        <v>10</v>
      </c>
      <c r="E2040" s="4">
        <v>2</v>
      </c>
      <c r="F2040" s="4" t="s">
        <v>4937</v>
      </c>
    </row>
    <row r="2041" spans="1:6" ht="15.75">
      <c r="A2041" s="6">
        <v>2040</v>
      </c>
      <c r="B2041" s="4">
        <v>38</v>
      </c>
      <c r="C2041" s="4">
        <v>40</v>
      </c>
      <c r="D2041" s="4">
        <v>7</v>
      </c>
      <c r="E2041" s="4">
        <v>3</v>
      </c>
      <c r="F2041" s="4" t="s">
        <v>4917</v>
      </c>
    </row>
    <row r="2042" spans="1:6" ht="15.75">
      <c r="A2042" s="6">
        <v>2041</v>
      </c>
      <c r="B2042" s="4">
        <v>40</v>
      </c>
      <c r="C2042" s="4">
        <v>43</v>
      </c>
      <c r="D2042" s="4">
        <v>10</v>
      </c>
      <c r="E2042" s="4">
        <v>2</v>
      </c>
      <c r="F2042" s="4" t="s">
        <v>4909</v>
      </c>
    </row>
    <row r="2043" spans="1:6" ht="15.75">
      <c r="A2043" s="6">
        <v>2042</v>
      </c>
      <c r="B2043" s="4">
        <v>47</v>
      </c>
      <c r="C2043" s="4">
        <v>49</v>
      </c>
      <c r="D2043" s="4">
        <v>13</v>
      </c>
      <c r="E2043" s="4">
        <v>4</v>
      </c>
      <c r="F2043" s="4" t="s">
        <v>4937</v>
      </c>
    </row>
    <row r="2044" spans="1:6" ht="15.75">
      <c r="A2044" s="6">
        <v>2043</v>
      </c>
      <c r="B2044" s="4">
        <v>48</v>
      </c>
      <c r="C2044" s="4">
        <v>50</v>
      </c>
      <c r="D2044" s="4">
        <v>20</v>
      </c>
      <c r="E2044" s="4">
        <v>4</v>
      </c>
      <c r="F2044" s="4" t="s">
        <v>4992</v>
      </c>
    </row>
    <row r="2045" spans="1:6" ht="15.75">
      <c r="A2045" s="6">
        <v>2044</v>
      </c>
      <c r="B2045" s="4">
        <v>46</v>
      </c>
      <c r="C2045" s="4">
        <v>46</v>
      </c>
      <c r="D2045" s="4">
        <v>20</v>
      </c>
      <c r="E2045" s="4">
        <v>1</v>
      </c>
      <c r="F2045" s="4" t="s">
        <v>4993</v>
      </c>
    </row>
    <row r="2046" spans="1:6" ht="15.75">
      <c r="A2046" s="6">
        <v>2045</v>
      </c>
      <c r="B2046" s="4">
        <v>45</v>
      </c>
      <c r="C2046" s="4">
        <v>48</v>
      </c>
      <c r="D2046" s="4">
        <v>15</v>
      </c>
      <c r="E2046" s="4">
        <v>2</v>
      </c>
      <c r="F2046" s="4" t="s">
        <v>4994</v>
      </c>
    </row>
    <row r="2047" spans="1:6" ht="15.75">
      <c r="A2047" s="6">
        <v>2046</v>
      </c>
      <c r="B2047" s="4">
        <v>40</v>
      </c>
      <c r="C2047" s="4">
        <v>40</v>
      </c>
      <c r="D2047" s="4">
        <v>17</v>
      </c>
      <c r="E2047" s="4">
        <v>4</v>
      </c>
      <c r="F2047" s="4" t="s">
        <v>4910</v>
      </c>
    </row>
    <row r="2048" spans="1:6" ht="15.75">
      <c r="A2048" s="6">
        <v>2047</v>
      </c>
      <c r="B2048" s="4">
        <v>33</v>
      </c>
      <c r="C2048" s="4">
        <v>30</v>
      </c>
      <c r="D2048" s="4">
        <v>3</v>
      </c>
      <c r="E2048" s="4">
        <v>1</v>
      </c>
      <c r="F2048" s="4" t="s">
        <v>13</v>
      </c>
    </row>
    <row r="2049" spans="1:6" ht="15.75">
      <c r="A2049" s="6">
        <v>2048</v>
      </c>
      <c r="B2049" s="4">
        <v>52</v>
      </c>
      <c r="C2049" s="4">
        <v>57</v>
      </c>
      <c r="D2049" s="4">
        <v>32</v>
      </c>
      <c r="E2049" s="4">
        <v>0</v>
      </c>
      <c r="F2049" s="4" t="s">
        <v>5008</v>
      </c>
    </row>
    <row r="2050" spans="1:6" ht="15.75">
      <c r="A2050" s="6">
        <v>2049</v>
      </c>
      <c r="B2050" s="4">
        <v>24</v>
      </c>
      <c r="C2050" s="4">
        <v>27</v>
      </c>
      <c r="D2050" s="4">
        <v>4</v>
      </c>
      <c r="E2050" s="4">
        <v>1</v>
      </c>
      <c r="F2050" s="4" t="s">
        <v>11</v>
      </c>
    </row>
    <row r="2051" spans="1:6" ht="15.75">
      <c r="A2051" s="6">
        <v>2050</v>
      </c>
      <c r="B2051" s="4">
        <v>40</v>
      </c>
      <c r="C2051" s="4">
        <v>48</v>
      </c>
      <c r="D2051" s="4">
        <v>9</v>
      </c>
      <c r="E2051" s="4">
        <v>1</v>
      </c>
      <c r="F2051" s="4" t="s">
        <v>4889</v>
      </c>
    </row>
    <row r="2052" spans="1:6" ht="15.75">
      <c r="A2052" s="6">
        <v>2051</v>
      </c>
      <c r="B2052" s="4">
        <v>34</v>
      </c>
      <c r="C2052" s="4">
        <v>37</v>
      </c>
      <c r="D2052" s="4">
        <v>4</v>
      </c>
      <c r="E2052" s="4">
        <v>1</v>
      </c>
      <c r="F2052" s="4" t="s">
        <v>13</v>
      </c>
    </row>
    <row r="2053" spans="1:6" ht="15.75">
      <c r="A2053" s="6">
        <v>2052</v>
      </c>
      <c r="B2053" s="4">
        <v>36</v>
      </c>
      <c r="C2053" s="4">
        <v>41</v>
      </c>
      <c r="D2053" s="4">
        <v>10</v>
      </c>
      <c r="E2053" s="4">
        <v>2</v>
      </c>
      <c r="F2053" s="4" t="s">
        <v>27</v>
      </c>
    </row>
    <row r="2054" spans="1:6" ht="15.75">
      <c r="A2054" s="6">
        <v>2053</v>
      </c>
      <c r="B2054" s="4">
        <v>36</v>
      </c>
      <c r="C2054" s="4">
        <v>41</v>
      </c>
      <c r="D2054" s="4">
        <v>11</v>
      </c>
      <c r="E2054" s="4">
        <v>3</v>
      </c>
      <c r="F2054" s="4" t="s">
        <v>5007</v>
      </c>
    </row>
    <row r="2055" spans="1:6" ht="15.75">
      <c r="A2055" s="6">
        <v>2054</v>
      </c>
      <c r="B2055" s="4">
        <v>30</v>
      </c>
      <c r="C2055" s="4">
        <v>35</v>
      </c>
      <c r="D2055" s="4">
        <v>14</v>
      </c>
      <c r="E2055" s="4">
        <v>1</v>
      </c>
      <c r="F2055" s="4" t="s">
        <v>4898</v>
      </c>
    </row>
    <row r="2056" spans="1:6" ht="15.75">
      <c r="A2056" s="6">
        <v>2055</v>
      </c>
      <c r="B2056" s="4">
        <v>45</v>
      </c>
      <c r="C2056" s="4">
        <v>51</v>
      </c>
      <c r="D2056" s="4">
        <v>20</v>
      </c>
      <c r="E2056" s="4">
        <v>5</v>
      </c>
      <c r="F2056" s="4" t="s">
        <v>11</v>
      </c>
    </row>
    <row r="2057" spans="1:6" ht="15.75">
      <c r="A2057" s="6">
        <v>2056</v>
      </c>
      <c r="B2057" s="4">
        <v>37</v>
      </c>
      <c r="C2057" s="4">
        <v>37</v>
      </c>
      <c r="D2057" s="4">
        <v>12</v>
      </c>
      <c r="E2057" s="4">
        <v>0</v>
      </c>
      <c r="F2057" s="4" t="s">
        <v>4905</v>
      </c>
    </row>
    <row r="2058" spans="1:6" ht="15.75">
      <c r="A2058" s="6">
        <v>2057</v>
      </c>
      <c r="B2058" s="4">
        <v>33</v>
      </c>
      <c r="C2058" s="4">
        <v>36</v>
      </c>
      <c r="D2058" s="4">
        <v>12</v>
      </c>
      <c r="E2058" s="4">
        <v>2</v>
      </c>
      <c r="F2058" s="4" t="s">
        <v>11</v>
      </c>
    </row>
    <row r="2059" spans="1:6" ht="15.75">
      <c r="A2059" s="6">
        <v>2058</v>
      </c>
      <c r="B2059" s="4">
        <v>28</v>
      </c>
      <c r="C2059" s="4">
        <v>27</v>
      </c>
      <c r="D2059" s="4">
        <v>5</v>
      </c>
      <c r="E2059" s="4">
        <v>1</v>
      </c>
      <c r="F2059" s="4" t="s">
        <v>13</v>
      </c>
    </row>
    <row r="2060" spans="1:6" ht="15.75">
      <c r="A2060" s="6">
        <v>2059</v>
      </c>
      <c r="B2060" s="4">
        <v>31</v>
      </c>
      <c r="C2060" s="4">
        <v>34</v>
      </c>
      <c r="D2060" s="4">
        <v>10</v>
      </c>
      <c r="E2060" s="4">
        <v>2</v>
      </c>
      <c r="F2060" s="4" t="s">
        <v>4889</v>
      </c>
    </row>
    <row r="2061" spans="1:6" ht="15.75">
      <c r="A2061" s="6">
        <v>2060</v>
      </c>
      <c r="B2061" s="4">
        <v>24</v>
      </c>
      <c r="C2061" s="4">
        <v>35</v>
      </c>
      <c r="D2061" s="4">
        <v>8</v>
      </c>
      <c r="E2061" s="4">
        <v>1</v>
      </c>
      <c r="F2061" s="4" t="s">
        <v>13</v>
      </c>
    </row>
    <row r="2062" spans="1:6" ht="15.75">
      <c r="A2062" s="6">
        <v>2061</v>
      </c>
      <c r="B2062" s="4">
        <v>64</v>
      </c>
      <c r="C2062" s="4">
        <v>72</v>
      </c>
      <c r="D2062" s="4">
        <v>42</v>
      </c>
      <c r="E2062" s="4">
        <v>3</v>
      </c>
      <c r="F2062" s="4" t="s">
        <v>4900</v>
      </c>
    </row>
    <row r="2063" spans="1:6" ht="15.75">
      <c r="A2063" s="6">
        <v>2062</v>
      </c>
      <c r="B2063" s="4">
        <v>35</v>
      </c>
      <c r="C2063" s="4">
        <v>40</v>
      </c>
      <c r="D2063" s="4">
        <v>10</v>
      </c>
      <c r="E2063" s="4">
        <v>3</v>
      </c>
      <c r="F2063" s="4" t="s">
        <v>4889</v>
      </c>
    </row>
    <row r="2064" spans="1:6" ht="15.75">
      <c r="A2064" s="6">
        <v>2063</v>
      </c>
      <c r="B2064" s="4">
        <v>23</v>
      </c>
      <c r="C2064" s="4">
        <v>25</v>
      </c>
      <c r="D2064" s="4">
        <v>6</v>
      </c>
      <c r="E2064" s="4">
        <v>2</v>
      </c>
      <c r="F2064" s="4" t="s">
        <v>5008</v>
      </c>
    </row>
    <row r="2065" spans="1:6" ht="15.75">
      <c r="A2065" s="6">
        <v>2064</v>
      </c>
      <c r="B2065" s="4">
        <v>32</v>
      </c>
      <c r="C2065" s="4">
        <v>36</v>
      </c>
      <c r="D2065" s="4">
        <v>1</v>
      </c>
      <c r="E2065" s="4">
        <v>0</v>
      </c>
      <c r="F2065" s="4" t="s">
        <v>4908</v>
      </c>
    </row>
    <row r="2066" spans="1:6" ht="15.75">
      <c r="A2066" s="6">
        <v>2065</v>
      </c>
      <c r="B2066" s="4">
        <v>26</v>
      </c>
      <c r="C2066" s="4">
        <v>37</v>
      </c>
      <c r="D2066" s="4">
        <v>9</v>
      </c>
      <c r="E2066" s="4">
        <v>2</v>
      </c>
      <c r="F2066" s="4" t="s">
        <v>13</v>
      </c>
    </row>
    <row r="2067" spans="1:6" ht="15.75">
      <c r="A2067" s="6">
        <v>2066</v>
      </c>
      <c r="B2067" s="4">
        <v>30</v>
      </c>
      <c r="C2067" s="4">
        <v>30</v>
      </c>
      <c r="D2067" s="4">
        <v>1</v>
      </c>
      <c r="E2067" s="4">
        <v>0</v>
      </c>
      <c r="F2067" s="4" t="s">
        <v>4892</v>
      </c>
    </row>
    <row r="2068" spans="1:6" ht="15.75">
      <c r="A2068" s="6">
        <v>2067</v>
      </c>
      <c r="B2068" s="4">
        <v>39</v>
      </c>
      <c r="C2068" s="4">
        <v>35</v>
      </c>
      <c r="D2068" s="4">
        <v>11</v>
      </c>
      <c r="E2068" s="4">
        <v>0</v>
      </c>
      <c r="F2068" s="4" t="s">
        <v>4901</v>
      </c>
    </row>
    <row r="2069" spans="1:6" ht="15.75">
      <c r="A2069" s="6">
        <v>2068</v>
      </c>
      <c r="B2069" s="4">
        <v>51</v>
      </c>
      <c r="C2069" s="4">
        <v>51</v>
      </c>
      <c r="D2069" s="4">
        <v>20</v>
      </c>
      <c r="E2069" s="4">
        <v>3</v>
      </c>
      <c r="F2069" s="4" t="s">
        <v>5008</v>
      </c>
    </row>
    <row r="2070" spans="1:6" ht="15.75">
      <c r="A2070" s="6">
        <v>2069</v>
      </c>
      <c r="B2070" s="4">
        <v>45</v>
      </c>
      <c r="C2070" s="4">
        <v>47</v>
      </c>
      <c r="D2070" s="4">
        <v>14</v>
      </c>
      <c r="E2070" s="4">
        <v>4</v>
      </c>
      <c r="F2070" s="4" t="s">
        <v>5002</v>
      </c>
    </row>
    <row r="2071" spans="1:6" ht="15.75">
      <c r="A2071" s="6">
        <v>2070</v>
      </c>
      <c r="B2071" s="4">
        <v>40</v>
      </c>
      <c r="C2071" s="4">
        <v>42</v>
      </c>
      <c r="D2071" s="4">
        <v>12</v>
      </c>
      <c r="E2071" s="4">
        <v>2</v>
      </c>
      <c r="F2071" s="4" t="s">
        <v>5003</v>
      </c>
    </row>
    <row r="2072" spans="1:6" ht="15.75">
      <c r="A2072" s="6">
        <v>2071</v>
      </c>
      <c r="B2072" s="4">
        <v>38</v>
      </c>
      <c r="C2072" s="4">
        <v>42</v>
      </c>
      <c r="D2072" s="4">
        <v>10</v>
      </c>
      <c r="E2072" s="4">
        <v>3</v>
      </c>
      <c r="F2072" s="4" t="s">
        <v>4912</v>
      </c>
    </row>
    <row r="2073" spans="1:6" ht="15.75">
      <c r="A2073" s="6">
        <v>2072</v>
      </c>
      <c r="B2073" s="4">
        <v>44</v>
      </c>
      <c r="C2073" s="4">
        <v>47</v>
      </c>
      <c r="D2073" s="4">
        <v>15</v>
      </c>
      <c r="E2073" s="4">
        <v>4</v>
      </c>
      <c r="F2073" s="4" t="s">
        <v>4913</v>
      </c>
    </row>
    <row r="2074" spans="1:6" ht="15.75">
      <c r="A2074" s="6">
        <v>2073</v>
      </c>
      <c r="B2074" s="4">
        <v>38</v>
      </c>
      <c r="C2074" s="4">
        <v>40</v>
      </c>
      <c r="D2074" s="4">
        <v>10</v>
      </c>
      <c r="E2074" s="4">
        <v>2</v>
      </c>
      <c r="F2074" s="4" t="s">
        <v>5004</v>
      </c>
    </row>
    <row r="2075" spans="1:6" ht="15.75">
      <c r="A2075" s="6">
        <v>2074</v>
      </c>
      <c r="B2075" s="4">
        <v>32</v>
      </c>
      <c r="C2075" s="4">
        <v>34</v>
      </c>
      <c r="D2075" s="4">
        <v>9</v>
      </c>
      <c r="E2075" s="4">
        <v>1</v>
      </c>
      <c r="F2075" s="4" t="s">
        <v>5005</v>
      </c>
    </row>
    <row r="2076" spans="1:6" ht="15.75">
      <c r="A2076" s="6">
        <v>2075</v>
      </c>
      <c r="B2076" s="4">
        <v>33</v>
      </c>
      <c r="C2076" s="4">
        <v>33</v>
      </c>
      <c r="D2076" s="4">
        <v>4</v>
      </c>
      <c r="E2076" s="4">
        <v>0</v>
      </c>
      <c r="F2076" s="4" t="s">
        <v>11</v>
      </c>
    </row>
    <row r="2077" spans="1:6" ht="15.75">
      <c r="A2077" s="6">
        <v>2076</v>
      </c>
      <c r="B2077" s="4">
        <v>31</v>
      </c>
      <c r="C2077" s="4">
        <v>33</v>
      </c>
      <c r="D2077" s="4">
        <v>4</v>
      </c>
      <c r="E2077" s="4">
        <v>1</v>
      </c>
      <c r="F2077" s="4" t="s">
        <v>4893</v>
      </c>
    </row>
    <row r="2078" spans="1:6" ht="15.75">
      <c r="A2078" s="6">
        <v>2077</v>
      </c>
      <c r="B2078" s="4">
        <v>25</v>
      </c>
      <c r="C2078" s="4">
        <v>26</v>
      </c>
      <c r="D2078" s="4">
        <v>2</v>
      </c>
      <c r="E2078" s="4">
        <v>1</v>
      </c>
      <c r="F2078" s="4" t="s">
        <v>11</v>
      </c>
    </row>
    <row r="2079" spans="1:6" ht="15.75">
      <c r="A2079" s="6">
        <v>2078</v>
      </c>
      <c r="B2079" s="4">
        <v>41</v>
      </c>
      <c r="C2079" s="4">
        <v>44</v>
      </c>
      <c r="D2079" s="4">
        <v>20</v>
      </c>
      <c r="E2079" s="4">
        <v>4</v>
      </c>
      <c r="F2079" s="4" t="s">
        <v>13</v>
      </c>
    </row>
    <row r="2080" spans="1:6" ht="15.75">
      <c r="A2080" s="6">
        <v>2079</v>
      </c>
      <c r="B2080" s="4">
        <v>40</v>
      </c>
      <c r="C2080" s="4">
        <v>44</v>
      </c>
      <c r="D2080" s="4">
        <v>9</v>
      </c>
      <c r="E2080" s="4">
        <v>0</v>
      </c>
      <c r="F2080" s="4" t="s">
        <v>13</v>
      </c>
    </row>
    <row r="2081" spans="1:6" ht="15.75">
      <c r="A2081" s="6">
        <v>2080</v>
      </c>
      <c r="B2081" s="4">
        <v>30</v>
      </c>
      <c r="C2081" s="4">
        <v>31</v>
      </c>
      <c r="D2081" s="4">
        <v>7</v>
      </c>
      <c r="E2081" s="4">
        <v>2</v>
      </c>
      <c r="F2081" s="4" t="s">
        <v>27</v>
      </c>
    </row>
    <row r="2082" spans="1:6" ht="15.75">
      <c r="A2082" s="6">
        <v>2081</v>
      </c>
      <c r="B2082" s="4">
        <v>32</v>
      </c>
      <c r="C2082" s="4">
        <v>33</v>
      </c>
      <c r="D2082" s="4">
        <v>5</v>
      </c>
      <c r="E2082" s="4">
        <v>1</v>
      </c>
      <c r="F2082" s="4" t="s">
        <v>4892</v>
      </c>
    </row>
    <row r="2083" spans="1:6" ht="15.75">
      <c r="A2083" s="6">
        <v>2082</v>
      </c>
      <c r="B2083" s="4">
        <v>30</v>
      </c>
      <c r="C2083" s="4">
        <v>33</v>
      </c>
      <c r="D2083" s="4">
        <v>4</v>
      </c>
      <c r="E2083" s="4">
        <v>1</v>
      </c>
      <c r="F2083" s="4" t="s">
        <v>13</v>
      </c>
    </row>
    <row r="2084" spans="1:6" ht="15.75">
      <c r="A2084" s="6">
        <v>2083</v>
      </c>
      <c r="B2084" s="4">
        <v>38</v>
      </c>
      <c r="C2084" s="4">
        <v>42</v>
      </c>
      <c r="D2084" s="4">
        <v>16</v>
      </c>
      <c r="E2084" s="4">
        <v>1</v>
      </c>
      <c r="F2084" s="4" t="s">
        <v>13</v>
      </c>
    </row>
    <row r="2085" spans="1:6" ht="15.75">
      <c r="A2085" s="6">
        <v>2084</v>
      </c>
      <c r="B2085" s="4">
        <v>29</v>
      </c>
      <c r="C2085" s="4">
        <v>30</v>
      </c>
      <c r="D2085" s="4">
        <v>8</v>
      </c>
      <c r="E2085" s="4">
        <v>2</v>
      </c>
      <c r="F2085" s="4" t="s">
        <v>4892</v>
      </c>
    </row>
    <row r="2086" spans="1:6" ht="15.75">
      <c r="A2086" s="6">
        <v>2085</v>
      </c>
      <c r="B2086" s="4">
        <v>35</v>
      </c>
      <c r="C2086" s="4">
        <v>36</v>
      </c>
      <c r="D2086" s="4">
        <v>7</v>
      </c>
      <c r="E2086" s="4">
        <v>2</v>
      </c>
      <c r="F2086" s="4" t="s">
        <v>27</v>
      </c>
    </row>
    <row r="2087" spans="1:6" ht="15.75">
      <c r="A2087" s="6">
        <v>2086</v>
      </c>
      <c r="B2087" s="4">
        <v>27</v>
      </c>
      <c r="C2087" s="4">
        <v>30</v>
      </c>
      <c r="D2087" s="4">
        <v>7</v>
      </c>
      <c r="E2087" s="4">
        <v>1</v>
      </c>
      <c r="F2087" s="4" t="s">
        <v>30</v>
      </c>
    </row>
    <row r="2088" spans="1:6" ht="15.75">
      <c r="A2088" s="6">
        <v>2087</v>
      </c>
      <c r="B2088" s="4">
        <v>28</v>
      </c>
      <c r="C2088" s="4">
        <v>32</v>
      </c>
      <c r="D2088" s="4">
        <v>2</v>
      </c>
      <c r="E2088" s="4">
        <v>1</v>
      </c>
      <c r="F2088" s="4" t="s">
        <v>13</v>
      </c>
    </row>
    <row r="2089" spans="1:6" ht="15.75">
      <c r="A2089" s="6">
        <v>2088</v>
      </c>
      <c r="B2089" s="4">
        <v>38</v>
      </c>
      <c r="C2089" s="4">
        <v>40</v>
      </c>
      <c r="D2089" s="4">
        <v>5</v>
      </c>
      <c r="E2089" s="4">
        <v>0</v>
      </c>
      <c r="F2089" s="4" t="s">
        <v>4896</v>
      </c>
    </row>
    <row r="2090" spans="1:6" ht="15.75">
      <c r="A2090" s="6">
        <v>2089</v>
      </c>
      <c r="B2090" s="4">
        <v>33</v>
      </c>
      <c r="C2090" s="4">
        <v>32</v>
      </c>
      <c r="D2090" s="4">
        <v>8</v>
      </c>
      <c r="E2090" s="4">
        <v>1</v>
      </c>
      <c r="F2090" s="4" t="s">
        <v>4891</v>
      </c>
    </row>
    <row r="2091" spans="1:6" ht="15.75">
      <c r="A2091" s="6">
        <v>2090</v>
      </c>
      <c r="B2091" s="4">
        <v>30</v>
      </c>
      <c r="C2091" s="4">
        <v>35</v>
      </c>
      <c r="D2091" s="4">
        <v>14</v>
      </c>
      <c r="E2091" s="4">
        <v>1</v>
      </c>
      <c r="F2091" s="4" t="s">
        <v>4898</v>
      </c>
    </row>
    <row r="2092" spans="1:6" ht="15.75">
      <c r="A2092" s="6">
        <v>2091</v>
      </c>
      <c r="B2092" s="4">
        <v>41</v>
      </c>
      <c r="C2092" s="4">
        <v>46</v>
      </c>
      <c r="D2092" s="4">
        <v>21</v>
      </c>
      <c r="E2092" s="4">
        <v>2</v>
      </c>
      <c r="F2092" s="4" t="s">
        <v>4899</v>
      </c>
    </row>
    <row r="2093" spans="1:6" ht="15.75">
      <c r="A2093" s="6">
        <v>2092</v>
      </c>
      <c r="B2093" s="4">
        <v>51</v>
      </c>
      <c r="C2093" s="4">
        <v>51</v>
      </c>
      <c r="D2093" s="4">
        <v>19</v>
      </c>
      <c r="E2093" s="4">
        <v>2</v>
      </c>
      <c r="F2093" s="4" t="s">
        <v>32</v>
      </c>
    </row>
    <row r="2094" spans="1:6" ht="15.75">
      <c r="A2094" s="6">
        <v>2093</v>
      </c>
      <c r="B2094" s="4">
        <v>49</v>
      </c>
      <c r="C2094" s="4">
        <v>50</v>
      </c>
      <c r="D2094" s="4">
        <v>26</v>
      </c>
      <c r="E2094" s="4">
        <v>3</v>
      </c>
      <c r="F2094" s="4" t="s">
        <v>13</v>
      </c>
    </row>
    <row r="2095" spans="1:6" ht="15.75">
      <c r="A2095" s="6">
        <v>2094</v>
      </c>
      <c r="B2095" s="4">
        <v>26</v>
      </c>
      <c r="C2095" s="4">
        <v>24</v>
      </c>
      <c r="D2095" s="4">
        <v>5</v>
      </c>
      <c r="E2095" s="4">
        <v>1</v>
      </c>
      <c r="F2095" s="4" t="s">
        <v>13</v>
      </c>
    </row>
    <row r="2096" spans="1:6" ht="15.75">
      <c r="A2096" s="6">
        <v>2095</v>
      </c>
      <c r="B2096" s="4">
        <v>34</v>
      </c>
      <c r="C2096" s="4">
        <v>34</v>
      </c>
      <c r="D2096" s="4">
        <v>12</v>
      </c>
      <c r="E2096" s="4">
        <v>2</v>
      </c>
      <c r="F2096" s="4" t="s">
        <v>13</v>
      </c>
    </row>
    <row r="2097" spans="1:6" ht="15.75">
      <c r="A2097" s="6">
        <v>2096</v>
      </c>
      <c r="B2097" s="4">
        <v>28</v>
      </c>
      <c r="C2097" s="4">
        <v>32</v>
      </c>
      <c r="D2097" s="4">
        <v>2</v>
      </c>
      <c r="E2097" s="4">
        <v>0</v>
      </c>
      <c r="F2097" s="4" t="s">
        <v>9</v>
      </c>
    </row>
    <row r="2098" spans="1:6" ht="15.75">
      <c r="A2098" s="6">
        <v>2097</v>
      </c>
      <c r="B2098" s="4">
        <v>33</v>
      </c>
      <c r="C2098" s="4">
        <v>35</v>
      </c>
      <c r="D2098" s="4">
        <v>5</v>
      </c>
      <c r="E2098" s="4">
        <v>0</v>
      </c>
      <c r="F2098" s="4" t="s">
        <v>4889</v>
      </c>
    </row>
    <row r="2099" spans="1:6" ht="15.75">
      <c r="A2099" s="6">
        <v>2098</v>
      </c>
      <c r="B2099" s="4">
        <v>30</v>
      </c>
      <c r="C2099" s="4">
        <v>35</v>
      </c>
      <c r="D2099" s="4">
        <v>14</v>
      </c>
      <c r="E2099" s="4">
        <v>1</v>
      </c>
      <c r="F2099" s="4" t="s">
        <v>13</v>
      </c>
    </row>
    <row r="2100" spans="1:6" ht="15.75">
      <c r="A2100" s="6">
        <v>2099</v>
      </c>
      <c r="B2100" s="4">
        <v>33</v>
      </c>
      <c r="C2100" s="4">
        <v>32</v>
      </c>
      <c r="D2100" s="4">
        <v>8</v>
      </c>
      <c r="E2100" s="4">
        <v>1</v>
      </c>
      <c r="F2100" s="4" t="s">
        <v>13</v>
      </c>
    </row>
    <row r="2101" spans="1:6" ht="15.75">
      <c r="A2101" s="6">
        <v>2100</v>
      </c>
      <c r="B2101" s="4">
        <v>41</v>
      </c>
      <c r="C2101" s="4">
        <v>46</v>
      </c>
      <c r="D2101" s="4">
        <v>21</v>
      </c>
      <c r="E2101" s="4">
        <v>2</v>
      </c>
      <c r="F2101" s="4" t="s">
        <v>13</v>
      </c>
    </row>
    <row r="2102" spans="1:6" ht="15.75">
      <c r="A2102" s="6">
        <v>2101</v>
      </c>
      <c r="B2102" s="4">
        <v>51</v>
      </c>
      <c r="C2102" s="4">
        <v>51</v>
      </c>
      <c r="D2102" s="4">
        <v>19</v>
      </c>
      <c r="E2102" s="4">
        <v>2</v>
      </c>
      <c r="F2102" s="4" t="s">
        <v>11</v>
      </c>
    </row>
    <row r="2103" spans="1:6" ht="15.75">
      <c r="A2103" s="6">
        <v>2102</v>
      </c>
      <c r="B2103" s="4">
        <v>49</v>
      </c>
      <c r="C2103" s="4">
        <v>50</v>
      </c>
      <c r="D2103" s="4">
        <v>26</v>
      </c>
      <c r="E2103" s="4">
        <v>3</v>
      </c>
      <c r="F2103" s="4" t="s">
        <v>4892</v>
      </c>
    </row>
    <row r="2104" spans="1:6" ht="15.75">
      <c r="A2104" s="6">
        <v>2103</v>
      </c>
      <c r="B2104" s="4">
        <v>33</v>
      </c>
      <c r="C2104" s="4">
        <v>46</v>
      </c>
      <c r="D2104" s="4">
        <v>10</v>
      </c>
      <c r="E2104" s="4">
        <v>2</v>
      </c>
      <c r="F2104" s="4" t="s">
        <v>11</v>
      </c>
    </row>
    <row r="2105" spans="1:6" ht="15.75">
      <c r="A2105" s="6">
        <v>2104</v>
      </c>
      <c r="B2105" s="4">
        <v>36</v>
      </c>
      <c r="C2105" s="4">
        <v>38</v>
      </c>
      <c r="D2105" s="4">
        <v>8</v>
      </c>
      <c r="E2105" s="4">
        <v>2</v>
      </c>
      <c r="F2105" s="4" t="s">
        <v>4900</v>
      </c>
    </row>
    <row r="2106" spans="1:6" ht="15.75">
      <c r="A2106" s="6">
        <v>2105</v>
      </c>
      <c r="B2106" s="4">
        <v>47</v>
      </c>
      <c r="C2106" s="4">
        <v>43</v>
      </c>
      <c r="D2106" s="4">
        <v>8</v>
      </c>
      <c r="E2106" s="4">
        <v>1</v>
      </c>
      <c r="F2106" s="4" t="s">
        <v>4901</v>
      </c>
    </row>
    <row r="2107" spans="1:6" ht="15.75">
      <c r="A2107" s="6">
        <v>2106</v>
      </c>
      <c r="B2107" s="4">
        <v>42</v>
      </c>
      <c r="C2107" s="4">
        <v>48</v>
      </c>
      <c r="D2107" s="4">
        <v>18</v>
      </c>
      <c r="E2107" s="4">
        <v>5</v>
      </c>
      <c r="F2107" s="4" t="s">
        <v>4896</v>
      </c>
    </row>
    <row r="2108" spans="1:6" ht="15.75">
      <c r="A2108" s="6">
        <v>2107</v>
      </c>
      <c r="B2108" s="4">
        <v>27</v>
      </c>
      <c r="C2108" s="4">
        <v>33</v>
      </c>
      <c r="D2108" s="4">
        <v>9</v>
      </c>
      <c r="E2108" s="4">
        <v>1</v>
      </c>
      <c r="F2108" s="4" t="s">
        <v>4902</v>
      </c>
    </row>
    <row r="2109" spans="1:6" ht="15.75">
      <c r="A2109" s="6">
        <v>2108</v>
      </c>
      <c r="B2109" s="4">
        <v>38</v>
      </c>
      <c r="C2109" s="4">
        <v>39</v>
      </c>
      <c r="D2109" s="4">
        <v>15</v>
      </c>
      <c r="E2109" s="4">
        <v>3</v>
      </c>
      <c r="F2109" s="4" t="s">
        <v>11</v>
      </c>
    </row>
    <row r="2110" spans="1:6" ht="15.75">
      <c r="A2110" s="6">
        <v>2109</v>
      </c>
      <c r="B2110" s="4">
        <v>30</v>
      </c>
      <c r="C2110" s="4">
        <v>31</v>
      </c>
      <c r="D2110" s="4">
        <v>7</v>
      </c>
      <c r="E2110" s="4">
        <v>2</v>
      </c>
      <c r="F2110" s="4" t="s">
        <v>27</v>
      </c>
    </row>
    <row r="2111" spans="1:6" ht="15.75">
      <c r="A2111" s="6">
        <v>2110</v>
      </c>
      <c r="B2111" s="4">
        <v>35</v>
      </c>
      <c r="C2111" s="4">
        <v>52</v>
      </c>
      <c r="D2111" s="4">
        <v>18</v>
      </c>
      <c r="E2111" s="4">
        <v>3</v>
      </c>
      <c r="F2111" s="4" t="s">
        <v>4899</v>
      </c>
    </row>
    <row r="2112" spans="1:6" ht="15.75">
      <c r="A2112" s="6">
        <v>2111</v>
      </c>
      <c r="B2112" s="4">
        <v>33</v>
      </c>
      <c r="C2112" s="4">
        <v>34</v>
      </c>
      <c r="D2112" s="4">
        <v>7</v>
      </c>
      <c r="E2112" s="4">
        <v>2</v>
      </c>
      <c r="F2112" s="4" t="s">
        <v>27</v>
      </c>
    </row>
    <row r="2113" spans="1:6" ht="15.75">
      <c r="A2113" s="6">
        <v>2112</v>
      </c>
      <c r="B2113" s="4">
        <v>38</v>
      </c>
      <c r="C2113" s="4">
        <v>47</v>
      </c>
      <c r="D2113" s="4">
        <v>10</v>
      </c>
      <c r="E2113" s="4">
        <v>2</v>
      </c>
      <c r="F2113" s="4" t="s">
        <v>4903</v>
      </c>
    </row>
    <row r="2114" spans="1:6" ht="15.75">
      <c r="A2114" s="6">
        <v>2113</v>
      </c>
      <c r="B2114" s="4">
        <v>32</v>
      </c>
      <c r="C2114" s="4">
        <v>34</v>
      </c>
      <c r="D2114" s="4">
        <v>12</v>
      </c>
      <c r="E2114" s="4">
        <v>0</v>
      </c>
      <c r="F2114" s="4" t="s">
        <v>11</v>
      </c>
    </row>
    <row r="2115" spans="1:6" ht="15.75">
      <c r="A2115" s="6">
        <v>2114</v>
      </c>
      <c r="B2115" s="4">
        <v>30</v>
      </c>
      <c r="C2115" s="4">
        <v>31</v>
      </c>
      <c r="D2115" s="4">
        <v>7</v>
      </c>
      <c r="E2115" s="4">
        <v>2</v>
      </c>
      <c r="F2115" s="4" t="s">
        <v>27</v>
      </c>
    </row>
    <row r="2116" spans="1:6" ht="15.75">
      <c r="A2116" s="6">
        <v>2115</v>
      </c>
      <c r="B2116" s="4">
        <v>42</v>
      </c>
      <c r="C2116" s="4">
        <v>42</v>
      </c>
      <c r="D2116" s="4">
        <v>7</v>
      </c>
      <c r="E2116" s="4">
        <v>0</v>
      </c>
      <c r="F2116" s="4" t="s">
        <v>4901</v>
      </c>
    </row>
    <row r="2117" spans="1:6" ht="15.75">
      <c r="A2117" s="6">
        <v>2116</v>
      </c>
      <c r="B2117" s="4">
        <v>37</v>
      </c>
      <c r="C2117" s="4">
        <v>33</v>
      </c>
      <c r="D2117" s="4">
        <v>8</v>
      </c>
      <c r="E2117" s="4">
        <v>3</v>
      </c>
      <c r="F2117" s="4" t="s">
        <v>11</v>
      </c>
    </row>
    <row r="2118" spans="1:6" ht="15.75">
      <c r="A2118" s="6">
        <v>2117</v>
      </c>
      <c r="B2118" s="4">
        <v>25</v>
      </c>
      <c r="C2118" s="4">
        <v>38</v>
      </c>
      <c r="D2118" s="4">
        <v>6</v>
      </c>
      <c r="E2118" s="4">
        <v>0</v>
      </c>
      <c r="F2118" s="4" t="s">
        <v>4892</v>
      </c>
    </row>
    <row r="2119" spans="1:6" ht="15.75">
      <c r="A2119" s="6">
        <v>2118</v>
      </c>
      <c r="B2119" s="4">
        <v>32</v>
      </c>
      <c r="C2119" s="4">
        <v>25</v>
      </c>
      <c r="D2119" s="4">
        <v>6</v>
      </c>
      <c r="E2119" s="4">
        <v>1</v>
      </c>
      <c r="F2119" s="4" t="s">
        <v>13</v>
      </c>
    </row>
    <row r="2120" spans="1:6" ht="15.75">
      <c r="A2120" s="6">
        <v>2119</v>
      </c>
      <c r="B2120" s="4">
        <v>54</v>
      </c>
      <c r="C2120" s="4">
        <v>57</v>
      </c>
      <c r="D2120" s="4">
        <v>37</v>
      </c>
      <c r="E2120" s="4">
        <v>4</v>
      </c>
      <c r="F2120" s="4" t="s">
        <v>4892</v>
      </c>
    </row>
    <row r="2121" spans="1:6" ht="15.75">
      <c r="A2121" s="6">
        <v>2120</v>
      </c>
      <c r="B2121" s="4">
        <v>28</v>
      </c>
      <c r="C2121" s="4">
        <v>29</v>
      </c>
      <c r="D2121" s="4">
        <v>6</v>
      </c>
      <c r="E2121" s="4">
        <v>2</v>
      </c>
      <c r="F2121" s="4" t="s">
        <v>13</v>
      </c>
    </row>
    <row r="2122" spans="1:6" ht="15.75">
      <c r="A2122" s="6">
        <v>2121</v>
      </c>
      <c r="B2122" s="4">
        <v>33</v>
      </c>
      <c r="C2122" s="4">
        <v>26</v>
      </c>
      <c r="D2122" s="4">
        <v>6</v>
      </c>
      <c r="E2122" s="4">
        <v>1</v>
      </c>
      <c r="F2122" s="4" t="s">
        <v>13</v>
      </c>
    </row>
    <row r="2123" spans="1:6" ht="15.75">
      <c r="A2123" s="6">
        <v>2122</v>
      </c>
      <c r="B2123" s="4">
        <v>38</v>
      </c>
      <c r="C2123" s="4">
        <v>51</v>
      </c>
      <c r="D2123" s="4">
        <v>11</v>
      </c>
      <c r="E2123" s="4">
        <v>0</v>
      </c>
      <c r="F2123" s="4" t="s">
        <v>4889</v>
      </c>
    </row>
    <row r="2124" spans="1:6" ht="15.75">
      <c r="A2124" s="6">
        <v>2123</v>
      </c>
      <c r="B2124" s="4">
        <v>30</v>
      </c>
      <c r="C2124" s="4">
        <v>30</v>
      </c>
      <c r="D2124" s="4">
        <v>1</v>
      </c>
      <c r="E2124" s="4">
        <v>0</v>
      </c>
      <c r="F2124" s="4" t="s">
        <v>4892</v>
      </c>
    </row>
    <row r="2125" spans="1:6" ht="15.75">
      <c r="A2125" s="6">
        <v>2124</v>
      </c>
      <c r="B2125" s="4">
        <v>30</v>
      </c>
      <c r="C2125" s="4">
        <v>31</v>
      </c>
      <c r="D2125" s="4">
        <v>7</v>
      </c>
      <c r="E2125" s="4">
        <v>2</v>
      </c>
      <c r="F2125" s="4" t="s">
        <v>27</v>
      </c>
    </row>
    <row r="2126" spans="1:6" ht="15.75">
      <c r="A2126" s="6">
        <v>2125</v>
      </c>
      <c r="B2126" s="4">
        <v>29</v>
      </c>
      <c r="C2126" s="4">
        <v>37</v>
      </c>
      <c r="D2126" s="4">
        <v>5</v>
      </c>
      <c r="E2126" s="4">
        <v>0</v>
      </c>
      <c r="F2126" s="4" t="s">
        <v>11</v>
      </c>
    </row>
    <row r="2127" spans="1:6" ht="15.75">
      <c r="A2127" s="6">
        <v>2126</v>
      </c>
      <c r="B2127" s="4">
        <v>27</v>
      </c>
      <c r="C2127" s="4">
        <v>36</v>
      </c>
      <c r="D2127" s="4">
        <v>6</v>
      </c>
      <c r="E2127" s="4">
        <v>1</v>
      </c>
      <c r="F2127" s="4" t="s">
        <v>11</v>
      </c>
    </row>
    <row r="2128" spans="1:6" ht="15.75">
      <c r="A2128" s="6">
        <v>2127</v>
      </c>
      <c r="B2128" s="4">
        <v>38</v>
      </c>
      <c r="C2128" s="4">
        <v>48</v>
      </c>
      <c r="D2128" s="4">
        <v>22</v>
      </c>
      <c r="E2128" s="4">
        <v>2</v>
      </c>
      <c r="F2128" s="4" t="s">
        <v>4892</v>
      </c>
    </row>
    <row r="2129" spans="1:6" ht="15.75">
      <c r="A2129" s="6">
        <v>2128</v>
      </c>
      <c r="B2129" s="4">
        <v>29</v>
      </c>
      <c r="C2129" s="4">
        <v>26</v>
      </c>
      <c r="D2129" s="4">
        <v>3</v>
      </c>
      <c r="E2129" s="4">
        <v>1</v>
      </c>
      <c r="F2129" s="4" t="s">
        <v>13</v>
      </c>
    </row>
    <row r="2130" spans="1:6" ht="15.75">
      <c r="A2130" s="6">
        <v>2129</v>
      </c>
      <c r="B2130" s="4">
        <v>51</v>
      </c>
      <c r="C2130" s="4">
        <v>57</v>
      </c>
      <c r="D2130" s="4">
        <v>31</v>
      </c>
      <c r="E2130" s="4">
        <v>2</v>
      </c>
      <c r="F2130" s="4" t="s">
        <v>4906</v>
      </c>
    </row>
    <row r="2131" spans="1:6" ht="15.75">
      <c r="A2131" s="6">
        <v>2130</v>
      </c>
      <c r="B2131" s="4">
        <v>40</v>
      </c>
      <c r="C2131" s="4">
        <v>47</v>
      </c>
      <c r="D2131" s="4">
        <v>21</v>
      </c>
      <c r="E2131" s="4">
        <v>3</v>
      </c>
      <c r="F2131" s="4" t="s">
        <v>4892</v>
      </c>
    </row>
    <row r="2132" spans="1:6" ht="15.75">
      <c r="A2132" s="6">
        <v>2131</v>
      </c>
      <c r="B2132" s="4">
        <v>33</v>
      </c>
      <c r="C2132" s="4">
        <v>34</v>
      </c>
      <c r="D2132" s="4">
        <v>11</v>
      </c>
      <c r="E2132" s="4">
        <v>2</v>
      </c>
      <c r="F2132" s="4" t="s">
        <v>4907</v>
      </c>
    </row>
    <row r="2133" spans="1:6" ht="15.75">
      <c r="A2133" s="6">
        <v>2132</v>
      </c>
      <c r="B2133" s="4">
        <v>24</v>
      </c>
      <c r="C2133" s="4">
        <v>32</v>
      </c>
      <c r="D2133" s="4">
        <v>6</v>
      </c>
      <c r="E2133" s="4">
        <v>1</v>
      </c>
      <c r="F2133" s="4" t="s">
        <v>4890</v>
      </c>
    </row>
    <row r="2134" spans="1:6" ht="15.75">
      <c r="A2134" s="6">
        <v>2133</v>
      </c>
      <c r="B2134" s="4">
        <v>38</v>
      </c>
      <c r="C2134" s="4">
        <v>39</v>
      </c>
      <c r="D2134" s="4">
        <v>15</v>
      </c>
      <c r="E2134" s="4">
        <v>3</v>
      </c>
      <c r="F2134" s="4" t="s">
        <v>11</v>
      </c>
    </row>
    <row r="2135" spans="1:6" ht="15.75">
      <c r="A2135" s="6">
        <v>2134</v>
      </c>
      <c r="B2135" s="4">
        <v>23</v>
      </c>
      <c r="C2135" s="4">
        <v>24</v>
      </c>
      <c r="D2135" s="4">
        <v>3</v>
      </c>
      <c r="E2135" s="4">
        <v>1</v>
      </c>
      <c r="F2135" s="4" t="s">
        <v>11</v>
      </c>
    </row>
    <row r="2136" spans="1:6" ht="15.75">
      <c r="A2136" s="6">
        <v>2135</v>
      </c>
      <c r="B2136" s="4">
        <v>35</v>
      </c>
      <c r="C2136" s="4">
        <v>44</v>
      </c>
      <c r="D2136" s="4">
        <v>5</v>
      </c>
      <c r="E2136" s="4">
        <v>1</v>
      </c>
      <c r="F2136" s="4" t="s">
        <v>28</v>
      </c>
    </row>
    <row r="2137" spans="1:6" ht="15.75">
      <c r="A2137" s="6">
        <v>2136</v>
      </c>
      <c r="B2137" s="4">
        <v>33</v>
      </c>
      <c r="C2137" s="4">
        <v>38</v>
      </c>
      <c r="D2137" s="4">
        <v>2</v>
      </c>
      <c r="E2137" s="4">
        <v>0</v>
      </c>
      <c r="F2137" s="4" t="s">
        <v>11</v>
      </c>
    </row>
    <row r="2138" spans="1:6" ht="15.75">
      <c r="A2138" s="6">
        <v>2137</v>
      </c>
      <c r="B2138" s="4">
        <v>31</v>
      </c>
      <c r="C2138" s="4">
        <v>31</v>
      </c>
      <c r="D2138" s="4">
        <v>8</v>
      </c>
      <c r="E2138" s="4">
        <v>1</v>
      </c>
      <c r="F2138" s="4" t="s">
        <v>11</v>
      </c>
    </row>
    <row r="2139" spans="1:6" ht="15.75">
      <c r="A2139" s="6">
        <v>2138</v>
      </c>
      <c r="B2139" s="4">
        <v>30</v>
      </c>
      <c r="C2139" s="4">
        <v>34</v>
      </c>
      <c r="D2139" s="4">
        <v>12</v>
      </c>
      <c r="E2139" s="4">
        <v>2</v>
      </c>
      <c r="F2139" s="4" t="s">
        <v>11</v>
      </c>
    </row>
    <row r="2140" spans="1:6" ht="15.75">
      <c r="A2140" s="6">
        <v>2139</v>
      </c>
      <c r="B2140" s="4">
        <v>33</v>
      </c>
      <c r="C2140" s="4">
        <v>38</v>
      </c>
      <c r="D2140" s="4">
        <v>14</v>
      </c>
      <c r="E2140" s="4">
        <v>1</v>
      </c>
      <c r="F2140" s="4" t="s">
        <v>4898</v>
      </c>
    </row>
    <row r="2141" spans="1:6" ht="15.75">
      <c r="A2141" s="6">
        <v>2140</v>
      </c>
      <c r="B2141" s="4">
        <v>39</v>
      </c>
      <c r="C2141" s="4">
        <v>44</v>
      </c>
      <c r="D2141" s="4">
        <v>16</v>
      </c>
      <c r="E2141" s="4">
        <v>2</v>
      </c>
      <c r="F2141" s="4" t="s">
        <v>4892</v>
      </c>
    </row>
    <row r="2142" spans="1:6" ht="15.75">
      <c r="A2142" s="6">
        <v>2141</v>
      </c>
      <c r="B2142" s="4">
        <v>27</v>
      </c>
      <c r="C2142" s="4">
        <v>25</v>
      </c>
      <c r="D2142" s="4">
        <v>6</v>
      </c>
      <c r="E2142" s="4">
        <v>1</v>
      </c>
      <c r="F2142" s="4" t="s">
        <v>13</v>
      </c>
    </row>
    <row r="2143" spans="1:6" ht="15.75">
      <c r="A2143" s="6">
        <v>2142</v>
      </c>
      <c r="B2143" s="4">
        <v>33</v>
      </c>
      <c r="C2143" s="4">
        <v>39</v>
      </c>
      <c r="D2143" s="4">
        <v>10</v>
      </c>
      <c r="E2143" s="4">
        <v>2</v>
      </c>
      <c r="F2143" s="4" t="s">
        <v>11</v>
      </c>
    </row>
    <row r="2144" spans="1:6" ht="15.75">
      <c r="A2144" s="6">
        <v>2143</v>
      </c>
      <c r="B2144" s="4">
        <v>32</v>
      </c>
      <c r="C2144" s="4">
        <v>33</v>
      </c>
      <c r="D2144" s="4">
        <v>7</v>
      </c>
      <c r="E2144" s="4">
        <v>2</v>
      </c>
      <c r="F2144" s="4" t="s">
        <v>27</v>
      </c>
    </row>
    <row r="2145" spans="1:6" ht="15.75">
      <c r="A2145" s="6">
        <v>2144</v>
      </c>
      <c r="B2145" s="4">
        <v>32</v>
      </c>
      <c r="C2145" s="4">
        <v>32</v>
      </c>
      <c r="D2145" s="4">
        <v>7</v>
      </c>
      <c r="E2145" s="4">
        <v>3</v>
      </c>
      <c r="F2145" s="4" t="s">
        <v>11</v>
      </c>
    </row>
    <row r="2146" spans="1:6" ht="15.75">
      <c r="A2146" s="6">
        <v>2145</v>
      </c>
      <c r="B2146" s="4">
        <v>30</v>
      </c>
      <c r="C2146" s="4">
        <v>31</v>
      </c>
      <c r="D2146" s="4">
        <v>7</v>
      </c>
      <c r="E2146" s="4">
        <v>2</v>
      </c>
      <c r="F2146" s="4" t="s">
        <v>27</v>
      </c>
    </row>
    <row r="2147" spans="1:6" ht="15.75">
      <c r="A2147" s="6">
        <v>2146</v>
      </c>
      <c r="B2147" s="4">
        <v>39</v>
      </c>
      <c r="C2147" s="4">
        <v>35</v>
      </c>
      <c r="D2147" s="4">
        <v>11</v>
      </c>
      <c r="E2147" s="4">
        <v>1</v>
      </c>
      <c r="F2147" s="4" t="s">
        <v>4901</v>
      </c>
    </row>
    <row r="2148" spans="1:6" ht="15.75">
      <c r="A2148" s="6">
        <v>2147</v>
      </c>
      <c r="B2148" s="4">
        <v>47</v>
      </c>
      <c r="C2148" s="4">
        <v>49</v>
      </c>
      <c r="D2148" s="4">
        <v>22</v>
      </c>
      <c r="E2148" s="4">
        <v>2</v>
      </c>
      <c r="F2148" s="4" t="s">
        <v>13</v>
      </c>
    </row>
    <row r="2149" spans="1:6" ht="15.75">
      <c r="A2149" s="6">
        <v>2148</v>
      </c>
      <c r="B2149" s="4">
        <v>44</v>
      </c>
      <c r="C2149" s="4">
        <v>50</v>
      </c>
      <c r="D2149" s="4">
        <v>18</v>
      </c>
      <c r="E2149" s="4">
        <v>5</v>
      </c>
      <c r="F2149" s="4" t="s">
        <v>4896</v>
      </c>
    </row>
    <row r="2150" spans="1:6" ht="15.75">
      <c r="A2150" s="6">
        <v>2149</v>
      </c>
      <c r="B2150" s="4">
        <v>33</v>
      </c>
      <c r="C2150" s="4">
        <v>36</v>
      </c>
      <c r="D2150" s="4">
        <v>12</v>
      </c>
      <c r="E2150" s="4">
        <v>2</v>
      </c>
      <c r="F2150" s="4" t="s">
        <v>11</v>
      </c>
    </row>
    <row r="2151" spans="1:6" ht="15.75">
      <c r="A2151" s="6">
        <v>2150</v>
      </c>
      <c r="B2151" s="4">
        <v>23</v>
      </c>
      <c r="C2151" s="4">
        <v>27</v>
      </c>
      <c r="D2151" s="4">
        <v>3</v>
      </c>
      <c r="E2151" s="4">
        <v>1</v>
      </c>
      <c r="F2151" s="4" t="s">
        <v>11</v>
      </c>
    </row>
    <row r="2152" spans="1:6" ht="15.75">
      <c r="A2152" s="6">
        <v>2151</v>
      </c>
      <c r="B2152" s="4">
        <v>29</v>
      </c>
      <c r="C2152" s="4">
        <v>34</v>
      </c>
      <c r="D2152" s="4">
        <v>11</v>
      </c>
      <c r="E2152" s="4">
        <v>2</v>
      </c>
      <c r="F2152" s="4" t="s">
        <v>4892</v>
      </c>
    </row>
    <row r="2153" spans="1:6" ht="15.75">
      <c r="A2153" s="6">
        <v>2152</v>
      </c>
      <c r="B2153" s="4">
        <v>30</v>
      </c>
      <c r="C2153" s="4">
        <v>31</v>
      </c>
      <c r="D2153" s="4">
        <v>7</v>
      </c>
      <c r="E2153" s="4">
        <v>2</v>
      </c>
      <c r="F2153" s="4" t="s">
        <v>27</v>
      </c>
    </row>
    <row r="2154" spans="1:6" ht="15.75">
      <c r="A2154" s="6">
        <v>2153</v>
      </c>
      <c r="B2154" s="4">
        <v>21</v>
      </c>
      <c r="C2154" s="4">
        <v>23</v>
      </c>
      <c r="D2154" s="4">
        <v>5</v>
      </c>
      <c r="E2154" s="4">
        <v>1</v>
      </c>
      <c r="F2154" s="4" t="s">
        <v>13</v>
      </c>
    </row>
    <row r="2155" spans="1:6" ht="15.75">
      <c r="A2155" s="6">
        <v>2154</v>
      </c>
      <c r="B2155" s="4">
        <v>32</v>
      </c>
      <c r="C2155" s="4">
        <v>35</v>
      </c>
      <c r="D2155" s="4">
        <v>6</v>
      </c>
      <c r="E2155" s="4">
        <v>1</v>
      </c>
      <c r="F2155" s="4" t="s">
        <v>11</v>
      </c>
    </row>
    <row r="2156" spans="1:6" ht="15.75">
      <c r="A2156" s="6">
        <v>2155</v>
      </c>
      <c r="B2156" s="4">
        <v>39</v>
      </c>
      <c r="C2156" s="4">
        <v>54</v>
      </c>
      <c r="D2156" s="4">
        <v>15</v>
      </c>
      <c r="E2156" s="4">
        <v>3</v>
      </c>
      <c r="F2156" s="4" t="s">
        <v>4897</v>
      </c>
    </row>
    <row r="2157" spans="1:6" ht="15.75">
      <c r="A2157" s="6">
        <v>2156</v>
      </c>
      <c r="B2157" s="4">
        <v>28</v>
      </c>
      <c r="C2157" s="4">
        <v>29</v>
      </c>
      <c r="D2157" s="4">
        <v>6</v>
      </c>
      <c r="E2157" s="4">
        <v>2</v>
      </c>
      <c r="F2157" s="4" t="s">
        <v>13</v>
      </c>
    </row>
    <row r="2158" spans="1:6" ht="15.75">
      <c r="A2158" s="6">
        <v>2157</v>
      </c>
      <c r="B2158" s="4">
        <v>31</v>
      </c>
      <c r="C2158" s="4">
        <v>31</v>
      </c>
      <c r="D2158" s="4">
        <v>6</v>
      </c>
      <c r="E2158" s="4">
        <v>1</v>
      </c>
      <c r="F2158" s="4" t="s">
        <v>4889</v>
      </c>
    </row>
    <row r="2159" spans="1:6" ht="15.75">
      <c r="A2159" s="6">
        <v>2158</v>
      </c>
      <c r="B2159" s="4">
        <v>41</v>
      </c>
      <c r="C2159" s="4">
        <v>42</v>
      </c>
      <c r="D2159" s="4">
        <v>1</v>
      </c>
      <c r="E2159" s="4">
        <v>0</v>
      </c>
      <c r="F2159" s="4" t="s">
        <v>13</v>
      </c>
    </row>
    <row r="2160" spans="1:6" ht="15.75">
      <c r="A2160" s="6">
        <v>2159</v>
      </c>
      <c r="B2160" s="4">
        <v>32</v>
      </c>
      <c r="C2160" s="4">
        <v>41</v>
      </c>
      <c r="D2160" s="4">
        <v>5</v>
      </c>
      <c r="E2160" s="4">
        <v>1</v>
      </c>
      <c r="F2160" s="4" t="s">
        <v>28</v>
      </c>
    </row>
    <row r="2161" spans="1:6" ht="15.75">
      <c r="A2161" s="6">
        <v>2160</v>
      </c>
      <c r="B2161" s="4">
        <v>29</v>
      </c>
      <c r="C2161" s="4">
        <v>32</v>
      </c>
      <c r="D2161" s="4">
        <v>8</v>
      </c>
      <c r="E2161" s="4">
        <v>2</v>
      </c>
      <c r="F2161" s="4" t="s">
        <v>13</v>
      </c>
    </row>
    <row r="2162" spans="1:6" ht="15.75">
      <c r="A2162" s="6">
        <v>2161</v>
      </c>
      <c r="B2162" s="4">
        <v>28</v>
      </c>
      <c r="C2162" s="4">
        <v>28</v>
      </c>
      <c r="D2162" s="4">
        <v>3</v>
      </c>
      <c r="E2162" s="4">
        <v>2</v>
      </c>
      <c r="F2162" s="4" t="s">
        <v>11</v>
      </c>
    </row>
    <row r="2163" spans="1:6" ht="15.75">
      <c r="A2163" s="6">
        <v>2162</v>
      </c>
      <c r="B2163" s="4">
        <v>46</v>
      </c>
      <c r="C2163" s="4">
        <v>47</v>
      </c>
      <c r="D2163" s="4">
        <v>20</v>
      </c>
      <c r="E2163" s="4">
        <v>5</v>
      </c>
      <c r="F2163" s="4" t="s">
        <v>4892</v>
      </c>
    </row>
    <row r="2164" spans="1:6" ht="15.75">
      <c r="A2164" s="6">
        <v>2163</v>
      </c>
      <c r="B2164" s="4">
        <v>25</v>
      </c>
      <c r="C2164" s="4">
        <v>33</v>
      </c>
      <c r="D2164" s="4">
        <v>3</v>
      </c>
      <c r="E2164" s="4">
        <v>1</v>
      </c>
      <c r="F2164" s="4" t="s">
        <v>13</v>
      </c>
    </row>
    <row r="2165" spans="1:6" ht="15.75">
      <c r="A2165" s="6">
        <v>2164</v>
      </c>
      <c r="B2165" s="4">
        <v>41</v>
      </c>
      <c r="C2165" s="4">
        <v>48</v>
      </c>
      <c r="D2165" s="4">
        <v>25</v>
      </c>
      <c r="E2165" s="4">
        <v>3</v>
      </c>
      <c r="F2165" s="4" t="s">
        <v>11</v>
      </c>
    </row>
    <row r="2166" spans="1:6" ht="15.75">
      <c r="A2166" s="6">
        <v>2165</v>
      </c>
      <c r="B2166" s="4">
        <v>47</v>
      </c>
      <c r="C2166" s="4">
        <v>50</v>
      </c>
      <c r="D2166" s="4">
        <v>19</v>
      </c>
      <c r="E2166" s="4">
        <v>2</v>
      </c>
      <c r="F2166" s="4" t="s">
        <v>4889</v>
      </c>
    </row>
    <row r="2167" spans="1:6" ht="15.75">
      <c r="A2167" s="6">
        <v>2166</v>
      </c>
      <c r="B2167" s="4">
        <v>31</v>
      </c>
      <c r="C2167" s="4">
        <v>36</v>
      </c>
      <c r="D2167" s="4">
        <v>5</v>
      </c>
      <c r="E2167" s="4">
        <v>1</v>
      </c>
      <c r="F2167" s="4" t="s">
        <v>13</v>
      </c>
    </row>
    <row r="2168" spans="1:6" ht="15.75">
      <c r="A2168" s="6">
        <v>2167</v>
      </c>
      <c r="B2168" s="4">
        <v>41</v>
      </c>
      <c r="C2168" s="4">
        <v>41</v>
      </c>
      <c r="D2168" s="4">
        <v>15</v>
      </c>
      <c r="E2168" s="4">
        <v>2</v>
      </c>
      <c r="F2168" s="4" t="s">
        <v>11</v>
      </c>
    </row>
    <row r="2169" spans="1:6" ht="15.75">
      <c r="A2169" s="6">
        <v>2168</v>
      </c>
      <c r="B2169" s="4">
        <v>50</v>
      </c>
      <c r="C2169" s="4">
        <v>53</v>
      </c>
      <c r="D2169" s="4">
        <v>31</v>
      </c>
      <c r="E2169" s="4">
        <v>3</v>
      </c>
      <c r="F2169" s="4" t="s">
        <v>4900</v>
      </c>
    </row>
    <row r="2170" spans="1:6" ht="15.75">
      <c r="A2170" s="6">
        <v>2169</v>
      </c>
      <c r="B2170" s="4">
        <v>40</v>
      </c>
      <c r="C2170" s="4">
        <v>54</v>
      </c>
      <c r="D2170" s="4">
        <v>15</v>
      </c>
      <c r="E2170" s="4">
        <v>3</v>
      </c>
      <c r="F2170" s="4" t="s">
        <v>13</v>
      </c>
    </row>
    <row r="2171" spans="1:6" ht="15.75">
      <c r="A2171" s="6">
        <v>2170</v>
      </c>
      <c r="B2171" s="4">
        <v>22</v>
      </c>
      <c r="C2171" s="4">
        <v>22</v>
      </c>
      <c r="D2171" s="4">
        <v>2</v>
      </c>
      <c r="E2171" s="4">
        <v>0</v>
      </c>
      <c r="F2171" s="4" t="s">
        <v>13</v>
      </c>
    </row>
    <row r="2172" spans="1:6" ht="15.75">
      <c r="A2172" s="6">
        <v>2171</v>
      </c>
      <c r="B2172" s="4">
        <v>44</v>
      </c>
      <c r="C2172" s="4">
        <v>49</v>
      </c>
      <c r="D2172" s="4">
        <v>21</v>
      </c>
      <c r="E2172" s="4">
        <v>3</v>
      </c>
      <c r="F2172" s="4" t="s">
        <v>4972</v>
      </c>
    </row>
    <row r="2173" spans="1:6" ht="15.75">
      <c r="A2173" s="6">
        <v>2172</v>
      </c>
      <c r="B2173" s="4">
        <v>50</v>
      </c>
      <c r="C2173" s="4">
        <v>55</v>
      </c>
      <c r="D2173" s="4">
        <v>25</v>
      </c>
      <c r="E2173" s="4">
        <v>3</v>
      </c>
      <c r="F2173" s="4" t="s">
        <v>13</v>
      </c>
    </row>
    <row r="2174" spans="1:6" ht="15.75">
      <c r="A2174" s="6">
        <v>2173</v>
      </c>
      <c r="B2174" s="4">
        <v>40</v>
      </c>
      <c r="C2174" s="4">
        <v>52</v>
      </c>
      <c r="D2174" s="4">
        <v>10</v>
      </c>
      <c r="E2174" s="4">
        <v>3</v>
      </c>
      <c r="F2174" s="4" t="s">
        <v>30</v>
      </c>
    </row>
    <row r="2175" spans="1:6" ht="15.75">
      <c r="A2175" s="6">
        <v>2174</v>
      </c>
      <c r="B2175" s="4">
        <v>34</v>
      </c>
      <c r="C2175" s="4">
        <v>37</v>
      </c>
      <c r="D2175" s="4">
        <v>14</v>
      </c>
      <c r="E2175" s="4">
        <v>2</v>
      </c>
      <c r="F2175" s="4" t="s">
        <v>4897</v>
      </c>
    </row>
    <row r="2176" spans="1:6" ht="15.75">
      <c r="A2176" s="6">
        <v>2175</v>
      </c>
      <c r="B2176" s="4">
        <v>40</v>
      </c>
      <c r="C2176" s="4">
        <v>46</v>
      </c>
      <c r="D2176" s="4">
        <v>18</v>
      </c>
      <c r="E2176" s="4">
        <v>5</v>
      </c>
      <c r="F2176" s="4" t="s">
        <v>4896</v>
      </c>
    </row>
    <row r="2177" spans="1:6" ht="15.75">
      <c r="A2177" s="6">
        <v>2176</v>
      </c>
      <c r="B2177" s="4">
        <v>37</v>
      </c>
      <c r="C2177" s="4">
        <v>43</v>
      </c>
      <c r="D2177" s="4">
        <v>18</v>
      </c>
      <c r="E2177" s="4">
        <v>3</v>
      </c>
      <c r="F2177" s="4" t="s">
        <v>11</v>
      </c>
    </row>
    <row r="2178" spans="1:6" ht="15.75">
      <c r="A2178" s="6">
        <v>2177</v>
      </c>
      <c r="B2178" s="4">
        <v>30</v>
      </c>
      <c r="C2178" s="4">
        <v>31</v>
      </c>
      <c r="D2178" s="4">
        <v>7</v>
      </c>
      <c r="E2178" s="4">
        <v>2</v>
      </c>
      <c r="F2178" s="4" t="s">
        <v>27</v>
      </c>
    </row>
    <row r="2179" spans="1:6" ht="15.75">
      <c r="A2179" s="6">
        <v>2178</v>
      </c>
      <c r="B2179" s="4">
        <v>25</v>
      </c>
      <c r="C2179" s="4">
        <v>28</v>
      </c>
      <c r="D2179" s="4">
        <v>3</v>
      </c>
      <c r="E2179" s="4">
        <v>1</v>
      </c>
      <c r="F2179" s="4" t="s">
        <v>11</v>
      </c>
    </row>
    <row r="2180" spans="1:6" ht="15.75">
      <c r="A2180" s="6">
        <v>2179</v>
      </c>
      <c r="B2180" s="4">
        <v>41</v>
      </c>
      <c r="C2180" s="4">
        <v>42</v>
      </c>
      <c r="D2180" s="4">
        <v>16</v>
      </c>
      <c r="E2180" s="4">
        <v>2</v>
      </c>
      <c r="F2180" s="4" t="s">
        <v>11</v>
      </c>
    </row>
    <row r="2181" spans="1:6" ht="15.75">
      <c r="A2181" s="6">
        <v>2180</v>
      </c>
      <c r="B2181" s="4">
        <v>41</v>
      </c>
      <c r="C2181" s="4">
        <v>47</v>
      </c>
      <c r="D2181" s="4">
        <v>21</v>
      </c>
      <c r="E2181" s="4">
        <v>3</v>
      </c>
      <c r="F2181" s="4" t="s">
        <v>4890</v>
      </c>
    </row>
    <row r="2182" spans="1:6" ht="15.75">
      <c r="A2182" s="6">
        <v>2181</v>
      </c>
      <c r="B2182" s="4">
        <v>33</v>
      </c>
      <c r="C2182" s="4">
        <v>37</v>
      </c>
      <c r="D2182" s="4">
        <v>14</v>
      </c>
      <c r="E2182" s="4">
        <v>2</v>
      </c>
      <c r="F2182" s="4" t="s">
        <v>13</v>
      </c>
    </row>
    <row r="2183" spans="1:6" ht="15.75">
      <c r="A2183" s="6">
        <v>2182</v>
      </c>
      <c r="B2183" s="4">
        <v>28</v>
      </c>
      <c r="C2183" s="4">
        <v>30</v>
      </c>
      <c r="D2183" s="4">
        <v>9</v>
      </c>
      <c r="E2183" s="4">
        <v>1</v>
      </c>
      <c r="F2183" s="4" t="s">
        <v>4892</v>
      </c>
    </row>
    <row r="2184" spans="1:6" ht="15.75">
      <c r="A2184" s="6">
        <v>2183</v>
      </c>
      <c r="B2184" s="4">
        <v>38</v>
      </c>
      <c r="C2184" s="4">
        <v>44</v>
      </c>
      <c r="D2184" s="4">
        <v>10</v>
      </c>
      <c r="E2184" s="4">
        <v>2</v>
      </c>
      <c r="F2184" s="4" t="s">
        <v>11</v>
      </c>
    </row>
    <row r="2185" spans="1:6" ht="15.75">
      <c r="A2185" s="6">
        <v>2184</v>
      </c>
      <c r="B2185" s="4">
        <v>30</v>
      </c>
      <c r="C2185" s="4">
        <v>31</v>
      </c>
      <c r="D2185" s="4">
        <v>7</v>
      </c>
      <c r="E2185" s="4">
        <v>2</v>
      </c>
      <c r="F2185" s="4" t="s">
        <v>27</v>
      </c>
    </row>
    <row r="2186" spans="1:6" ht="15.75">
      <c r="A2186" s="6">
        <v>2185</v>
      </c>
      <c r="B2186" s="4">
        <v>28</v>
      </c>
      <c r="C2186" s="4">
        <v>27</v>
      </c>
      <c r="D2186" s="4">
        <v>3</v>
      </c>
      <c r="E2186" s="4">
        <v>1</v>
      </c>
      <c r="F2186" s="4" t="s">
        <v>11</v>
      </c>
    </row>
    <row r="2187" spans="1:6" ht="15.75">
      <c r="A2187" s="6">
        <v>2186</v>
      </c>
      <c r="B2187" s="4">
        <v>27</v>
      </c>
      <c r="C2187" s="4">
        <v>39</v>
      </c>
      <c r="D2187" s="4">
        <v>7</v>
      </c>
      <c r="E2187" s="4">
        <v>1</v>
      </c>
      <c r="F2187" s="4" t="s">
        <v>13</v>
      </c>
    </row>
    <row r="2188" spans="1:6" ht="15.75">
      <c r="A2188" s="6">
        <v>2187</v>
      </c>
      <c r="B2188" s="4">
        <v>24</v>
      </c>
      <c r="C2188" s="4">
        <v>26</v>
      </c>
      <c r="D2188" s="4">
        <v>3</v>
      </c>
      <c r="E2188" s="4">
        <v>1</v>
      </c>
      <c r="F2188" s="4" t="s">
        <v>13</v>
      </c>
    </row>
    <row r="2189" spans="1:6" ht="15.75">
      <c r="A2189" s="6">
        <v>2188</v>
      </c>
      <c r="B2189" s="4">
        <v>44</v>
      </c>
      <c r="C2189" s="4">
        <v>41</v>
      </c>
      <c r="D2189" s="4">
        <v>17</v>
      </c>
      <c r="E2189" s="4">
        <v>2</v>
      </c>
      <c r="F2189" s="4" t="s">
        <v>11</v>
      </c>
    </row>
    <row r="2190" spans="1:6" ht="15.75">
      <c r="A2190" s="6">
        <v>2189</v>
      </c>
      <c r="B2190" s="4">
        <v>29</v>
      </c>
      <c r="C2190" s="4">
        <v>34</v>
      </c>
      <c r="D2190" s="4">
        <v>7</v>
      </c>
      <c r="E2190" s="4">
        <v>2</v>
      </c>
      <c r="F2190" s="4" t="s">
        <v>4900</v>
      </c>
    </row>
    <row r="2191" spans="1:6" ht="15.75">
      <c r="A2191" s="6">
        <v>2190</v>
      </c>
      <c r="B2191" s="4">
        <v>38</v>
      </c>
      <c r="C2191" s="4">
        <v>38</v>
      </c>
      <c r="D2191" s="4">
        <v>10</v>
      </c>
      <c r="E2191" s="4">
        <v>3</v>
      </c>
      <c r="F2191" s="4" t="s">
        <v>11</v>
      </c>
    </row>
    <row r="2192" spans="1:6" ht="15.75">
      <c r="A2192" s="6">
        <v>2191</v>
      </c>
      <c r="B2192" s="4">
        <v>34</v>
      </c>
      <c r="C2192" s="4">
        <v>31</v>
      </c>
      <c r="D2192" s="4">
        <v>9</v>
      </c>
      <c r="E2192" s="4">
        <v>1</v>
      </c>
      <c r="F2192" s="4" t="s">
        <v>27</v>
      </c>
    </row>
    <row r="2193" spans="1:6" ht="15.75">
      <c r="A2193" s="6">
        <v>2192</v>
      </c>
      <c r="B2193" s="4">
        <v>44</v>
      </c>
      <c r="C2193" s="4">
        <v>50</v>
      </c>
      <c r="D2193" s="4">
        <v>18</v>
      </c>
      <c r="E2193" s="4">
        <v>4</v>
      </c>
      <c r="F2193" s="4" t="s">
        <v>29</v>
      </c>
    </row>
    <row r="2194" spans="1:6" ht="15.75">
      <c r="A2194" s="6">
        <v>2193</v>
      </c>
      <c r="B2194" s="4">
        <v>28</v>
      </c>
      <c r="C2194" s="4">
        <v>29</v>
      </c>
      <c r="D2194" s="4">
        <v>6</v>
      </c>
      <c r="E2194" s="4">
        <v>2</v>
      </c>
      <c r="F2194" s="4" t="s">
        <v>13</v>
      </c>
    </row>
    <row r="2195" spans="1:6" ht="15.75">
      <c r="A2195" s="6">
        <v>2194</v>
      </c>
      <c r="B2195" s="4">
        <v>27</v>
      </c>
      <c r="C2195" s="4">
        <v>26</v>
      </c>
      <c r="D2195" s="4">
        <v>5</v>
      </c>
      <c r="E2195" s="4">
        <v>1</v>
      </c>
      <c r="F2195" s="4" t="s">
        <v>11</v>
      </c>
    </row>
    <row r="2196" spans="1:6" ht="15.75">
      <c r="A2196" s="6">
        <v>2195</v>
      </c>
      <c r="B2196" s="4">
        <v>46</v>
      </c>
      <c r="C2196" s="4">
        <v>50</v>
      </c>
      <c r="D2196" s="4">
        <v>12</v>
      </c>
      <c r="E2196" s="4">
        <v>1</v>
      </c>
      <c r="F2196" s="4" t="s">
        <v>11</v>
      </c>
    </row>
    <row r="2197" spans="1:6" ht="15.75">
      <c r="A2197" s="6">
        <v>2196</v>
      </c>
      <c r="B2197" s="4">
        <v>29</v>
      </c>
      <c r="C2197" s="4">
        <v>36</v>
      </c>
      <c r="D2197" s="4">
        <v>4</v>
      </c>
      <c r="E2197" s="4">
        <v>1</v>
      </c>
      <c r="F2197" s="4" t="s">
        <v>28</v>
      </c>
    </row>
    <row r="2198" spans="1:6" ht="15.75">
      <c r="A2198" s="6">
        <v>2197</v>
      </c>
      <c r="B2198" s="4">
        <v>27</v>
      </c>
      <c r="C2198" s="4">
        <v>35</v>
      </c>
      <c r="D2198" s="4">
        <v>8</v>
      </c>
      <c r="E2198" s="4">
        <v>1</v>
      </c>
      <c r="F2198" s="4" t="s">
        <v>32</v>
      </c>
    </row>
    <row r="2199" spans="1:6" ht="15.75">
      <c r="A2199" s="6">
        <v>2198</v>
      </c>
      <c r="B2199" s="4">
        <v>34</v>
      </c>
      <c r="C2199" s="4">
        <v>35</v>
      </c>
      <c r="D2199" s="4">
        <v>11</v>
      </c>
      <c r="E2199" s="4">
        <v>2</v>
      </c>
      <c r="F2199" s="4" t="s">
        <v>4908</v>
      </c>
    </row>
    <row r="2200" spans="1:6" ht="15.75">
      <c r="A2200" s="6">
        <v>2199</v>
      </c>
      <c r="B2200" s="4">
        <v>25</v>
      </c>
      <c r="C2200" s="4">
        <v>24</v>
      </c>
      <c r="D2200" s="4">
        <v>6</v>
      </c>
      <c r="E2200" s="4">
        <v>1</v>
      </c>
      <c r="F2200" s="4" t="s">
        <v>13</v>
      </c>
    </row>
    <row r="2201" spans="1:6" ht="15.75">
      <c r="A2201" s="6">
        <v>2200</v>
      </c>
      <c r="B2201" s="4">
        <v>19</v>
      </c>
      <c r="C2201" s="4">
        <v>24</v>
      </c>
      <c r="D2201" s="4">
        <v>3</v>
      </c>
      <c r="E2201" s="4">
        <v>1</v>
      </c>
      <c r="F2201" s="4" t="s">
        <v>5006</v>
      </c>
    </row>
    <row r="2202" spans="1:6" ht="15.75">
      <c r="A2202" s="6">
        <v>2201</v>
      </c>
      <c r="B2202" s="4">
        <v>42</v>
      </c>
      <c r="C2202" s="4">
        <v>47</v>
      </c>
      <c r="D2202" s="4">
        <v>27</v>
      </c>
      <c r="E2202" s="4">
        <v>5</v>
      </c>
      <c r="F2202" s="4" t="s">
        <v>4892</v>
      </c>
    </row>
    <row r="2203" spans="1:6" ht="15.75">
      <c r="A2203" s="6">
        <v>2202</v>
      </c>
      <c r="B2203" s="4">
        <v>30</v>
      </c>
      <c r="C2203" s="4">
        <v>34</v>
      </c>
      <c r="D2203" s="4">
        <v>4</v>
      </c>
      <c r="E2203" s="4">
        <v>1</v>
      </c>
      <c r="F2203" s="4" t="s">
        <v>5007</v>
      </c>
    </row>
    <row r="2204" spans="1:6" ht="15.75">
      <c r="A2204" s="6">
        <v>2203</v>
      </c>
      <c r="B2204" s="4">
        <v>51</v>
      </c>
      <c r="C2204" s="4">
        <v>51</v>
      </c>
      <c r="D2204" s="4">
        <v>20</v>
      </c>
      <c r="E2204" s="4">
        <v>3</v>
      </c>
      <c r="F2204" s="4" t="s">
        <v>5008</v>
      </c>
    </row>
    <row r="2205" spans="1:6" ht="15.75">
      <c r="A2205" s="6">
        <v>2204</v>
      </c>
      <c r="B2205" s="4">
        <v>35</v>
      </c>
      <c r="C2205" s="4">
        <v>36</v>
      </c>
      <c r="D2205" s="4">
        <v>7</v>
      </c>
      <c r="E2205" s="4">
        <v>2</v>
      </c>
      <c r="F2205" s="4" t="s">
        <v>27</v>
      </c>
    </row>
    <row r="2206" spans="1:6" ht="15.75">
      <c r="A2206" s="6">
        <v>2205</v>
      </c>
      <c r="B2206" s="4">
        <v>52</v>
      </c>
      <c r="C2206" s="4">
        <v>57</v>
      </c>
      <c r="D2206" s="4">
        <v>32</v>
      </c>
      <c r="E2206" s="4">
        <v>0</v>
      </c>
      <c r="F2206" s="4" t="s">
        <v>5008</v>
      </c>
    </row>
    <row r="2207" spans="1:6" ht="15.75">
      <c r="A2207" s="6">
        <v>2206</v>
      </c>
      <c r="B2207" s="4">
        <v>27</v>
      </c>
      <c r="C2207" s="4">
        <v>30</v>
      </c>
      <c r="D2207" s="4">
        <v>7</v>
      </c>
      <c r="E2207" s="4">
        <v>1</v>
      </c>
      <c r="F2207" s="4" t="s">
        <v>30</v>
      </c>
    </row>
    <row r="2208" spans="1:6" ht="15.75">
      <c r="A2208" s="6">
        <v>2207</v>
      </c>
      <c r="B2208" s="4">
        <v>46</v>
      </c>
      <c r="C2208" s="4">
        <v>44</v>
      </c>
      <c r="D2208" s="4">
        <v>21</v>
      </c>
      <c r="E2208" s="4">
        <v>2</v>
      </c>
      <c r="F2208" s="4" t="s">
        <v>13</v>
      </c>
    </row>
    <row r="2209" spans="1:6" ht="15.75">
      <c r="A2209" s="6">
        <v>2208</v>
      </c>
      <c r="B2209" s="4">
        <v>32</v>
      </c>
      <c r="C2209" s="4">
        <v>33</v>
      </c>
      <c r="D2209" s="4">
        <v>5</v>
      </c>
      <c r="E2209" s="4">
        <v>1</v>
      </c>
      <c r="F2209" s="4" t="s">
        <v>4892</v>
      </c>
    </row>
    <row r="2210" spans="1:6" ht="15.75">
      <c r="A2210" s="6">
        <v>2209</v>
      </c>
      <c r="B2210" s="4">
        <v>31</v>
      </c>
      <c r="C2210" s="4">
        <v>42</v>
      </c>
      <c r="D2210" s="4">
        <v>8</v>
      </c>
      <c r="E2210" s="4">
        <v>2</v>
      </c>
      <c r="F2210" s="4" t="s">
        <v>11</v>
      </c>
    </row>
    <row r="2211" spans="1:6" ht="15.75">
      <c r="A2211" s="6">
        <v>2210</v>
      </c>
      <c r="B2211" s="4">
        <v>31</v>
      </c>
      <c r="C2211" s="4">
        <v>40</v>
      </c>
      <c r="D2211" s="4">
        <v>4</v>
      </c>
      <c r="E2211" s="4">
        <v>1</v>
      </c>
      <c r="F2211" s="4" t="s">
        <v>13</v>
      </c>
    </row>
    <row r="2212" spans="1:6" ht="15.75">
      <c r="A2212" s="6">
        <v>2211</v>
      </c>
      <c r="B2212" s="4">
        <v>38</v>
      </c>
      <c r="C2212" s="4">
        <v>41</v>
      </c>
      <c r="D2212" s="4">
        <v>15</v>
      </c>
      <c r="E2212" s="4">
        <v>3</v>
      </c>
      <c r="F2212" s="4" t="s">
        <v>11</v>
      </c>
    </row>
    <row r="2213" spans="1:6" ht="15.75">
      <c r="A2213" s="6">
        <v>2212</v>
      </c>
      <c r="B2213" s="4">
        <v>28</v>
      </c>
      <c r="C2213" s="4">
        <v>34</v>
      </c>
      <c r="D2213" s="4">
        <v>7</v>
      </c>
      <c r="E2213" s="4">
        <v>1</v>
      </c>
      <c r="F2213" s="4" t="s">
        <v>13</v>
      </c>
    </row>
    <row r="2214" spans="1:6" ht="15.75">
      <c r="A2214" s="6">
        <v>2213</v>
      </c>
      <c r="B2214" s="4">
        <v>33</v>
      </c>
      <c r="C2214" s="4">
        <v>37</v>
      </c>
      <c r="D2214" s="4">
        <v>5</v>
      </c>
      <c r="E2214" s="4">
        <v>1</v>
      </c>
      <c r="F2214" s="4" t="s">
        <v>13</v>
      </c>
    </row>
    <row r="2215" spans="1:6" ht="15.75">
      <c r="A2215" s="6">
        <v>2214</v>
      </c>
      <c r="B2215" s="4">
        <v>29</v>
      </c>
      <c r="C2215" s="4">
        <v>26</v>
      </c>
      <c r="D2215" s="4">
        <v>3</v>
      </c>
      <c r="E2215" s="4">
        <v>1</v>
      </c>
      <c r="F2215" s="4" t="s">
        <v>13</v>
      </c>
    </row>
    <row r="2216" spans="1:6" ht="15.75">
      <c r="A2216" s="6">
        <v>2215</v>
      </c>
      <c r="B2216" s="4">
        <v>36</v>
      </c>
      <c r="C2216" s="4">
        <v>39</v>
      </c>
      <c r="D2216" s="4">
        <v>13</v>
      </c>
      <c r="E2216" s="4">
        <v>2</v>
      </c>
      <c r="F2216" s="4" t="s">
        <v>4915</v>
      </c>
    </row>
    <row r="2217" spans="1:6" ht="15.75">
      <c r="A2217" s="6">
        <v>2216</v>
      </c>
      <c r="B2217" s="4">
        <v>36</v>
      </c>
      <c r="C2217" s="4">
        <v>37</v>
      </c>
      <c r="D2217" s="4">
        <v>16</v>
      </c>
      <c r="E2217" s="4">
        <v>3</v>
      </c>
      <c r="F2217" s="4" t="s">
        <v>4892</v>
      </c>
    </row>
    <row r="2218" spans="1:6" ht="15.75">
      <c r="A2218" s="6">
        <v>2217</v>
      </c>
      <c r="B2218" s="4">
        <v>32</v>
      </c>
      <c r="C2218" s="4">
        <v>43</v>
      </c>
      <c r="D2218" s="4">
        <v>4</v>
      </c>
      <c r="E2218" s="4">
        <v>1</v>
      </c>
      <c r="F2218" s="4" t="s">
        <v>13</v>
      </c>
    </row>
    <row r="2219" spans="1:6" ht="15.75">
      <c r="A2219" s="6">
        <v>2218</v>
      </c>
      <c r="B2219" s="4">
        <v>36</v>
      </c>
      <c r="C2219" s="4">
        <v>35</v>
      </c>
      <c r="D2219" s="4">
        <v>9</v>
      </c>
      <c r="E2219" s="4">
        <v>3</v>
      </c>
      <c r="F2219" s="4" t="s">
        <v>13</v>
      </c>
    </row>
    <row r="2220" spans="1:6" ht="15.75">
      <c r="A2220" s="6">
        <v>2219</v>
      </c>
      <c r="B2220" s="4">
        <v>33</v>
      </c>
      <c r="C2220" s="4">
        <v>42</v>
      </c>
      <c r="D2220" s="4">
        <v>1</v>
      </c>
      <c r="E2220" s="4">
        <v>0</v>
      </c>
      <c r="F2220" s="4" t="s">
        <v>4932</v>
      </c>
    </row>
    <row r="2221" spans="1:6" ht="15.75">
      <c r="A2221" s="6">
        <v>2220</v>
      </c>
      <c r="B2221" s="4">
        <v>30</v>
      </c>
      <c r="C2221" s="4">
        <v>48</v>
      </c>
      <c r="D2221" s="4">
        <v>9</v>
      </c>
      <c r="E2221" s="4">
        <v>1</v>
      </c>
      <c r="F2221" s="4" t="s">
        <v>11</v>
      </c>
    </row>
    <row r="2222" spans="1:6" ht="15.75">
      <c r="A2222" s="6">
        <v>2221</v>
      </c>
      <c r="B2222" s="4">
        <v>33</v>
      </c>
      <c r="C2222" s="4">
        <v>34</v>
      </c>
      <c r="D2222" s="4">
        <v>7</v>
      </c>
      <c r="E2222" s="4">
        <v>2</v>
      </c>
      <c r="F2222" s="4" t="s">
        <v>27</v>
      </c>
    </row>
    <row r="2223" spans="1:6" ht="15.75">
      <c r="A2223" s="6">
        <v>2222</v>
      </c>
      <c r="B2223" s="4">
        <v>29</v>
      </c>
      <c r="C2223" s="4">
        <v>31</v>
      </c>
      <c r="D2223" s="4">
        <v>3</v>
      </c>
      <c r="E2223" s="4">
        <v>0</v>
      </c>
      <c r="F2223" s="4" t="s">
        <v>4892</v>
      </c>
    </row>
    <row r="2224" spans="1:6" ht="15.75">
      <c r="A2224" s="6">
        <v>2223</v>
      </c>
      <c r="B2224" s="4">
        <v>30</v>
      </c>
      <c r="C2224" s="4">
        <v>30</v>
      </c>
      <c r="D2224" s="4">
        <v>10</v>
      </c>
      <c r="E2224" s="4">
        <v>1</v>
      </c>
      <c r="F2224" s="4" t="s">
        <v>11</v>
      </c>
    </row>
    <row r="2225" spans="1:6" ht="15.75">
      <c r="A2225" s="6">
        <v>2224</v>
      </c>
      <c r="B2225" s="4">
        <v>29</v>
      </c>
      <c r="C2225" s="4">
        <v>34</v>
      </c>
      <c r="D2225" s="4">
        <v>11</v>
      </c>
      <c r="E2225" s="4">
        <v>2</v>
      </c>
      <c r="F2225" s="4" t="s">
        <v>11</v>
      </c>
    </row>
    <row r="2226" spans="1:6" ht="15.75">
      <c r="A2226" s="6">
        <v>2225</v>
      </c>
      <c r="B2226" s="4">
        <v>30</v>
      </c>
      <c r="C2226" s="4">
        <v>35</v>
      </c>
      <c r="D2226" s="4">
        <v>14</v>
      </c>
      <c r="E2226" s="4">
        <v>1</v>
      </c>
      <c r="F2226" s="4" t="s">
        <v>4898</v>
      </c>
    </row>
    <row r="2227" spans="1:6" ht="15.75">
      <c r="A2227" s="6">
        <v>2226</v>
      </c>
      <c r="B2227" s="4">
        <v>32</v>
      </c>
      <c r="C2227" s="4">
        <v>35</v>
      </c>
      <c r="D2227" s="4">
        <v>7</v>
      </c>
      <c r="E2227" s="4">
        <v>2</v>
      </c>
      <c r="F2227" s="4" t="s">
        <v>13</v>
      </c>
    </row>
    <row r="2228" spans="1:6" ht="15.75">
      <c r="A2228" s="6">
        <v>2227</v>
      </c>
      <c r="B2228" s="4">
        <v>22</v>
      </c>
      <c r="C2228" s="4">
        <v>30</v>
      </c>
      <c r="D2228" s="4">
        <v>3</v>
      </c>
      <c r="E2228" s="4">
        <v>1</v>
      </c>
      <c r="F2228" s="4" t="s">
        <v>11</v>
      </c>
    </row>
    <row r="2229" spans="1:6" ht="15.75">
      <c r="A2229" s="6">
        <v>2228</v>
      </c>
      <c r="B2229" s="4">
        <v>44</v>
      </c>
      <c r="C2229" s="4">
        <v>46</v>
      </c>
      <c r="D2229" s="4">
        <v>24</v>
      </c>
      <c r="E2229" s="4">
        <v>3</v>
      </c>
      <c r="F2229" s="4" t="s">
        <v>13</v>
      </c>
    </row>
    <row r="2230" spans="1:6" ht="15.75">
      <c r="A2230" s="6">
        <v>2229</v>
      </c>
      <c r="B2230" s="4">
        <v>37</v>
      </c>
      <c r="C2230" s="4">
        <v>40</v>
      </c>
      <c r="D2230" s="4">
        <v>19</v>
      </c>
      <c r="E2230" s="4">
        <v>3</v>
      </c>
      <c r="F2230" s="4" t="s">
        <v>4892</v>
      </c>
    </row>
    <row r="2231" spans="1:6" ht="15.75">
      <c r="A2231" s="6">
        <v>2230</v>
      </c>
      <c r="B2231" s="4">
        <v>29</v>
      </c>
      <c r="C2231" s="4">
        <v>26</v>
      </c>
      <c r="D2231" s="4">
        <v>3</v>
      </c>
      <c r="E2231" s="4">
        <v>1</v>
      </c>
      <c r="F2231" s="4" t="s">
        <v>13</v>
      </c>
    </row>
    <row r="2232" spans="1:6" ht="15.75">
      <c r="A2232" s="6">
        <v>2231</v>
      </c>
      <c r="B2232" s="4">
        <v>27</v>
      </c>
      <c r="C2232" s="4">
        <v>28</v>
      </c>
      <c r="D2232" s="4">
        <v>4</v>
      </c>
      <c r="E2232" s="4">
        <v>1</v>
      </c>
      <c r="F2232" s="4" t="s">
        <v>11</v>
      </c>
    </row>
    <row r="2233" spans="1:6" ht="15.75">
      <c r="A2233" s="6">
        <v>2232</v>
      </c>
      <c r="B2233" s="4">
        <v>30</v>
      </c>
      <c r="C2233" s="4">
        <v>43</v>
      </c>
      <c r="D2233" s="4">
        <v>8</v>
      </c>
      <c r="E2233" s="4">
        <v>1</v>
      </c>
      <c r="F2233" s="4" t="s">
        <v>13</v>
      </c>
    </row>
    <row r="2234" spans="1:6" ht="15.75">
      <c r="A2234" s="6">
        <v>2233</v>
      </c>
      <c r="B2234" s="4">
        <v>51</v>
      </c>
      <c r="C2234" s="4">
        <v>56</v>
      </c>
      <c r="D2234" s="4">
        <v>33</v>
      </c>
      <c r="E2234" s="4">
        <v>5</v>
      </c>
      <c r="F2234" s="4" t="s">
        <v>11</v>
      </c>
    </row>
    <row r="2235" spans="1:6" ht="15.75">
      <c r="A2235" s="6">
        <v>2234</v>
      </c>
      <c r="B2235" s="4">
        <v>29</v>
      </c>
      <c r="C2235" s="4">
        <v>35</v>
      </c>
      <c r="D2235" s="4">
        <v>12</v>
      </c>
      <c r="E2235" s="4">
        <v>2</v>
      </c>
      <c r="F2235" s="4" t="s">
        <v>13</v>
      </c>
    </row>
    <row r="2236" spans="1:6" ht="15.75">
      <c r="A2236" s="6">
        <v>2235</v>
      </c>
      <c r="B2236" s="4">
        <v>44</v>
      </c>
      <c r="C2236" s="4">
        <v>39</v>
      </c>
      <c r="D2236" s="4">
        <v>4</v>
      </c>
      <c r="E2236" s="4">
        <v>0</v>
      </c>
      <c r="F2236" s="4" t="s">
        <v>11</v>
      </c>
    </row>
    <row r="2237" spans="1:6" ht="15.75">
      <c r="A2237" s="6">
        <v>2236</v>
      </c>
      <c r="B2237" s="4">
        <v>45</v>
      </c>
      <c r="C2237" s="4">
        <v>46</v>
      </c>
      <c r="D2237" s="4">
        <v>28</v>
      </c>
      <c r="E2237" s="4">
        <v>3</v>
      </c>
      <c r="F2237" s="4" t="s">
        <v>11</v>
      </c>
    </row>
    <row r="2238" spans="1:6" ht="15.75">
      <c r="A2238" s="6">
        <v>2237</v>
      </c>
      <c r="B2238" s="4">
        <v>29</v>
      </c>
      <c r="C2238" s="4">
        <v>31</v>
      </c>
      <c r="D2238" s="4">
        <v>9</v>
      </c>
      <c r="E2238" s="4">
        <v>2</v>
      </c>
      <c r="F2238" s="4" t="s">
        <v>11</v>
      </c>
    </row>
    <row r="2239" spans="1:6" ht="15.75">
      <c r="A2239" s="6">
        <v>2238</v>
      </c>
      <c r="B2239" s="4">
        <v>30</v>
      </c>
      <c r="C2239" s="4">
        <v>31</v>
      </c>
      <c r="D2239" s="4">
        <v>6</v>
      </c>
      <c r="E2239" s="4">
        <v>2</v>
      </c>
      <c r="F2239" s="4" t="s">
        <v>13</v>
      </c>
    </row>
    <row r="2240" spans="1:6" ht="15.75">
      <c r="A2240" s="6">
        <v>2239</v>
      </c>
      <c r="B2240" s="4">
        <v>33</v>
      </c>
      <c r="C2240" s="4">
        <v>38</v>
      </c>
      <c r="D2240" s="4">
        <v>11</v>
      </c>
      <c r="E2240" s="4">
        <v>2</v>
      </c>
      <c r="F2240" s="4" t="s">
        <v>11</v>
      </c>
    </row>
    <row r="2241" spans="1:6" ht="15.75">
      <c r="A2241" s="6">
        <v>2240</v>
      </c>
      <c r="B2241" s="4">
        <v>27</v>
      </c>
      <c r="C2241" s="4">
        <v>25</v>
      </c>
      <c r="D2241" s="4">
        <v>6</v>
      </c>
      <c r="E2241" s="4">
        <v>1</v>
      </c>
      <c r="F2241" s="4" t="s">
        <v>13</v>
      </c>
    </row>
    <row r="2242" spans="1:6" ht="15.75">
      <c r="A2242" s="6">
        <v>2241</v>
      </c>
      <c r="B2242" s="4">
        <v>32</v>
      </c>
      <c r="C2242" s="4">
        <v>35</v>
      </c>
      <c r="D2242" s="4">
        <v>11</v>
      </c>
      <c r="E2242" s="4">
        <v>2</v>
      </c>
      <c r="F2242" s="4" t="s">
        <v>11</v>
      </c>
    </row>
    <row r="2243" spans="1:6" ht="15.75">
      <c r="A2243" s="6">
        <v>2242</v>
      </c>
      <c r="B2243" s="4">
        <v>32</v>
      </c>
      <c r="C2243" s="4">
        <v>33</v>
      </c>
      <c r="D2243" s="4">
        <v>7</v>
      </c>
      <c r="E2243" s="4">
        <v>2</v>
      </c>
      <c r="F2243" s="4" t="s">
        <v>27</v>
      </c>
    </row>
    <row r="2244" spans="1:6" ht="15.75">
      <c r="A2244" s="6">
        <v>2243</v>
      </c>
      <c r="B2244" s="4">
        <v>43</v>
      </c>
      <c r="C2244" s="4">
        <v>44</v>
      </c>
      <c r="D2244" s="4">
        <v>22</v>
      </c>
      <c r="E2244" s="4">
        <v>4</v>
      </c>
      <c r="F2244" s="4" t="s">
        <v>4892</v>
      </c>
    </row>
    <row r="2245" spans="1:6" ht="15.75">
      <c r="A2245" s="6">
        <v>2244</v>
      </c>
      <c r="B2245" s="4">
        <v>50</v>
      </c>
      <c r="C2245" s="4">
        <v>52</v>
      </c>
      <c r="D2245" s="4">
        <v>10</v>
      </c>
      <c r="E2245" s="4">
        <v>0</v>
      </c>
      <c r="F2245" s="4" t="s">
        <v>13</v>
      </c>
    </row>
    <row r="2246" spans="1:6" ht="15.75">
      <c r="A2246" s="6">
        <v>2245</v>
      </c>
      <c r="B2246" s="4">
        <v>23</v>
      </c>
      <c r="C2246" s="4">
        <v>25</v>
      </c>
      <c r="D2246" s="4">
        <v>2</v>
      </c>
      <c r="E2246" s="4">
        <v>1</v>
      </c>
      <c r="F2246" s="4" t="s">
        <v>4890</v>
      </c>
    </row>
    <row r="2247" spans="1:6" ht="15.75">
      <c r="A2247" s="6">
        <v>2246</v>
      </c>
      <c r="B2247" s="4">
        <v>45</v>
      </c>
      <c r="C2247" s="4">
        <v>48</v>
      </c>
      <c r="D2247" s="4">
        <v>18</v>
      </c>
      <c r="E2247" s="4">
        <v>3</v>
      </c>
      <c r="F2247" s="4" t="s">
        <v>4922</v>
      </c>
    </row>
    <row r="2248" spans="1:6" ht="15.75">
      <c r="A2248" s="6">
        <v>2247</v>
      </c>
      <c r="B2248" s="4">
        <v>40</v>
      </c>
      <c r="C2248" s="4">
        <v>46</v>
      </c>
      <c r="D2248" s="4">
        <v>18</v>
      </c>
      <c r="E2248" s="4">
        <v>5</v>
      </c>
      <c r="F2248" s="4" t="s">
        <v>4896</v>
      </c>
    </row>
    <row r="2249" spans="1:6" ht="15.75">
      <c r="A2249" s="6">
        <v>2248</v>
      </c>
      <c r="B2249" s="4">
        <v>37</v>
      </c>
      <c r="C2249" s="4">
        <v>35</v>
      </c>
      <c r="D2249" s="4">
        <v>11</v>
      </c>
      <c r="E2249" s="4">
        <v>2</v>
      </c>
      <c r="F2249" s="4" t="s">
        <v>4892</v>
      </c>
    </row>
    <row r="2250" spans="1:6" ht="15.75">
      <c r="A2250" s="6">
        <v>2249</v>
      </c>
      <c r="B2250" s="4">
        <v>40</v>
      </c>
      <c r="C2250" s="4">
        <v>41</v>
      </c>
      <c r="D2250" s="4">
        <v>16</v>
      </c>
      <c r="E2250" s="4">
        <v>2</v>
      </c>
      <c r="F2250" s="4" t="s">
        <v>13</v>
      </c>
    </row>
    <row r="2251" spans="1:6" ht="15.75">
      <c r="A2251" s="6">
        <v>2250</v>
      </c>
      <c r="B2251" s="4">
        <v>34</v>
      </c>
      <c r="C2251" s="4">
        <v>36</v>
      </c>
      <c r="D2251" s="4">
        <v>13</v>
      </c>
      <c r="E2251" s="4">
        <v>2</v>
      </c>
      <c r="F2251" s="4" t="s">
        <v>4891</v>
      </c>
    </row>
    <row r="2252" spans="1:6" ht="15.75">
      <c r="A2252" s="6">
        <v>2251</v>
      </c>
      <c r="B2252" s="4">
        <v>40</v>
      </c>
      <c r="C2252" s="4">
        <v>41</v>
      </c>
      <c r="D2252" s="4">
        <v>12</v>
      </c>
      <c r="E2252" s="4">
        <v>1</v>
      </c>
      <c r="F2252" s="4" t="s">
        <v>4889</v>
      </c>
    </row>
    <row r="2253" spans="1:6" ht="15.75">
      <c r="A2253" s="6">
        <v>2252</v>
      </c>
      <c r="B2253" s="4">
        <v>36</v>
      </c>
      <c r="C2253" s="4">
        <v>41</v>
      </c>
      <c r="D2253" s="4">
        <v>11</v>
      </c>
      <c r="E2253" s="4">
        <v>1</v>
      </c>
      <c r="F2253" s="4" t="s">
        <v>11</v>
      </c>
    </row>
    <row r="2254" spans="1:6" ht="15.75">
      <c r="A2254" s="6">
        <v>2253</v>
      </c>
      <c r="B2254" s="4">
        <v>38</v>
      </c>
      <c r="C2254" s="4">
        <v>39</v>
      </c>
      <c r="D2254" s="4">
        <v>8</v>
      </c>
      <c r="E2254" s="4">
        <v>2</v>
      </c>
      <c r="F2254" s="4" t="s">
        <v>4955</v>
      </c>
    </row>
    <row r="2255" spans="1:6" ht="15.75">
      <c r="A2255" s="6">
        <v>2254</v>
      </c>
      <c r="B2255" s="4">
        <v>27</v>
      </c>
      <c r="C2255" s="4">
        <v>30</v>
      </c>
      <c r="D2255" s="4">
        <v>4</v>
      </c>
      <c r="E2255" s="4">
        <v>1</v>
      </c>
      <c r="F2255" s="4" t="s">
        <v>13</v>
      </c>
    </row>
    <row r="2256" spans="1:6" ht="15.75">
      <c r="A2256" s="6">
        <v>2255</v>
      </c>
      <c r="B2256" s="4">
        <v>39</v>
      </c>
      <c r="C2256" s="4">
        <v>41</v>
      </c>
      <c r="D2256" s="4">
        <v>2</v>
      </c>
      <c r="E2256" s="4">
        <v>0</v>
      </c>
      <c r="F2256" s="4" t="s">
        <v>4892</v>
      </c>
    </row>
    <row r="2257" spans="1:6" ht="15.75">
      <c r="A2257" s="6">
        <v>2256</v>
      </c>
      <c r="B2257" s="4">
        <v>30</v>
      </c>
      <c r="C2257" s="4">
        <v>36</v>
      </c>
      <c r="D2257" s="4">
        <v>5</v>
      </c>
      <c r="E2257" s="4">
        <v>1</v>
      </c>
      <c r="F2257" s="4" t="s">
        <v>4892</v>
      </c>
    </row>
    <row r="2258" spans="1:6" ht="15.75">
      <c r="A2258" s="6">
        <v>2257</v>
      </c>
      <c r="B2258" s="4">
        <v>37</v>
      </c>
      <c r="C2258" s="4">
        <v>41</v>
      </c>
      <c r="D2258" s="4">
        <v>2</v>
      </c>
      <c r="E2258" s="4">
        <v>1</v>
      </c>
      <c r="F2258" s="4" t="s">
        <v>11</v>
      </c>
    </row>
    <row r="2259" spans="1:6" ht="15.75">
      <c r="A2259" s="6">
        <v>2258</v>
      </c>
      <c r="B2259" s="4">
        <v>26</v>
      </c>
      <c r="C2259" s="4">
        <v>30</v>
      </c>
      <c r="D2259" s="4">
        <v>6</v>
      </c>
      <c r="E2259" s="4">
        <v>2</v>
      </c>
      <c r="F2259" s="4" t="s">
        <v>4896</v>
      </c>
    </row>
    <row r="2260" spans="1:6" ht="15.75">
      <c r="A2260" s="6">
        <v>2259</v>
      </c>
      <c r="B2260" s="4">
        <v>30</v>
      </c>
      <c r="C2260" s="4">
        <v>35</v>
      </c>
      <c r="D2260" s="4">
        <v>10</v>
      </c>
      <c r="E2260" s="4">
        <v>3</v>
      </c>
      <c r="F2260" s="4" t="s">
        <v>4900</v>
      </c>
    </row>
    <row r="2261" spans="1:6" ht="15.75">
      <c r="A2261" s="6">
        <v>2260</v>
      </c>
      <c r="B2261" s="4">
        <v>41</v>
      </c>
      <c r="C2261" s="4">
        <v>46</v>
      </c>
      <c r="D2261" s="4">
        <v>21</v>
      </c>
      <c r="E2261" s="4">
        <v>3</v>
      </c>
      <c r="F2261" s="4" t="s">
        <v>11</v>
      </c>
    </row>
    <row r="2262" spans="1:6" ht="15.75">
      <c r="A2262" s="6">
        <v>2261</v>
      </c>
      <c r="B2262" s="4">
        <v>28</v>
      </c>
      <c r="C2262" s="4">
        <v>27</v>
      </c>
      <c r="D2262" s="4">
        <v>5</v>
      </c>
      <c r="E2262" s="4">
        <v>1</v>
      </c>
      <c r="F2262" s="4" t="s">
        <v>13</v>
      </c>
    </row>
    <row r="2263" spans="1:6" ht="15.75">
      <c r="A2263" s="6">
        <v>2262</v>
      </c>
      <c r="B2263" s="4">
        <v>35</v>
      </c>
      <c r="C2263" s="4">
        <v>37</v>
      </c>
      <c r="D2263" s="4">
        <v>9</v>
      </c>
      <c r="E2263" s="4">
        <v>2</v>
      </c>
      <c r="F2263" s="4" t="s">
        <v>11</v>
      </c>
    </row>
    <row r="2264" spans="1:6" ht="15.75">
      <c r="A2264" s="6">
        <v>2263</v>
      </c>
      <c r="B2264" s="4">
        <v>30</v>
      </c>
      <c r="C2264" s="4">
        <v>36</v>
      </c>
      <c r="D2264" s="4">
        <v>10</v>
      </c>
      <c r="E2264" s="4">
        <v>2</v>
      </c>
      <c r="F2264" s="4" t="s">
        <v>4889</v>
      </c>
    </row>
    <row r="2265" spans="1:6" ht="15.75">
      <c r="A2265" s="6">
        <v>2264</v>
      </c>
      <c r="B2265" s="4">
        <v>27</v>
      </c>
      <c r="C2265" s="4">
        <v>38</v>
      </c>
      <c r="D2265" s="4">
        <v>8</v>
      </c>
      <c r="E2265" s="4">
        <v>1</v>
      </c>
      <c r="F2265" s="4" t="s">
        <v>13</v>
      </c>
    </row>
    <row r="2266" spans="1:6" ht="15.75">
      <c r="A2266" s="6">
        <v>2265</v>
      </c>
      <c r="B2266" s="4">
        <v>30</v>
      </c>
      <c r="C2266" s="4">
        <v>28</v>
      </c>
      <c r="D2266" s="4">
        <v>3</v>
      </c>
      <c r="E2266" s="4">
        <v>0</v>
      </c>
      <c r="F2266" s="4" t="s">
        <v>11</v>
      </c>
    </row>
    <row r="2267" spans="1:6" ht="15.75">
      <c r="A2267" s="6">
        <v>2266</v>
      </c>
      <c r="B2267" s="4">
        <v>30</v>
      </c>
      <c r="C2267" s="4">
        <v>31</v>
      </c>
      <c r="D2267" s="4">
        <v>1</v>
      </c>
      <c r="E2267" s="4">
        <v>1</v>
      </c>
      <c r="F2267" s="4" t="s">
        <v>11</v>
      </c>
    </row>
    <row r="2268" spans="1:6" ht="15.75">
      <c r="A2268" s="6">
        <v>2267</v>
      </c>
      <c r="B2268" s="4">
        <v>30</v>
      </c>
      <c r="C2268" s="4">
        <v>30</v>
      </c>
      <c r="D2268" s="4">
        <v>9</v>
      </c>
      <c r="E2268" s="4">
        <v>1</v>
      </c>
      <c r="F2268" s="4" t="s">
        <v>11</v>
      </c>
    </row>
    <row r="2269" spans="1:6" ht="15.75">
      <c r="A2269" s="6">
        <v>2268</v>
      </c>
      <c r="B2269" s="4">
        <v>40</v>
      </c>
      <c r="C2269" s="4">
        <v>46</v>
      </c>
      <c r="D2269" s="4">
        <v>18</v>
      </c>
      <c r="E2269" s="4">
        <v>5</v>
      </c>
      <c r="F2269" s="4" t="s">
        <v>4896</v>
      </c>
    </row>
    <row r="2270" spans="1:6" ht="15.75">
      <c r="A2270" s="6">
        <v>2269</v>
      </c>
      <c r="B2270" s="4">
        <v>30</v>
      </c>
      <c r="C2270" s="4">
        <v>31</v>
      </c>
      <c r="D2270" s="4">
        <v>7</v>
      </c>
      <c r="E2270" s="4">
        <v>2</v>
      </c>
      <c r="F2270" s="4" t="s">
        <v>27</v>
      </c>
    </row>
    <row r="2271" spans="1:6" ht="15.75">
      <c r="A2271" s="6">
        <v>2270</v>
      </c>
      <c r="B2271" s="4">
        <v>32</v>
      </c>
      <c r="C2271" s="4">
        <v>38</v>
      </c>
      <c r="D2271" s="4">
        <v>4</v>
      </c>
      <c r="E2271" s="4">
        <v>0</v>
      </c>
      <c r="F2271" s="4" t="s">
        <v>4892</v>
      </c>
    </row>
    <row r="2272" spans="1:6" ht="15.75">
      <c r="A2272" s="6">
        <v>2271</v>
      </c>
      <c r="B2272" s="4">
        <v>36</v>
      </c>
      <c r="C2272" s="4">
        <v>40</v>
      </c>
      <c r="D2272" s="4">
        <v>15</v>
      </c>
      <c r="E2272" s="4">
        <v>3</v>
      </c>
      <c r="F2272" s="4" t="s">
        <v>30</v>
      </c>
    </row>
    <row r="2273" spans="1:6" ht="15.75">
      <c r="A2273" s="6">
        <v>2272</v>
      </c>
      <c r="B2273" s="4">
        <v>64</v>
      </c>
      <c r="C2273" s="4">
        <v>72</v>
      </c>
      <c r="D2273" s="4">
        <v>42</v>
      </c>
      <c r="E2273" s="4">
        <v>2</v>
      </c>
      <c r="F2273" s="4" t="s">
        <v>4900</v>
      </c>
    </row>
    <row r="2274" spans="1:6" ht="15.75">
      <c r="A2274" s="6">
        <v>2273</v>
      </c>
      <c r="B2274" s="4">
        <v>30</v>
      </c>
      <c r="C2274" s="4">
        <v>31</v>
      </c>
      <c r="D2274" s="4">
        <v>7</v>
      </c>
      <c r="E2274" s="4">
        <v>2</v>
      </c>
      <c r="F2274" s="4" t="s">
        <v>27</v>
      </c>
    </row>
    <row r="2275" spans="1:6" ht="15.75">
      <c r="A2275" s="6">
        <v>2274</v>
      </c>
      <c r="B2275" s="4">
        <v>35</v>
      </c>
      <c r="C2275" s="4">
        <v>40</v>
      </c>
      <c r="D2275" s="4">
        <v>10</v>
      </c>
      <c r="E2275" s="4">
        <v>3</v>
      </c>
      <c r="F2275" s="4" t="s">
        <v>4889</v>
      </c>
    </row>
    <row r="2276" spans="1:6" ht="15.75">
      <c r="A2276" s="6">
        <v>2275</v>
      </c>
      <c r="B2276" s="4">
        <v>35</v>
      </c>
      <c r="C2276" s="4">
        <v>45</v>
      </c>
      <c r="D2276" s="4">
        <v>9</v>
      </c>
      <c r="E2276" s="4">
        <v>1</v>
      </c>
      <c r="F2276" s="4" t="s">
        <v>4901</v>
      </c>
    </row>
    <row r="2277" spans="1:6" ht="15.75">
      <c r="A2277" s="6">
        <v>2276</v>
      </c>
      <c r="B2277" s="4">
        <v>42</v>
      </c>
      <c r="C2277" s="4">
        <v>41</v>
      </c>
      <c r="D2277" s="4">
        <v>9</v>
      </c>
      <c r="E2277" s="4">
        <v>1</v>
      </c>
      <c r="F2277" s="4" t="s">
        <v>4889</v>
      </c>
    </row>
    <row r="2278" spans="1:6" ht="15.75">
      <c r="A2278" s="6">
        <v>2277</v>
      </c>
      <c r="B2278" s="4">
        <v>46</v>
      </c>
      <c r="C2278" s="4">
        <v>36</v>
      </c>
      <c r="D2278" s="4">
        <v>16</v>
      </c>
      <c r="E2278" s="4">
        <v>0</v>
      </c>
      <c r="F2278" s="4" t="s">
        <v>4905</v>
      </c>
    </row>
    <row r="2279" spans="1:6" ht="15.75">
      <c r="A2279" s="6">
        <v>2278</v>
      </c>
      <c r="B2279" s="4">
        <v>40</v>
      </c>
      <c r="C2279" s="4">
        <v>46</v>
      </c>
      <c r="D2279" s="4">
        <v>18</v>
      </c>
      <c r="E2279" s="4">
        <v>5</v>
      </c>
      <c r="F2279" s="4" t="s">
        <v>4896</v>
      </c>
    </row>
    <row r="2280" spans="1:6" ht="15.75">
      <c r="A2280" s="6">
        <v>2279</v>
      </c>
      <c r="B2280" s="4">
        <v>51</v>
      </c>
      <c r="C2280" s="4">
        <v>51</v>
      </c>
      <c r="D2280" s="4">
        <v>19</v>
      </c>
      <c r="E2280" s="4">
        <v>2</v>
      </c>
      <c r="F2280" s="4" t="s">
        <v>32</v>
      </c>
    </row>
    <row r="2281" spans="1:6" ht="15.75">
      <c r="A2281" s="6">
        <v>2280</v>
      </c>
      <c r="B2281" s="4">
        <v>30</v>
      </c>
      <c r="C2281" s="4">
        <v>34</v>
      </c>
      <c r="D2281" s="4">
        <v>6</v>
      </c>
      <c r="E2281" s="4">
        <v>1</v>
      </c>
      <c r="F2281" s="4" t="s">
        <v>11</v>
      </c>
    </row>
    <row r="2282" spans="1:6" ht="15.75">
      <c r="A2282" s="6">
        <v>2281</v>
      </c>
      <c r="B2282" s="4">
        <v>51</v>
      </c>
      <c r="C2282" s="4">
        <v>54</v>
      </c>
      <c r="D2282" s="4">
        <v>32</v>
      </c>
      <c r="E2282" s="4">
        <v>3</v>
      </c>
      <c r="F2282" s="4" t="s">
        <v>11</v>
      </c>
    </row>
    <row r="2283" spans="1:6" ht="15.75">
      <c r="A2283" s="6">
        <v>2282</v>
      </c>
      <c r="B2283" s="4">
        <v>24</v>
      </c>
      <c r="C2283" s="4">
        <v>27</v>
      </c>
      <c r="D2283" s="4">
        <v>4</v>
      </c>
      <c r="E2283" s="4">
        <v>1</v>
      </c>
      <c r="F2283" s="4" t="s">
        <v>11</v>
      </c>
    </row>
    <row r="2284" spans="1:6" ht="15.75">
      <c r="A2284" s="6">
        <v>2283</v>
      </c>
      <c r="B2284" s="4">
        <v>30</v>
      </c>
      <c r="C2284" s="4">
        <v>31</v>
      </c>
      <c r="D2284" s="4">
        <v>7</v>
      </c>
      <c r="E2284" s="4">
        <v>2</v>
      </c>
      <c r="F2284" s="4" t="s">
        <v>27</v>
      </c>
    </row>
    <row r="2285" spans="1:6" ht="15.75">
      <c r="A2285" s="6">
        <v>2284</v>
      </c>
      <c r="B2285" s="4">
        <v>54</v>
      </c>
      <c r="C2285" s="4">
        <v>51</v>
      </c>
      <c r="D2285" s="4">
        <v>34</v>
      </c>
      <c r="E2285" s="4">
        <v>2</v>
      </c>
      <c r="F2285" s="4" t="s">
        <v>4889</v>
      </c>
    </row>
    <row r="2286" spans="1:6" ht="15.75">
      <c r="A2286" s="6">
        <v>2285</v>
      </c>
      <c r="B2286" s="4">
        <v>28</v>
      </c>
      <c r="C2286" s="4">
        <v>33</v>
      </c>
      <c r="D2286" s="4">
        <v>8</v>
      </c>
      <c r="E2286" s="4">
        <v>2</v>
      </c>
      <c r="F2286" s="4" t="s">
        <v>11</v>
      </c>
    </row>
    <row r="2287" spans="1:6" ht="15.75">
      <c r="A2287" s="6">
        <v>2286</v>
      </c>
      <c r="B2287" s="4">
        <v>30</v>
      </c>
      <c r="C2287" s="4">
        <v>33</v>
      </c>
      <c r="D2287" s="4">
        <v>2</v>
      </c>
      <c r="E2287" s="4">
        <v>0</v>
      </c>
      <c r="F2287" s="4" t="s">
        <v>13</v>
      </c>
    </row>
    <row r="2288" spans="1:6" ht="15.75">
      <c r="A2288" s="6">
        <v>2287</v>
      </c>
      <c r="B2288" s="4">
        <v>43</v>
      </c>
      <c r="C2288" s="4">
        <v>44</v>
      </c>
      <c r="D2288" s="4">
        <v>21</v>
      </c>
      <c r="E2288" s="4">
        <v>1</v>
      </c>
      <c r="F2288" s="4" t="s">
        <v>4908</v>
      </c>
    </row>
    <row r="2289" spans="1:6" ht="15.75">
      <c r="A2289" s="6">
        <v>2288</v>
      </c>
      <c r="B2289" s="4">
        <v>23</v>
      </c>
      <c r="C2289" s="4">
        <v>25</v>
      </c>
      <c r="D2289" s="4">
        <v>6</v>
      </c>
      <c r="E2289" s="4">
        <v>2</v>
      </c>
      <c r="F2289" s="4" t="s">
        <v>5008</v>
      </c>
    </row>
    <row r="2290" spans="1:6" ht="15.75">
      <c r="A2290" s="6">
        <v>2289</v>
      </c>
      <c r="B2290" s="4">
        <v>48</v>
      </c>
      <c r="C2290" s="4">
        <v>55</v>
      </c>
      <c r="D2290" s="4">
        <v>20</v>
      </c>
      <c r="E2290" s="4">
        <v>3</v>
      </c>
      <c r="F2290" s="4" t="s">
        <v>4897</v>
      </c>
    </row>
    <row r="2291" spans="1:6" ht="15.75">
      <c r="A2291" s="6">
        <v>2290</v>
      </c>
      <c r="B2291" s="4">
        <v>32</v>
      </c>
      <c r="C2291" s="4">
        <v>36</v>
      </c>
      <c r="D2291" s="4">
        <v>1</v>
      </c>
      <c r="E2291" s="4">
        <v>0</v>
      </c>
      <c r="F2291" s="4" t="s">
        <v>4908</v>
      </c>
    </row>
    <row r="2292" spans="1:6" ht="15.75">
      <c r="A2292" s="6">
        <v>2291</v>
      </c>
      <c r="B2292" s="4">
        <v>45</v>
      </c>
      <c r="C2292" s="4">
        <v>46</v>
      </c>
      <c r="D2292" s="4">
        <v>20</v>
      </c>
      <c r="E2292" s="4">
        <v>2</v>
      </c>
      <c r="F2292" s="4" t="s">
        <v>11</v>
      </c>
    </row>
    <row r="2293" spans="1:6" ht="15.75">
      <c r="A2293" s="6">
        <v>2292</v>
      </c>
      <c r="B2293" s="4">
        <v>47</v>
      </c>
      <c r="C2293" s="4">
        <v>54</v>
      </c>
      <c r="D2293" s="4">
        <v>4</v>
      </c>
      <c r="E2293" s="4">
        <v>0</v>
      </c>
      <c r="F2293" s="4" t="s">
        <v>4889</v>
      </c>
    </row>
    <row r="2294" spans="1:6" ht="15.75">
      <c r="A2294" s="6">
        <v>2293</v>
      </c>
      <c r="B2294" s="4">
        <v>17</v>
      </c>
      <c r="C2294" s="4">
        <v>21</v>
      </c>
      <c r="D2294" s="4">
        <v>2</v>
      </c>
      <c r="E2294" s="4">
        <v>1</v>
      </c>
      <c r="F2294" s="4" t="s">
        <v>4889</v>
      </c>
    </row>
    <row r="2295" spans="1:6" ht="15.75">
      <c r="A2295" s="6">
        <v>2294</v>
      </c>
      <c r="B2295" s="4">
        <v>28</v>
      </c>
      <c r="C2295" s="4">
        <v>29</v>
      </c>
      <c r="D2295" s="4">
        <v>6</v>
      </c>
      <c r="E2295" s="4">
        <v>2</v>
      </c>
      <c r="F2295" s="4" t="s">
        <v>13</v>
      </c>
    </row>
    <row r="2296" spans="1:6" ht="15.75">
      <c r="A2296" s="6">
        <v>2295</v>
      </c>
      <c r="B2296" s="4">
        <v>27</v>
      </c>
      <c r="C2296" s="4">
        <v>26</v>
      </c>
      <c r="D2296" s="4">
        <v>4</v>
      </c>
      <c r="E2296" s="4">
        <v>0</v>
      </c>
      <c r="F2296" s="4" t="s">
        <v>4892</v>
      </c>
    </row>
    <row r="2297" spans="1:6" ht="15.75">
      <c r="A2297" s="6">
        <v>2296</v>
      </c>
      <c r="B2297" s="4">
        <v>50</v>
      </c>
      <c r="C2297" s="4">
        <v>53</v>
      </c>
      <c r="D2297" s="4">
        <v>30</v>
      </c>
      <c r="E2297" s="4">
        <v>3</v>
      </c>
      <c r="F2297" s="4" t="s">
        <v>13</v>
      </c>
    </row>
    <row r="2298" spans="1:6" ht="15.75">
      <c r="A2298" s="6">
        <v>2297</v>
      </c>
      <c r="B2298" s="4">
        <v>33</v>
      </c>
      <c r="C2298" s="4">
        <v>40</v>
      </c>
      <c r="D2298" s="4">
        <v>8</v>
      </c>
      <c r="E2298" s="4">
        <v>2</v>
      </c>
      <c r="F2298" s="4" t="s">
        <v>11</v>
      </c>
    </row>
    <row r="2299" spans="1:6" ht="15.75">
      <c r="A2299" s="6">
        <v>2298</v>
      </c>
      <c r="B2299" s="4">
        <v>33</v>
      </c>
      <c r="C2299" s="4">
        <v>37</v>
      </c>
      <c r="D2299" s="4">
        <v>13</v>
      </c>
      <c r="E2299" s="4">
        <v>2</v>
      </c>
      <c r="F2299" s="4" t="s">
        <v>4892</v>
      </c>
    </row>
    <row r="2300" spans="1:6" ht="15.75">
      <c r="A2300" s="6">
        <v>2299</v>
      </c>
      <c r="B2300" s="4">
        <v>33</v>
      </c>
      <c r="C2300" s="4">
        <v>34</v>
      </c>
      <c r="D2300" s="4">
        <v>9</v>
      </c>
      <c r="E2300" s="4">
        <v>2</v>
      </c>
      <c r="F2300" s="4" t="s">
        <v>29</v>
      </c>
    </row>
    <row r="2301" spans="1:6" ht="15.75">
      <c r="A2301" s="6">
        <v>2300</v>
      </c>
      <c r="B2301" s="4">
        <v>39</v>
      </c>
      <c r="C2301" s="4">
        <v>37</v>
      </c>
      <c r="D2301" s="4">
        <v>15</v>
      </c>
      <c r="E2301" s="4">
        <v>2</v>
      </c>
      <c r="F2301" s="4" t="s">
        <v>4889</v>
      </c>
    </row>
    <row r="2302" spans="1:6" ht="15.75">
      <c r="A2302" s="6">
        <v>2301</v>
      </c>
      <c r="B2302" s="4">
        <v>43</v>
      </c>
      <c r="C2302" s="4">
        <v>47</v>
      </c>
      <c r="D2302" s="4">
        <v>23</v>
      </c>
      <c r="E2302" s="4">
        <v>4</v>
      </c>
      <c r="F2302" s="4" t="s">
        <v>11</v>
      </c>
    </row>
    <row r="2303" spans="1:6" ht="15.75">
      <c r="A2303" s="6">
        <v>2302</v>
      </c>
      <c r="B2303" s="4">
        <v>26</v>
      </c>
      <c r="C2303" s="4">
        <v>37</v>
      </c>
      <c r="D2303" s="4">
        <v>9</v>
      </c>
      <c r="E2303" s="4">
        <v>2</v>
      </c>
      <c r="F2303" s="4" t="s">
        <v>13</v>
      </c>
    </row>
    <row r="2304" spans="1:6" ht="15.75">
      <c r="A2304" s="6">
        <v>2303</v>
      </c>
      <c r="B2304" s="4">
        <v>41</v>
      </c>
      <c r="C2304" s="4">
        <v>48</v>
      </c>
      <c r="D2304" s="4">
        <v>21</v>
      </c>
      <c r="E2304" s="4">
        <v>3</v>
      </c>
      <c r="F2304" s="4" t="s">
        <v>5007</v>
      </c>
    </row>
    <row r="2305" spans="1:6" ht="15.75">
      <c r="A2305" s="6">
        <v>2304</v>
      </c>
      <c r="B2305" s="4">
        <v>37</v>
      </c>
      <c r="C2305" s="4">
        <v>38</v>
      </c>
      <c r="D2305" s="4">
        <v>10</v>
      </c>
      <c r="E2305" s="4">
        <v>2</v>
      </c>
      <c r="F2305" s="4" t="s">
        <v>4892</v>
      </c>
    </row>
    <row r="2306" spans="1:6" ht="15.75">
      <c r="A2306" s="6">
        <v>2305</v>
      </c>
      <c r="B2306" s="4">
        <v>27</v>
      </c>
      <c r="C2306" s="4">
        <v>28</v>
      </c>
      <c r="D2306" s="4">
        <v>8</v>
      </c>
      <c r="E2306" s="4">
        <v>2</v>
      </c>
      <c r="F2306" s="4" t="s">
        <v>11</v>
      </c>
    </row>
    <row r="2307" spans="1:6" ht="15.75">
      <c r="A2307" s="6">
        <v>2306</v>
      </c>
      <c r="B2307" s="4">
        <v>40</v>
      </c>
      <c r="C2307" s="4">
        <v>46</v>
      </c>
      <c r="D2307" s="4">
        <v>18</v>
      </c>
      <c r="E2307" s="4">
        <v>5</v>
      </c>
      <c r="F2307" s="4" t="s">
        <v>4896</v>
      </c>
    </row>
    <row r="2308" spans="1:6" ht="15.75">
      <c r="A2308" s="6">
        <v>2307</v>
      </c>
      <c r="B2308" s="4">
        <v>43</v>
      </c>
      <c r="C2308" s="4">
        <v>46</v>
      </c>
      <c r="D2308" s="4">
        <v>19</v>
      </c>
      <c r="E2308" s="4">
        <v>2</v>
      </c>
      <c r="F2308" s="4" t="s">
        <v>4891</v>
      </c>
    </row>
    <row r="2309" spans="1:6" ht="15.75">
      <c r="A2309" s="6">
        <v>2308</v>
      </c>
      <c r="B2309" s="4">
        <v>44</v>
      </c>
      <c r="C2309" s="4">
        <v>51</v>
      </c>
      <c r="D2309" s="4">
        <v>7</v>
      </c>
      <c r="E2309" s="4">
        <v>0</v>
      </c>
      <c r="F2309" s="4" t="s">
        <v>4892</v>
      </c>
    </row>
    <row r="2310" spans="1:6" ht="15.75">
      <c r="A2310" s="6">
        <v>2309</v>
      </c>
      <c r="B2310" s="4">
        <v>40</v>
      </c>
      <c r="C2310" s="4">
        <v>46</v>
      </c>
      <c r="D2310" s="4">
        <v>18</v>
      </c>
      <c r="E2310" s="4">
        <v>5</v>
      </c>
      <c r="F2310" s="4" t="s">
        <v>4896</v>
      </c>
    </row>
    <row r="2311" spans="1:6" ht="15.75">
      <c r="A2311" s="6">
        <v>2310</v>
      </c>
      <c r="B2311" s="4">
        <v>28</v>
      </c>
      <c r="C2311" s="4">
        <v>32</v>
      </c>
      <c r="D2311" s="4">
        <v>7</v>
      </c>
      <c r="E2311" s="4">
        <v>1</v>
      </c>
      <c r="F2311" s="4" t="s">
        <v>4900</v>
      </c>
    </row>
    <row r="2312" spans="1:6" ht="15.75">
      <c r="A2312" s="6">
        <v>2311</v>
      </c>
      <c r="B2312" s="4">
        <v>30</v>
      </c>
      <c r="C2312" s="4">
        <v>36</v>
      </c>
      <c r="D2312" s="4">
        <v>5</v>
      </c>
      <c r="E2312" s="4">
        <v>2</v>
      </c>
      <c r="F2312" s="4" t="s">
        <v>4897</v>
      </c>
    </row>
    <row r="2313" spans="1:6" ht="15.75">
      <c r="A2313" s="6">
        <v>2312</v>
      </c>
      <c r="B2313" s="4">
        <v>27</v>
      </c>
      <c r="C2313" s="4">
        <v>25</v>
      </c>
      <c r="D2313" s="4">
        <v>6</v>
      </c>
      <c r="E2313" s="4">
        <v>1</v>
      </c>
      <c r="F2313" s="4" t="s">
        <v>13</v>
      </c>
    </row>
    <row r="2314" spans="1:6" ht="15.75">
      <c r="A2314" s="6">
        <v>2313</v>
      </c>
      <c r="B2314" s="4">
        <v>27</v>
      </c>
      <c r="C2314" s="4">
        <v>30</v>
      </c>
      <c r="D2314" s="4">
        <v>9</v>
      </c>
      <c r="E2314" s="4">
        <v>2</v>
      </c>
      <c r="F2314" s="4" t="s">
        <v>11</v>
      </c>
    </row>
    <row r="2315" spans="1:6" ht="15.75">
      <c r="A2315" s="6">
        <v>2314</v>
      </c>
      <c r="B2315" s="4">
        <v>29</v>
      </c>
      <c r="C2315" s="4">
        <v>31</v>
      </c>
      <c r="D2315" s="4">
        <v>1</v>
      </c>
      <c r="E2315" s="4">
        <v>1</v>
      </c>
      <c r="F2315" s="4" t="s">
        <v>13</v>
      </c>
    </row>
    <row r="2316" spans="1:6" ht="15.75">
      <c r="A2316" s="6">
        <v>2315</v>
      </c>
      <c r="B2316" s="4">
        <v>46</v>
      </c>
      <c r="C2316" s="4">
        <v>50</v>
      </c>
      <c r="D2316" s="4">
        <v>26</v>
      </c>
      <c r="E2316" s="4">
        <v>8</v>
      </c>
      <c r="F2316" s="4" t="s">
        <v>11</v>
      </c>
    </row>
    <row r="2317" spans="1:6" ht="15.75">
      <c r="A2317" s="6">
        <v>2316</v>
      </c>
      <c r="B2317" s="4">
        <v>30</v>
      </c>
      <c r="C2317" s="4">
        <v>58</v>
      </c>
      <c r="D2317" s="4">
        <v>2</v>
      </c>
      <c r="E2317" s="4">
        <v>2</v>
      </c>
      <c r="F2317" s="4" t="s">
        <v>4898</v>
      </c>
    </row>
    <row r="2318" spans="1:6" ht="15.75">
      <c r="A2318" s="6">
        <v>2317</v>
      </c>
      <c r="B2318" s="4">
        <v>29</v>
      </c>
      <c r="C2318" s="4">
        <v>26</v>
      </c>
      <c r="D2318" s="4">
        <v>3</v>
      </c>
      <c r="E2318" s="4">
        <v>1</v>
      </c>
      <c r="F2318" s="4" t="s">
        <v>13</v>
      </c>
    </row>
    <row r="2319" spans="1:6" ht="15.75">
      <c r="A2319" s="6">
        <v>2318</v>
      </c>
      <c r="B2319" s="4">
        <v>63</v>
      </c>
      <c r="C2319" s="4">
        <v>64</v>
      </c>
      <c r="D2319" s="4">
        <v>42</v>
      </c>
      <c r="E2319" s="4">
        <v>4</v>
      </c>
      <c r="F2319" s="4" t="s">
        <v>4906</v>
      </c>
    </row>
    <row r="2320" spans="1:6" ht="15.75">
      <c r="A2320" s="6">
        <v>2319</v>
      </c>
      <c r="B2320" s="4">
        <v>28</v>
      </c>
      <c r="C2320" s="4">
        <v>31</v>
      </c>
      <c r="D2320" s="4">
        <v>6</v>
      </c>
      <c r="E2320" s="4">
        <v>1</v>
      </c>
      <c r="F2320" s="4" t="s">
        <v>11</v>
      </c>
    </row>
    <row r="2321" spans="1:6" ht="15.75">
      <c r="A2321" s="6">
        <v>2320</v>
      </c>
      <c r="B2321" s="4">
        <v>40</v>
      </c>
      <c r="C2321" s="4">
        <v>46</v>
      </c>
      <c r="D2321" s="4">
        <v>18</v>
      </c>
      <c r="E2321" s="4">
        <v>5</v>
      </c>
      <c r="F2321" s="4" t="s">
        <v>4896</v>
      </c>
    </row>
    <row r="2322" spans="1:6" ht="15.75">
      <c r="A2322" s="6">
        <v>2321</v>
      </c>
      <c r="B2322" s="4">
        <v>43</v>
      </c>
      <c r="C2322" s="4">
        <v>44</v>
      </c>
      <c r="D2322" s="4">
        <v>16</v>
      </c>
      <c r="E2322" s="4">
        <v>0</v>
      </c>
      <c r="F2322" s="4" t="s">
        <v>4905</v>
      </c>
    </row>
    <row r="2323" spans="1:6" ht="15.75">
      <c r="A2323" s="6">
        <v>2322</v>
      </c>
      <c r="B2323" s="4">
        <v>28</v>
      </c>
      <c r="C2323" s="4">
        <v>28</v>
      </c>
      <c r="D2323" s="4">
        <v>3</v>
      </c>
      <c r="E2323" s="4">
        <v>0</v>
      </c>
      <c r="F2323" s="4" t="s">
        <v>13</v>
      </c>
    </row>
    <row r="2324" spans="1:6" ht="15.75">
      <c r="A2324" s="6">
        <v>2323</v>
      </c>
      <c r="B2324" s="4">
        <v>30</v>
      </c>
      <c r="C2324" s="4">
        <v>35</v>
      </c>
      <c r="D2324" s="4">
        <v>14</v>
      </c>
      <c r="E2324" s="4">
        <v>1</v>
      </c>
      <c r="F2324" s="4" t="s">
        <v>4898</v>
      </c>
    </row>
    <row r="2325" spans="1:6" ht="15.75">
      <c r="A2325" s="6">
        <v>2324</v>
      </c>
      <c r="B2325" s="4">
        <v>52</v>
      </c>
      <c r="C2325" s="4">
        <v>52</v>
      </c>
      <c r="D2325" s="4">
        <v>31</v>
      </c>
      <c r="E2325" s="4">
        <v>4</v>
      </c>
      <c r="F2325" s="4" t="s">
        <v>13</v>
      </c>
    </row>
    <row r="2326" spans="1:6" ht="15.75">
      <c r="A2326" s="6">
        <v>2325</v>
      </c>
      <c r="B2326" s="4">
        <v>33</v>
      </c>
      <c r="C2326" s="4">
        <v>40</v>
      </c>
      <c r="D2326" s="4">
        <v>7</v>
      </c>
      <c r="E2326" s="4">
        <v>1</v>
      </c>
      <c r="F2326" s="4" t="s">
        <v>11</v>
      </c>
    </row>
    <row r="2327" spans="1:6" ht="15.75">
      <c r="A2327" s="6">
        <v>2326</v>
      </c>
      <c r="B2327" s="4">
        <v>33</v>
      </c>
      <c r="C2327" s="4">
        <v>29</v>
      </c>
      <c r="D2327" s="4">
        <v>1</v>
      </c>
      <c r="E2327" s="4">
        <v>0</v>
      </c>
      <c r="F2327" s="4" t="s">
        <v>4892</v>
      </c>
    </row>
    <row r="2328" spans="1:6" ht="15.75">
      <c r="A2328" s="6">
        <v>2327</v>
      </c>
      <c r="B2328" s="4">
        <v>29</v>
      </c>
      <c r="C2328" s="4">
        <v>42</v>
      </c>
      <c r="D2328" s="4">
        <v>2</v>
      </c>
      <c r="E2328" s="4">
        <v>1</v>
      </c>
      <c r="F2328" s="4" t="s">
        <v>13</v>
      </c>
    </row>
    <row r="2329" spans="1:6" ht="15.75">
      <c r="A2329" s="6">
        <v>2328</v>
      </c>
      <c r="B2329" s="4">
        <v>48</v>
      </c>
      <c r="C2329" s="4">
        <v>53</v>
      </c>
      <c r="D2329" s="4">
        <v>21</v>
      </c>
      <c r="E2329" s="4">
        <v>1</v>
      </c>
      <c r="F2329" s="4" t="s">
        <v>28</v>
      </c>
    </row>
    <row r="2330" spans="1:6" ht="15.75">
      <c r="A2330" s="6">
        <v>2329</v>
      </c>
      <c r="B2330" s="4">
        <v>43</v>
      </c>
      <c r="C2330" s="4">
        <v>46</v>
      </c>
      <c r="D2330" s="4">
        <v>21</v>
      </c>
      <c r="E2330" s="4">
        <v>3</v>
      </c>
      <c r="F2330" s="4" t="s">
        <v>13</v>
      </c>
    </row>
    <row r="2331" spans="1:6" ht="15.75">
      <c r="A2331" s="6">
        <v>2330</v>
      </c>
      <c r="B2331" s="4">
        <v>29</v>
      </c>
      <c r="C2331" s="4">
        <v>30</v>
      </c>
      <c r="D2331" s="4">
        <v>3</v>
      </c>
      <c r="E2331" s="4">
        <v>1</v>
      </c>
      <c r="F2331" s="4" t="s">
        <v>11</v>
      </c>
    </row>
    <row r="2332" spans="1:6" ht="15.75">
      <c r="A2332" s="6">
        <v>2331</v>
      </c>
      <c r="B2332" s="4">
        <v>47</v>
      </c>
      <c r="C2332" s="4">
        <v>50</v>
      </c>
      <c r="D2332" s="4">
        <v>24</v>
      </c>
      <c r="E2332" s="4">
        <v>4</v>
      </c>
      <c r="F2332" s="4" t="s">
        <v>13</v>
      </c>
    </row>
    <row r="2333" spans="1:6" ht="15.75">
      <c r="A2333" s="6">
        <v>2332</v>
      </c>
      <c r="B2333" s="4">
        <v>38</v>
      </c>
      <c r="C2333" s="4">
        <v>39</v>
      </c>
      <c r="D2333" s="4">
        <v>15</v>
      </c>
      <c r="E2333" s="4">
        <v>3</v>
      </c>
      <c r="F2333" s="4" t="s">
        <v>11</v>
      </c>
    </row>
    <row r="2334" spans="1:6" ht="15.75">
      <c r="A2334" s="6">
        <v>2333</v>
      </c>
      <c r="B2334" s="4">
        <v>22</v>
      </c>
      <c r="C2334" s="4">
        <v>31</v>
      </c>
      <c r="D2334" s="4">
        <v>3</v>
      </c>
      <c r="E2334" s="4">
        <v>1</v>
      </c>
      <c r="F2334" s="4" t="s">
        <v>13</v>
      </c>
    </row>
    <row r="2335" spans="1:6" ht="15.75">
      <c r="A2335" s="6">
        <v>2334</v>
      </c>
      <c r="B2335" s="4">
        <v>37</v>
      </c>
      <c r="C2335" s="4">
        <v>37</v>
      </c>
      <c r="D2335" s="4">
        <v>10</v>
      </c>
      <c r="E2335" s="4">
        <v>3</v>
      </c>
      <c r="F2335" s="4" t="s">
        <v>4901</v>
      </c>
    </row>
    <row r="2336" spans="1:6" ht="15.75">
      <c r="A2336" s="6">
        <v>2335</v>
      </c>
      <c r="B2336" s="4">
        <v>51</v>
      </c>
      <c r="C2336" s="4">
        <v>51</v>
      </c>
      <c r="D2336" s="4">
        <v>19</v>
      </c>
      <c r="E2336" s="4">
        <v>2</v>
      </c>
      <c r="F2336" s="4" t="s">
        <v>11</v>
      </c>
    </row>
    <row r="2337" spans="1:6" ht="15.75">
      <c r="A2337" s="6">
        <v>2336</v>
      </c>
      <c r="B2337" s="4">
        <v>40</v>
      </c>
      <c r="C2337" s="4">
        <v>46</v>
      </c>
      <c r="D2337" s="4">
        <v>18</v>
      </c>
      <c r="E2337" s="4">
        <v>5</v>
      </c>
      <c r="F2337" s="4" t="s">
        <v>4896</v>
      </c>
    </row>
    <row r="2338" spans="1:6" ht="15.75">
      <c r="A2338" s="6">
        <v>2337</v>
      </c>
      <c r="B2338" s="4">
        <v>34</v>
      </c>
      <c r="C2338" s="4">
        <v>39</v>
      </c>
      <c r="D2338" s="4">
        <v>12</v>
      </c>
      <c r="E2338" s="4">
        <v>2</v>
      </c>
      <c r="F2338" s="4" t="s">
        <v>4892</v>
      </c>
    </row>
    <row r="2339" spans="1:6" ht="15.75">
      <c r="A2339" s="6">
        <v>2338</v>
      </c>
      <c r="B2339" s="4">
        <v>37</v>
      </c>
      <c r="C2339" s="4">
        <v>30</v>
      </c>
      <c r="D2339" s="4">
        <v>3</v>
      </c>
      <c r="E2339" s="4">
        <v>0</v>
      </c>
      <c r="F2339" s="4" t="s">
        <v>11</v>
      </c>
    </row>
    <row r="2340" spans="1:6" ht="15.75">
      <c r="A2340" s="6">
        <v>2339</v>
      </c>
      <c r="B2340" s="4">
        <v>33</v>
      </c>
      <c r="C2340" s="4">
        <v>29</v>
      </c>
      <c r="D2340" s="4">
        <v>6</v>
      </c>
      <c r="E2340" s="4">
        <v>1</v>
      </c>
      <c r="F2340" s="4" t="s">
        <v>13</v>
      </c>
    </row>
    <row r="2341" spans="1:6" ht="15.75">
      <c r="A2341" s="6">
        <v>2340</v>
      </c>
      <c r="B2341" s="4">
        <v>41</v>
      </c>
      <c r="C2341" s="4">
        <v>43</v>
      </c>
      <c r="D2341" s="4">
        <v>16</v>
      </c>
      <c r="E2341" s="4">
        <v>2</v>
      </c>
      <c r="F2341" s="4" t="s">
        <v>11</v>
      </c>
    </row>
    <row r="2342" spans="1:6" ht="15.75">
      <c r="A2342" s="6">
        <v>2341</v>
      </c>
      <c r="B2342" s="4">
        <v>30</v>
      </c>
      <c r="C2342" s="4">
        <v>33</v>
      </c>
      <c r="D2342" s="4">
        <v>6</v>
      </c>
      <c r="E2342" s="4">
        <v>1</v>
      </c>
      <c r="F2342" s="4" t="s">
        <v>4889</v>
      </c>
    </row>
    <row r="2343" spans="1:6" ht="15.75">
      <c r="A2343" s="6">
        <v>2342</v>
      </c>
      <c r="B2343" s="4">
        <v>32</v>
      </c>
      <c r="C2343" s="4">
        <v>47</v>
      </c>
      <c r="D2343" s="4">
        <v>2</v>
      </c>
      <c r="E2343" s="4">
        <v>0</v>
      </c>
      <c r="F2343" s="4" t="s">
        <v>11</v>
      </c>
    </row>
    <row r="2344" spans="1:6" ht="15.75">
      <c r="A2344" s="6">
        <v>2343</v>
      </c>
      <c r="B2344" s="4">
        <v>27</v>
      </c>
      <c r="C2344" s="4">
        <v>30</v>
      </c>
      <c r="D2344" s="4">
        <v>3</v>
      </c>
      <c r="E2344" s="4">
        <v>1</v>
      </c>
      <c r="F2344" s="4" t="s">
        <v>11</v>
      </c>
    </row>
    <row r="2345" spans="1:6" ht="15.75">
      <c r="A2345" s="6">
        <v>2344</v>
      </c>
      <c r="B2345" s="4">
        <v>40</v>
      </c>
      <c r="C2345" s="4">
        <v>46</v>
      </c>
      <c r="D2345" s="4">
        <v>18</v>
      </c>
      <c r="E2345" s="4">
        <v>5</v>
      </c>
      <c r="F2345" s="4" t="s">
        <v>4896</v>
      </c>
    </row>
    <row r="2346" spans="1:6" ht="15.75">
      <c r="A2346" s="6">
        <v>2345</v>
      </c>
      <c r="B2346" s="4">
        <v>28</v>
      </c>
      <c r="C2346" s="4">
        <v>31</v>
      </c>
      <c r="D2346" s="4">
        <v>8</v>
      </c>
      <c r="E2346" s="4">
        <v>2</v>
      </c>
      <c r="F2346" s="4" t="s">
        <v>11</v>
      </c>
    </row>
    <row r="2347" spans="1:6" ht="15.75">
      <c r="A2347" s="6">
        <v>2346</v>
      </c>
      <c r="B2347" s="4">
        <v>26</v>
      </c>
      <c r="C2347" s="4">
        <v>30</v>
      </c>
      <c r="D2347" s="4">
        <v>7</v>
      </c>
      <c r="E2347" s="4">
        <v>2</v>
      </c>
      <c r="F2347" s="4" t="s">
        <v>4892</v>
      </c>
    </row>
    <row r="2348" spans="1:6" ht="15.75">
      <c r="A2348" s="6">
        <v>2347</v>
      </c>
      <c r="B2348" s="4">
        <v>36</v>
      </c>
      <c r="C2348" s="4">
        <v>36</v>
      </c>
      <c r="D2348" s="4">
        <v>10</v>
      </c>
      <c r="E2348" s="4">
        <v>2</v>
      </c>
      <c r="F2348" s="4" t="s">
        <v>11</v>
      </c>
    </row>
    <row r="2349" spans="1:6" ht="15.75">
      <c r="A2349" s="6">
        <v>2348</v>
      </c>
      <c r="B2349" s="4">
        <v>34</v>
      </c>
      <c r="C2349" s="4">
        <v>32</v>
      </c>
      <c r="D2349" s="4">
        <v>11</v>
      </c>
      <c r="E2349" s="4">
        <v>2</v>
      </c>
      <c r="F2349" s="4" t="s">
        <v>11</v>
      </c>
    </row>
    <row r="2350" spans="1:6" ht="15.75">
      <c r="A2350" s="6">
        <v>2349</v>
      </c>
      <c r="B2350" s="4">
        <v>35</v>
      </c>
      <c r="C2350" s="4">
        <v>37</v>
      </c>
      <c r="D2350" s="4">
        <v>6</v>
      </c>
      <c r="E2350" s="4">
        <v>1</v>
      </c>
      <c r="F2350" s="4" t="s">
        <v>11</v>
      </c>
    </row>
    <row r="2351" spans="1:6" ht="15.75">
      <c r="A2351" s="6">
        <v>2350</v>
      </c>
      <c r="B2351" s="4">
        <v>45</v>
      </c>
      <c r="C2351" s="4">
        <v>54</v>
      </c>
      <c r="D2351" s="4">
        <v>28</v>
      </c>
      <c r="E2351" s="4">
        <v>5</v>
      </c>
      <c r="F2351" s="4" t="s">
        <v>4892</v>
      </c>
    </row>
    <row r="2352" spans="1:6" ht="15.75">
      <c r="A2352" s="6">
        <v>2351</v>
      </c>
      <c r="B2352" s="4">
        <v>29</v>
      </c>
      <c r="C2352" s="4">
        <v>34</v>
      </c>
      <c r="D2352" s="4">
        <v>6</v>
      </c>
      <c r="E2352" s="4">
        <v>1</v>
      </c>
      <c r="F2352" s="4" t="s">
        <v>4889</v>
      </c>
    </row>
    <row r="2353" spans="1:6" ht="15.75">
      <c r="A2353" s="6">
        <v>2352</v>
      </c>
      <c r="B2353" s="4">
        <v>20</v>
      </c>
      <c r="C2353" s="4">
        <v>29</v>
      </c>
      <c r="D2353" s="4">
        <v>2</v>
      </c>
      <c r="E2353" s="4">
        <v>1</v>
      </c>
      <c r="F2353" s="4" t="s">
        <v>11</v>
      </c>
    </row>
    <row r="2354" spans="1:6" ht="15.75">
      <c r="A2354" s="6">
        <v>2353</v>
      </c>
      <c r="B2354" s="4">
        <v>36</v>
      </c>
      <c r="C2354" s="4">
        <v>35</v>
      </c>
      <c r="D2354" s="4">
        <v>7</v>
      </c>
      <c r="E2354" s="4">
        <v>2</v>
      </c>
      <c r="F2354" s="4" t="s">
        <v>9</v>
      </c>
    </row>
    <row r="2355" spans="1:6" ht="15.75">
      <c r="A2355" s="6">
        <v>2354</v>
      </c>
      <c r="B2355" s="4">
        <v>37</v>
      </c>
      <c r="C2355" s="4">
        <v>28</v>
      </c>
      <c r="D2355" s="4">
        <v>2</v>
      </c>
      <c r="E2355" s="4">
        <v>0</v>
      </c>
      <c r="F2355" s="4" t="s">
        <v>13</v>
      </c>
    </row>
    <row r="2356" spans="1:6" ht="15.75">
      <c r="A2356" s="6">
        <v>2355</v>
      </c>
      <c r="B2356" s="4">
        <v>40</v>
      </c>
      <c r="C2356" s="4">
        <v>46</v>
      </c>
      <c r="D2356" s="4">
        <v>18</v>
      </c>
      <c r="E2356" s="4">
        <v>5</v>
      </c>
      <c r="F2356" s="4" t="s">
        <v>4896</v>
      </c>
    </row>
    <row r="2357" spans="1:6" ht="15.75">
      <c r="A2357" s="6">
        <v>2356</v>
      </c>
      <c r="B2357" s="4">
        <v>40</v>
      </c>
      <c r="C2357" s="4">
        <v>52</v>
      </c>
      <c r="D2357" s="4">
        <v>2</v>
      </c>
      <c r="E2357" s="4">
        <v>0</v>
      </c>
      <c r="F2357" s="4" t="s">
        <v>4901</v>
      </c>
    </row>
    <row r="2358" spans="1:6" ht="15.75">
      <c r="A2358" s="6">
        <v>2357</v>
      </c>
      <c r="B2358" s="4">
        <v>28</v>
      </c>
      <c r="C2358" s="4">
        <v>36</v>
      </c>
      <c r="D2358" s="4">
        <v>9</v>
      </c>
      <c r="E2358" s="4">
        <v>2</v>
      </c>
      <c r="F2358" s="4" t="s">
        <v>4896</v>
      </c>
    </row>
    <row r="2359" spans="1:6" ht="15.75">
      <c r="A2359" s="6">
        <v>2358</v>
      </c>
      <c r="B2359" s="4">
        <v>44</v>
      </c>
      <c r="C2359" s="4">
        <v>48</v>
      </c>
      <c r="D2359" s="4">
        <v>19</v>
      </c>
      <c r="E2359" s="4">
        <v>2</v>
      </c>
      <c r="F2359" s="4" t="s">
        <v>11</v>
      </c>
    </row>
    <row r="2360" spans="1:6" ht="15.75">
      <c r="A2360" s="6">
        <v>2359</v>
      </c>
      <c r="B2360" s="4">
        <v>29</v>
      </c>
      <c r="C2360" s="4">
        <v>35</v>
      </c>
      <c r="D2360" s="4">
        <v>9</v>
      </c>
      <c r="E2360" s="4">
        <v>2</v>
      </c>
      <c r="F2360" s="4" t="s">
        <v>11</v>
      </c>
    </row>
    <row r="2361" spans="1:6" ht="15.75">
      <c r="A2361" s="6">
        <v>2360</v>
      </c>
      <c r="B2361" s="4">
        <v>51</v>
      </c>
      <c r="C2361" s="4">
        <v>51</v>
      </c>
      <c r="D2361" s="4">
        <v>19</v>
      </c>
      <c r="E2361" s="4">
        <v>2</v>
      </c>
      <c r="F2361" s="4" t="s">
        <v>32</v>
      </c>
    </row>
    <row r="2362" spans="1:6" ht="15.75">
      <c r="A2362" s="6">
        <v>2361</v>
      </c>
      <c r="B2362" s="4">
        <v>49</v>
      </c>
      <c r="C2362" s="4">
        <v>34</v>
      </c>
      <c r="D2362" s="4">
        <v>4</v>
      </c>
      <c r="E2362" s="4">
        <v>0</v>
      </c>
      <c r="F2362" s="4" t="s">
        <v>4891</v>
      </c>
    </row>
    <row r="2363" spans="1:6" ht="15.75">
      <c r="A2363" s="6">
        <v>2362</v>
      </c>
      <c r="B2363" s="4">
        <v>29</v>
      </c>
      <c r="C2363" s="4">
        <v>41</v>
      </c>
      <c r="D2363" s="4">
        <v>10</v>
      </c>
      <c r="E2363" s="4">
        <v>4</v>
      </c>
      <c r="F2363" s="4" t="s">
        <v>11</v>
      </c>
    </row>
    <row r="2364" spans="1:6" ht="15.75">
      <c r="A2364" s="6">
        <v>2363</v>
      </c>
      <c r="B2364" s="4">
        <v>21</v>
      </c>
      <c r="C2364" s="4">
        <v>26</v>
      </c>
      <c r="D2364" s="4">
        <v>4</v>
      </c>
      <c r="E2364" s="4">
        <v>1</v>
      </c>
      <c r="F2364" s="4" t="s">
        <v>13</v>
      </c>
    </row>
    <row r="2365" spans="1:6" ht="15.75">
      <c r="A2365" s="6">
        <v>2364</v>
      </c>
      <c r="B2365" s="4">
        <v>30</v>
      </c>
      <c r="C2365" s="4">
        <v>33</v>
      </c>
      <c r="D2365" s="4">
        <v>11</v>
      </c>
      <c r="E2365" s="4">
        <v>2</v>
      </c>
      <c r="F2365" s="4" t="s">
        <v>4901</v>
      </c>
    </row>
    <row r="2366" spans="1:6" ht="15.75">
      <c r="A2366" s="6">
        <v>2365</v>
      </c>
      <c r="B2366" s="4">
        <v>47</v>
      </c>
      <c r="C2366" s="4">
        <v>50</v>
      </c>
      <c r="D2366" s="4">
        <v>22</v>
      </c>
      <c r="E2366" s="4">
        <v>4</v>
      </c>
      <c r="F2366" s="4" t="s">
        <v>4889</v>
      </c>
    </row>
    <row r="2367" spans="1:6" ht="15.75">
      <c r="A2367" s="6">
        <v>2366</v>
      </c>
      <c r="B2367" s="4">
        <v>34</v>
      </c>
      <c r="C2367" s="4">
        <v>36</v>
      </c>
      <c r="D2367" s="4">
        <v>4</v>
      </c>
      <c r="E2367" s="4">
        <v>1</v>
      </c>
      <c r="F2367" s="4" t="s">
        <v>11</v>
      </c>
    </row>
    <row r="2368" spans="1:6" ht="15.75">
      <c r="A2368" s="6">
        <v>2367</v>
      </c>
      <c r="B2368" s="4">
        <v>33</v>
      </c>
      <c r="C2368" s="4">
        <v>34</v>
      </c>
      <c r="D2368" s="4">
        <v>7</v>
      </c>
      <c r="E2368" s="4">
        <v>0</v>
      </c>
      <c r="F2368" s="4" t="s">
        <v>4951</v>
      </c>
    </row>
    <row r="2369" spans="1:6" ht="15.75">
      <c r="A2369" s="6">
        <v>2368</v>
      </c>
      <c r="B2369" s="4">
        <v>27</v>
      </c>
      <c r="C2369" s="4">
        <v>25</v>
      </c>
      <c r="D2369" s="4">
        <v>4</v>
      </c>
      <c r="E2369" s="4">
        <v>1</v>
      </c>
      <c r="F2369" s="4" t="s">
        <v>4905</v>
      </c>
    </row>
    <row r="2370" spans="1:6" ht="15.75">
      <c r="A2370" s="6">
        <v>2369</v>
      </c>
      <c r="B2370" s="4">
        <v>44</v>
      </c>
      <c r="C2370" s="4">
        <v>38</v>
      </c>
      <c r="D2370" s="4">
        <v>19</v>
      </c>
      <c r="E2370" s="4">
        <v>3</v>
      </c>
      <c r="F2370" s="4" t="s">
        <v>11</v>
      </c>
    </row>
    <row r="2371" spans="1:6" ht="15.75">
      <c r="A2371" s="6">
        <v>2370</v>
      </c>
      <c r="B2371" s="4">
        <v>48</v>
      </c>
      <c r="C2371" s="4">
        <v>42</v>
      </c>
      <c r="D2371" s="4">
        <v>20</v>
      </c>
      <c r="E2371" s="4">
        <v>2</v>
      </c>
      <c r="F2371" s="4" t="s">
        <v>4889</v>
      </c>
    </row>
    <row r="2372" spans="1:6" ht="15.75">
      <c r="A2372" s="6">
        <v>2371</v>
      </c>
      <c r="B2372" s="4">
        <v>44</v>
      </c>
      <c r="C2372" s="4">
        <v>50</v>
      </c>
      <c r="D2372" s="4">
        <v>18</v>
      </c>
      <c r="E2372" s="4">
        <v>5</v>
      </c>
      <c r="F2372" s="4" t="s">
        <v>4896</v>
      </c>
    </row>
    <row r="2373" spans="1:6" ht="15.75">
      <c r="A2373" s="6">
        <v>2372</v>
      </c>
      <c r="B2373" s="4">
        <v>49</v>
      </c>
      <c r="C2373" s="4">
        <v>50</v>
      </c>
      <c r="D2373" s="4">
        <v>22</v>
      </c>
      <c r="E2373" s="4">
        <v>2</v>
      </c>
      <c r="F2373" s="4" t="s">
        <v>11</v>
      </c>
    </row>
    <row r="2374" spans="1:6" ht="15.75">
      <c r="A2374" s="6">
        <v>2373</v>
      </c>
      <c r="B2374" s="4">
        <v>29</v>
      </c>
      <c r="C2374" s="4">
        <v>35</v>
      </c>
      <c r="D2374" s="4">
        <v>6</v>
      </c>
      <c r="E2374" s="4">
        <v>1</v>
      </c>
      <c r="F2374" s="4" t="s">
        <v>13</v>
      </c>
    </row>
    <row r="2375" spans="1:6" ht="15.75">
      <c r="A2375" s="6">
        <v>2374</v>
      </c>
      <c r="B2375" s="4">
        <v>23</v>
      </c>
      <c r="C2375" s="4">
        <v>28</v>
      </c>
      <c r="D2375" s="4">
        <v>4</v>
      </c>
      <c r="E2375" s="4">
        <v>1</v>
      </c>
      <c r="F2375" s="4" t="s">
        <v>4892</v>
      </c>
    </row>
    <row r="2376" spans="1:6" ht="15.75">
      <c r="A2376" s="6">
        <v>2375</v>
      </c>
      <c r="B2376" s="4">
        <v>26</v>
      </c>
      <c r="C2376" s="4">
        <v>32</v>
      </c>
      <c r="D2376" s="4">
        <v>2</v>
      </c>
      <c r="E2376" s="4">
        <v>1</v>
      </c>
      <c r="F2376" s="4" t="s">
        <v>11</v>
      </c>
    </row>
    <row r="2377" spans="1:6" ht="15.75">
      <c r="A2377" s="6">
        <v>2376</v>
      </c>
      <c r="B2377" s="4">
        <v>40</v>
      </c>
      <c r="C2377" s="4">
        <v>46</v>
      </c>
      <c r="D2377" s="4">
        <v>18</v>
      </c>
      <c r="E2377" s="4">
        <v>5</v>
      </c>
      <c r="F2377" s="4" t="s">
        <v>4896</v>
      </c>
    </row>
    <row r="2378" spans="1:6" ht="15.75">
      <c r="A2378" s="6">
        <v>2377</v>
      </c>
      <c r="B2378" s="4">
        <v>49</v>
      </c>
      <c r="C2378" s="4">
        <v>52</v>
      </c>
      <c r="D2378" s="4">
        <v>25</v>
      </c>
      <c r="E2378" s="4">
        <v>5</v>
      </c>
      <c r="F2378" s="4" t="s">
        <v>4889</v>
      </c>
    </row>
    <row r="2379" spans="1:6" ht="15.75">
      <c r="A2379" s="6">
        <v>2378</v>
      </c>
      <c r="B2379" s="4">
        <v>39</v>
      </c>
      <c r="C2379" s="4">
        <v>43</v>
      </c>
      <c r="D2379" s="4">
        <v>15</v>
      </c>
      <c r="E2379" s="4">
        <v>3</v>
      </c>
      <c r="F2379" s="4" t="s">
        <v>13</v>
      </c>
    </row>
    <row r="2380" spans="1:6" ht="15.75">
      <c r="A2380" s="6">
        <v>2379</v>
      </c>
      <c r="B2380" s="4">
        <v>41</v>
      </c>
      <c r="C2380" s="4">
        <v>42</v>
      </c>
      <c r="D2380" s="4">
        <v>21</v>
      </c>
      <c r="E2380" s="4">
        <v>3</v>
      </c>
      <c r="F2380" s="4" t="s">
        <v>4959</v>
      </c>
    </row>
    <row r="2381" spans="1:6" ht="15.75">
      <c r="A2381" s="6">
        <v>2380</v>
      </c>
      <c r="B2381" s="4">
        <v>44</v>
      </c>
      <c r="C2381" s="4">
        <v>49</v>
      </c>
      <c r="D2381" s="4">
        <v>21</v>
      </c>
      <c r="E2381" s="4">
        <v>2</v>
      </c>
      <c r="F2381" s="4" t="s">
        <v>4890</v>
      </c>
    </row>
    <row r="2382" spans="1:6" ht="15.75">
      <c r="A2382" s="6">
        <v>2381</v>
      </c>
      <c r="B2382" s="4">
        <v>27</v>
      </c>
      <c r="C2382" s="4">
        <v>26</v>
      </c>
      <c r="D2382" s="4">
        <v>2</v>
      </c>
      <c r="E2382" s="4">
        <v>0</v>
      </c>
      <c r="F2382" s="4" t="s">
        <v>13</v>
      </c>
    </row>
    <row r="2383" spans="1:6" ht="15.75">
      <c r="A2383" s="6">
        <v>2382</v>
      </c>
      <c r="B2383" s="4">
        <v>40</v>
      </c>
      <c r="C2383" s="4">
        <v>46</v>
      </c>
      <c r="D2383" s="4">
        <v>18</v>
      </c>
      <c r="E2383" s="4">
        <v>5</v>
      </c>
      <c r="F2383" s="4" t="s">
        <v>4896</v>
      </c>
    </row>
    <row r="2384" spans="1:6" ht="15.75">
      <c r="A2384" s="6">
        <v>2383</v>
      </c>
      <c r="B2384" s="4">
        <v>35</v>
      </c>
      <c r="C2384" s="4">
        <v>39</v>
      </c>
      <c r="D2384" s="4">
        <v>9</v>
      </c>
      <c r="E2384" s="4">
        <v>1</v>
      </c>
      <c r="F2384" s="4" t="s">
        <v>4892</v>
      </c>
    </row>
    <row r="2385" spans="1:6" ht="15.75">
      <c r="A2385" s="6">
        <v>2384</v>
      </c>
      <c r="B2385" s="4">
        <v>39</v>
      </c>
      <c r="C2385" s="4">
        <v>60</v>
      </c>
      <c r="D2385" s="4">
        <v>9</v>
      </c>
      <c r="E2385" s="4">
        <v>1</v>
      </c>
      <c r="F2385" s="4" t="s">
        <v>11</v>
      </c>
    </row>
    <row r="2386" spans="1:6" ht="15.75">
      <c r="A2386" s="6">
        <v>2385</v>
      </c>
      <c r="B2386" s="4">
        <v>29</v>
      </c>
      <c r="C2386" s="4">
        <v>29</v>
      </c>
      <c r="D2386" s="4">
        <v>5</v>
      </c>
      <c r="E2386" s="4">
        <v>1</v>
      </c>
      <c r="F2386" s="4" t="s">
        <v>13</v>
      </c>
    </row>
    <row r="2387" spans="1:6" ht="15.75">
      <c r="A2387" s="6">
        <v>2386</v>
      </c>
      <c r="B2387" s="4">
        <v>40</v>
      </c>
      <c r="C2387" s="4">
        <v>48</v>
      </c>
      <c r="D2387" s="4">
        <v>9</v>
      </c>
      <c r="E2387" s="4">
        <v>1</v>
      </c>
      <c r="F2387" s="4" t="s">
        <v>4889</v>
      </c>
    </row>
    <row r="2388" spans="1:6" ht="15.75">
      <c r="A2388" s="6">
        <v>2387</v>
      </c>
      <c r="B2388" s="4">
        <v>39</v>
      </c>
      <c r="C2388" s="4">
        <v>54</v>
      </c>
      <c r="D2388" s="4">
        <v>19</v>
      </c>
      <c r="E2388" s="4">
        <v>0</v>
      </c>
      <c r="F2388" s="4" t="s">
        <v>4897</v>
      </c>
    </row>
    <row r="2389" spans="1:6" ht="15.75">
      <c r="A2389" s="6">
        <v>2388</v>
      </c>
      <c r="B2389" s="4">
        <v>29</v>
      </c>
      <c r="C2389" s="4">
        <v>30</v>
      </c>
      <c r="D2389" s="4">
        <v>4</v>
      </c>
      <c r="E2389" s="4">
        <v>2</v>
      </c>
      <c r="F2389" s="4" t="s">
        <v>11</v>
      </c>
    </row>
    <row r="2390" spans="1:6" ht="15.75">
      <c r="A2390" s="6">
        <v>2389</v>
      </c>
      <c r="B2390" s="4">
        <v>34</v>
      </c>
      <c r="C2390" s="4">
        <v>39</v>
      </c>
      <c r="D2390" s="4">
        <v>11</v>
      </c>
      <c r="E2390" s="4">
        <v>2</v>
      </c>
      <c r="F2390" s="4" t="s">
        <v>11</v>
      </c>
    </row>
    <row r="2391" spans="1:6" ht="15.75">
      <c r="A2391" s="6">
        <v>2390</v>
      </c>
      <c r="B2391" s="4">
        <v>39</v>
      </c>
      <c r="C2391" s="4">
        <v>38</v>
      </c>
      <c r="D2391" s="4">
        <v>9</v>
      </c>
      <c r="E2391" s="4">
        <v>2</v>
      </c>
      <c r="F2391" s="4" t="s">
        <v>11</v>
      </c>
    </row>
    <row r="2392" spans="1:6" ht="15.75">
      <c r="A2392" s="6">
        <v>2391</v>
      </c>
      <c r="B2392" s="4">
        <v>29</v>
      </c>
      <c r="C2392" s="4">
        <v>31</v>
      </c>
      <c r="D2392" s="4">
        <v>5</v>
      </c>
      <c r="E2392" s="4">
        <v>1</v>
      </c>
      <c r="F2392" s="4" t="s">
        <v>28</v>
      </c>
    </row>
    <row r="2393" spans="1:6" ht="15.75">
      <c r="A2393" s="6">
        <v>2392</v>
      </c>
      <c r="B2393" s="4">
        <v>35</v>
      </c>
      <c r="C2393" s="4">
        <v>38</v>
      </c>
      <c r="D2393" s="4">
        <v>6</v>
      </c>
      <c r="E2393" s="4">
        <v>2</v>
      </c>
      <c r="F2393" s="4" t="s">
        <v>11</v>
      </c>
    </row>
    <row r="2394" spans="1:6" ht="15.75">
      <c r="A2394" s="6">
        <v>2393</v>
      </c>
      <c r="B2394" s="4">
        <v>50</v>
      </c>
      <c r="C2394" s="4">
        <v>48</v>
      </c>
      <c r="D2394" s="4">
        <v>12</v>
      </c>
      <c r="E2394" s="4">
        <v>2</v>
      </c>
      <c r="F2394" s="4" t="s">
        <v>11</v>
      </c>
    </row>
    <row r="2395" spans="1:6" ht="15.75">
      <c r="A2395" s="6">
        <v>2394</v>
      </c>
      <c r="B2395" s="4">
        <v>33</v>
      </c>
      <c r="C2395" s="4">
        <v>31</v>
      </c>
      <c r="D2395" s="4">
        <v>10</v>
      </c>
      <c r="E2395" s="4">
        <v>0</v>
      </c>
      <c r="F2395" s="4" t="s">
        <v>28</v>
      </c>
    </row>
    <row r="2396" spans="1:6" ht="15.75">
      <c r="A2396" s="6">
        <v>2395</v>
      </c>
      <c r="B2396" s="4">
        <v>34</v>
      </c>
      <c r="C2396" s="4">
        <v>28</v>
      </c>
      <c r="D2396" s="4">
        <v>4</v>
      </c>
      <c r="E2396" s="4">
        <v>1</v>
      </c>
      <c r="F2396" s="4" t="s">
        <v>11</v>
      </c>
    </row>
    <row r="2397" spans="1:6" ht="15.75">
      <c r="A2397" s="6">
        <v>2396</v>
      </c>
      <c r="B2397" s="4">
        <v>33</v>
      </c>
      <c r="C2397" s="4">
        <v>43</v>
      </c>
      <c r="D2397" s="4">
        <v>13</v>
      </c>
      <c r="E2397" s="4">
        <v>2</v>
      </c>
      <c r="F2397" s="4" t="s">
        <v>4892</v>
      </c>
    </row>
    <row r="2398" spans="1:6" ht="15.75">
      <c r="A2398" s="6">
        <v>2397</v>
      </c>
      <c r="B2398" s="4">
        <v>29</v>
      </c>
      <c r="C2398" s="4">
        <v>26</v>
      </c>
      <c r="D2398" s="4">
        <v>3</v>
      </c>
      <c r="E2398" s="4">
        <v>1</v>
      </c>
      <c r="F2398" s="4" t="s">
        <v>13</v>
      </c>
    </row>
    <row r="2399" spans="1:6" ht="15.75">
      <c r="A2399" s="6">
        <v>2398</v>
      </c>
      <c r="B2399" s="4">
        <v>30</v>
      </c>
      <c r="C2399" s="4">
        <v>31</v>
      </c>
      <c r="D2399" s="4">
        <v>6</v>
      </c>
      <c r="E2399" s="4">
        <v>2</v>
      </c>
      <c r="F2399" s="4" t="s">
        <v>13</v>
      </c>
    </row>
    <row r="2400" spans="1:6" ht="15.75">
      <c r="A2400" s="6">
        <v>2399</v>
      </c>
      <c r="B2400" s="4">
        <v>37</v>
      </c>
      <c r="C2400" s="4">
        <v>36</v>
      </c>
      <c r="D2400" s="4">
        <v>7</v>
      </c>
      <c r="E2400" s="4">
        <v>2</v>
      </c>
      <c r="F2400" s="4" t="s">
        <v>13</v>
      </c>
    </row>
    <row r="2401" spans="1:6" ht="15.75">
      <c r="A2401" s="6">
        <v>2400</v>
      </c>
      <c r="B2401" s="4">
        <v>31</v>
      </c>
      <c r="C2401" s="4">
        <v>31</v>
      </c>
      <c r="D2401" s="4">
        <v>3</v>
      </c>
      <c r="E2401" s="4">
        <v>0</v>
      </c>
      <c r="F2401" s="4" t="s">
        <v>11</v>
      </c>
    </row>
    <row r="2402" spans="1:6" ht="15.75">
      <c r="A2402" s="6">
        <v>2401</v>
      </c>
      <c r="B2402" s="4">
        <v>21</v>
      </c>
      <c r="C2402" s="4">
        <v>26</v>
      </c>
      <c r="D2402" s="4">
        <v>4</v>
      </c>
      <c r="E2402" s="4">
        <v>1</v>
      </c>
      <c r="F2402" s="4" t="s">
        <v>11</v>
      </c>
    </row>
    <row r="2403" spans="1:6" ht="15.75">
      <c r="A2403" s="6">
        <v>2402</v>
      </c>
      <c r="B2403" s="4">
        <v>23</v>
      </c>
      <c r="C2403" s="4">
        <v>31</v>
      </c>
      <c r="D2403" s="4">
        <v>4</v>
      </c>
      <c r="E2403" s="4">
        <v>2</v>
      </c>
      <c r="F2403" s="4" t="s">
        <v>28</v>
      </c>
    </row>
    <row r="2404" spans="1:6" ht="15.75">
      <c r="A2404" s="6">
        <v>2403</v>
      </c>
      <c r="B2404" s="4">
        <v>40</v>
      </c>
      <c r="C2404" s="4">
        <v>41</v>
      </c>
      <c r="D2404" s="4">
        <v>15</v>
      </c>
      <c r="E2404" s="4">
        <v>3</v>
      </c>
      <c r="F2404" s="4" t="s">
        <v>4900</v>
      </c>
    </row>
    <row r="2405" spans="1:6" ht="15.75">
      <c r="A2405" s="6">
        <v>2404</v>
      </c>
      <c r="B2405" s="4">
        <v>32</v>
      </c>
      <c r="C2405" s="4">
        <v>33</v>
      </c>
      <c r="D2405" s="4">
        <v>5</v>
      </c>
      <c r="E2405" s="4">
        <v>1</v>
      </c>
      <c r="F2405" s="4" t="s">
        <v>4892</v>
      </c>
    </row>
    <row r="2406" spans="1:6" ht="15.75">
      <c r="A2406" s="6">
        <v>2405</v>
      </c>
      <c r="B2406" s="4">
        <v>40</v>
      </c>
      <c r="C2406" s="4">
        <v>46</v>
      </c>
      <c r="D2406" s="4">
        <v>18</v>
      </c>
      <c r="E2406" s="4">
        <v>5</v>
      </c>
      <c r="F2406" s="4" t="s">
        <v>4896</v>
      </c>
    </row>
    <row r="2407" spans="1:6" ht="15.75">
      <c r="A2407" s="6">
        <v>2406</v>
      </c>
      <c r="B2407" s="4">
        <v>33</v>
      </c>
      <c r="C2407" s="4">
        <v>31</v>
      </c>
      <c r="D2407" s="4">
        <v>2</v>
      </c>
      <c r="E2407" s="4">
        <v>0</v>
      </c>
      <c r="F2407" s="4" t="s">
        <v>4889</v>
      </c>
    </row>
    <row r="2408" spans="1:6" ht="15.75">
      <c r="A2408" s="6">
        <v>2407</v>
      </c>
      <c r="B2408" s="4">
        <v>29</v>
      </c>
      <c r="C2408" s="4">
        <v>35</v>
      </c>
      <c r="D2408" s="4">
        <v>4</v>
      </c>
      <c r="E2408" s="4">
        <v>1</v>
      </c>
      <c r="F2408" s="4" t="s">
        <v>5007</v>
      </c>
    </row>
    <row r="2409" spans="1:6" ht="15.75">
      <c r="A2409" s="6">
        <v>2408</v>
      </c>
      <c r="B2409" s="4">
        <v>39</v>
      </c>
      <c r="C2409" s="4">
        <v>43</v>
      </c>
      <c r="D2409" s="4">
        <v>15</v>
      </c>
      <c r="E2409" s="4">
        <v>3</v>
      </c>
      <c r="F2409" s="4" t="s">
        <v>13</v>
      </c>
    </row>
    <row r="2410" spans="1:6" ht="15.75">
      <c r="A2410" s="6">
        <v>2409</v>
      </c>
      <c r="B2410" s="4">
        <v>47</v>
      </c>
      <c r="C2410" s="4">
        <v>48</v>
      </c>
      <c r="D2410" s="4">
        <v>26</v>
      </c>
      <c r="E2410" s="4">
        <v>5</v>
      </c>
      <c r="F2410" s="4" t="s">
        <v>5009</v>
      </c>
    </row>
    <row r="2411" spans="1:6" ht="15.75">
      <c r="A2411" s="6">
        <v>2410</v>
      </c>
      <c r="B2411" s="4">
        <v>31</v>
      </c>
      <c r="C2411" s="4">
        <v>30</v>
      </c>
      <c r="D2411" s="4">
        <v>6</v>
      </c>
      <c r="E2411" s="4">
        <v>2</v>
      </c>
      <c r="F2411" s="4" t="s">
        <v>11</v>
      </c>
    </row>
    <row r="2412" spans="1:6" ht="15.75">
      <c r="A2412" s="6">
        <v>2411</v>
      </c>
      <c r="B2412" s="4">
        <v>48</v>
      </c>
      <c r="C2412" s="4">
        <v>50</v>
      </c>
      <c r="D2412" s="4">
        <v>21</v>
      </c>
      <c r="E2412" s="4">
        <v>3</v>
      </c>
      <c r="F2412" s="4" t="s">
        <v>4889</v>
      </c>
    </row>
    <row r="2413" spans="1:6" ht="15.75">
      <c r="A2413" s="6">
        <v>2412</v>
      </c>
      <c r="B2413" s="4">
        <v>22</v>
      </c>
      <c r="C2413" s="4">
        <v>22</v>
      </c>
      <c r="D2413" s="4">
        <v>3</v>
      </c>
      <c r="E2413" s="4">
        <v>1</v>
      </c>
      <c r="F2413" s="4" t="s">
        <v>13</v>
      </c>
    </row>
    <row r="2414" spans="1:6" ht="15.75">
      <c r="A2414" s="6">
        <v>2413</v>
      </c>
      <c r="B2414" s="4">
        <v>30</v>
      </c>
      <c r="C2414" s="4">
        <v>35</v>
      </c>
      <c r="D2414" s="4">
        <v>14</v>
      </c>
      <c r="E2414" s="4">
        <v>1</v>
      </c>
      <c r="F2414" s="4" t="s">
        <v>4898</v>
      </c>
    </row>
    <row r="2415" spans="1:6" ht="15.75">
      <c r="A2415" s="6">
        <v>2414</v>
      </c>
      <c r="B2415" s="4">
        <v>33</v>
      </c>
      <c r="C2415" s="4">
        <v>29</v>
      </c>
      <c r="D2415" s="4">
        <v>2</v>
      </c>
      <c r="E2415" s="4">
        <v>1</v>
      </c>
      <c r="F2415" s="4" t="s">
        <v>11</v>
      </c>
    </row>
    <row r="2416" spans="1:6" ht="15.75">
      <c r="A2416" s="6">
        <v>2415</v>
      </c>
      <c r="B2416" s="4">
        <v>24</v>
      </c>
      <c r="C2416" s="4">
        <v>27</v>
      </c>
      <c r="D2416" s="4">
        <v>4</v>
      </c>
      <c r="E2416" s="4">
        <v>1</v>
      </c>
      <c r="F2416" s="4" t="s">
        <v>4892</v>
      </c>
    </row>
    <row r="2417" spans="1:6" ht="15.75">
      <c r="A2417" s="6">
        <v>2416</v>
      </c>
      <c r="B2417" s="4">
        <v>27</v>
      </c>
      <c r="C2417" s="4">
        <v>27</v>
      </c>
      <c r="D2417" s="4">
        <v>6</v>
      </c>
      <c r="E2417" s="4">
        <v>2</v>
      </c>
      <c r="F2417" s="4" t="s">
        <v>4889</v>
      </c>
    </row>
    <row r="2418" spans="1:6" ht="15.75">
      <c r="A2418" s="6">
        <v>2417</v>
      </c>
      <c r="B2418" s="4">
        <v>25</v>
      </c>
      <c r="C2418" s="4">
        <v>26</v>
      </c>
      <c r="D2418" s="4">
        <v>7</v>
      </c>
      <c r="E2418" s="4">
        <v>2</v>
      </c>
      <c r="F2418" s="4" t="s">
        <v>11</v>
      </c>
    </row>
    <row r="2419" spans="1:6" ht="15.75">
      <c r="A2419" s="6">
        <v>2418</v>
      </c>
      <c r="B2419" s="4">
        <v>34</v>
      </c>
      <c r="C2419" s="4">
        <v>36</v>
      </c>
      <c r="D2419" s="4">
        <v>8</v>
      </c>
      <c r="E2419" s="4">
        <v>2</v>
      </c>
      <c r="F2419" s="4" t="s">
        <v>11</v>
      </c>
    </row>
    <row r="2420" spans="1:6" ht="15.75">
      <c r="A2420" s="6">
        <v>2419</v>
      </c>
      <c r="B2420" s="4">
        <v>31</v>
      </c>
      <c r="C2420" s="4">
        <v>29</v>
      </c>
      <c r="D2420" s="4">
        <v>7</v>
      </c>
      <c r="E2420" s="4">
        <v>1</v>
      </c>
      <c r="F2420" s="4" t="s">
        <v>13</v>
      </c>
    </row>
    <row r="2421" spans="1:6" ht="15.75">
      <c r="A2421" s="6">
        <v>2420</v>
      </c>
      <c r="B2421" s="4">
        <v>40</v>
      </c>
      <c r="C2421" s="4">
        <v>46</v>
      </c>
      <c r="D2421" s="4">
        <v>18</v>
      </c>
      <c r="E2421" s="4">
        <v>5</v>
      </c>
      <c r="F2421" s="4" t="s">
        <v>4896</v>
      </c>
    </row>
    <row r="2422" spans="1:6" ht="15.75">
      <c r="A2422" s="6">
        <v>2421</v>
      </c>
      <c r="B2422" s="4">
        <v>37</v>
      </c>
      <c r="C2422" s="4">
        <v>50</v>
      </c>
      <c r="D2422" s="4">
        <v>9</v>
      </c>
      <c r="E2422" s="4">
        <v>1</v>
      </c>
      <c r="F2422" s="4" t="s">
        <v>4889</v>
      </c>
    </row>
    <row r="2423" spans="1:6" ht="15.75">
      <c r="A2423" s="6">
        <v>2422</v>
      </c>
      <c r="B2423" s="4">
        <v>43</v>
      </c>
      <c r="C2423" s="4">
        <v>53</v>
      </c>
      <c r="D2423" s="4">
        <v>23</v>
      </c>
      <c r="E2423" s="4">
        <v>4</v>
      </c>
      <c r="F2423" s="4" t="s">
        <v>11</v>
      </c>
    </row>
    <row r="2424" spans="1:6" ht="15.75">
      <c r="A2424" s="6">
        <v>2423</v>
      </c>
      <c r="B2424" s="4">
        <v>53</v>
      </c>
      <c r="C2424" s="4">
        <v>59</v>
      </c>
      <c r="D2424" s="4">
        <v>3</v>
      </c>
      <c r="E2424" s="4">
        <v>0</v>
      </c>
      <c r="F2424" s="4" t="s">
        <v>13</v>
      </c>
    </row>
    <row r="2425" spans="1:6" ht="15.75">
      <c r="A2425" s="6">
        <v>2424</v>
      </c>
      <c r="B2425" s="4">
        <v>26</v>
      </c>
      <c r="C2425" s="4">
        <v>34</v>
      </c>
      <c r="D2425" s="4">
        <v>1</v>
      </c>
      <c r="E2425" s="4">
        <v>0</v>
      </c>
      <c r="F2425" s="4" t="s">
        <v>11</v>
      </c>
    </row>
    <row r="2426" spans="1:6" ht="15.75">
      <c r="A2426" s="6">
        <v>2425</v>
      </c>
      <c r="B2426" s="4">
        <v>28</v>
      </c>
      <c r="C2426" s="4">
        <v>25</v>
      </c>
      <c r="D2426" s="4">
        <v>3</v>
      </c>
      <c r="E2426" s="4">
        <v>0</v>
      </c>
      <c r="F2426" s="4" t="s">
        <v>4892</v>
      </c>
    </row>
    <row r="2427" spans="1:6" ht="15.75">
      <c r="A2427" s="6">
        <v>2426</v>
      </c>
      <c r="B2427" s="4">
        <v>39</v>
      </c>
      <c r="C2427" s="4">
        <v>43</v>
      </c>
      <c r="D2427" s="4">
        <v>15</v>
      </c>
      <c r="E2427" s="4">
        <v>3</v>
      </c>
      <c r="F2427" s="4" t="s">
        <v>13</v>
      </c>
    </row>
    <row r="2428" spans="1:6" ht="15.75">
      <c r="A2428" s="6">
        <v>2427</v>
      </c>
      <c r="B2428" s="4">
        <v>37</v>
      </c>
      <c r="C2428" s="4">
        <v>45</v>
      </c>
      <c r="D2428" s="4">
        <v>18</v>
      </c>
      <c r="E2428" s="4">
        <v>4</v>
      </c>
      <c r="F2428" s="4" t="s">
        <v>13</v>
      </c>
    </row>
    <row r="2429" spans="1:6" ht="15.75">
      <c r="A2429" s="6">
        <v>2428</v>
      </c>
      <c r="B2429" s="4">
        <v>29</v>
      </c>
      <c r="C2429" s="4">
        <v>37</v>
      </c>
      <c r="D2429" s="4">
        <v>6</v>
      </c>
      <c r="E2429" s="4">
        <v>1</v>
      </c>
      <c r="F2429" s="4" t="s">
        <v>13</v>
      </c>
    </row>
    <row r="2430" spans="1:6" ht="15.75">
      <c r="A2430" s="6">
        <v>2429</v>
      </c>
      <c r="B2430" s="4">
        <v>42</v>
      </c>
      <c r="C2430" s="4">
        <v>43</v>
      </c>
      <c r="D2430" s="4">
        <v>6</v>
      </c>
      <c r="E2430" s="4">
        <v>0</v>
      </c>
      <c r="F2430" s="4" t="s">
        <v>4900</v>
      </c>
    </row>
    <row r="2431" spans="1:6" ht="15.75">
      <c r="A2431" s="6">
        <v>2430</v>
      </c>
      <c r="B2431" s="4">
        <v>31</v>
      </c>
      <c r="C2431" s="4">
        <v>37</v>
      </c>
      <c r="D2431" s="4">
        <v>14</v>
      </c>
      <c r="E2431" s="4">
        <v>1</v>
      </c>
      <c r="F2431" s="4" t="s">
        <v>11</v>
      </c>
    </row>
    <row r="2432" spans="1:6" ht="15.75">
      <c r="A2432" s="6">
        <v>2431</v>
      </c>
      <c r="B2432" s="4">
        <v>28</v>
      </c>
      <c r="C2432" s="4">
        <v>26</v>
      </c>
      <c r="D2432" s="4">
        <v>5</v>
      </c>
      <c r="E2432" s="4">
        <v>1</v>
      </c>
      <c r="F2432" s="4" t="s">
        <v>13</v>
      </c>
    </row>
    <row r="2433" spans="1:6" ht="15.75">
      <c r="A2433" s="6">
        <v>2432</v>
      </c>
      <c r="B2433" s="4">
        <v>20</v>
      </c>
      <c r="C2433" s="4">
        <v>38</v>
      </c>
      <c r="D2433" s="4">
        <v>1</v>
      </c>
      <c r="E2433" s="4">
        <v>0</v>
      </c>
      <c r="F2433" s="4" t="s">
        <v>4892</v>
      </c>
    </row>
    <row r="2434" spans="1:6" ht="15.75">
      <c r="A2434" s="6">
        <v>2433</v>
      </c>
      <c r="B2434" s="4">
        <v>28</v>
      </c>
      <c r="C2434" s="4">
        <v>29</v>
      </c>
      <c r="D2434" s="4">
        <v>6</v>
      </c>
      <c r="E2434" s="4">
        <v>2</v>
      </c>
      <c r="F2434" s="4" t="s">
        <v>13</v>
      </c>
    </row>
    <row r="2435" spans="1:6" ht="15.75">
      <c r="A2435" s="6">
        <v>2434</v>
      </c>
      <c r="B2435" s="4">
        <v>52</v>
      </c>
      <c r="C2435" s="4">
        <v>59</v>
      </c>
      <c r="D2435" s="4">
        <v>24</v>
      </c>
      <c r="E2435" s="4">
        <v>2</v>
      </c>
      <c r="F2435" s="4" t="s">
        <v>11</v>
      </c>
    </row>
    <row r="2436" spans="1:6" ht="15.75">
      <c r="A2436" s="6">
        <v>2435</v>
      </c>
      <c r="B2436" s="4">
        <v>33</v>
      </c>
      <c r="C2436" s="4">
        <v>33</v>
      </c>
      <c r="D2436" s="4">
        <v>11</v>
      </c>
      <c r="E2436" s="4">
        <v>2</v>
      </c>
      <c r="F2436" s="4" t="s">
        <v>13</v>
      </c>
    </row>
    <row r="2437" spans="1:6" ht="15.75">
      <c r="A2437" s="6">
        <v>2436</v>
      </c>
      <c r="B2437" s="4">
        <v>47</v>
      </c>
      <c r="C2437" s="4">
        <v>51</v>
      </c>
      <c r="D2437" s="4">
        <v>12</v>
      </c>
      <c r="E2437" s="4">
        <v>0</v>
      </c>
      <c r="F2437" s="4" t="s">
        <v>4889</v>
      </c>
    </row>
    <row r="2438" spans="1:6" ht="15.75">
      <c r="A2438" s="6">
        <v>2437</v>
      </c>
      <c r="B2438" s="4">
        <v>35</v>
      </c>
      <c r="C2438" s="4">
        <v>38</v>
      </c>
      <c r="D2438" s="4">
        <v>16</v>
      </c>
      <c r="E2438" s="4">
        <v>3</v>
      </c>
      <c r="F2438" s="4" t="s">
        <v>4892</v>
      </c>
    </row>
    <row r="2439" spans="1:6" ht="15.75">
      <c r="A2439" s="6">
        <v>2438</v>
      </c>
      <c r="B2439" s="4">
        <v>40</v>
      </c>
      <c r="C2439" s="4">
        <v>46</v>
      </c>
      <c r="D2439" s="4">
        <v>18</v>
      </c>
      <c r="E2439" s="4">
        <v>5</v>
      </c>
      <c r="F2439" s="4" t="s">
        <v>4896</v>
      </c>
    </row>
    <row r="2440" spans="1:6" ht="15.75">
      <c r="A2440" s="6">
        <v>2439</v>
      </c>
      <c r="B2440" s="4">
        <v>28</v>
      </c>
      <c r="C2440" s="4">
        <v>37</v>
      </c>
      <c r="D2440" s="4">
        <v>11</v>
      </c>
      <c r="E2440" s="4">
        <v>2</v>
      </c>
      <c r="F2440" s="4" t="s">
        <v>11</v>
      </c>
    </row>
    <row r="2441" spans="1:6" ht="15.75">
      <c r="A2441" s="6">
        <v>2440</v>
      </c>
      <c r="B2441" s="4">
        <v>40</v>
      </c>
      <c r="C2441" s="4">
        <v>46</v>
      </c>
      <c r="D2441" s="4">
        <v>18</v>
      </c>
      <c r="E2441" s="4">
        <v>5</v>
      </c>
      <c r="F2441" s="4" t="s">
        <v>4896</v>
      </c>
    </row>
    <row r="2442" spans="1:6" ht="15.75">
      <c r="A2442" s="6">
        <v>2441</v>
      </c>
      <c r="B2442" s="4">
        <v>40</v>
      </c>
      <c r="C2442" s="4">
        <v>33</v>
      </c>
      <c r="D2442" s="4">
        <v>4</v>
      </c>
      <c r="E2442" s="4">
        <v>2</v>
      </c>
      <c r="F2442" s="4" t="s">
        <v>11</v>
      </c>
    </row>
    <row r="2443" spans="1:6" ht="15.75">
      <c r="A2443" s="6">
        <v>2442</v>
      </c>
      <c r="B2443" s="4">
        <v>34</v>
      </c>
      <c r="C2443" s="4">
        <v>38</v>
      </c>
      <c r="D2443" s="4">
        <v>12</v>
      </c>
      <c r="E2443" s="4">
        <v>3</v>
      </c>
      <c r="F2443" s="4" t="s">
        <v>4901</v>
      </c>
    </row>
    <row r="2444" spans="1:6" ht="15.75">
      <c r="A2444" s="6">
        <v>2443</v>
      </c>
      <c r="B2444" s="4">
        <v>24</v>
      </c>
      <c r="C2444" s="4">
        <v>29</v>
      </c>
      <c r="D2444" s="4">
        <v>1</v>
      </c>
      <c r="E2444" s="4">
        <v>1</v>
      </c>
      <c r="F2444" s="4" t="s">
        <v>11</v>
      </c>
    </row>
    <row r="2445" spans="1:6" ht="15.75">
      <c r="A2445" s="6">
        <v>2444</v>
      </c>
      <c r="B2445" s="4">
        <v>31</v>
      </c>
      <c r="C2445" s="4">
        <v>44</v>
      </c>
      <c r="D2445" s="4">
        <v>11</v>
      </c>
      <c r="E2445" s="4">
        <v>2</v>
      </c>
      <c r="F2445" s="4" t="s">
        <v>11</v>
      </c>
    </row>
    <row r="2446" spans="1:6" ht="15.75">
      <c r="A2446" s="6">
        <v>2445</v>
      </c>
      <c r="B2446" s="4">
        <v>33</v>
      </c>
      <c r="C2446" s="4">
        <v>33</v>
      </c>
      <c r="D2446" s="4">
        <v>4</v>
      </c>
      <c r="E2446" s="4">
        <v>0</v>
      </c>
      <c r="F2446" s="4" t="s">
        <v>11</v>
      </c>
    </row>
    <row r="2447" spans="1:6" ht="15.75">
      <c r="A2447" s="6">
        <v>2446</v>
      </c>
      <c r="B2447" s="4">
        <v>35</v>
      </c>
      <c r="C2447" s="4">
        <v>40</v>
      </c>
      <c r="D2447" s="4">
        <v>15</v>
      </c>
      <c r="E2447" s="4">
        <v>2</v>
      </c>
      <c r="F2447" s="4" t="s">
        <v>11</v>
      </c>
    </row>
    <row r="2448" spans="1:6" ht="15.75">
      <c r="A2448" s="6">
        <v>2447</v>
      </c>
      <c r="B2448" s="4">
        <v>31</v>
      </c>
      <c r="C2448" s="4">
        <v>35</v>
      </c>
      <c r="D2448" s="4">
        <v>11</v>
      </c>
      <c r="E2448" s="4">
        <v>2</v>
      </c>
      <c r="F2448" s="4" t="s">
        <v>13</v>
      </c>
    </row>
    <row r="2449" spans="1:6" ht="15.75">
      <c r="A2449" s="6">
        <v>2448</v>
      </c>
      <c r="B2449" s="4">
        <v>46</v>
      </c>
      <c r="C2449" s="4">
        <v>54</v>
      </c>
      <c r="D2449" s="4">
        <v>20</v>
      </c>
      <c r="E2449" s="4">
        <v>2</v>
      </c>
      <c r="F2449" s="4" t="s">
        <v>11</v>
      </c>
    </row>
    <row r="2450" spans="1:6" ht="15.75">
      <c r="A2450" s="6">
        <v>2449</v>
      </c>
      <c r="B2450" s="4">
        <v>53</v>
      </c>
      <c r="C2450" s="4">
        <v>54</v>
      </c>
      <c r="D2450" s="4">
        <v>28</v>
      </c>
      <c r="E2450" s="4">
        <v>2</v>
      </c>
      <c r="F2450" s="4" t="s">
        <v>4979</v>
      </c>
    </row>
    <row r="2451" spans="1:6" ht="15.75">
      <c r="A2451" s="6">
        <v>2450</v>
      </c>
      <c r="B2451" s="4">
        <v>50</v>
      </c>
      <c r="C2451" s="4">
        <v>49</v>
      </c>
      <c r="D2451" s="4">
        <v>10</v>
      </c>
      <c r="E2451" s="4">
        <v>1</v>
      </c>
      <c r="F2451" s="4" t="s">
        <v>4889</v>
      </c>
    </row>
    <row r="2452" spans="1:6" ht="15.75">
      <c r="A2452" s="6">
        <v>2451</v>
      </c>
      <c r="B2452" s="4">
        <v>44</v>
      </c>
      <c r="C2452" s="4">
        <v>47</v>
      </c>
      <c r="D2452" s="4">
        <v>16</v>
      </c>
      <c r="E2452" s="4">
        <v>3</v>
      </c>
      <c r="F2452" s="4" t="s">
        <v>11</v>
      </c>
    </row>
    <row r="2453" spans="1:6" ht="15.75">
      <c r="A2453" s="6">
        <v>2452</v>
      </c>
      <c r="B2453" s="4">
        <v>21</v>
      </c>
      <c r="C2453" s="4">
        <v>27</v>
      </c>
      <c r="D2453" s="4">
        <v>3</v>
      </c>
      <c r="E2453" s="4">
        <v>1</v>
      </c>
      <c r="F2453" s="4" t="s">
        <v>11</v>
      </c>
    </row>
    <row r="2454" spans="1:6" ht="15.75">
      <c r="A2454" s="6">
        <v>2453</v>
      </c>
      <c r="B2454" s="4">
        <v>25</v>
      </c>
      <c r="C2454" s="4">
        <v>26</v>
      </c>
      <c r="D2454" s="4">
        <v>6</v>
      </c>
      <c r="E2454" s="4">
        <v>0</v>
      </c>
      <c r="F2454" s="4" t="s">
        <v>11</v>
      </c>
    </row>
    <row r="2455" spans="1:6" ht="15.75">
      <c r="A2455" s="6">
        <v>2454</v>
      </c>
      <c r="B2455" s="4">
        <v>33</v>
      </c>
      <c r="C2455" s="4">
        <v>37</v>
      </c>
      <c r="D2455" s="4">
        <v>9</v>
      </c>
      <c r="E2455" s="4">
        <v>2</v>
      </c>
      <c r="F2455" s="4" t="s">
        <v>13</v>
      </c>
    </row>
    <row r="2456" spans="1:6" ht="15.75">
      <c r="A2456" s="6">
        <v>2455</v>
      </c>
      <c r="B2456" s="4">
        <v>34</v>
      </c>
      <c r="C2456" s="4">
        <v>44</v>
      </c>
      <c r="D2456" s="4">
        <v>14</v>
      </c>
      <c r="E2456" s="4">
        <v>2</v>
      </c>
      <c r="F2456" s="4" t="s">
        <v>13</v>
      </c>
    </row>
    <row r="2457" spans="1:6" ht="15.75">
      <c r="A2457" s="6">
        <v>2456</v>
      </c>
      <c r="B2457" s="4">
        <v>34</v>
      </c>
      <c r="C2457" s="4">
        <v>36</v>
      </c>
      <c r="D2457" s="4">
        <v>11</v>
      </c>
      <c r="E2457" s="4">
        <v>5</v>
      </c>
      <c r="F2457" s="4" t="s">
        <v>13</v>
      </c>
    </row>
    <row r="2458" spans="1:6" ht="15.75">
      <c r="A2458" s="6">
        <v>2457</v>
      </c>
      <c r="B2458" s="4">
        <v>26</v>
      </c>
      <c r="C2458" s="4">
        <v>25</v>
      </c>
      <c r="D2458" s="4">
        <v>2</v>
      </c>
      <c r="E2458" s="4">
        <v>1</v>
      </c>
      <c r="F2458" s="4" t="s">
        <v>4897</v>
      </c>
    </row>
    <row r="2459" spans="1:6" ht="15.75">
      <c r="A2459" s="6">
        <v>2458</v>
      </c>
      <c r="B2459" s="4">
        <v>34</v>
      </c>
      <c r="C2459" s="4">
        <v>34</v>
      </c>
      <c r="D2459" s="4">
        <v>7</v>
      </c>
      <c r="E2459" s="4">
        <v>2</v>
      </c>
      <c r="F2459" s="4" t="s">
        <v>11</v>
      </c>
    </row>
    <row r="2460" spans="1:6" ht="15.75">
      <c r="A2460" s="6">
        <v>2459</v>
      </c>
      <c r="B2460" s="4">
        <v>27</v>
      </c>
      <c r="C2460" s="4">
        <v>27</v>
      </c>
      <c r="D2460" s="4">
        <v>5</v>
      </c>
      <c r="E2460" s="4">
        <v>1</v>
      </c>
      <c r="F2460" s="4" t="s">
        <v>11</v>
      </c>
    </row>
    <row r="2461" spans="1:6" ht="15.75">
      <c r="A2461" s="6">
        <v>2460</v>
      </c>
      <c r="B2461" s="4">
        <v>46</v>
      </c>
      <c r="C2461" s="4">
        <v>54</v>
      </c>
      <c r="D2461" s="4">
        <v>27</v>
      </c>
      <c r="E2461" s="4">
        <v>4</v>
      </c>
      <c r="F2461" s="4" t="s">
        <v>11</v>
      </c>
    </row>
    <row r="2462" spans="1:6" ht="15.75">
      <c r="A2462" s="6">
        <v>2461</v>
      </c>
      <c r="B2462" s="4">
        <v>40</v>
      </c>
      <c r="C2462" s="4">
        <v>48</v>
      </c>
      <c r="D2462" s="4">
        <v>21</v>
      </c>
      <c r="E2462" s="4">
        <v>2</v>
      </c>
      <c r="F2462" s="4" t="s">
        <v>5010</v>
      </c>
    </row>
    <row r="2463" spans="1:6" ht="15.75">
      <c r="A2463" s="6">
        <v>2462</v>
      </c>
      <c r="B2463" s="4">
        <v>23</v>
      </c>
      <c r="C2463" s="4">
        <v>29</v>
      </c>
      <c r="D2463" s="4">
        <v>7</v>
      </c>
      <c r="E2463" s="4">
        <v>1</v>
      </c>
      <c r="F2463" s="4" t="s">
        <v>11</v>
      </c>
    </row>
    <row r="2464" spans="1:6" ht="15.75">
      <c r="A2464" s="6">
        <v>2463</v>
      </c>
      <c r="B2464" s="4">
        <v>45</v>
      </c>
      <c r="C2464" s="4">
        <v>42</v>
      </c>
      <c r="D2464" s="4">
        <v>20</v>
      </c>
      <c r="E2464" s="4">
        <v>2</v>
      </c>
      <c r="F2464" s="4" t="s">
        <v>11</v>
      </c>
    </row>
    <row r="2465" spans="1:6" ht="15.75">
      <c r="A2465" s="6">
        <v>2464</v>
      </c>
      <c r="B2465" s="4">
        <v>30</v>
      </c>
      <c r="C2465" s="4">
        <v>34</v>
      </c>
      <c r="D2465" s="4">
        <v>8</v>
      </c>
      <c r="E2465" s="4">
        <v>2</v>
      </c>
      <c r="F2465" s="4" t="s">
        <v>13</v>
      </c>
    </row>
    <row r="2466" spans="1:6" ht="15.75">
      <c r="A2466" s="6">
        <v>2465</v>
      </c>
      <c r="B2466" s="4">
        <v>29</v>
      </c>
      <c r="C2466" s="4">
        <v>29</v>
      </c>
      <c r="D2466" s="4">
        <v>9</v>
      </c>
      <c r="E2466" s="4">
        <v>1</v>
      </c>
      <c r="F2466" s="4" t="s">
        <v>4891</v>
      </c>
    </row>
    <row r="2467" spans="1:6" ht="15.75">
      <c r="A2467" s="6">
        <v>2466</v>
      </c>
      <c r="B2467" s="4">
        <v>45</v>
      </c>
      <c r="C2467" s="4">
        <v>48</v>
      </c>
      <c r="D2467" s="4">
        <v>22</v>
      </c>
      <c r="E2467" s="4">
        <v>2</v>
      </c>
      <c r="F2467" s="4" t="s">
        <v>11</v>
      </c>
    </row>
    <row r="2468" spans="1:6" ht="15.75">
      <c r="A2468" s="6">
        <v>2467</v>
      </c>
      <c r="B2468" s="4">
        <v>37</v>
      </c>
      <c r="C2468" s="4">
        <v>49</v>
      </c>
      <c r="D2468" s="4">
        <v>4</v>
      </c>
      <c r="E2468" s="4">
        <v>2</v>
      </c>
      <c r="F2468" s="4" t="s">
        <v>11</v>
      </c>
    </row>
    <row r="2469" spans="1:6" ht="15.75">
      <c r="A2469" s="6">
        <v>2468</v>
      </c>
      <c r="B2469" s="4">
        <v>47</v>
      </c>
      <c r="C2469" s="4">
        <v>60</v>
      </c>
      <c r="D2469" s="4">
        <v>29</v>
      </c>
      <c r="E2469" s="4">
        <v>3</v>
      </c>
      <c r="F2469" s="4" t="s">
        <v>11</v>
      </c>
    </row>
    <row r="2470" spans="1:6" ht="15.75">
      <c r="A2470" s="6">
        <v>2469</v>
      </c>
      <c r="B2470" s="4">
        <v>33</v>
      </c>
      <c r="C2470" s="4">
        <v>33</v>
      </c>
      <c r="D2470" s="4">
        <v>4</v>
      </c>
      <c r="E2470" s="4">
        <v>0</v>
      </c>
      <c r="F2470" s="4" t="s">
        <v>11</v>
      </c>
    </row>
    <row r="2471" spans="1:6" ht="15.75">
      <c r="A2471" s="6">
        <v>2470</v>
      </c>
      <c r="B2471" s="4">
        <v>39</v>
      </c>
      <c r="C2471" s="4">
        <v>41</v>
      </c>
      <c r="D2471" s="4">
        <v>18</v>
      </c>
      <c r="E2471" s="4">
        <v>2</v>
      </c>
      <c r="F2471" s="4" t="s">
        <v>11</v>
      </c>
    </row>
    <row r="2472" spans="1:6" ht="15.75">
      <c r="A2472" s="6">
        <v>2471</v>
      </c>
      <c r="B2472" s="4">
        <v>31</v>
      </c>
      <c r="C2472" s="4">
        <v>31</v>
      </c>
      <c r="D2472" s="4">
        <v>3</v>
      </c>
      <c r="E2472" s="4">
        <v>2</v>
      </c>
      <c r="F2472" s="4" t="s">
        <v>4892</v>
      </c>
    </row>
    <row r="2473" spans="1:6" ht="15.75">
      <c r="A2473" s="6">
        <v>2472</v>
      </c>
      <c r="B2473" s="4">
        <v>56</v>
      </c>
      <c r="C2473" s="4">
        <v>71</v>
      </c>
      <c r="D2473" s="4">
        <v>33</v>
      </c>
      <c r="E2473" s="4">
        <v>7</v>
      </c>
      <c r="F2473" s="4" t="s">
        <v>11</v>
      </c>
    </row>
    <row r="2474" spans="1:6" ht="15.75">
      <c r="A2474" s="6">
        <v>2473</v>
      </c>
      <c r="B2474" s="4">
        <v>30</v>
      </c>
      <c r="C2474" s="4">
        <v>33</v>
      </c>
      <c r="D2474" s="4">
        <v>7</v>
      </c>
      <c r="E2474" s="4">
        <v>1</v>
      </c>
      <c r="F2474" s="4" t="s">
        <v>30</v>
      </c>
    </row>
    <row r="2475" spans="1:6" ht="15.75">
      <c r="A2475" s="6">
        <v>2474</v>
      </c>
      <c r="B2475" s="4">
        <v>30</v>
      </c>
      <c r="C2475" s="4">
        <v>33</v>
      </c>
      <c r="D2475" s="4">
        <v>7</v>
      </c>
      <c r="E2475" s="4">
        <v>2</v>
      </c>
      <c r="F2475" s="4" t="s">
        <v>5011</v>
      </c>
    </row>
    <row r="2476" spans="1:6" ht="15.75">
      <c r="A2476" s="6">
        <v>2475</v>
      </c>
      <c r="B2476" s="4">
        <v>32</v>
      </c>
      <c r="C2476" s="4">
        <v>33</v>
      </c>
      <c r="D2476" s="4">
        <v>9</v>
      </c>
      <c r="E2476" s="4">
        <v>2</v>
      </c>
      <c r="F2476" s="4" t="s">
        <v>5012</v>
      </c>
    </row>
    <row r="2477" spans="1:6" ht="15.75">
      <c r="A2477" s="6">
        <v>2476</v>
      </c>
      <c r="B2477" s="4">
        <v>42</v>
      </c>
      <c r="C2477" s="4">
        <v>42</v>
      </c>
      <c r="D2477" s="4">
        <v>16</v>
      </c>
      <c r="E2477" s="4">
        <v>4</v>
      </c>
      <c r="F2477" s="4" t="s">
        <v>5013</v>
      </c>
    </row>
    <row r="2478" spans="1:6" ht="15.75">
      <c r="A2478" s="6">
        <v>2477</v>
      </c>
      <c r="B2478" s="4">
        <v>46</v>
      </c>
      <c r="C2478" s="4">
        <v>46</v>
      </c>
      <c r="D2478" s="4">
        <v>11</v>
      </c>
      <c r="E2478" s="4">
        <v>3</v>
      </c>
      <c r="F2478" s="4" t="s">
        <v>4938</v>
      </c>
    </row>
    <row r="2479" spans="1:6" ht="15.75">
      <c r="A2479" s="6">
        <v>2478</v>
      </c>
      <c r="B2479" s="4">
        <v>44</v>
      </c>
      <c r="C2479" s="4">
        <v>44</v>
      </c>
      <c r="D2479" s="4">
        <v>14</v>
      </c>
      <c r="E2479" s="4">
        <v>2</v>
      </c>
      <c r="F2479" s="4" t="s">
        <v>5014</v>
      </c>
    </row>
    <row r="2480" spans="1:6" ht="15.75">
      <c r="A2480" s="6">
        <v>2479</v>
      </c>
      <c r="B2480" s="4">
        <v>30</v>
      </c>
      <c r="C2480" s="4">
        <v>35</v>
      </c>
      <c r="D2480" s="4">
        <v>14</v>
      </c>
      <c r="E2480" s="4">
        <v>1</v>
      </c>
      <c r="F2480" s="4" t="s">
        <v>4897</v>
      </c>
    </row>
    <row r="2481" spans="1:6" ht="15.75">
      <c r="A2481" s="6">
        <v>2480</v>
      </c>
      <c r="B2481" s="4">
        <v>31</v>
      </c>
      <c r="C2481" s="4">
        <v>32</v>
      </c>
      <c r="D2481" s="4">
        <v>4</v>
      </c>
      <c r="E2481" s="4">
        <v>1</v>
      </c>
      <c r="F2481" s="4" t="s">
        <v>4889</v>
      </c>
    </row>
    <row r="2482" spans="1:6" ht="15.75">
      <c r="A2482" s="6">
        <v>2481</v>
      </c>
      <c r="B2482" s="4">
        <v>23</v>
      </c>
      <c r="C2482" s="4">
        <v>26</v>
      </c>
      <c r="D2482" s="4">
        <v>3</v>
      </c>
      <c r="E2482" s="4">
        <v>0</v>
      </c>
      <c r="F2482" s="4" t="s">
        <v>5008</v>
      </c>
    </row>
    <row r="2483" spans="1:6" ht="15.75">
      <c r="A2483" s="6">
        <v>2482</v>
      </c>
      <c r="B2483" s="4">
        <v>46</v>
      </c>
      <c r="C2483" s="4">
        <v>49</v>
      </c>
      <c r="D2483" s="4">
        <v>22</v>
      </c>
      <c r="E2483" s="4">
        <v>1</v>
      </c>
      <c r="F2483" s="4" t="s">
        <v>4892</v>
      </c>
    </row>
    <row r="2484" spans="1:6" ht="15.75">
      <c r="A2484" s="6">
        <v>2483</v>
      </c>
      <c r="B2484" s="4">
        <v>33</v>
      </c>
      <c r="C2484" s="4">
        <v>36</v>
      </c>
      <c r="D2484" s="4">
        <v>12</v>
      </c>
      <c r="E2484" s="4">
        <v>2</v>
      </c>
      <c r="F2484" s="4" t="s">
        <v>11</v>
      </c>
    </row>
    <row r="2485" spans="1:6" ht="15.75">
      <c r="A2485" s="6">
        <v>2484</v>
      </c>
      <c r="B2485" s="4">
        <v>30</v>
      </c>
      <c r="C2485" s="4">
        <v>36</v>
      </c>
      <c r="D2485" s="4">
        <v>4</v>
      </c>
      <c r="E2485" s="4">
        <v>1</v>
      </c>
      <c r="F2485" s="4" t="s">
        <v>11</v>
      </c>
    </row>
    <row r="2486" spans="1:6" ht="15.75">
      <c r="A2486" s="6">
        <v>2485</v>
      </c>
      <c r="B2486" s="4">
        <v>30</v>
      </c>
      <c r="C2486" s="4">
        <v>31</v>
      </c>
      <c r="D2486" s="4">
        <v>7</v>
      </c>
      <c r="E2486" s="4">
        <v>2</v>
      </c>
      <c r="F2486" s="4" t="s">
        <v>27</v>
      </c>
    </row>
    <row r="2487" spans="1:6" ht="15.75">
      <c r="A2487" s="6">
        <v>2486</v>
      </c>
      <c r="B2487" s="4">
        <v>35</v>
      </c>
      <c r="C2487" s="4">
        <v>39</v>
      </c>
      <c r="D2487" s="4">
        <v>10</v>
      </c>
      <c r="E2487" s="4">
        <v>2</v>
      </c>
      <c r="F2487" s="4" t="s">
        <v>4890</v>
      </c>
    </row>
    <row r="2488" spans="1:6" ht="15.75">
      <c r="A2488" s="6">
        <v>2487</v>
      </c>
      <c r="B2488" s="4">
        <v>38</v>
      </c>
      <c r="C2488" s="4">
        <v>45</v>
      </c>
      <c r="D2488" s="4">
        <v>10</v>
      </c>
      <c r="E2488" s="4">
        <v>5</v>
      </c>
      <c r="F2488" s="4" t="s">
        <v>4944</v>
      </c>
    </row>
    <row r="2489" spans="1:6" ht="15.75">
      <c r="A2489" s="6">
        <v>2488</v>
      </c>
      <c r="B2489" s="4">
        <v>38</v>
      </c>
      <c r="C2489" s="4">
        <v>39</v>
      </c>
      <c r="D2489" s="4">
        <v>15</v>
      </c>
      <c r="E2489" s="4">
        <v>3</v>
      </c>
      <c r="F2489" s="4" t="s">
        <v>11</v>
      </c>
    </row>
    <row r="2490" spans="1:6" ht="15.75">
      <c r="A2490" s="6">
        <v>2489</v>
      </c>
      <c r="B2490" s="4">
        <v>45</v>
      </c>
      <c r="C2490" s="4">
        <v>53</v>
      </c>
      <c r="D2490" s="4">
        <v>22</v>
      </c>
      <c r="E2490" s="4">
        <v>1</v>
      </c>
      <c r="F2490" s="4" t="s">
        <v>13</v>
      </c>
    </row>
    <row r="2491" spans="1:6" ht="15.75">
      <c r="A2491" s="6">
        <v>2490</v>
      </c>
      <c r="B2491" s="4">
        <v>42</v>
      </c>
      <c r="C2491" s="4">
        <v>42</v>
      </c>
      <c r="D2491" s="4">
        <v>20</v>
      </c>
      <c r="E2491" s="4">
        <v>1</v>
      </c>
      <c r="F2491" s="4" t="s">
        <v>11</v>
      </c>
    </row>
    <row r="2492" spans="1:6" ht="15.75">
      <c r="A2492" s="6">
        <v>2491</v>
      </c>
      <c r="B2492" s="4">
        <v>23</v>
      </c>
      <c r="C2492" s="4">
        <v>24</v>
      </c>
      <c r="D2492" s="4">
        <v>2</v>
      </c>
      <c r="E2492" s="4">
        <v>1</v>
      </c>
      <c r="F2492" s="4" t="s">
        <v>13</v>
      </c>
    </row>
    <row r="2493" spans="1:6" ht="15.75">
      <c r="A2493" s="6">
        <v>2492</v>
      </c>
      <c r="B2493" s="4">
        <v>23</v>
      </c>
      <c r="C2493" s="4">
        <v>31</v>
      </c>
      <c r="D2493" s="4">
        <v>4</v>
      </c>
      <c r="E2493" s="4">
        <v>2</v>
      </c>
      <c r="F2493" s="4" t="s">
        <v>28</v>
      </c>
    </row>
    <row r="2494" spans="1:6" ht="15.75">
      <c r="A2494" s="6">
        <v>2493</v>
      </c>
      <c r="B2494" s="4">
        <v>52</v>
      </c>
      <c r="C2494" s="4">
        <v>54</v>
      </c>
      <c r="D2494" s="4">
        <v>32</v>
      </c>
      <c r="E2494" s="4">
        <v>3</v>
      </c>
      <c r="F2494" s="4" t="s">
        <v>13</v>
      </c>
    </row>
    <row r="2495" spans="1:6" ht="15.75">
      <c r="A2495" s="6">
        <v>2494</v>
      </c>
      <c r="B2495" s="4">
        <v>48</v>
      </c>
      <c r="C2495" s="4">
        <v>48</v>
      </c>
      <c r="D2495" s="4">
        <v>22</v>
      </c>
      <c r="E2495" s="4">
        <v>1</v>
      </c>
      <c r="F2495" s="4" t="s">
        <v>11</v>
      </c>
    </row>
    <row r="2496" spans="1:6" ht="15.75">
      <c r="A2496" s="6">
        <v>2495</v>
      </c>
      <c r="B2496" s="4">
        <v>27</v>
      </c>
      <c r="C2496" s="4">
        <v>27</v>
      </c>
      <c r="D2496" s="4">
        <v>6</v>
      </c>
      <c r="E2496" s="4">
        <v>1</v>
      </c>
      <c r="F2496" s="4" t="s">
        <v>11</v>
      </c>
    </row>
    <row r="2497" spans="1:6" ht="15.75">
      <c r="A2497" s="6">
        <v>2496</v>
      </c>
      <c r="B2497" s="4">
        <v>45</v>
      </c>
      <c r="C2497" s="4">
        <v>45</v>
      </c>
      <c r="D2497" s="4">
        <v>20</v>
      </c>
      <c r="E2497" s="4">
        <v>5</v>
      </c>
      <c r="F2497" s="4" t="s">
        <v>4947</v>
      </c>
    </row>
    <row r="2498" spans="1:6" ht="15.75">
      <c r="A2498" s="6">
        <v>2497</v>
      </c>
      <c r="B2498" s="4">
        <v>40</v>
      </c>
      <c r="C2498" s="4">
        <v>46</v>
      </c>
      <c r="D2498" s="4">
        <v>18</v>
      </c>
      <c r="E2498" s="4">
        <v>5</v>
      </c>
      <c r="F2498" s="4" t="s">
        <v>4896</v>
      </c>
    </row>
    <row r="2499" spans="1:6" ht="15.75">
      <c r="A2499" s="6">
        <v>2498</v>
      </c>
      <c r="B2499" s="4">
        <v>31</v>
      </c>
      <c r="C2499" s="4">
        <v>35</v>
      </c>
      <c r="D2499" s="4">
        <v>9</v>
      </c>
      <c r="E2499" s="4">
        <v>0</v>
      </c>
      <c r="F2499" s="4" t="s">
        <v>4928</v>
      </c>
    </row>
    <row r="2500" spans="1:6" ht="15.75">
      <c r="A2500" s="6">
        <v>2499</v>
      </c>
      <c r="B2500" s="4">
        <v>47</v>
      </c>
      <c r="C2500" s="4">
        <v>45</v>
      </c>
      <c r="D2500" s="4">
        <v>21</v>
      </c>
      <c r="E2500" s="4">
        <v>0</v>
      </c>
      <c r="F2500" s="4" t="s">
        <v>4900</v>
      </c>
    </row>
    <row r="2501" spans="1:6" ht="15.75">
      <c r="A2501" s="6">
        <v>2500</v>
      </c>
      <c r="B2501" s="4">
        <v>57</v>
      </c>
      <c r="C2501" s="4">
        <v>54</v>
      </c>
      <c r="D2501" s="4">
        <v>31</v>
      </c>
      <c r="E2501" s="4">
        <v>3</v>
      </c>
      <c r="F2501" s="4" t="s">
        <v>11</v>
      </c>
    </row>
    <row r="2502" spans="1:6" ht="15.75">
      <c r="A2502" s="6">
        <v>2501</v>
      </c>
      <c r="B2502" s="4">
        <v>31</v>
      </c>
      <c r="C2502" s="4">
        <v>32</v>
      </c>
      <c r="D2502" s="4">
        <v>7</v>
      </c>
      <c r="E2502" s="4">
        <v>2</v>
      </c>
      <c r="F2502" s="4" t="s">
        <v>27</v>
      </c>
    </row>
    <row r="2503" spans="1:6" ht="15.75">
      <c r="A2503" s="6">
        <v>2502</v>
      </c>
      <c r="B2503" s="4">
        <v>30</v>
      </c>
      <c r="C2503" s="4">
        <v>31</v>
      </c>
      <c r="D2503" s="4">
        <v>7</v>
      </c>
      <c r="E2503" s="4">
        <v>2</v>
      </c>
      <c r="F2503" s="4" t="s">
        <v>27</v>
      </c>
    </row>
    <row r="2504" spans="1:6" ht="15.75">
      <c r="A2504" s="6">
        <v>2503</v>
      </c>
      <c r="B2504" s="4">
        <v>39</v>
      </c>
      <c r="C2504" s="4">
        <v>43</v>
      </c>
      <c r="D2504" s="4">
        <v>22</v>
      </c>
      <c r="E2504" s="4">
        <v>3</v>
      </c>
      <c r="F2504" s="4" t="s">
        <v>4889</v>
      </c>
    </row>
    <row r="2505" spans="1:6" ht="15.75">
      <c r="A2505" s="6">
        <v>2504</v>
      </c>
      <c r="B2505" s="4">
        <v>39</v>
      </c>
      <c r="C2505" s="4">
        <v>41</v>
      </c>
      <c r="D2505" s="4">
        <v>15</v>
      </c>
      <c r="E2505" s="4">
        <v>2</v>
      </c>
      <c r="F2505" s="4" t="s">
        <v>11</v>
      </c>
    </row>
    <row r="2506" spans="1:6" ht="15.75">
      <c r="A2506" s="6">
        <v>2505</v>
      </c>
      <c r="B2506" s="4">
        <v>38</v>
      </c>
      <c r="C2506" s="4">
        <v>35</v>
      </c>
      <c r="D2506" s="4">
        <v>1</v>
      </c>
      <c r="E2506" s="4">
        <v>0</v>
      </c>
      <c r="F2506" s="4" t="s">
        <v>4892</v>
      </c>
    </row>
    <row r="2507" spans="1:6" ht="15.75">
      <c r="A2507" s="6">
        <v>2506</v>
      </c>
      <c r="B2507" s="4">
        <v>43</v>
      </c>
      <c r="C2507" s="4">
        <v>48</v>
      </c>
      <c r="D2507" s="4">
        <v>21</v>
      </c>
      <c r="E2507" s="4">
        <v>4</v>
      </c>
      <c r="F2507" s="4" t="s">
        <v>11</v>
      </c>
    </row>
    <row r="2508" spans="1:6" ht="15.75">
      <c r="A2508" s="6">
        <v>2507</v>
      </c>
      <c r="B2508" s="4">
        <v>40</v>
      </c>
      <c r="C2508" s="4">
        <v>46</v>
      </c>
      <c r="D2508" s="4">
        <v>18</v>
      </c>
      <c r="E2508" s="4">
        <v>5</v>
      </c>
      <c r="F2508" s="4" t="s">
        <v>4896</v>
      </c>
    </row>
    <row r="2509" spans="1:6" ht="15.75">
      <c r="A2509" s="6">
        <v>2508</v>
      </c>
      <c r="B2509" s="4">
        <v>35</v>
      </c>
      <c r="C2509" s="4">
        <v>41</v>
      </c>
      <c r="D2509" s="4">
        <v>9</v>
      </c>
      <c r="E2509" s="4">
        <v>3</v>
      </c>
      <c r="F2509" s="4" t="s">
        <v>13</v>
      </c>
    </row>
    <row r="2510" spans="1:6" ht="15.75">
      <c r="A2510" s="6">
        <v>2509</v>
      </c>
      <c r="B2510" s="4">
        <v>36</v>
      </c>
      <c r="C2510" s="4">
        <v>44</v>
      </c>
      <c r="D2510" s="4">
        <v>4</v>
      </c>
      <c r="E2510" s="4">
        <v>0</v>
      </c>
      <c r="F2510" s="4" t="s">
        <v>11</v>
      </c>
    </row>
    <row r="2511" spans="1:6" ht="15.75">
      <c r="A2511" s="6">
        <v>2510</v>
      </c>
      <c r="B2511" s="4">
        <v>36</v>
      </c>
      <c r="C2511" s="4">
        <v>46</v>
      </c>
      <c r="D2511" s="4">
        <v>12</v>
      </c>
      <c r="E2511" s="4">
        <v>2</v>
      </c>
      <c r="F2511" s="4" t="s">
        <v>4892</v>
      </c>
    </row>
    <row r="2512" spans="1:6" ht="15.75">
      <c r="A2512" s="6">
        <v>2511</v>
      </c>
      <c r="B2512" s="4">
        <v>39</v>
      </c>
      <c r="C2512" s="4">
        <v>46</v>
      </c>
      <c r="D2512" s="4">
        <v>10</v>
      </c>
      <c r="E2512" s="4">
        <v>2</v>
      </c>
      <c r="F2512" s="4" t="s">
        <v>5007</v>
      </c>
    </row>
    <row r="2513" spans="1:6" ht="15.75">
      <c r="A2513" s="6">
        <v>2512</v>
      </c>
      <c r="B2513" s="4">
        <v>31</v>
      </c>
      <c r="C2513" s="4">
        <v>33</v>
      </c>
      <c r="D2513" s="4">
        <v>5</v>
      </c>
      <c r="E2513" s="4">
        <v>1</v>
      </c>
      <c r="F2513" s="4" t="s">
        <v>11</v>
      </c>
    </row>
    <row r="2514" spans="1:6" ht="15.75">
      <c r="A2514" s="6">
        <v>2513</v>
      </c>
      <c r="B2514" s="4">
        <v>41</v>
      </c>
      <c r="C2514" s="4">
        <v>47</v>
      </c>
      <c r="D2514" s="4">
        <v>25</v>
      </c>
      <c r="E2514" s="4">
        <v>4</v>
      </c>
      <c r="F2514" s="4" t="s">
        <v>11</v>
      </c>
    </row>
    <row r="2515" spans="1:6" ht="15.75">
      <c r="A2515" s="6">
        <v>2514</v>
      </c>
      <c r="B2515" s="4">
        <v>27</v>
      </c>
      <c r="C2515" s="4">
        <v>33</v>
      </c>
      <c r="D2515" s="4">
        <v>6</v>
      </c>
      <c r="E2515" s="4">
        <v>2</v>
      </c>
      <c r="F2515" s="4" t="s">
        <v>13</v>
      </c>
    </row>
    <row r="2516" spans="1:6" ht="15.75">
      <c r="A2516" s="6">
        <v>2515</v>
      </c>
      <c r="B2516" s="4">
        <v>40</v>
      </c>
      <c r="C2516" s="4">
        <v>46</v>
      </c>
      <c r="D2516" s="4">
        <v>18</v>
      </c>
      <c r="E2516" s="4">
        <v>5</v>
      </c>
      <c r="F2516" s="4" t="s">
        <v>4896</v>
      </c>
    </row>
    <row r="2517" spans="1:6" ht="15.75">
      <c r="A2517" s="6">
        <v>2516</v>
      </c>
      <c r="B2517" s="4">
        <v>43</v>
      </c>
      <c r="C2517" s="4">
        <v>44</v>
      </c>
      <c r="D2517" s="4">
        <v>5</v>
      </c>
      <c r="E2517" s="4">
        <v>0</v>
      </c>
      <c r="F2517" s="4" t="s">
        <v>4892</v>
      </c>
    </row>
    <row r="2518" spans="1:6" ht="15.75">
      <c r="A2518" s="6">
        <v>2517</v>
      </c>
      <c r="B2518" s="4">
        <v>31</v>
      </c>
      <c r="C2518" s="4">
        <v>42</v>
      </c>
      <c r="D2518" s="4">
        <v>10</v>
      </c>
      <c r="E2518" s="4">
        <v>2</v>
      </c>
      <c r="F2518" s="4" t="s">
        <v>11</v>
      </c>
    </row>
    <row r="2519" spans="1:6" ht="15.75">
      <c r="A2519" s="6">
        <v>2518</v>
      </c>
      <c r="B2519" s="4">
        <v>39</v>
      </c>
      <c r="C2519" s="4">
        <v>40</v>
      </c>
      <c r="D2519" s="4">
        <v>5</v>
      </c>
      <c r="E2519" s="4">
        <v>0</v>
      </c>
      <c r="F2519" s="4" t="s">
        <v>4889</v>
      </c>
    </row>
    <row r="2520" spans="1:6" ht="15.75">
      <c r="A2520" s="6">
        <v>2519</v>
      </c>
      <c r="B2520" s="4">
        <v>30</v>
      </c>
      <c r="C2520" s="4">
        <v>35</v>
      </c>
      <c r="D2520" s="4">
        <v>14</v>
      </c>
      <c r="E2520" s="4">
        <v>1</v>
      </c>
      <c r="F2520" s="4" t="s">
        <v>4898</v>
      </c>
    </row>
    <row r="2521" spans="1:6" ht="15.75">
      <c r="A2521" s="6">
        <v>2520</v>
      </c>
      <c r="B2521" s="4">
        <v>36</v>
      </c>
      <c r="C2521" s="4">
        <v>41</v>
      </c>
      <c r="D2521" s="4">
        <v>11</v>
      </c>
      <c r="E2521" s="4">
        <v>3</v>
      </c>
      <c r="F2521" s="4" t="s">
        <v>5007</v>
      </c>
    </row>
    <row r="2522" spans="1:6" ht="15.75">
      <c r="A2522" s="6">
        <v>2521</v>
      </c>
      <c r="B2522" s="4">
        <v>30</v>
      </c>
      <c r="C2522" s="4">
        <v>33</v>
      </c>
      <c r="D2522" s="4">
        <v>5</v>
      </c>
      <c r="E2522" s="4">
        <v>1</v>
      </c>
      <c r="F2522" s="4" t="s">
        <v>4948</v>
      </c>
    </row>
    <row r="2523" spans="1:6" ht="15.75">
      <c r="A2523" s="6">
        <v>2522</v>
      </c>
      <c r="B2523" s="4">
        <v>29</v>
      </c>
      <c r="C2523" s="4">
        <v>35</v>
      </c>
      <c r="D2523" s="4">
        <v>6</v>
      </c>
      <c r="E2523" s="4">
        <v>2</v>
      </c>
      <c r="F2523" s="4" t="s">
        <v>4889</v>
      </c>
    </row>
    <row r="2524" spans="1:6" ht="15.75">
      <c r="A2524" s="6">
        <v>2523</v>
      </c>
      <c r="B2524" s="4">
        <v>40</v>
      </c>
      <c r="C2524" s="4">
        <v>42</v>
      </c>
      <c r="D2524" s="4">
        <v>15</v>
      </c>
      <c r="E2524" s="4">
        <v>3</v>
      </c>
      <c r="F2524" s="4" t="s">
        <v>4949</v>
      </c>
    </row>
    <row r="2525" spans="1:6" ht="15.75">
      <c r="A2525" s="6">
        <v>2524</v>
      </c>
      <c r="B2525" s="4">
        <v>39</v>
      </c>
      <c r="C2525" s="4">
        <v>42</v>
      </c>
      <c r="D2525" s="4">
        <v>11</v>
      </c>
      <c r="E2525" s="4">
        <v>2</v>
      </c>
      <c r="F2525" s="4" t="s">
        <v>5015</v>
      </c>
    </row>
    <row r="2526" spans="1:6" ht="15.75">
      <c r="A2526" s="6">
        <v>2525</v>
      </c>
      <c r="B2526" s="4">
        <v>31</v>
      </c>
      <c r="C2526" s="4">
        <v>33</v>
      </c>
      <c r="D2526" s="4">
        <v>5</v>
      </c>
      <c r="E2526" s="4">
        <v>1</v>
      </c>
      <c r="F2526" s="4" t="s">
        <v>4950</v>
      </c>
    </row>
    <row r="2527" spans="1:6" ht="15.75">
      <c r="A2527" s="6">
        <v>2526</v>
      </c>
      <c r="B2527" s="4">
        <v>40</v>
      </c>
      <c r="C2527" s="4">
        <v>45</v>
      </c>
      <c r="D2527" s="4">
        <v>16</v>
      </c>
      <c r="E2527" s="4">
        <v>4</v>
      </c>
      <c r="F2527" s="4" t="s">
        <v>4951</v>
      </c>
    </row>
    <row r="2528" spans="1:6" ht="15.75">
      <c r="A2528" s="6">
        <v>2527</v>
      </c>
      <c r="B2528" s="4">
        <v>46</v>
      </c>
      <c r="C2528" s="4">
        <v>50</v>
      </c>
      <c r="D2528" s="4">
        <v>20</v>
      </c>
      <c r="E2528" s="4">
        <v>6</v>
      </c>
      <c r="F2528" s="4" t="s">
        <v>4952</v>
      </c>
    </row>
    <row r="2529" spans="1:6" ht="15.75">
      <c r="A2529" s="6">
        <v>2528</v>
      </c>
      <c r="B2529" s="4">
        <v>30</v>
      </c>
      <c r="C2529" s="4">
        <v>33</v>
      </c>
      <c r="D2529" s="4">
        <v>7</v>
      </c>
      <c r="E2529" s="4">
        <v>3</v>
      </c>
      <c r="F2529" s="4" t="s">
        <v>9</v>
      </c>
    </row>
    <row r="2530" spans="1:6" ht="15.75">
      <c r="A2530" s="6">
        <v>2529</v>
      </c>
      <c r="B2530" s="4">
        <v>29</v>
      </c>
      <c r="C2530" s="4">
        <v>33</v>
      </c>
      <c r="D2530" s="4">
        <v>5</v>
      </c>
      <c r="E2530" s="4">
        <v>1</v>
      </c>
      <c r="F2530" s="4" t="s">
        <v>4953</v>
      </c>
    </row>
    <row r="2531" spans="1:6" ht="15.75">
      <c r="A2531" s="6">
        <v>2530</v>
      </c>
      <c r="B2531" s="4">
        <v>30</v>
      </c>
      <c r="C2531" s="4">
        <v>33</v>
      </c>
      <c r="D2531" s="4">
        <v>3</v>
      </c>
      <c r="E2531" s="4">
        <v>0</v>
      </c>
      <c r="F2531" s="4" t="s">
        <v>4954</v>
      </c>
    </row>
    <row r="2532" spans="1:6" ht="15.75">
      <c r="A2532" s="6">
        <v>2531</v>
      </c>
      <c r="B2532" s="4">
        <v>37</v>
      </c>
      <c r="C2532" s="4">
        <v>36</v>
      </c>
      <c r="D2532" s="4">
        <v>11</v>
      </c>
      <c r="E2532" s="4">
        <v>3</v>
      </c>
      <c r="F2532" s="4" t="s">
        <v>4896</v>
      </c>
    </row>
    <row r="2533" spans="1:6" ht="15.75">
      <c r="A2533" s="6">
        <v>2532</v>
      </c>
      <c r="B2533" s="4">
        <v>31</v>
      </c>
      <c r="C2533" s="4">
        <v>29</v>
      </c>
      <c r="D2533" s="4">
        <v>6</v>
      </c>
      <c r="E2533" s="4">
        <v>2</v>
      </c>
      <c r="F2533" s="4" t="s">
        <v>4922</v>
      </c>
    </row>
    <row r="2534" spans="1:6" ht="15.75">
      <c r="A2534" s="6">
        <v>2533</v>
      </c>
      <c r="B2534" s="4">
        <v>29</v>
      </c>
      <c r="C2534" s="4">
        <v>26</v>
      </c>
      <c r="D2534" s="4">
        <v>3</v>
      </c>
      <c r="E2534" s="4">
        <v>1</v>
      </c>
      <c r="F2534" s="4" t="s">
        <v>13</v>
      </c>
    </row>
    <row r="2535" spans="1:6" ht="15.75">
      <c r="A2535" s="6">
        <v>2534</v>
      </c>
      <c r="B2535" s="4">
        <v>41</v>
      </c>
      <c r="C2535" s="4">
        <v>44</v>
      </c>
      <c r="D2535" s="4">
        <v>17</v>
      </c>
      <c r="E2535" s="4">
        <v>4</v>
      </c>
      <c r="F2535" s="4" t="s">
        <v>4963</v>
      </c>
    </row>
    <row r="2536" spans="1:6" ht="15.75">
      <c r="A2536" s="6">
        <v>2535</v>
      </c>
      <c r="B2536" s="4">
        <v>44</v>
      </c>
      <c r="C2536" s="4">
        <v>49</v>
      </c>
      <c r="D2536" s="4">
        <v>20</v>
      </c>
      <c r="E2536" s="4">
        <v>5</v>
      </c>
      <c r="F2536" s="4" t="s">
        <v>4964</v>
      </c>
    </row>
    <row r="2537" spans="1:6" ht="15.75">
      <c r="A2537" s="6">
        <v>2536</v>
      </c>
      <c r="B2537" s="4">
        <v>38</v>
      </c>
      <c r="C2537" s="4">
        <v>39</v>
      </c>
      <c r="D2537" s="4">
        <v>10</v>
      </c>
      <c r="E2537" s="4">
        <v>2</v>
      </c>
      <c r="F2537" s="4" t="s">
        <v>4930</v>
      </c>
    </row>
    <row r="2538" spans="1:6" ht="15.75">
      <c r="A2538" s="6">
        <v>2537</v>
      </c>
      <c r="B2538" s="4">
        <v>30</v>
      </c>
      <c r="C2538" s="4">
        <v>31</v>
      </c>
      <c r="D2538" s="4">
        <v>6</v>
      </c>
      <c r="E2538" s="4">
        <v>2</v>
      </c>
      <c r="F2538" s="4" t="s">
        <v>13</v>
      </c>
    </row>
    <row r="2539" spans="1:6" ht="15.75">
      <c r="A2539" s="6">
        <v>2538</v>
      </c>
      <c r="B2539" s="4">
        <v>26</v>
      </c>
      <c r="C2539" s="4">
        <v>27</v>
      </c>
      <c r="D2539" s="4">
        <v>3</v>
      </c>
      <c r="E2539" s="4">
        <v>0</v>
      </c>
      <c r="F2539" s="4" t="s">
        <v>4973</v>
      </c>
    </row>
    <row r="2540" spans="1:6" ht="15.75">
      <c r="A2540" s="6">
        <v>2539</v>
      </c>
      <c r="B2540" s="4">
        <v>28</v>
      </c>
      <c r="C2540" s="4">
        <v>27</v>
      </c>
      <c r="D2540" s="4">
        <v>3</v>
      </c>
      <c r="E2540" s="4">
        <v>0</v>
      </c>
      <c r="F2540" s="4" t="s">
        <v>4974</v>
      </c>
    </row>
    <row r="2541" spans="1:6" ht="15.75">
      <c r="A2541" s="6">
        <v>2540</v>
      </c>
      <c r="B2541" s="4">
        <v>32</v>
      </c>
      <c r="C2541" s="4">
        <v>33</v>
      </c>
      <c r="D2541" s="4">
        <v>7</v>
      </c>
      <c r="E2541" s="4">
        <v>2</v>
      </c>
      <c r="F2541" s="4" t="s">
        <v>4975</v>
      </c>
    </row>
    <row r="2542" spans="1:6" ht="15.75">
      <c r="A2542" s="6">
        <v>2541</v>
      </c>
      <c r="B2542" s="4">
        <v>41</v>
      </c>
      <c r="C2542" s="4">
        <v>44</v>
      </c>
      <c r="D2542" s="4">
        <v>17</v>
      </c>
      <c r="E2542" s="4">
        <v>6</v>
      </c>
      <c r="F2542" s="4" t="s">
        <v>4982</v>
      </c>
    </row>
    <row r="2543" spans="1:6" ht="15.75">
      <c r="A2543" s="6">
        <v>2542</v>
      </c>
      <c r="B2543" s="4">
        <v>39</v>
      </c>
      <c r="C2543" s="4">
        <v>44</v>
      </c>
      <c r="D2543" s="4">
        <v>11</v>
      </c>
      <c r="E2543" s="4">
        <v>2</v>
      </c>
      <c r="F2543" s="4" t="s">
        <v>5016</v>
      </c>
    </row>
    <row r="2544" spans="1:6" ht="15.75">
      <c r="A2544" s="6">
        <v>2543</v>
      </c>
      <c r="B2544" s="4">
        <v>41</v>
      </c>
      <c r="C2544" s="4">
        <v>45</v>
      </c>
      <c r="D2544" s="4">
        <v>16</v>
      </c>
      <c r="E2544" s="4">
        <v>4</v>
      </c>
      <c r="F2544" s="4" t="s">
        <v>4983</v>
      </c>
    </row>
    <row r="2545" spans="1:6" ht="15.75">
      <c r="A2545" s="6">
        <v>2544</v>
      </c>
      <c r="B2545" s="4">
        <v>44</v>
      </c>
      <c r="C2545" s="4">
        <v>49</v>
      </c>
      <c r="D2545" s="4">
        <v>20</v>
      </c>
      <c r="E2545" s="4">
        <v>6</v>
      </c>
      <c r="F2545" s="4" t="s">
        <v>4984</v>
      </c>
    </row>
    <row r="2546" spans="1:6" ht="15.75">
      <c r="A2546" s="6">
        <v>2545</v>
      </c>
      <c r="B2546" s="4">
        <v>38</v>
      </c>
      <c r="C2546" s="4">
        <v>44</v>
      </c>
      <c r="D2546" s="4">
        <v>13</v>
      </c>
      <c r="E2546" s="4">
        <v>2</v>
      </c>
      <c r="F2546" s="4" t="s">
        <v>4985</v>
      </c>
    </row>
    <row r="2547" spans="1:6" ht="15.75">
      <c r="A2547" s="6">
        <v>2546</v>
      </c>
      <c r="B2547" s="4">
        <v>41</v>
      </c>
      <c r="C2547" s="4">
        <v>42</v>
      </c>
      <c r="D2547" s="4">
        <v>17</v>
      </c>
      <c r="E2547" s="4">
        <v>3</v>
      </c>
      <c r="F2547" s="4" t="s">
        <v>4986</v>
      </c>
    </row>
    <row r="2548" spans="1:6" ht="15.75">
      <c r="A2548" s="6">
        <v>2547</v>
      </c>
      <c r="B2548" s="4">
        <v>44</v>
      </c>
      <c r="C2548" s="4">
        <v>43</v>
      </c>
      <c r="D2548" s="4">
        <v>20</v>
      </c>
      <c r="E2548" s="4">
        <v>5</v>
      </c>
      <c r="F2548" s="4" t="s">
        <v>4987</v>
      </c>
    </row>
    <row r="2549" spans="1:6" ht="15.75">
      <c r="A2549" s="6">
        <v>2548</v>
      </c>
      <c r="B2549" s="4">
        <v>50</v>
      </c>
      <c r="C2549" s="4">
        <v>50</v>
      </c>
      <c r="D2549" s="4">
        <v>20</v>
      </c>
      <c r="E2549" s="4">
        <v>3</v>
      </c>
      <c r="F2549" s="4" t="s">
        <v>4988</v>
      </c>
    </row>
    <row r="2550" spans="1:6" ht="15.75">
      <c r="A2550" s="6">
        <v>2549</v>
      </c>
      <c r="B2550" s="4">
        <v>38</v>
      </c>
      <c r="C2550" s="4">
        <v>40</v>
      </c>
      <c r="D2550" s="4">
        <v>15</v>
      </c>
      <c r="E2550" s="4">
        <v>2</v>
      </c>
      <c r="F2550" s="4" t="s">
        <v>4989</v>
      </c>
    </row>
    <row r="2551" spans="1:6" ht="15.75">
      <c r="A2551" s="6">
        <v>2550</v>
      </c>
      <c r="B2551" s="4">
        <v>39</v>
      </c>
      <c r="C2551" s="4">
        <v>40</v>
      </c>
      <c r="D2551" s="4">
        <v>13</v>
      </c>
      <c r="E2551" s="4">
        <v>3</v>
      </c>
      <c r="F2551" s="4" t="s">
        <v>4990</v>
      </c>
    </row>
    <row r="2552" spans="1:6" ht="15.75">
      <c r="A2552" s="6">
        <v>2551</v>
      </c>
      <c r="B2552" s="4">
        <v>40</v>
      </c>
      <c r="C2552" s="4">
        <v>40</v>
      </c>
      <c r="D2552" s="4">
        <v>16</v>
      </c>
      <c r="E2552" s="4">
        <v>4</v>
      </c>
      <c r="F2552" s="4" t="s">
        <v>5013</v>
      </c>
    </row>
    <row r="2553" spans="1:6" ht="15.75">
      <c r="A2553" s="6">
        <v>2552</v>
      </c>
      <c r="B2553" s="4">
        <v>23</v>
      </c>
      <c r="C2553" s="4">
        <v>31</v>
      </c>
      <c r="D2553" s="4">
        <v>4</v>
      </c>
      <c r="E2553" s="4">
        <v>2</v>
      </c>
      <c r="F2553" s="4" t="s">
        <v>28</v>
      </c>
    </row>
    <row r="2554" spans="1:6" ht="15.75">
      <c r="A2554" s="6">
        <v>2553</v>
      </c>
      <c r="B2554" s="4">
        <v>40</v>
      </c>
      <c r="C2554" s="4">
        <v>40</v>
      </c>
      <c r="D2554" s="4">
        <v>16</v>
      </c>
      <c r="E2554" s="4">
        <v>3</v>
      </c>
      <c r="F2554" s="4" t="s">
        <v>5017</v>
      </c>
    </row>
    <row r="2555" spans="1:6" ht="15.75">
      <c r="A2555" s="6">
        <v>2554</v>
      </c>
      <c r="B2555" s="4">
        <v>45</v>
      </c>
      <c r="C2555" s="4">
        <v>45</v>
      </c>
      <c r="D2555" s="4">
        <v>20</v>
      </c>
      <c r="E2555" s="4">
        <v>3</v>
      </c>
      <c r="F2555" s="4" t="s">
        <v>4993</v>
      </c>
    </row>
    <row r="2556" spans="1:6" ht="15.75">
      <c r="A2556" s="6">
        <v>2555</v>
      </c>
      <c r="B2556" s="4">
        <v>30</v>
      </c>
      <c r="C2556" s="4">
        <v>31</v>
      </c>
      <c r="D2556" s="4">
        <v>7</v>
      </c>
      <c r="E2556" s="4">
        <v>2</v>
      </c>
      <c r="F2556" s="4" t="s">
        <v>27</v>
      </c>
    </row>
    <row r="2557" spans="1:6" ht="15.75">
      <c r="A2557" s="6">
        <v>2556</v>
      </c>
      <c r="B2557" s="4">
        <v>43</v>
      </c>
      <c r="C2557" s="4">
        <v>43</v>
      </c>
      <c r="D2557" s="4">
        <v>17</v>
      </c>
      <c r="E2557" s="4">
        <v>4</v>
      </c>
      <c r="F2557" s="4" t="s">
        <v>4910</v>
      </c>
    </row>
    <row r="2558" spans="1:6" ht="15.75">
      <c r="A2558" s="6">
        <v>2557</v>
      </c>
      <c r="B2558" s="4">
        <v>40</v>
      </c>
      <c r="C2558" s="4">
        <v>45</v>
      </c>
      <c r="D2558" s="4">
        <v>10</v>
      </c>
      <c r="E2558" s="4">
        <v>2</v>
      </c>
      <c r="F2558" s="4" t="s">
        <v>4911</v>
      </c>
    </row>
    <row r="2559" spans="1:6" ht="15.75">
      <c r="A2559" s="6">
        <v>2558</v>
      </c>
      <c r="B2559" s="4">
        <v>27</v>
      </c>
      <c r="C2559" s="4">
        <v>25</v>
      </c>
      <c r="D2559" s="4">
        <v>6</v>
      </c>
      <c r="E2559" s="4">
        <v>1</v>
      </c>
      <c r="F2559" s="4" t="s">
        <v>13</v>
      </c>
    </row>
    <row r="2560" spans="1:6" ht="15.75">
      <c r="A2560" s="6">
        <v>2559</v>
      </c>
      <c r="B2560" s="4">
        <v>39</v>
      </c>
      <c r="C2560" s="4">
        <v>39</v>
      </c>
      <c r="D2560" s="4">
        <v>11</v>
      </c>
      <c r="E2560" s="4">
        <v>2</v>
      </c>
      <c r="F2560" s="4" t="s">
        <v>4996</v>
      </c>
    </row>
    <row r="2561" spans="1:6" ht="15.75">
      <c r="A2561" s="6">
        <v>2560</v>
      </c>
      <c r="B2561" s="4">
        <v>40</v>
      </c>
      <c r="C2561" s="4">
        <v>41</v>
      </c>
      <c r="D2561" s="4">
        <v>15</v>
      </c>
      <c r="E2561" s="4">
        <v>2</v>
      </c>
      <c r="F2561" s="4" t="s">
        <v>4997</v>
      </c>
    </row>
    <row r="2562" spans="1:6" ht="15.75">
      <c r="A2562" s="6">
        <v>2561</v>
      </c>
      <c r="B2562" s="4">
        <v>41</v>
      </c>
      <c r="C2562" s="4">
        <v>42</v>
      </c>
      <c r="D2562" s="4">
        <v>12</v>
      </c>
      <c r="E2562" s="4">
        <v>2</v>
      </c>
      <c r="F2562" s="4" t="s">
        <v>4998</v>
      </c>
    </row>
    <row r="2563" spans="1:6" ht="15.75">
      <c r="A2563" s="6">
        <v>2562</v>
      </c>
      <c r="B2563" s="4">
        <v>37</v>
      </c>
      <c r="C2563" s="4">
        <v>40</v>
      </c>
      <c r="D2563" s="4">
        <v>10</v>
      </c>
      <c r="E2563" s="4">
        <v>3</v>
      </c>
      <c r="F2563" s="4" t="s">
        <v>4918</v>
      </c>
    </row>
    <row r="2564" spans="1:6" ht="15.75">
      <c r="A2564" s="6">
        <v>2563</v>
      </c>
      <c r="B2564" s="4">
        <v>33</v>
      </c>
      <c r="C2564" s="4">
        <v>46</v>
      </c>
      <c r="D2564" s="4">
        <v>10</v>
      </c>
      <c r="E2564" s="4">
        <v>1</v>
      </c>
      <c r="F2564" s="4" t="s">
        <v>11</v>
      </c>
    </row>
    <row r="2565" spans="1:6" ht="15.75">
      <c r="A2565" s="6">
        <v>2564</v>
      </c>
      <c r="B2565" s="4">
        <v>40</v>
      </c>
      <c r="C2565" s="4">
        <v>43</v>
      </c>
      <c r="D2565" s="4">
        <v>15</v>
      </c>
      <c r="E2565" s="4">
        <v>4</v>
      </c>
      <c r="F2565" s="4" t="s">
        <v>4913</v>
      </c>
    </row>
    <row r="2566" spans="1:6" ht="15.75">
      <c r="A2566" s="6">
        <v>2565</v>
      </c>
      <c r="B2566" s="4">
        <v>38</v>
      </c>
      <c r="C2566" s="4">
        <v>40</v>
      </c>
      <c r="D2566" s="4">
        <v>10</v>
      </c>
      <c r="E2566" s="4">
        <v>2</v>
      </c>
      <c r="F2566" s="4" t="s">
        <v>5004</v>
      </c>
    </row>
    <row r="2567" spans="1:6" ht="15.75">
      <c r="A2567" s="6">
        <v>2566</v>
      </c>
      <c r="B2567" s="4">
        <v>37</v>
      </c>
      <c r="C2567" s="4">
        <v>39</v>
      </c>
      <c r="D2567" s="4">
        <v>9</v>
      </c>
      <c r="E2567" s="4">
        <v>1</v>
      </c>
      <c r="F2567" s="4" t="s">
        <v>5005</v>
      </c>
    </row>
    <row r="2568" spans="1:6" ht="15.75">
      <c r="A2568" s="6">
        <v>2567</v>
      </c>
      <c r="B2568" s="4">
        <v>33</v>
      </c>
      <c r="C2568" s="4">
        <v>33</v>
      </c>
      <c r="D2568" s="4">
        <v>4</v>
      </c>
      <c r="E2568" s="4">
        <v>0</v>
      </c>
      <c r="F2568" s="4" t="s">
        <v>11</v>
      </c>
    </row>
    <row r="2569" spans="1:6" ht="15.75">
      <c r="A2569" s="6">
        <v>2568</v>
      </c>
      <c r="B2569" s="4">
        <v>31</v>
      </c>
      <c r="C2569" s="4">
        <v>33</v>
      </c>
      <c r="D2569" s="4">
        <v>4</v>
      </c>
      <c r="E2569" s="4">
        <v>1</v>
      </c>
      <c r="F2569" s="4" t="s">
        <v>4893</v>
      </c>
    </row>
    <row r="2570" spans="1:6" ht="15.75">
      <c r="A2570" s="6">
        <v>2569</v>
      </c>
      <c r="B2570" s="4">
        <v>25</v>
      </c>
      <c r="C2570" s="4">
        <v>26</v>
      </c>
      <c r="D2570" s="4">
        <v>2</v>
      </c>
      <c r="E2570" s="4">
        <v>1</v>
      </c>
      <c r="F2570" s="4" t="s">
        <v>11</v>
      </c>
    </row>
    <row r="2571" spans="1:6" ht="15.75">
      <c r="A2571" s="6">
        <v>2570</v>
      </c>
      <c r="B2571" s="4">
        <v>40</v>
      </c>
      <c r="C2571" s="4">
        <v>46</v>
      </c>
      <c r="D2571" s="4">
        <v>18</v>
      </c>
      <c r="E2571" s="4">
        <v>5</v>
      </c>
      <c r="F2571" s="4" t="s">
        <v>4896</v>
      </c>
    </row>
    <row r="2572" spans="1:6" ht="15.75">
      <c r="A2572" s="6">
        <v>2571</v>
      </c>
      <c r="B2572" s="4">
        <v>40</v>
      </c>
      <c r="C2572" s="4">
        <v>46</v>
      </c>
      <c r="D2572" s="4">
        <v>18</v>
      </c>
      <c r="E2572" s="4">
        <v>5</v>
      </c>
      <c r="F2572" s="4" t="s">
        <v>4896</v>
      </c>
    </row>
    <row r="2573" spans="1:6" ht="15.75">
      <c r="A2573" s="6">
        <v>2572</v>
      </c>
      <c r="B2573" s="4">
        <v>44</v>
      </c>
      <c r="C2573" s="4">
        <v>49</v>
      </c>
      <c r="D2573" s="4">
        <v>21</v>
      </c>
      <c r="E2573" s="4">
        <v>2</v>
      </c>
      <c r="F2573" s="4" t="s">
        <v>13</v>
      </c>
    </row>
    <row r="2574" spans="1:6" ht="15.75">
      <c r="A2574" s="6">
        <v>2573</v>
      </c>
      <c r="B2574" s="4">
        <v>56</v>
      </c>
      <c r="C2574" s="4">
        <v>56</v>
      </c>
      <c r="D2574" s="4">
        <v>19</v>
      </c>
      <c r="E2574" s="4">
        <v>2</v>
      </c>
      <c r="F2574" s="4" t="s">
        <v>11</v>
      </c>
    </row>
    <row r="2575" spans="1:6" ht="15.75">
      <c r="A2575" s="6">
        <v>2574</v>
      </c>
      <c r="B2575" s="4">
        <v>49</v>
      </c>
      <c r="C2575" s="4">
        <v>50</v>
      </c>
      <c r="D2575" s="4">
        <v>26</v>
      </c>
      <c r="E2575" s="4">
        <v>3</v>
      </c>
      <c r="F2575" s="4" t="s">
        <v>4892</v>
      </c>
    </row>
    <row r="2576" spans="1:6" ht="15.75">
      <c r="A2576" s="6">
        <v>2575</v>
      </c>
      <c r="B2576" s="4">
        <v>36</v>
      </c>
      <c r="C2576" s="4">
        <v>49</v>
      </c>
      <c r="D2576" s="4">
        <v>10</v>
      </c>
      <c r="E2576" s="4">
        <v>1</v>
      </c>
      <c r="F2576" s="4" t="s">
        <v>11</v>
      </c>
    </row>
    <row r="2577" spans="1:6" ht="15.75">
      <c r="A2577" s="6">
        <v>2576</v>
      </c>
      <c r="B2577" s="4">
        <v>36</v>
      </c>
      <c r="C2577" s="4">
        <v>38</v>
      </c>
      <c r="D2577" s="4">
        <v>8</v>
      </c>
      <c r="E2577" s="4">
        <v>2</v>
      </c>
      <c r="F2577" s="4" t="s">
        <v>4900</v>
      </c>
    </row>
    <row r="2578" spans="1:6" ht="15.75">
      <c r="A2578" s="6">
        <v>2577</v>
      </c>
      <c r="B2578" s="4">
        <v>29</v>
      </c>
      <c r="C2578" s="4">
        <v>30</v>
      </c>
      <c r="D2578" s="4">
        <v>4</v>
      </c>
      <c r="E2578" s="4">
        <v>1</v>
      </c>
      <c r="F2578" s="4" t="s">
        <v>4889</v>
      </c>
    </row>
    <row r="2579" spans="1:6" ht="15.75">
      <c r="A2579" s="6">
        <v>2578</v>
      </c>
      <c r="B2579" s="4">
        <v>27</v>
      </c>
      <c r="C2579" s="4">
        <v>25</v>
      </c>
      <c r="D2579" s="4">
        <v>6</v>
      </c>
      <c r="E2579" s="4">
        <v>1</v>
      </c>
      <c r="F2579" s="4" t="s">
        <v>13</v>
      </c>
    </row>
    <row r="2580" spans="1:6" ht="15.75">
      <c r="A2580" s="6">
        <v>2579</v>
      </c>
      <c r="B2580" s="4">
        <v>37</v>
      </c>
      <c r="C2580" s="4">
        <v>50</v>
      </c>
      <c r="D2580" s="4">
        <v>11</v>
      </c>
      <c r="E2580" s="4">
        <v>0</v>
      </c>
      <c r="F2580" s="4" t="s">
        <v>4889</v>
      </c>
    </row>
    <row r="2581" spans="1:6" ht="15.75">
      <c r="A2581" s="6">
        <v>2580</v>
      </c>
      <c r="B2581" s="4">
        <v>35</v>
      </c>
      <c r="C2581" s="4">
        <v>35</v>
      </c>
      <c r="D2581" s="4">
        <v>1</v>
      </c>
      <c r="E2581" s="4">
        <v>0</v>
      </c>
      <c r="F2581" s="4" t="s">
        <v>4892</v>
      </c>
    </row>
    <row r="2582" spans="1:6" ht="15.75">
      <c r="A2582" s="6">
        <v>2581</v>
      </c>
      <c r="B2582" s="4">
        <v>26</v>
      </c>
      <c r="C2582" s="4">
        <v>27</v>
      </c>
      <c r="D2582" s="4">
        <v>3</v>
      </c>
      <c r="E2582" s="4">
        <v>1</v>
      </c>
      <c r="F2582" s="4" t="s">
        <v>4904</v>
      </c>
    </row>
    <row r="2583" spans="1:6" ht="15.75">
      <c r="A2583" s="6">
        <v>2582</v>
      </c>
      <c r="B2583" s="4">
        <v>29</v>
      </c>
      <c r="C2583" s="4">
        <v>37</v>
      </c>
      <c r="D2583" s="4">
        <v>5</v>
      </c>
      <c r="E2583" s="4">
        <v>0</v>
      </c>
      <c r="F2583" s="4" t="s">
        <v>11</v>
      </c>
    </row>
    <row r="2584" spans="1:6" ht="15.75">
      <c r="A2584" s="6">
        <v>2583</v>
      </c>
      <c r="B2584" s="4">
        <v>22</v>
      </c>
      <c r="C2584" s="4">
        <v>31</v>
      </c>
      <c r="D2584" s="4">
        <v>6</v>
      </c>
      <c r="E2584" s="4">
        <v>1</v>
      </c>
      <c r="F2584" s="4" t="s">
        <v>11</v>
      </c>
    </row>
    <row r="2585" spans="1:6" ht="15.75">
      <c r="A2585" s="6">
        <v>2584</v>
      </c>
      <c r="B2585" s="4">
        <v>40</v>
      </c>
      <c r="C2585" s="4">
        <v>50</v>
      </c>
      <c r="D2585" s="4">
        <v>22</v>
      </c>
      <c r="E2585" s="4">
        <v>2</v>
      </c>
      <c r="F2585" s="4" t="s">
        <v>4892</v>
      </c>
    </row>
    <row r="2586" spans="1:6" ht="15.75">
      <c r="A2586" s="6">
        <v>2585</v>
      </c>
      <c r="B2586" s="4">
        <v>27</v>
      </c>
      <c r="C2586" s="4">
        <v>30</v>
      </c>
      <c r="D2586" s="4">
        <v>7</v>
      </c>
      <c r="E2586" s="4">
        <v>1</v>
      </c>
      <c r="F2586" s="4" t="s">
        <v>30</v>
      </c>
    </row>
    <row r="2587" spans="1:6" ht="15.75">
      <c r="A2587" s="6">
        <v>2586</v>
      </c>
      <c r="B2587" s="4">
        <v>41</v>
      </c>
      <c r="C2587" s="4">
        <v>41</v>
      </c>
      <c r="D2587" s="4">
        <v>18</v>
      </c>
      <c r="E2587" s="4">
        <v>4</v>
      </c>
      <c r="F2587" s="4" t="s">
        <v>13</v>
      </c>
    </row>
    <row r="2588" spans="1:6" ht="15.75">
      <c r="A2588" s="6">
        <v>2587</v>
      </c>
      <c r="B2588" s="4">
        <v>27</v>
      </c>
      <c r="C2588" s="4">
        <v>32</v>
      </c>
      <c r="D2588" s="4">
        <v>7</v>
      </c>
      <c r="E2588" s="4">
        <v>3</v>
      </c>
      <c r="F2588" s="4" t="s">
        <v>11</v>
      </c>
    </row>
    <row r="2589" spans="1:6" ht="15.75">
      <c r="A2589" s="6">
        <v>2588</v>
      </c>
      <c r="B2589" s="4">
        <v>25</v>
      </c>
      <c r="C2589" s="4">
        <v>34</v>
      </c>
      <c r="D2589" s="4">
        <v>8</v>
      </c>
      <c r="E2589" s="4">
        <v>1</v>
      </c>
      <c r="F2589" s="4" t="s">
        <v>11</v>
      </c>
    </row>
    <row r="2590" spans="1:6" ht="15.75">
      <c r="A2590" s="6">
        <v>2589</v>
      </c>
      <c r="B2590" s="4">
        <v>39</v>
      </c>
      <c r="C2590" s="4">
        <v>35</v>
      </c>
      <c r="D2590" s="4">
        <v>11</v>
      </c>
      <c r="E2590" s="4">
        <v>0</v>
      </c>
      <c r="F2590" s="4" t="s">
        <v>4901</v>
      </c>
    </row>
    <row r="2591" spans="1:6" ht="15.75">
      <c r="A2591" s="6">
        <v>2590</v>
      </c>
      <c r="B2591" s="4">
        <v>47</v>
      </c>
      <c r="C2591" s="4">
        <v>49</v>
      </c>
      <c r="D2591" s="4">
        <v>22</v>
      </c>
      <c r="E2591" s="4">
        <v>2</v>
      </c>
      <c r="F2591" s="4" t="s">
        <v>13</v>
      </c>
    </row>
    <row r="2592" spans="1:6" ht="15.75">
      <c r="A2592" s="6">
        <v>2591</v>
      </c>
      <c r="B2592" s="4">
        <v>33</v>
      </c>
      <c r="C2592" s="4">
        <v>33</v>
      </c>
      <c r="D2592" s="4">
        <v>4</v>
      </c>
      <c r="E2592" s="4">
        <v>0</v>
      </c>
      <c r="F2592" s="4" t="s">
        <v>11</v>
      </c>
    </row>
    <row r="2593" spans="1:6" ht="15.75">
      <c r="A2593" s="6">
        <v>2592</v>
      </c>
      <c r="B2593" s="4">
        <v>33</v>
      </c>
      <c r="C2593" s="4">
        <v>36</v>
      </c>
      <c r="D2593" s="4">
        <v>12</v>
      </c>
      <c r="E2593" s="4">
        <v>2</v>
      </c>
      <c r="F2593" s="4" t="s">
        <v>11</v>
      </c>
    </row>
    <row r="2594" spans="1:6" ht="15.75">
      <c r="A2594" s="6">
        <v>2593</v>
      </c>
      <c r="B2594" s="4">
        <v>23</v>
      </c>
      <c r="C2594" s="4">
        <v>27</v>
      </c>
      <c r="D2594" s="4">
        <v>3</v>
      </c>
      <c r="E2594" s="4">
        <v>1</v>
      </c>
      <c r="F2594" s="4" t="s">
        <v>11</v>
      </c>
    </row>
    <row r="2595" spans="1:6" ht="15.75">
      <c r="A2595" s="6">
        <v>2594</v>
      </c>
      <c r="B2595" s="4">
        <v>32</v>
      </c>
      <c r="C2595" s="4">
        <v>41</v>
      </c>
      <c r="D2595" s="4">
        <v>5</v>
      </c>
      <c r="E2595" s="4">
        <v>1</v>
      </c>
      <c r="F2595" s="4" t="s">
        <v>28</v>
      </c>
    </row>
    <row r="2596" spans="1:6" ht="15.75">
      <c r="A2596" s="6">
        <v>2595</v>
      </c>
      <c r="B2596" s="4">
        <v>30</v>
      </c>
      <c r="C2596" s="4">
        <v>33</v>
      </c>
      <c r="D2596" s="4">
        <v>8</v>
      </c>
      <c r="E2596" s="4">
        <v>2</v>
      </c>
      <c r="F2596" s="4" t="s">
        <v>13</v>
      </c>
    </row>
    <row r="2597" spans="1:6" ht="15.75">
      <c r="A2597" s="6">
        <v>2596</v>
      </c>
      <c r="B2597" s="4">
        <v>51</v>
      </c>
      <c r="C2597" s="4">
        <v>51</v>
      </c>
      <c r="D2597" s="4">
        <v>19</v>
      </c>
      <c r="E2597" s="4">
        <v>2</v>
      </c>
      <c r="F2597" s="4" t="s">
        <v>32</v>
      </c>
    </row>
    <row r="2598" spans="1:6" ht="15.75">
      <c r="A2598" s="6">
        <v>2597</v>
      </c>
      <c r="B2598" s="4">
        <v>43</v>
      </c>
      <c r="C2598" s="4">
        <v>44</v>
      </c>
      <c r="D2598" s="4">
        <v>20</v>
      </c>
      <c r="E2598" s="4">
        <v>5</v>
      </c>
      <c r="F2598" s="4" t="s">
        <v>4892</v>
      </c>
    </row>
    <row r="2599" spans="1:6" ht="15.75">
      <c r="A2599" s="6">
        <v>2598</v>
      </c>
      <c r="B2599" s="4">
        <v>23</v>
      </c>
      <c r="C2599" s="4">
        <v>33</v>
      </c>
      <c r="D2599" s="4">
        <v>3</v>
      </c>
      <c r="E2599" s="4">
        <v>1</v>
      </c>
      <c r="F2599" s="4" t="s">
        <v>13</v>
      </c>
    </row>
    <row r="2600" spans="1:6" ht="15.75">
      <c r="A2600" s="6">
        <v>2599</v>
      </c>
      <c r="B2600" s="4">
        <v>41</v>
      </c>
      <c r="C2600" s="4">
        <v>42</v>
      </c>
      <c r="D2600" s="4">
        <v>16</v>
      </c>
      <c r="E2600" s="4">
        <v>2</v>
      </c>
      <c r="F2600" s="4" t="s">
        <v>11</v>
      </c>
    </row>
    <row r="2601" spans="1:6" ht="15.75">
      <c r="A2601" s="6">
        <v>2600</v>
      </c>
      <c r="B2601" s="4">
        <v>41</v>
      </c>
      <c r="C2601" s="4">
        <v>44</v>
      </c>
      <c r="D2601" s="4">
        <v>16</v>
      </c>
      <c r="E2601" s="4">
        <v>3</v>
      </c>
      <c r="F2601" s="4" t="s">
        <v>11</v>
      </c>
    </row>
    <row r="2602" spans="1:6" ht="15.75">
      <c r="A2602" s="6">
        <v>2601</v>
      </c>
      <c r="B2602" s="4">
        <v>34</v>
      </c>
      <c r="C2602" s="4">
        <v>40</v>
      </c>
      <c r="D2602" s="4">
        <v>10</v>
      </c>
      <c r="E2602" s="4">
        <v>2</v>
      </c>
      <c r="F2602" s="4" t="s">
        <v>11</v>
      </c>
    </row>
    <row r="2603" spans="1:6" ht="15.75">
      <c r="A2603" s="6">
        <v>2602</v>
      </c>
      <c r="B2603" s="4">
        <v>25</v>
      </c>
      <c r="C2603" s="4">
        <v>27</v>
      </c>
      <c r="D2603" s="4">
        <v>3</v>
      </c>
      <c r="E2603" s="4">
        <v>2</v>
      </c>
      <c r="F2603" s="4" t="s">
        <v>13</v>
      </c>
    </row>
    <row r="2604" spans="1:6" ht="15.75">
      <c r="A2604" s="6">
        <v>2603</v>
      </c>
      <c r="B2604" s="4">
        <v>29</v>
      </c>
      <c r="C2604" s="4">
        <v>33</v>
      </c>
      <c r="D2604" s="4">
        <v>4</v>
      </c>
      <c r="E2604" s="4">
        <v>1</v>
      </c>
      <c r="F2604" s="4" t="s">
        <v>5007</v>
      </c>
    </row>
    <row r="2605" spans="1:6" ht="15.75">
      <c r="A2605" s="6">
        <v>2604</v>
      </c>
      <c r="B2605" s="4">
        <v>51</v>
      </c>
      <c r="C2605" s="4">
        <v>51</v>
      </c>
      <c r="D2605" s="4">
        <v>20</v>
      </c>
      <c r="E2605" s="4">
        <v>3</v>
      </c>
      <c r="F2605" s="4" t="s">
        <v>5008</v>
      </c>
    </row>
    <row r="2606" spans="1:6" ht="15.75">
      <c r="A2606" s="6">
        <v>2605</v>
      </c>
      <c r="B2606" s="4">
        <v>48</v>
      </c>
      <c r="C2606" s="4">
        <v>58</v>
      </c>
      <c r="D2606" s="4">
        <v>16</v>
      </c>
      <c r="E2606" s="4">
        <v>1</v>
      </c>
      <c r="F2606" s="4" t="s">
        <v>11</v>
      </c>
    </row>
    <row r="2607" spans="1:6" ht="15.75">
      <c r="A2607" s="6">
        <v>2606</v>
      </c>
      <c r="B2607" s="4">
        <v>52</v>
      </c>
      <c r="C2607" s="4">
        <v>57</v>
      </c>
      <c r="D2607" s="4">
        <v>32</v>
      </c>
      <c r="E2607" s="4">
        <v>0</v>
      </c>
      <c r="F2607" s="4" t="s">
        <v>5008</v>
      </c>
    </row>
    <row r="2608" spans="1:6" ht="15.75">
      <c r="A2608" s="6">
        <v>2607</v>
      </c>
      <c r="B2608" s="4">
        <v>28</v>
      </c>
      <c r="C2608" s="4">
        <v>30</v>
      </c>
      <c r="D2608" s="4">
        <v>7</v>
      </c>
      <c r="E2608" s="4">
        <v>1</v>
      </c>
      <c r="F2608" s="4" t="s">
        <v>30</v>
      </c>
    </row>
    <row r="2609" spans="1:6" ht="15.75">
      <c r="A2609" s="6">
        <v>2608</v>
      </c>
      <c r="B2609" s="4">
        <v>46</v>
      </c>
      <c r="C2609" s="4">
        <v>44</v>
      </c>
      <c r="D2609" s="4">
        <v>21</v>
      </c>
      <c r="E2609" s="4">
        <v>2</v>
      </c>
      <c r="F2609" s="4" t="s">
        <v>13</v>
      </c>
    </row>
    <row r="2610" spans="1:6" ht="15.75">
      <c r="A2610" s="6">
        <v>2609</v>
      </c>
      <c r="B2610" s="4">
        <v>31</v>
      </c>
      <c r="C2610" s="4">
        <v>41</v>
      </c>
      <c r="D2610" s="4">
        <v>5</v>
      </c>
      <c r="E2610" s="4">
        <v>1</v>
      </c>
      <c r="F2610" s="4" t="s">
        <v>28</v>
      </c>
    </row>
    <row r="2611" spans="1:6" ht="15.75">
      <c r="A2611" s="6">
        <v>2610</v>
      </c>
      <c r="B2611" s="4">
        <v>30</v>
      </c>
      <c r="C2611" s="4">
        <v>48</v>
      </c>
      <c r="D2611" s="4">
        <v>9</v>
      </c>
      <c r="E2611" s="4">
        <v>1</v>
      </c>
      <c r="F2611" s="4" t="s">
        <v>11</v>
      </c>
    </row>
    <row r="2612" spans="1:6" ht="15.75">
      <c r="A2612" s="6">
        <v>2611</v>
      </c>
      <c r="B2612" s="4">
        <v>30</v>
      </c>
      <c r="C2612" s="4">
        <v>30</v>
      </c>
      <c r="D2612" s="4">
        <v>1</v>
      </c>
      <c r="E2612" s="4">
        <v>0</v>
      </c>
      <c r="F2612" s="4" t="s">
        <v>13</v>
      </c>
    </row>
    <row r="2613" spans="1:6" ht="15.75">
      <c r="A2613" s="6">
        <v>2612</v>
      </c>
      <c r="B2613" s="4">
        <v>40</v>
      </c>
      <c r="C2613" s="4">
        <v>46</v>
      </c>
      <c r="D2613" s="4">
        <v>18</v>
      </c>
      <c r="E2613" s="4">
        <v>5</v>
      </c>
      <c r="F2613" s="4" t="s">
        <v>4896</v>
      </c>
    </row>
    <row r="2614" spans="1:6" ht="15.75">
      <c r="A2614" s="6">
        <v>2613</v>
      </c>
      <c r="B2614" s="4">
        <v>30</v>
      </c>
      <c r="C2614" s="4">
        <v>30</v>
      </c>
      <c r="D2614" s="4">
        <v>10</v>
      </c>
      <c r="E2614" s="4">
        <v>1</v>
      </c>
      <c r="F2614" s="4" t="s">
        <v>11</v>
      </c>
    </row>
    <row r="2615" spans="1:6" ht="15.75">
      <c r="A2615" s="6">
        <v>2614</v>
      </c>
      <c r="B2615" s="4">
        <v>40</v>
      </c>
      <c r="C2615" s="4">
        <v>46</v>
      </c>
      <c r="D2615" s="4">
        <v>18</v>
      </c>
      <c r="E2615" s="4">
        <v>5</v>
      </c>
      <c r="F2615" s="4" t="s">
        <v>4896</v>
      </c>
    </row>
    <row r="2616" spans="1:6" ht="15.75">
      <c r="A2616" s="6">
        <v>2615</v>
      </c>
      <c r="B2616" s="4">
        <v>30</v>
      </c>
      <c r="C2616" s="4">
        <v>36</v>
      </c>
      <c r="D2616" s="4">
        <v>4</v>
      </c>
      <c r="E2616" s="4">
        <v>1</v>
      </c>
      <c r="F2616" s="4" t="s">
        <v>11</v>
      </c>
    </row>
    <row r="2617" spans="1:6" ht="15.75">
      <c r="A2617" s="6">
        <v>2616</v>
      </c>
      <c r="B2617" s="4">
        <v>43</v>
      </c>
      <c r="C2617" s="4">
        <v>44</v>
      </c>
      <c r="D2617" s="4">
        <v>22</v>
      </c>
      <c r="E2617" s="4">
        <v>4</v>
      </c>
      <c r="F2617" s="4" t="s">
        <v>4892</v>
      </c>
    </row>
    <row r="2618" spans="1:6" ht="15.75">
      <c r="A2618" s="6">
        <v>2617</v>
      </c>
      <c r="B2618" s="4">
        <v>23</v>
      </c>
      <c r="C2618" s="4">
        <v>31</v>
      </c>
      <c r="D2618" s="4">
        <v>4</v>
      </c>
      <c r="E2618" s="4">
        <v>2</v>
      </c>
      <c r="F2618" s="4" t="s">
        <v>28</v>
      </c>
    </row>
    <row r="2619" spans="1:6" ht="15.75">
      <c r="A2619" s="6">
        <v>2618</v>
      </c>
      <c r="B2619" s="4">
        <v>51</v>
      </c>
      <c r="C2619" s="4">
        <v>51</v>
      </c>
      <c r="D2619" s="4">
        <v>19</v>
      </c>
      <c r="E2619" s="4">
        <v>2</v>
      </c>
      <c r="F2619" s="4" t="s">
        <v>11</v>
      </c>
    </row>
    <row r="2620" spans="1:6" ht="15.75">
      <c r="A2620" s="6">
        <v>2619</v>
      </c>
      <c r="B2620" s="4">
        <v>45</v>
      </c>
      <c r="C2620" s="4">
        <v>48</v>
      </c>
      <c r="D2620" s="4">
        <v>18</v>
      </c>
      <c r="E2620" s="4">
        <v>3</v>
      </c>
      <c r="F2620" s="4" t="s">
        <v>4922</v>
      </c>
    </row>
    <row r="2621" spans="1:6" ht="15.75">
      <c r="A2621" s="6">
        <v>2620</v>
      </c>
      <c r="B2621" s="4">
        <v>31</v>
      </c>
      <c r="C2621" s="4">
        <v>34</v>
      </c>
      <c r="D2621" s="4">
        <v>10</v>
      </c>
      <c r="E2621" s="4">
        <v>2</v>
      </c>
      <c r="F2621" s="4" t="s">
        <v>4889</v>
      </c>
    </row>
    <row r="2622" spans="1:6" ht="15.75">
      <c r="A2622" s="6">
        <v>2621</v>
      </c>
      <c r="B2622" s="4">
        <v>24</v>
      </c>
      <c r="C2622" s="4">
        <v>35</v>
      </c>
      <c r="D2622" s="4">
        <v>8</v>
      </c>
      <c r="E2622" s="4">
        <v>1</v>
      </c>
      <c r="F2622" s="4" t="s">
        <v>13</v>
      </c>
    </row>
    <row r="2623" spans="1:6" ht="15.75">
      <c r="A2623" s="6">
        <v>2622</v>
      </c>
      <c r="B2623" s="4">
        <v>30</v>
      </c>
      <c r="C2623" s="4">
        <v>35</v>
      </c>
      <c r="D2623" s="4">
        <v>14</v>
      </c>
      <c r="E2623" s="4">
        <v>1</v>
      </c>
      <c r="F2623" s="4" t="s">
        <v>4898</v>
      </c>
    </row>
    <row r="2624" spans="1:6" ht="15.75">
      <c r="A2624" s="6">
        <v>2623</v>
      </c>
      <c r="B2624" s="4">
        <v>42</v>
      </c>
      <c r="C2624" s="4">
        <v>42</v>
      </c>
      <c r="D2624" s="4">
        <v>21</v>
      </c>
      <c r="E2624" s="4">
        <v>3</v>
      </c>
      <c r="F2624" s="4" t="s">
        <v>11</v>
      </c>
    </row>
    <row r="2625" spans="1:6" ht="15.75">
      <c r="A2625" s="6">
        <v>2624</v>
      </c>
      <c r="B2625" s="4">
        <v>64</v>
      </c>
      <c r="C2625" s="4">
        <v>72</v>
      </c>
      <c r="D2625" s="4">
        <v>42</v>
      </c>
      <c r="E2625" s="4">
        <v>2</v>
      </c>
      <c r="F2625" s="4" t="s">
        <v>4900</v>
      </c>
    </row>
    <row r="2626" spans="1:6" ht="15.75">
      <c r="A2626" s="6">
        <v>2625</v>
      </c>
      <c r="B2626" s="4">
        <v>57</v>
      </c>
      <c r="C2626" s="4">
        <v>54</v>
      </c>
      <c r="D2626" s="4">
        <v>34</v>
      </c>
      <c r="E2626" s="4">
        <v>2</v>
      </c>
      <c r="F2626" s="4" t="s">
        <v>4889</v>
      </c>
    </row>
    <row r="2627" spans="1:6" ht="15.75">
      <c r="A2627" s="6">
        <v>2626</v>
      </c>
      <c r="B2627" s="4">
        <v>31</v>
      </c>
      <c r="C2627" s="4">
        <v>33</v>
      </c>
      <c r="D2627" s="4">
        <v>8</v>
      </c>
      <c r="E2627" s="4">
        <v>2</v>
      </c>
      <c r="F2627" s="4" t="s">
        <v>11</v>
      </c>
    </row>
    <row r="2628" spans="1:6" ht="15.75">
      <c r="A2628" s="6">
        <v>2627</v>
      </c>
      <c r="B2628" s="4">
        <v>30</v>
      </c>
      <c r="C2628" s="4">
        <v>31</v>
      </c>
      <c r="D2628" s="4">
        <v>7</v>
      </c>
      <c r="E2628" s="4">
        <v>2</v>
      </c>
      <c r="F2628" s="4" t="s">
        <v>27</v>
      </c>
    </row>
    <row r="2629" spans="1:6" ht="15.75">
      <c r="A2629" s="6">
        <v>2628</v>
      </c>
      <c r="B2629" s="4">
        <v>43</v>
      </c>
      <c r="C2629" s="4">
        <v>44</v>
      </c>
      <c r="D2629" s="4">
        <v>21</v>
      </c>
      <c r="E2629" s="4">
        <v>1</v>
      </c>
      <c r="F2629" s="4" t="s">
        <v>4908</v>
      </c>
    </row>
    <row r="2630" spans="1:6" ht="15.75">
      <c r="A2630" s="6">
        <v>2629</v>
      </c>
      <c r="B2630" s="4">
        <v>43</v>
      </c>
      <c r="C2630" s="4">
        <v>47</v>
      </c>
      <c r="D2630" s="4">
        <v>23</v>
      </c>
      <c r="E2630" s="4">
        <v>4</v>
      </c>
      <c r="F2630" s="4" t="s">
        <v>11</v>
      </c>
    </row>
    <row r="2631" spans="1:6" ht="15.75">
      <c r="A2631" s="6">
        <v>2630</v>
      </c>
      <c r="B2631" s="4">
        <v>28</v>
      </c>
      <c r="C2631" s="4">
        <v>37</v>
      </c>
      <c r="D2631" s="4">
        <v>9</v>
      </c>
      <c r="E2631" s="4">
        <v>2</v>
      </c>
      <c r="F2631" s="4" t="s">
        <v>13</v>
      </c>
    </row>
    <row r="2632" spans="1:6" ht="15.75">
      <c r="A2632" s="6">
        <v>2631</v>
      </c>
      <c r="B2632" s="4">
        <v>41</v>
      </c>
      <c r="C2632" s="4">
        <v>48</v>
      </c>
      <c r="D2632" s="4">
        <v>21</v>
      </c>
      <c r="E2632" s="4">
        <v>3</v>
      </c>
      <c r="F2632" s="4" t="s">
        <v>5007</v>
      </c>
    </row>
    <row r="2633" spans="1:6" ht="15.75">
      <c r="A2633" s="6">
        <v>2632</v>
      </c>
      <c r="B2633" s="4">
        <v>35</v>
      </c>
      <c r="C2633" s="4">
        <v>36</v>
      </c>
      <c r="D2633" s="4">
        <v>10</v>
      </c>
      <c r="E2633" s="4">
        <v>2</v>
      </c>
      <c r="F2633" s="4" t="s">
        <v>4892</v>
      </c>
    </row>
    <row r="2634" spans="1:6" ht="15.75">
      <c r="A2634" s="6">
        <v>2633</v>
      </c>
      <c r="B2634" s="4">
        <v>31</v>
      </c>
      <c r="C2634" s="4">
        <v>33</v>
      </c>
      <c r="D2634" s="4">
        <v>5</v>
      </c>
      <c r="E2634" s="4">
        <v>1</v>
      </c>
      <c r="F2634" s="4" t="s">
        <v>4892</v>
      </c>
    </row>
    <row r="2635" spans="1:6" ht="15.75">
      <c r="A2635" s="6">
        <v>2634</v>
      </c>
      <c r="B2635" s="4">
        <v>39</v>
      </c>
      <c r="C2635" s="4">
        <v>45</v>
      </c>
      <c r="D2635" s="4">
        <v>20</v>
      </c>
      <c r="E2635" s="4">
        <v>7</v>
      </c>
      <c r="F2635" s="4" t="s">
        <v>13</v>
      </c>
    </row>
    <row r="2636" spans="1:6" ht="15.75">
      <c r="A2636" s="6">
        <v>2635</v>
      </c>
      <c r="B2636" s="4">
        <v>43</v>
      </c>
      <c r="C2636" s="4">
        <v>46</v>
      </c>
      <c r="D2636" s="4">
        <v>19</v>
      </c>
      <c r="E2636" s="4">
        <v>2</v>
      </c>
      <c r="F2636" s="4" t="s">
        <v>4891</v>
      </c>
    </row>
    <row r="2637" spans="1:6" ht="15.75">
      <c r="A2637" s="6">
        <v>2636</v>
      </c>
      <c r="B2637" s="4">
        <v>44</v>
      </c>
      <c r="C2637" s="4">
        <v>51</v>
      </c>
      <c r="D2637" s="4">
        <v>7</v>
      </c>
      <c r="E2637" s="4">
        <v>0</v>
      </c>
      <c r="F2637" s="4" t="s">
        <v>4892</v>
      </c>
    </row>
    <row r="2638" spans="1:6" ht="15.75">
      <c r="A2638" s="6">
        <v>2637</v>
      </c>
      <c r="B2638" s="4">
        <v>40</v>
      </c>
      <c r="C2638" s="4">
        <v>40</v>
      </c>
      <c r="D2638" s="4">
        <v>13</v>
      </c>
      <c r="E2638" s="4">
        <v>1</v>
      </c>
      <c r="F2638" s="4" t="s">
        <v>11</v>
      </c>
    </row>
    <row r="2639" spans="1:6" ht="15.75">
      <c r="A2639" s="6">
        <v>2638</v>
      </c>
      <c r="B2639" s="4">
        <v>63</v>
      </c>
      <c r="C2639" s="4">
        <v>64</v>
      </c>
      <c r="D2639" s="4">
        <v>42</v>
      </c>
      <c r="E2639" s="4">
        <v>4</v>
      </c>
      <c r="F2639" s="4" t="s">
        <v>4906</v>
      </c>
    </row>
    <row r="2640" spans="1:6" ht="15.75">
      <c r="A2640" s="6">
        <v>2639</v>
      </c>
      <c r="B2640" s="4">
        <v>51</v>
      </c>
      <c r="C2640" s="4">
        <v>51</v>
      </c>
      <c r="D2640" s="4">
        <v>19</v>
      </c>
      <c r="E2640" s="4">
        <v>2</v>
      </c>
      <c r="F2640" s="4" t="s">
        <v>32</v>
      </c>
    </row>
    <row r="2641" spans="1:6" ht="15.75">
      <c r="A2641" s="6">
        <v>2640</v>
      </c>
      <c r="B2641" s="4">
        <v>23</v>
      </c>
      <c r="C2641" s="4">
        <v>28</v>
      </c>
      <c r="D2641" s="4">
        <v>4</v>
      </c>
      <c r="E2641" s="4">
        <v>1</v>
      </c>
      <c r="F2641" s="4" t="s">
        <v>13</v>
      </c>
    </row>
    <row r="2642" spans="1:6" ht="15.75">
      <c r="A2642" s="6">
        <v>2641</v>
      </c>
      <c r="B2642" s="4">
        <v>29</v>
      </c>
      <c r="C2642" s="4">
        <v>42</v>
      </c>
      <c r="D2642" s="4">
        <v>2</v>
      </c>
      <c r="E2642" s="4">
        <v>1</v>
      </c>
      <c r="F2642" s="4" t="s">
        <v>13</v>
      </c>
    </row>
    <row r="2643" spans="1:6" ht="15.75">
      <c r="A2643" s="6">
        <v>2642</v>
      </c>
      <c r="B2643" s="4">
        <v>45</v>
      </c>
      <c r="C2643" s="4">
        <v>51</v>
      </c>
      <c r="D2643" s="4">
        <v>21</v>
      </c>
      <c r="E2643" s="4">
        <v>1</v>
      </c>
      <c r="F2643" s="4" t="s">
        <v>28</v>
      </c>
    </row>
    <row r="2644" spans="1:6" ht="15.75">
      <c r="A2644" s="6">
        <v>2643</v>
      </c>
      <c r="B2644" s="4">
        <v>37</v>
      </c>
      <c r="C2644" s="4">
        <v>37</v>
      </c>
      <c r="D2644" s="4">
        <v>10</v>
      </c>
      <c r="E2644" s="4">
        <v>3</v>
      </c>
      <c r="F2644" s="4" t="s">
        <v>4901</v>
      </c>
    </row>
    <row r="2645" spans="1:6" ht="15.75">
      <c r="A2645" s="6">
        <v>2644</v>
      </c>
      <c r="B2645" s="4">
        <v>29</v>
      </c>
      <c r="C2645" s="4">
        <v>26</v>
      </c>
      <c r="D2645" s="4">
        <v>3</v>
      </c>
      <c r="E2645" s="4">
        <v>1</v>
      </c>
      <c r="F2645" s="4" t="s">
        <v>13</v>
      </c>
    </row>
    <row r="2646" spans="1:6" ht="15.75">
      <c r="A2646" s="6">
        <v>2645</v>
      </c>
      <c r="B2646" s="4">
        <v>30</v>
      </c>
      <c r="C2646" s="4">
        <v>25</v>
      </c>
      <c r="D2646" s="4">
        <v>4</v>
      </c>
      <c r="E2646" s="4">
        <v>1</v>
      </c>
      <c r="F2646" s="4" t="s">
        <v>11</v>
      </c>
    </row>
    <row r="2647" spans="1:6" ht="15.75">
      <c r="A2647" s="6">
        <v>2646</v>
      </c>
      <c r="B2647" s="4">
        <v>34</v>
      </c>
      <c r="C2647" s="4">
        <v>39</v>
      </c>
      <c r="D2647" s="4">
        <v>12</v>
      </c>
      <c r="E2647" s="4">
        <v>2</v>
      </c>
      <c r="F2647" s="4" t="s">
        <v>4892</v>
      </c>
    </row>
    <row r="2648" spans="1:6" ht="15.75">
      <c r="A2648" s="6">
        <v>2647</v>
      </c>
      <c r="B2648" s="4">
        <v>33</v>
      </c>
      <c r="C2648" s="4">
        <v>46</v>
      </c>
      <c r="D2648" s="4">
        <v>10</v>
      </c>
      <c r="E2648" s="4">
        <v>1</v>
      </c>
      <c r="F2648" s="4" t="s">
        <v>11</v>
      </c>
    </row>
    <row r="2649" spans="1:6" ht="15.75">
      <c r="A2649" s="6">
        <v>2648</v>
      </c>
      <c r="B2649" s="4">
        <v>36</v>
      </c>
      <c r="C2649" s="4">
        <v>32</v>
      </c>
      <c r="D2649" s="4">
        <v>6</v>
      </c>
      <c r="E2649" s="4">
        <v>1</v>
      </c>
      <c r="F2649" s="4" t="s">
        <v>13</v>
      </c>
    </row>
    <row r="2650" spans="1:6" ht="15.75">
      <c r="A2650" s="6">
        <v>2649</v>
      </c>
      <c r="B2650" s="4">
        <v>41</v>
      </c>
      <c r="C2650" s="4">
        <v>43</v>
      </c>
      <c r="D2650" s="4">
        <v>16</v>
      </c>
      <c r="E2650" s="4">
        <v>2</v>
      </c>
      <c r="F2650" s="4" t="s">
        <v>11</v>
      </c>
    </row>
    <row r="2651" spans="1:6" ht="15.75">
      <c r="A2651" s="6">
        <v>2650</v>
      </c>
      <c r="B2651" s="4">
        <v>20</v>
      </c>
      <c r="C2651" s="4">
        <v>29</v>
      </c>
      <c r="D2651" s="4">
        <v>2</v>
      </c>
      <c r="E2651" s="4">
        <v>1</v>
      </c>
      <c r="F2651" s="4" t="s">
        <v>11</v>
      </c>
    </row>
    <row r="2652" spans="1:6" ht="15.75">
      <c r="A2652" s="6">
        <v>2651</v>
      </c>
      <c r="B2652" s="4">
        <v>36</v>
      </c>
      <c r="C2652" s="4">
        <v>35</v>
      </c>
      <c r="D2652" s="4">
        <v>7</v>
      </c>
      <c r="E2652" s="4">
        <v>2</v>
      </c>
      <c r="F2652" s="4" t="s">
        <v>9</v>
      </c>
    </row>
    <row r="2653" spans="1:6" ht="15.75">
      <c r="A2653" s="6">
        <v>2652</v>
      </c>
      <c r="B2653" s="4">
        <v>44</v>
      </c>
      <c r="C2653" s="4">
        <v>50</v>
      </c>
      <c r="D2653" s="4">
        <v>18</v>
      </c>
      <c r="E2653" s="4">
        <v>5</v>
      </c>
      <c r="F2653" s="4" t="s">
        <v>4896</v>
      </c>
    </row>
    <row r="2654" spans="1:6" ht="15.75">
      <c r="A2654" s="6">
        <v>2653</v>
      </c>
      <c r="B2654" s="4">
        <v>44</v>
      </c>
      <c r="C2654" s="4">
        <v>44</v>
      </c>
      <c r="D2654" s="4">
        <v>18</v>
      </c>
      <c r="E2654" s="4">
        <v>4</v>
      </c>
      <c r="F2654" s="4" t="s">
        <v>11</v>
      </c>
    </row>
    <row r="2655" spans="1:6" ht="15.75">
      <c r="A2655" s="6">
        <v>2654</v>
      </c>
      <c r="B2655" s="4">
        <v>40</v>
      </c>
      <c r="C2655" s="4">
        <v>52</v>
      </c>
      <c r="D2655" s="4">
        <v>2</v>
      </c>
      <c r="E2655" s="4">
        <v>0</v>
      </c>
      <c r="F2655" s="4" t="s">
        <v>4901</v>
      </c>
    </row>
    <row r="2656" spans="1:6" ht="15.75">
      <c r="A2656" s="6">
        <v>2655</v>
      </c>
      <c r="B2656" s="4">
        <v>28</v>
      </c>
      <c r="C2656" s="4">
        <v>36</v>
      </c>
      <c r="D2656" s="4">
        <v>9</v>
      </c>
      <c r="E2656" s="4">
        <v>2</v>
      </c>
      <c r="F2656" s="4" t="s">
        <v>4896</v>
      </c>
    </row>
    <row r="2657" spans="1:6" ht="15.75">
      <c r="A2657" s="6">
        <v>2656</v>
      </c>
      <c r="B2657" s="4">
        <v>34</v>
      </c>
      <c r="C2657" s="4">
        <v>36</v>
      </c>
      <c r="D2657" s="4">
        <v>4</v>
      </c>
      <c r="E2657" s="4">
        <v>1</v>
      </c>
      <c r="F2657" s="4" t="s">
        <v>11</v>
      </c>
    </row>
    <row r="2658" spans="1:6" ht="15.75">
      <c r="A2658" s="6">
        <v>2657</v>
      </c>
      <c r="B2658" s="4">
        <v>33</v>
      </c>
      <c r="C2658" s="4">
        <v>34</v>
      </c>
      <c r="D2658" s="4">
        <v>7</v>
      </c>
      <c r="E2658" s="4">
        <v>0</v>
      </c>
      <c r="F2658" s="4" t="s">
        <v>4951</v>
      </c>
    </row>
    <row r="2659" spans="1:6" ht="15.75">
      <c r="A2659" s="6">
        <v>2658</v>
      </c>
      <c r="B2659" s="4">
        <v>28</v>
      </c>
      <c r="C2659" s="4">
        <v>25</v>
      </c>
      <c r="D2659" s="4">
        <v>4</v>
      </c>
      <c r="E2659" s="4">
        <v>1</v>
      </c>
      <c r="F2659" s="4" t="s">
        <v>4905</v>
      </c>
    </row>
    <row r="2660" spans="1:6" ht="15.75">
      <c r="A2660" s="6">
        <v>2659</v>
      </c>
      <c r="B2660" s="4">
        <v>44</v>
      </c>
      <c r="C2660" s="4">
        <v>38</v>
      </c>
      <c r="D2660" s="4">
        <v>19</v>
      </c>
      <c r="E2660" s="4">
        <v>3</v>
      </c>
      <c r="F2660" s="4" t="s">
        <v>11</v>
      </c>
    </row>
    <row r="2661" spans="1:6" ht="15.75">
      <c r="A2661" s="6">
        <v>2660</v>
      </c>
      <c r="B2661" s="4">
        <v>48</v>
      </c>
      <c r="C2661" s="4">
        <v>42</v>
      </c>
      <c r="D2661" s="4">
        <v>20</v>
      </c>
      <c r="E2661" s="4">
        <v>2</v>
      </c>
      <c r="F2661" s="4" t="s">
        <v>4889</v>
      </c>
    </row>
    <row r="2662" spans="1:6" ht="15.75">
      <c r="A2662" s="6">
        <v>2661</v>
      </c>
      <c r="B2662" s="4">
        <v>37</v>
      </c>
      <c r="C2662" s="4">
        <v>37</v>
      </c>
      <c r="D2662" s="4">
        <v>12</v>
      </c>
      <c r="E2662" s="4">
        <v>0</v>
      </c>
      <c r="F2662" s="4" t="s">
        <v>4897</v>
      </c>
    </row>
    <row r="2663" spans="1:6" ht="15.75">
      <c r="A2663" s="6">
        <v>2662</v>
      </c>
      <c r="B2663" s="4">
        <v>49</v>
      </c>
      <c r="C2663" s="4">
        <v>50</v>
      </c>
      <c r="D2663" s="4">
        <v>22</v>
      </c>
      <c r="E2663" s="4">
        <v>2</v>
      </c>
      <c r="F2663" s="4" t="s">
        <v>11</v>
      </c>
    </row>
    <row r="2664" spans="1:6" ht="15.75">
      <c r="A2664" s="6">
        <v>2663</v>
      </c>
      <c r="B2664" s="4">
        <v>30</v>
      </c>
      <c r="C2664" s="4">
        <v>35</v>
      </c>
      <c r="D2664" s="4">
        <v>14</v>
      </c>
      <c r="E2664" s="4">
        <v>1</v>
      </c>
      <c r="F2664" s="4" t="s">
        <v>4898</v>
      </c>
    </row>
    <row r="2665" spans="1:6" ht="15.75">
      <c r="A2665" s="6">
        <v>2664</v>
      </c>
      <c r="B2665" s="4">
        <v>49</v>
      </c>
      <c r="C2665" s="4">
        <v>47</v>
      </c>
      <c r="D2665" s="4">
        <v>12</v>
      </c>
      <c r="E2665" s="4">
        <v>2</v>
      </c>
      <c r="F2665" s="4" t="s">
        <v>11</v>
      </c>
    </row>
    <row r="2666" spans="1:6" ht="15.75">
      <c r="A2666" s="6">
        <v>2665</v>
      </c>
      <c r="B2666" s="4">
        <v>40</v>
      </c>
      <c r="C2666" s="4">
        <v>46</v>
      </c>
      <c r="D2666" s="4">
        <v>18</v>
      </c>
      <c r="E2666" s="4">
        <v>5</v>
      </c>
      <c r="F2666" s="4" t="s">
        <v>4896</v>
      </c>
    </row>
    <row r="2667" spans="1:6" ht="15.75">
      <c r="A2667" s="6">
        <v>2666</v>
      </c>
      <c r="B2667" s="4">
        <v>34</v>
      </c>
      <c r="C2667" s="4">
        <v>28</v>
      </c>
      <c r="D2667" s="4">
        <v>4</v>
      </c>
      <c r="E2667" s="4">
        <v>1</v>
      </c>
      <c r="F2667" s="4" t="s">
        <v>11</v>
      </c>
    </row>
    <row r="2668" spans="1:6" ht="15.75">
      <c r="A2668" s="6">
        <v>2667</v>
      </c>
      <c r="B2668" s="4">
        <v>36</v>
      </c>
      <c r="C2668" s="4">
        <v>46</v>
      </c>
      <c r="D2668" s="4">
        <v>13</v>
      </c>
      <c r="E2668" s="4">
        <v>2</v>
      </c>
      <c r="F2668" s="4" t="s">
        <v>4892</v>
      </c>
    </row>
    <row r="2669" spans="1:6" ht="15.75">
      <c r="A2669" s="6">
        <v>2668</v>
      </c>
      <c r="B2669" s="4">
        <v>51</v>
      </c>
      <c r="C2669" s="4">
        <v>57</v>
      </c>
      <c r="D2669" s="4">
        <v>7</v>
      </c>
      <c r="E2669" s="4">
        <v>0</v>
      </c>
      <c r="F2669" s="4" t="s">
        <v>11</v>
      </c>
    </row>
    <row r="2670" spans="1:6" ht="15.75">
      <c r="A2670" s="6">
        <v>2669</v>
      </c>
      <c r="B2670" s="4">
        <v>27</v>
      </c>
      <c r="C2670" s="4">
        <v>30</v>
      </c>
      <c r="D2670" s="4">
        <v>7</v>
      </c>
      <c r="E2670" s="4">
        <v>1</v>
      </c>
      <c r="F2670" s="4" t="s">
        <v>30</v>
      </c>
    </row>
    <row r="2671" spans="1:6" ht="15.75">
      <c r="A2671" s="6">
        <v>2670</v>
      </c>
      <c r="B2671" s="4">
        <v>31</v>
      </c>
      <c r="C2671" s="4">
        <v>30</v>
      </c>
      <c r="D2671" s="4">
        <v>6</v>
      </c>
      <c r="E2671" s="4">
        <v>2</v>
      </c>
      <c r="F2671" s="4" t="s">
        <v>11</v>
      </c>
    </row>
    <row r="2672" spans="1:6" ht="15.75">
      <c r="A2672" s="6">
        <v>2671</v>
      </c>
      <c r="B2672" s="4">
        <v>48</v>
      </c>
      <c r="C2672" s="4">
        <v>50</v>
      </c>
      <c r="D2672" s="4">
        <v>21</v>
      </c>
      <c r="E2672" s="4">
        <v>3</v>
      </c>
      <c r="F2672" s="4" t="s">
        <v>4889</v>
      </c>
    </row>
    <row r="2673" spans="1:6" ht="15.75">
      <c r="A2673" s="6">
        <v>2672</v>
      </c>
      <c r="B2673" s="4">
        <v>24</v>
      </c>
      <c r="C2673" s="4">
        <v>27</v>
      </c>
      <c r="D2673" s="4">
        <v>4</v>
      </c>
      <c r="E2673" s="4">
        <v>1</v>
      </c>
      <c r="F2673" s="4" t="s">
        <v>4892</v>
      </c>
    </row>
    <row r="2674" spans="1:6" ht="15.75">
      <c r="A2674" s="6">
        <v>2673</v>
      </c>
      <c r="B2674" s="4">
        <v>23</v>
      </c>
      <c r="C2674" s="4">
        <v>26</v>
      </c>
      <c r="D2674" s="4">
        <v>7</v>
      </c>
      <c r="E2674" s="4">
        <v>2</v>
      </c>
      <c r="F2674" s="4" t="s">
        <v>11</v>
      </c>
    </row>
    <row r="2675" spans="1:6" ht="15.75">
      <c r="A2675" s="6">
        <v>2674</v>
      </c>
      <c r="B2675" s="4">
        <v>28</v>
      </c>
      <c r="C2675" s="4">
        <v>25</v>
      </c>
      <c r="D2675" s="4">
        <v>3</v>
      </c>
      <c r="E2675" s="4">
        <v>0</v>
      </c>
      <c r="F2675" s="4" t="s">
        <v>4892</v>
      </c>
    </row>
    <row r="2676" spans="1:6" ht="15.75">
      <c r="A2676" s="6">
        <v>2675</v>
      </c>
      <c r="B2676" s="4">
        <v>38</v>
      </c>
      <c r="C2676" s="4">
        <v>35</v>
      </c>
      <c r="D2676" s="4">
        <v>9</v>
      </c>
      <c r="E2676" s="4">
        <v>1</v>
      </c>
      <c r="F2676" s="4" t="s">
        <v>13</v>
      </c>
    </row>
    <row r="2677" spans="1:6" ht="15.75">
      <c r="A2677" s="6">
        <v>2676</v>
      </c>
      <c r="B2677" s="4">
        <v>28</v>
      </c>
      <c r="C2677" s="4">
        <v>36</v>
      </c>
      <c r="D2677" s="4">
        <v>4</v>
      </c>
      <c r="E2677" s="4">
        <v>2</v>
      </c>
      <c r="F2677" s="4" t="s">
        <v>28</v>
      </c>
    </row>
    <row r="2678" spans="1:6" ht="15.75">
      <c r="A2678" s="6">
        <v>2677</v>
      </c>
      <c r="B2678" s="4">
        <v>29</v>
      </c>
      <c r="C2678" s="4">
        <v>37</v>
      </c>
      <c r="D2678" s="4">
        <v>6</v>
      </c>
      <c r="E2678" s="4">
        <v>1</v>
      </c>
      <c r="F2678" s="4" t="s">
        <v>13</v>
      </c>
    </row>
    <row r="2679" spans="1:6" ht="15.75">
      <c r="A2679" s="6">
        <v>2678</v>
      </c>
      <c r="B2679" s="4">
        <v>42</v>
      </c>
      <c r="C2679" s="4">
        <v>43</v>
      </c>
      <c r="D2679" s="4">
        <v>6</v>
      </c>
      <c r="E2679" s="4">
        <v>0</v>
      </c>
      <c r="F2679" s="4" t="s">
        <v>4900</v>
      </c>
    </row>
    <row r="2680" spans="1:6" ht="15.75">
      <c r="A2680" s="6">
        <v>2679</v>
      </c>
      <c r="B2680" s="4">
        <v>31</v>
      </c>
      <c r="C2680" s="4">
        <v>37</v>
      </c>
      <c r="D2680" s="4">
        <v>14</v>
      </c>
      <c r="E2680" s="4">
        <v>1</v>
      </c>
      <c r="F2680" s="4" t="s">
        <v>11</v>
      </c>
    </row>
    <row r="2681" spans="1:6" ht="15.75">
      <c r="A2681" s="6">
        <v>2680</v>
      </c>
      <c r="B2681" s="4">
        <v>33</v>
      </c>
      <c r="C2681" s="4">
        <v>33</v>
      </c>
      <c r="D2681" s="4">
        <v>11</v>
      </c>
      <c r="E2681" s="4">
        <v>2</v>
      </c>
      <c r="F2681" s="4" t="s">
        <v>13</v>
      </c>
    </row>
    <row r="2682" spans="1:6" ht="15.75">
      <c r="A2682" s="6">
        <v>2681</v>
      </c>
      <c r="B2682" s="4">
        <v>47</v>
      </c>
      <c r="C2682" s="4">
        <v>51</v>
      </c>
      <c r="D2682" s="4">
        <v>12</v>
      </c>
      <c r="E2682" s="4">
        <v>0</v>
      </c>
      <c r="F2682" s="4" t="s">
        <v>4889</v>
      </c>
    </row>
    <row r="2683" spans="1:6" ht="15.75">
      <c r="A2683" s="6">
        <v>2682</v>
      </c>
      <c r="B2683" s="4">
        <v>46</v>
      </c>
      <c r="C2683" s="4">
        <v>54</v>
      </c>
      <c r="D2683" s="4">
        <v>20</v>
      </c>
      <c r="E2683" s="4">
        <v>2</v>
      </c>
      <c r="F2683" s="4" t="s">
        <v>11</v>
      </c>
    </row>
    <row r="2684" spans="1:6" ht="15.75">
      <c r="A2684" s="6">
        <v>2683</v>
      </c>
      <c r="B2684" s="4">
        <v>57</v>
      </c>
      <c r="C2684" s="4">
        <v>58</v>
      </c>
      <c r="D2684" s="4">
        <v>28</v>
      </c>
      <c r="E2684" s="4">
        <v>2</v>
      </c>
      <c r="F2684" s="4" t="s">
        <v>4979</v>
      </c>
    </row>
    <row r="2685" spans="1:6" ht="15.75">
      <c r="A2685" s="6">
        <v>2684</v>
      </c>
      <c r="B2685" s="4">
        <v>47</v>
      </c>
      <c r="C2685" s="4">
        <v>46</v>
      </c>
      <c r="D2685" s="4">
        <v>10</v>
      </c>
      <c r="E2685" s="4">
        <v>1</v>
      </c>
      <c r="F2685" s="4" t="s">
        <v>4889</v>
      </c>
    </row>
    <row r="2686" spans="1:6" ht="15.75">
      <c r="A2686" s="6">
        <v>2685</v>
      </c>
      <c r="B2686" s="4">
        <v>33</v>
      </c>
      <c r="C2686" s="4">
        <v>37</v>
      </c>
      <c r="D2686" s="4">
        <v>9</v>
      </c>
      <c r="E2686" s="4">
        <v>2</v>
      </c>
      <c r="F2686" s="4" t="s">
        <v>13</v>
      </c>
    </row>
    <row r="2687" spans="1:6" ht="15.75">
      <c r="A2687" s="6">
        <v>2686</v>
      </c>
      <c r="B2687" s="4">
        <v>34</v>
      </c>
      <c r="C2687" s="4">
        <v>44</v>
      </c>
      <c r="D2687" s="4">
        <v>14</v>
      </c>
      <c r="E2687" s="4">
        <v>2</v>
      </c>
      <c r="F2687" s="4" t="s">
        <v>13</v>
      </c>
    </row>
    <row r="2688" spans="1:6" ht="15.75">
      <c r="A2688" s="6">
        <v>2687</v>
      </c>
      <c r="B2688" s="4">
        <v>37</v>
      </c>
      <c r="C2688" s="4">
        <v>49</v>
      </c>
      <c r="D2688" s="4">
        <v>4</v>
      </c>
      <c r="E2688" s="4">
        <v>2</v>
      </c>
      <c r="F2688" s="4" t="s">
        <v>11</v>
      </c>
    </row>
    <row r="2689" spans="1:6" ht="15.75">
      <c r="A2689" s="6">
        <v>2688</v>
      </c>
      <c r="B2689" s="4">
        <v>36</v>
      </c>
      <c r="C2689" s="4">
        <v>4</v>
      </c>
      <c r="D2689" s="4">
        <v>1</v>
      </c>
      <c r="E2689" s="4" t="s">
        <v>15</v>
      </c>
      <c r="F2689" s="4" t="s">
        <v>16</v>
      </c>
    </row>
    <row r="2690" spans="1:6" ht="15.75">
      <c r="A2690" s="6">
        <v>2689</v>
      </c>
      <c r="B2690" s="4">
        <v>39</v>
      </c>
      <c r="C2690" s="4">
        <v>44</v>
      </c>
      <c r="D2690" s="4">
        <v>16</v>
      </c>
      <c r="E2690" s="4">
        <v>3</v>
      </c>
      <c r="F2690" s="4" t="s">
        <v>13</v>
      </c>
    </row>
    <row r="2691" spans="1:6" ht="15.75">
      <c r="A2691" s="6">
        <v>2690</v>
      </c>
      <c r="B2691" s="4">
        <v>39</v>
      </c>
      <c r="C2691" s="4">
        <v>41</v>
      </c>
      <c r="D2691" s="4">
        <v>18</v>
      </c>
      <c r="E2691" s="4">
        <v>2</v>
      </c>
      <c r="F2691" s="4" t="s">
        <v>11</v>
      </c>
    </row>
    <row r="2692" spans="1:6" ht="15.75">
      <c r="A2692" s="6">
        <v>2691</v>
      </c>
      <c r="B2692" s="4">
        <v>28</v>
      </c>
      <c r="C2692" s="4">
        <v>27</v>
      </c>
      <c r="D2692" s="4">
        <v>6</v>
      </c>
      <c r="E2692" s="4">
        <v>1</v>
      </c>
      <c r="F2692" s="4" t="s">
        <v>11</v>
      </c>
    </row>
    <row r="2693" spans="1:6" ht="15.75">
      <c r="A2693" s="6">
        <v>2692</v>
      </c>
      <c r="B2693" s="4">
        <v>45</v>
      </c>
      <c r="C2693" s="4">
        <v>45</v>
      </c>
      <c r="D2693" s="4">
        <v>20</v>
      </c>
      <c r="E2693" s="4">
        <v>2</v>
      </c>
      <c r="F2693" s="4" t="s">
        <v>4947</v>
      </c>
    </row>
    <row r="2694" spans="1:6" ht="15.75">
      <c r="A2694" s="6">
        <v>2693</v>
      </c>
      <c r="B2694" s="4">
        <v>30</v>
      </c>
      <c r="C2694" s="4">
        <v>29</v>
      </c>
      <c r="D2694" s="4">
        <v>6</v>
      </c>
      <c r="E2694" s="4">
        <v>1</v>
      </c>
      <c r="F2694" s="4" t="s">
        <v>11</v>
      </c>
    </row>
    <row r="2695" spans="1:6" ht="15.75">
      <c r="A2695" s="6">
        <v>2694</v>
      </c>
      <c r="B2695" s="4">
        <v>36</v>
      </c>
      <c r="C2695" s="4">
        <v>40</v>
      </c>
      <c r="D2695" s="4">
        <v>9</v>
      </c>
      <c r="E2695" s="4">
        <v>0</v>
      </c>
      <c r="F2695" s="4" t="s">
        <v>4928</v>
      </c>
    </row>
    <row r="2696" spans="1:6" ht="15.75">
      <c r="A2696" s="6">
        <v>2695</v>
      </c>
      <c r="B2696" s="4">
        <v>28</v>
      </c>
      <c r="C2696" s="4">
        <v>29</v>
      </c>
      <c r="D2696" s="4">
        <v>6</v>
      </c>
      <c r="E2696" s="4">
        <v>2</v>
      </c>
      <c r="F2696" s="4" t="s">
        <v>13</v>
      </c>
    </row>
    <row r="2697" spans="1:6" ht="15.75">
      <c r="A2697" s="6">
        <v>2696</v>
      </c>
      <c r="B2697" s="4">
        <v>57</v>
      </c>
      <c r="C2697" s="4">
        <v>54</v>
      </c>
      <c r="D2697" s="4">
        <v>31</v>
      </c>
      <c r="E2697" s="4">
        <v>3</v>
      </c>
      <c r="F2697" s="4" t="s">
        <v>11</v>
      </c>
    </row>
    <row r="2698" spans="1:6" ht="15.75">
      <c r="A2698" s="6">
        <v>2697</v>
      </c>
      <c r="B2698" s="4">
        <v>38</v>
      </c>
      <c r="C2698" s="4">
        <v>42</v>
      </c>
      <c r="D2698" s="4">
        <v>17</v>
      </c>
      <c r="E2698" s="4">
        <v>3</v>
      </c>
      <c r="F2698" s="4" t="s">
        <v>4892</v>
      </c>
    </row>
    <row r="2699" spans="1:6" ht="15.75">
      <c r="A2699" s="6">
        <v>2698</v>
      </c>
      <c r="B2699" s="4">
        <v>30</v>
      </c>
      <c r="C2699" s="4">
        <v>31</v>
      </c>
      <c r="D2699" s="4">
        <v>7</v>
      </c>
      <c r="E2699" s="4">
        <v>2</v>
      </c>
      <c r="F2699" s="4" t="s">
        <v>27</v>
      </c>
    </row>
    <row r="2700" spans="1:6" ht="15.75">
      <c r="A2700" s="6">
        <v>2699</v>
      </c>
      <c r="B2700" s="4">
        <v>28</v>
      </c>
      <c r="C2700" s="4">
        <v>52</v>
      </c>
      <c r="D2700" s="4">
        <v>6</v>
      </c>
      <c r="E2700" s="4">
        <v>2</v>
      </c>
      <c r="F2700" s="4" t="s">
        <v>13</v>
      </c>
    </row>
    <row r="2701" spans="1:6" ht="15.75">
      <c r="A2701" s="6">
        <v>2700</v>
      </c>
      <c r="B2701" s="4">
        <v>47</v>
      </c>
      <c r="C2701" s="4">
        <v>46</v>
      </c>
      <c r="D2701" s="4">
        <v>21</v>
      </c>
      <c r="E2701" s="4">
        <v>3</v>
      </c>
      <c r="F2701" s="4" t="s">
        <v>13</v>
      </c>
    </row>
    <row r="2702" spans="1:6" ht="15.75">
      <c r="A2702" s="6">
        <v>2701</v>
      </c>
      <c r="B2702" s="4">
        <v>40</v>
      </c>
      <c r="C2702" s="4">
        <v>43</v>
      </c>
      <c r="D2702" s="4">
        <v>10</v>
      </c>
      <c r="E2702" s="4">
        <v>1</v>
      </c>
      <c r="F2702" s="4" t="s">
        <v>11</v>
      </c>
    </row>
    <row r="2703" spans="1:6" ht="15.75">
      <c r="A2703" s="6">
        <v>2702</v>
      </c>
      <c r="B2703" s="4">
        <v>30</v>
      </c>
      <c r="C2703" s="4">
        <v>31</v>
      </c>
      <c r="D2703" s="4">
        <v>7</v>
      </c>
      <c r="E2703" s="4">
        <v>2</v>
      </c>
      <c r="F2703" s="4" t="s">
        <v>27</v>
      </c>
    </row>
    <row r="2704" spans="1:6" ht="15.75">
      <c r="A2704" s="6">
        <v>2703</v>
      </c>
      <c r="B2704" s="4">
        <v>38</v>
      </c>
      <c r="C2704" s="4">
        <v>43</v>
      </c>
      <c r="D2704" s="4">
        <v>10</v>
      </c>
      <c r="E2704" s="4">
        <v>2</v>
      </c>
      <c r="F2704" s="4" t="s">
        <v>27</v>
      </c>
    </row>
    <row r="2705" spans="1:6" ht="15.75">
      <c r="A2705" s="6">
        <v>2704</v>
      </c>
      <c r="B2705" s="4">
        <v>41</v>
      </c>
      <c r="C2705" s="4">
        <v>45</v>
      </c>
      <c r="D2705" s="4">
        <v>15</v>
      </c>
      <c r="E2705" s="4">
        <v>3</v>
      </c>
      <c r="F2705" s="4" t="s">
        <v>29</v>
      </c>
    </row>
    <row r="2706" spans="1:6" ht="15.75">
      <c r="A2706" s="6">
        <v>2705</v>
      </c>
      <c r="B2706" s="4">
        <v>30</v>
      </c>
      <c r="C2706" s="4">
        <v>35</v>
      </c>
      <c r="D2706" s="4">
        <v>7</v>
      </c>
      <c r="E2706" s="4">
        <v>1</v>
      </c>
      <c r="F2706" s="4" t="s">
        <v>30</v>
      </c>
    </row>
    <row r="2707" spans="1:6" ht="15.75">
      <c r="A2707" s="6">
        <v>2706</v>
      </c>
      <c r="B2707" s="4">
        <v>23</v>
      </c>
      <c r="C2707" s="4">
        <v>28</v>
      </c>
      <c r="D2707" s="4">
        <v>3</v>
      </c>
      <c r="E2707" s="4">
        <v>0</v>
      </c>
      <c r="F2707" s="4" t="s">
        <v>5008</v>
      </c>
    </row>
    <row r="2708" spans="1:6" ht="15.75">
      <c r="A2708" s="6">
        <v>2707</v>
      </c>
      <c r="B2708" s="4">
        <v>35</v>
      </c>
      <c r="C2708" s="4">
        <v>39</v>
      </c>
      <c r="D2708" s="4">
        <v>13</v>
      </c>
      <c r="E2708" s="4">
        <v>3</v>
      </c>
      <c r="F2708" s="4" t="s">
        <v>4944</v>
      </c>
    </row>
    <row r="2709" spans="1:6" ht="15.75">
      <c r="A2709" s="6">
        <v>2708</v>
      </c>
      <c r="B2709" s="4">
        <v>30</v>
      </c>
      <c r="C2709" s="4">
        <v>32</v>
      </c>
      <c r="D2709" s="4">
        <v>5</v>
      </c>
      <c r="E2709" s="4">
        <v>1</v>
      </c>
      <c r="F2709" s="4" t="s">
        <v>4948</v>
      </c>
    </row>
    <row r="2710" spans="1:6" ht="15.75">
      <c r="A2710" s="6">
        <v>2709</v>
      </c>
      <c r="B2710" s="4">
        <v>29</v>
      </c>
      <c r="C2710" s="4">
        <v>35</v>
      </c>
      <c r="D2710" s="4">
        <v>6</v>
      </c>
      <c r="E2710" s="4">
        <v>2</v>
      </c>
      <c r="F2710" s="4" t="s">
        <v>4889</v>
      </c>
    </row>
    <row r="2711" spans="1:6" ht="15.75">
      <c r="A2711" s="6">
        <v>2710</v>
      </c>
      <c r="B2711" s="4">
        <v>40</v>
      </c>
      <c r="C2711" s="4">
        <v>42</v>
      </c>
      <c r="D2711" s="4">
        <v>15</v>
      </c>
      <c r="E2711" s="4">
        <v>3</v>
      </c>
      <c r="F2711" s="4" t="s">
        <v>4949</v>
      </c>
    </row>
    <row r="2712" spans="1:6" ht="15.75">
      <c r="A2712" s="6">
        <v>2711</v>
      </c>
      <c r="B2712" s="4">
        <v>40</v>
      </c>
      <c r="C2712" s="4">
        <v>46</v>
      </c>
      <c r="D2712" s="4">
        <v>18</v>
      </c>
      <c r="E2712" s="4">
        <v>5</v>
      </c>
      <c r="F2712" s="4" t="s">
        <v>4896</v>
      </c>
    </row>
    <row r="2713" spans="1:6" ht="15.75">
      <c r="A2713" s="6">
        <v>2712</v>
      </c>
      <c r="B2713" s="4">
        <v>23</v>
      </c>
      <c r="C2713" s="4">
        <v>28</v>
      </c>
      <c r="D2713" s="4">
        <v>3</v>
      </c>
      <c r="E2713" s="4">
        <v>0</v>
      </c>
      <c r="F2713" s="4" t="s">
        <v>4954</v>
      </c>
    </row>
    <row r="2714" spans="1:6" ht="15.75">
      <c r="A2714" s="6">
        <v>2713</v>
      </c>
      <c r="B2714" s="4">
        <v>40</v>
      </c>
      <c r="C2714" s="4">
        <v>39</v>
      </c>
      <c r="D2714" s="4">
        <v>11</v>
      </c>
      <c r="E2714" s="4">
        <v>3</v>
      </c>
      <c r="F2714" s="4" t="s">
        <v>4896</v>
      </c>
    </row>
    <row r="2715" spans="1:6" ht="15.75">
      <c r="A2715" s="6">
        <v>2714</v>
      </c>
      <c r="B2715" s="4">
        <v>31</v>
      </c>
      <c r="C2715" s="4">
        <v>29</v>
      </c>
      <c r="D2715" s="4">
        <v>6</v>
      </c>
      <c r="E2715" s="4">
        <v>2</v>
      </c>
      <c r="F2715" s="4" t="s">
        <v>4922</v>
      </c>
    </row>
    <row r="2716" spans="1:6" ht="15.75">
      <c r="A2716" s="6">
        <v>2715</v>
      </c>
      <c r="B2716" s="4">
        <v>38</v>
      </c>
      <c r="C2716" s="4">
        <v>47</v>
      </c>
      <c r="D2716" s="4">
        <v>13</v>
      </c>
      <c r="E2716" s="4">
        <v>4</v>
      </c>
      <c r="F2716" s="4" t="s">
        <v>4923</v>
      </c>
    </row>
    <row r="2717" spans="1:6" ht="15.75">
      <c r="A2717" s="6">
        <v>2716</v>
      </c>
      <c r="B2717" s="4">
        <v>44</v>
      </c>
      <c r="C2717" s="4">
        <v>50</v>
      </c>
      <c r="D2717" s="4">
        <v>18</v>
      </c>
      <c r="E2717" s="4">
        <v>5</v>
      </c>
      <c r="F2717" s="4" t="s">
        <v>4896</v>
      </c>
    </row>
    <row r="2718" spans="1:6" ht="15.75">
      <c r="A2718" s="6">
        <v>2717</v>
      </c>
      <c r="B2718" s="4">
        <v>27</v>
      </c>
      <c r="C2718" s="4">
        <v>30</v>
      </c>
      <c r="D2718" s="4">
        <v>7</v>
      </c>
      <c r="E2718" s="4">
        <v>3</v>
      </c>
      <c r="F2718" s="4" t="s">
        <v>5018</v>
      </c>
    </row>
    <row r="2719" spans="1:6" ht="15.75">
      <c r="A2719" s="6">
        <v>2718</v>
      </c>
      <c r="B2719" s="4">
        <v>40</v>
      </c>
      <c r="C2719" s="4">
        <v>46</v>
      </c>
      <c r="D2719" s="4">
        <v>18</v>
      </c>
      <c r="E2719" s="4">
        <v>5</v>
      </c>
      <c r="F2719" s="4" t="s">
        <v>4896</v>
      </c>
    </row>
    <row r="2720" spans="1:6" ht="15.75">
      <c r="A2720" s="6">
        <v>2719</v>
      </c>
      <c r="B2720" s="4">
        <v>41</v>
      </c>
      <c r="C2720" s="4">
        <v>47</v>
      </c>
      <c r="D2720" s="4">
        <v>17</v>
      </c>
      <c r="E2720" s="4">
        <v>3</v>
      </c>
      <c r="F2720" s="4" t="s">
        <v>4890</v>
      </c>
    </row>
    <row r="2721" spans="1:6" ht="15.75">
      <c r="A2721" s="6">
        <v>2720</v>
      </c>
      <c r="B2721" s="4">
        <v>25</v>
      </c>
      <c r="C2721" s="4">
        <v>29</v>
      </c>
      <c r="D2721" s="4">
        <v>3</v>
      </c>
      <c r="E2721" s="4">
        <v>0</v>
      </c>
      <c r="F2721" s="4" t="s">
        <v>4958</v>
      </c>
    </row>
    <row r="2722" spans="1:6" ht="15.75">
      <c r="A2722" s="6">
        <v>2721</v>
      </c>
      <c r="B2722" s="4">
        <v>30</v>
      </c>
      <c r="C2722" s="4">
        <v>27</v>
      </c>
      <c r="D2722" s="4">
        <v>3</v>
      </c>
      <c r="E2722" s="4">
        <v>1</v>
      </c>
      <c r="F2722" s="4" t="s">
        <v>13</v>
      </c>
    </row>
    <row r="2723" spans="1:6" ht="15.75">
      <c r="A2723" s="6">
        <v>2722</v>
      </c>
      <c r="B2723" s="4">
        <v>29</v>
      </c>
      <c r="C2723" s="4">
        <v>33</v>
      </c>
      <c r="D2723" s="4">
        <v>4</v>
      </c>
      <c r="E2723" s="4">
        <v>1</v>
      </c>
      <c r="F2723" s="4" t="s">
        <v>4914</v>
      </c>
    </row>
    <row r="2724" spans="1:6" ht="15.75">
      <c r="A2724" s="6">
        <v>2723</v>
      </c>
      <c r="B2724" s="4">
        <v>31</v>
      </c>
      <c r="C2724" s="4">
        <v>34</v>
      </c>
      <c r="D2724" s="4">
        <v>7</v>
      </c>
      <c r="E2724" s="4">
        <v>2</v>
      </c>
      <c r="F2724" s="4" t="s">
        <v>4915</v>
      </c>
    </row>
    <row r="2725" spans="1:6" ht="15.75">
      <c r="A2725" s="6">
        <v>2724</v>
      </c>
      <c r="B2725" s="4">
        <v>35</v>
      </c>
      <c r="C2725" s="4">
        <v>33</v>
      </c>
      <c r="D2725" s="4">
        <v>7</v>
      </c>
      <c r="E2725" s="4">
        <v>3</v>
      </c>
      <c r="F2725" s="4" t="s">
        <v>4924</v>
      </c>
    </row>
    <row r="2726" spans="1:6" ht="15.75">
      <c r="A2726" s="6">
        <v>2725</v>
      </c>
      <c r="B2726" s="4">
        <v>32</v>
      </c>
      <c r="C2726" s="4">
        <v>34</v>
      </c>
      <c r="D2726" s="4">
        <v>10</v>
      </c>
      <c r="E2726" s="4">
        <v>3</v>
      </c>
      <c r="F2726" s="4" t="s">
        <v>4925</v>
      </c>
    </row>
    <row r="2727" spans="1:6" ht="15.75">
      <c r="A2727" s="6">
        <v>2726</v>
      </c>
      <c r="B2727" s="4">
        <v>27</v>
      </c>
      <c r="C2727" s="4">
        <v>30</v>
      </c>
      <c r="D2727" s="4">
        <v>7</v>
      </c>
      <c r="E2727" s="4">
        <v>1</v>
      </c>
      <c r="F2727" s="4" t="s">
        <v>30</v>
      </c>
    </row>
    <row r="2728" spans="1:6" ht="15.75">
      <c r="A2728" s="6">
        <v>2727</v>
      </c>
      <c r="B2728" s="4">
        <v>41</v>
      </c>
      <c r="C2728" s="4">
        <v>42</v>
      </c>
      <c r="D2728" s="4">
        <v>16</v>
      </c>
      <c r="E2728" s="4">
        <v>4</v>
      </c>
      <c r="F2728" s="4" t="s">
        <v>4960</v>
      </c>
    </row>
    <row r="2729" spans="1:6" ht="15.75">
      <c r="A2729" s="6">
        <v>2728</v>
      </c>
      <c r="B2729" s="4">
        <v>30</v>
      </c>
      <c r="C2729" s="4">
        <v>35</v>
      </c>
      <c r="D2729" s="4">
        <v>14</v>
      </c>
      <c r="E2729" s="4">
        <v>1</v>
      </c>
      <c r="F2729" s="4" t="s">
        <v>4898</v>
      </c>
    </row>
    <row r="2730" spans="1:6" ht="15.75">
      <c r="A2730" s="6">
        <v>2729</v>
      </c>
      <c r="B2730" s="4">
        <v>47</v>
      </c>
      <c r="C2730" s="4">
        <v>49</v>
      </c>
      <c r="D2730" s="4">
        <v>20</v>
      </c>
      <c r="E2730" s="4">
        <v>5</v>
      </c>
      <c r="F2730" s="4" t="s">
        <v>4962</v>
      </c>
    </row>
    <row r="2731" spans="1:6" ht="15.75">
      <c r="A2731" s="6">
        <v>2730</v>
      </c>
      <c r="B2731" s="4">
        <v>40</v>
      </c>
      <c r="C2731" s="4">
        <v>42</v>
      </c>
      <c r="D2731" s="4">
        <v>9</v>
      </c>
      <c r="E2731" s="4">
        <v>1</v>
      </c>
      <c r="F2731" s="4" t="s">
        <v>4966</v>
      </c>
    </row>
    <row r="2732" spans="1:6" ht="15.75">
      <c r="A2732" s="6">
        <v>2731</v>
      </c>
      <c r="B2732" s="4">
        <v>30</v>
      </c>
      <c r="C2732" s="4">
        <v>33</v>
      </c>
      <c r="D2732" s="4">
        <v>7</v>
      </c>
      <c r="E2732" s="4">
        <v>2</v>
      </c>
      <c r="F2732" s="4" t="s">
        <v>5011</v>
      </c>
    </row>
    <row r="2733" spans="1:6" ht="15.75">
      <c r="A2733" s="6">
        <v>2732</v>
      </c>
      <c r="B2733" s="4">
        <v>31</v>
      </c>
      <c r="C2733" s="4">
        <v>31</v>
      </c>
      <c r="D2733" s="4">
        <v>6</v>
      </c>
      <c r="E2733" s="4">
        <v>1</v>
      </c>
      <c r="F2733" s="4" t="s">
        <v>4898</v>
      </c>
    </row>
    <row r="2734" spans="1:6" ht="15.75">
      <c r="A2734" s="6">
        <v>2733</v>
      </c>
      <c r="B2734" s="4">
        <v>32</v>
      </c>
      <c r="C2734" s="4">
        <v>33</v>
      </c>
      <c r="D2734" s="4">
        <v>7</v>
      </c>
      <c r="E2734" s="4">
        <v>2</v>
      </c>
      <c r="F2734" s="4" t="s">
        <v>4967</v>
      </c>
    </row>
    <row r="2735" spans="1:6" ht="15.75">
      <c r="A2735" s="6">
        <v>2734</v>
      </c>
      <c r="B2735" s="4">
        <v>30</v>
      </c>
      <c r="C2735" s="4">
        <v>30</v>
      </c>
      <c r="D2735" s="4">
        <v>3</v>
      </c>
      <c r="E2735" s="4">
        <v>0</v>
      </c>
      <c r="F2735" s="4" t="s">
        <v>5019</v>
      </c>
    </row>
    <row r="2736" spans="1:6" ht="15.75">
      <c r="A2736" s="6">
        <v>2735</v>
      </c>
      <c r="B2736" s="4">
        <v>28</v>
      </c>
      <c r="C2736" s="4">
        <v>30</v>
      </c>
      <c r="D2736" s="4">
        <v>4</v>
      </c>
      <c r="E2736" s="4">
        <v>1</v>
      </c>
      <c r="F2736" s="4" t="s">
        <v>4968</v>
      </c>
    </row>
    <row r="2737" spans="1:6" ht="15.75">
      <c r="A2737" s="6">
        <v>2736</v>
      </c>
      <c r="B2737" s="4">
        <v>23</v>
      </c>
      <c r="C2737" s="4">
        <v>31</v>
      </c>
      <c r="D2737" s="4">
        <v>4</v>
      </c>
      <c r="E2737" s="4">
        <v>2</v>
      </c>
      <c r="F2737" s="4" t="s">
        <v>28</v>
      </c>
    </row>
    <row r="2738" spans="1:6" ht="15.75">
      <c r="A2738" s="6">
        <v>2737</v>
      </c>
      <c r="B2738" s="4">
        <v>47</v>
      </c>
      <c r="C2738" s="4">
        <v>49</v>
      </c>
      <c r="D2738" s="4">
        <v>20</v>
      </c>
      <c r="E2738" s="4">
        <v>2</v>
      </c>
      <c r="F2738" s="4" t="s">
        <v>4907</v>
      </c>
    </row>
    <row r="2739" spans="1:6" ht="15.75">
      <c r="A2739" s="6">
        <v>2738</v>
      </c>
      <c r="B2739" s="4">
        <v>33</v>
      </c>
      <c r="C2739" s="4">
        <v>38</v>
      </c>
      <c r="D2739" s="4">
        <v>9</v>
      </c>
      <c r="E2739" s="4">
        <v>2</v>
      </c>
      <c r="F2739" s="4" t="s">
        <v>4928</v>
      </c>
    </row>
    <row r="2740" spans="1:6" ht="15.75">
      <c r="A2740" s="6">
        <v>2739</v>
      </c>
      <c r="B2740" s="4">
        <v>32</v>
      </c>
      <c r="C2740" s="4">
        <v>31</v>
      </c>
      <c r="D2740" s="4">
        <v>7</v>
      </c>
      <c r="E2740" s="4">
        <v>1</v>
      </c>
      <c r="F2740" s="4" t="s">
        <v>4929</v>
      </c>
    </row>
    <row r="2741" spans="1:6" ht="15.75">
      <c r="A2741" s="6">
        <v>2740</v>
      </c>
      <c r="B2741" s="4">
        <v>38</v>
      </c>
      <c r="C2741" s="4">
        <v>39</v>
      </c>
      <c r="D2741" s="4">
        <v>10</v>
      </c>
      <c r="E2741" s="4">
        <v>2</v>
      </c>
      <c r="F2741" s="4" t="s">
        <v>4930</v>
      </c>
    </row>
    <row r="2742" spans="1:6" ht="15.75">
      <c r="A2742" s="6">
        <v>2741</v>
      </c>
      <c r="B2742" s="4">
        <v>30</v>
      </c>
      <c r="C2742" s="4">
        <v>30</v>
      </c>
      <c r="D2742" s="4">
        <v>5</v>
      </c>
      <c r="E2742" s="4">
        <v>1</v>
      </c>
      <c r="F2742" s="4" t="s">
        <v>4900</v>
      </c>
    </row>
    <row r="2743" spans="1:6" ht="15.75">
      <c r="A2743" s="6">
        <v>2742</v>
      </c>
      <c r="B2743" s="4">
        <v>26</v>
      </c>
      <c r="C2743" s="4">
        <v>27</v>
      </c>
      <c r="D2743" s="4">
        <v>3</v>
      </c>
      <c r="E2743" s="4">
        <v>0</v>
      </c>
      <c r="F2743" s="4" t="s">
        <v>4973</v>
      </c>
    </row>
    <row r="2744" spans="1:6" ht="15.75">
      <c r="A2744" s="6">
        <v>2743</v>
      </c>
      <c r="B2744" s="4">
        <v>27</v>
      </c>
      <c r="C2744" s="4">
        <v>27</v>
      </c>
      <c r="D2744" s="4">
        <v>3</v>
      </c>
      <c r="E2744" s="4">
        <v>0</v>
      </c>
      <c r="F2744" s="4" t="s">
        <v>4974</v>
      </c>
    </row>
    <row r="2745" spans="1:6" ht="15.75">
      <c r="A2745" s="6">
        <v>2744</v>
      </c>
      <c r="B2745" s="4">
        <v>30</v>
      </c>
      <c r="C2745" s="4">
        <v>31</v>
      </c>
      <c r="D2745" s="4">
        <v>7</v>
      </c>
      <c r="E2745" s="4">
        <v>2</v>
      </c>
      <c r="F2745" s="4" t="s">
        <v>4975</v>
      </c>
    </row>
    <row r="2746" spans="1:6" ht="15.75">
      <c r="A2746" s="6">
        <v>2745</v>
      </c>
      <c r="B2746" s="4">
        <v>31</v>
      </c>
      <c r="C2746" s="4">
        <v>33</v>
      </c>
      <c r="D2746" s="4">
        <v>6</v>
      </c>
      <c r="E2746" s="4">
        <v>1</v>
      </c>
      <c r="F2746" s="4" t="s">
        <v>4976</v>
      </c>
    </row>
    <row r="2747" spans="1:6" ht="15.75">
      <c r="A2747" s="6">
        <v>2746</v>
      </c>
      <c r="B2747" s="4">
        <v>30</v>
      </c>
      <c r="C2747" s="4">
        <v>32</v>
      </c>
      <c r="D2747" s="4">
        <v>8</v>
      </c>
      <c r="E2747" s="4">
        <v>2</v>
      </c>
      <c r="F2747" s="4" t="s">
        <v>5020</v>
      </c>
    </row>
    <row r="2748" spans="1:6" ht="15.75">
      <c r="A2748" s="6">
        <v>2747</v>
      </c>
      <c r="B2748" s="4">
        <v>44</v>
      </c>
      <c r="C2748" s="4">
        <v>48</v>
      </c>
      <c r="D2748" s="4">
        <v>20</v>
      </c>
      <c r="E2748" s="4">
        <v>5</v>
      </c>
      <c r="F2748" s="4" t="s">
        <v>4979</v>
      </c>
    </row>
    <row r="2749" spans="1:6" ht="15.75">
      <c r="A2749" s="6">
        <v>2748</v>
      </c>
      <c r="B2749" s="4">
        <v>39</v>
      </c>
      <c r="C2749" s="4">
        <v>38</v>
      </c>
      <c r="D2749" s="4">
        <v>10</v>
      </c>
      <c r="E2749" s="4">
        <v>2</v>
      </c>
      <c r="F2749" s="4" t="s">
        <v>4980</v>
      </c>
    </row>
    <row r="2750" spans="1:6" ht="15.75">
      <c r="A2750" s="6">
        <v>2749</v>
      </c>
      <c r="B2750" s="4">
        <v>38</v>
      </c>
      <c r="C2750" s="4">
        <v>39</v>
      </c>
      <c r="D2750" s="4">
        <v>15</v>
      </c>
      <c r="E2750" s="4">
        <v>3</v>
      </c>
      <c r="F2750" s="4" t="s">
        <v>11</v>
      </c>
    </row>
    <row r="2751" spans="1:6" ht="15.75">
      <c r="A2751" s="6">
        <v>2750</v>
      </c>
      <c r="B2751" s="4">
        <v>35</v>
      </c>
      <c r="C2751" s="4">
        <v>36</v>
      </c>
      <c r="D2751" s="4">
        <v>8</v>
      </c>
      <c r="E2751" s="4">
        <v>1</v>
      </c>
      <c r="F2751" s="4" t="s">
        <v>4931</v>
      </c>
    </row>
    <row r="2752" spans="1:6" ht="15.75">
      <c r="A2752" s="6">
        <v>2751</v>
      </c>
      <c r="B2752" s="4">
        <v>39</v>
      </c>
      <c r="C2752" s="4">
        <v>42</v>
      </c>
      <c r="D2752" s="4">
        <v>12</v>
      </c>
      <c r="E2752" s="4">
        <v>3</v>
      </c>
      <c r="F2752" s="4" t="s">
        <v>4932</v>
      </c>
    </row>
    <row r="2753" spans="1:6" ht="15.75">
      <c r="A2753" s="6">
        <v>2752</v>
      </c>
      <c r="B2753" s="4">
        <v>33</v>
      </c>
      <c r="C2753" s="4">
        <v>34</v>
      </c>
      <c r="D2753" s="4">
        <v>6</v>
      </c>
      <c r="E2753" s="4">
        <v>2</v>
      </c>
      <c r="F2753" s="4" t="s">
        <v>13</v>
      </c>
    </row>
    <row r="2754" spans="1:6" ht="15.75">
      <c r="A2754" s="6">
        <v>2753</v>
      </c>
      <c r="B2754" s="4">
        <v>32</v>
      </c>
      <c r="C2754" s="4">
        <v>36</v>
      </c>
      <c r="D2754" s="4">
        <v>13</v>
      </c>
      <c r="E2754" s="4">
        <v>6</v>
      </c>
      <c r="F2754" s="4" t="s">
        <v>11</v>
      </c>
    </row>
    <row r="2755" spans="1:6" ht="15.75">
      <c r="A2755" s="6">
        <v>2754</v>
      </c>
      <c r="B2755" s="4">
        <v>47</v>
      </c>
      <c r="C2755" s="4">
        <v>48</v>
      </c>
      <c r="D2755" s="4">
        <v>5</v>
      </c>
      <c r="E2755" s="4">
        <v>0</v>
      </c>
      <c r="F2755" s="4" t="s">
        <v>4892</v>
      </c>
    </row>
    <row r="2756" spans="1:6" ht="15.75">
      <c r="A2756" s="6">
        <v>2755</v>
      </c>
      <c r="B2756" s="4">
        <v>31</v>
      </c>
      <c r="C2756" s="4">
        <v>42</v>
      </c>
      <c r="D2756" s="4">
        <v>10</v>
      </c>
      <c r="E2756" s="4">
        <v>2</v>
      </c>
      <c r="F2756" s="4" t="s">
        <v>11</v>
      </c>
    </row>
    <row r="2757" spans="1:6" ht="15.75">
      <c r="A2757" s="6">
        <v>2756</v>
      </c>
      <c r="B2757" s="4">
        <v>39</v>
      </c>
      <c r="C2757" s="4">
        <v>40</v>
      </c>
      <c r="D2757" s="4">
        <v>5</v>
      </c>
      <c r="E2757" s="4">
        <v>0</v>
      </c>
      <c r="F2757" s="4" t="s">
        <v>4889</v>
      </c>
    </row>
    <row r="2758" spans="1:6" ht="15.75">
      <c r="A2758" s="6">
        <v>2757</v>
      </c>
      <c r="B2758" s="4">
        <v>32</v>
      </c>
      <c r="C2758" s="4">
        <v>33</v>
      </c>
      <c r="D2758" s="4">
        <v>5</v>
      </c>
      <c r="E2758" s="4">
        <v>1</v>
      </c>
      <c r="F2758" s="4" t="s">
        <v>4892</v>
      </c>
    </row>
    <row r="2759" spans="1:6" ht="15.75">
      <c r="A2759" s="6">
        <v>2758</v>
      </c>
      <c r="B2759" s="4">
        <v>30</v>
      </c>
      <c r="C2759" s="4">
        <v>31</v>
      </c>
      <c r="D2759" s="4">
        <v>3</v>
      </c>
      <c r="E2759" s="4">
        <v>0</v>
      </c>
      <c r="F2759" s="4" t="s">
        <v>4973</v>
      </c>
    </row>
    <row r="2760" spans="1:6" ht="15.75">
      <c r="A2760" s="6">
        <v>2759</v>
      </c>
      <c r="B2760" s="4">
        <v>27</v>
      </c>
      <c r="C2760" s="4">
        <v>27</v>
      </c>
      <c r="D2760" s="4">
        <v>3</v>
      </c>
      <c r="E2760" s="4">
        <v>0</v>
      </c>
      <c r="F2760" s="4" t="s">
        <v>4974</v>
      </c>
    </row>
    <row r="2761" spans="1:6" ht="15.75">
      <c r="A2761" s="6">
        <v>2760</v>
      </c>
      <c r="B2761" s="4">
        <v>30</v>
      </c>
      <c r="C2761" s="4">
        <v>31</v>
      </c>
      <c r="D2761" s="4">
        <v>7</v>
      </c>
      <c r="E2761" s="4">
        <v>2</v>
      </c>
      <c r="F2761" s="4" t="s">
        <v>4975</v>
      </c>
    </row>
    <row r="2762" spans="1:6" ht="15.75">
      <c r="A2762" s="6">
        <v>2761</v>
      </c>
      <c r="B2762" s="4">
        <v>41</v>
      </c>
      <c r="C2762" s="4">
        <v>44</v>
      </c>
      <c r="D2762" s="4">
        <v>17</v>
      </c>
      <c r="E2762" s="4">
        <v>6</v>
      </c>
      <c r="F2762" s="4" t="s">
        <v>4982</v>
      </c>
    </row>
    <row r="2763" spans="1:6" ht="15.75">
      <c r="A2763" s="6">
        <v>2762</v>
      </c>
      <c r="B2763" s="4">
        <v>40</v>
      </c>
      <c r="C2763" s="4">
        <v>45</v>
      </c>
      <c r="D2763" s="4">
        <v>11</v>
      </c>
      <c r="E2763" s="4">
        <v>2</v>
      </c>
      <c r="F2763" s="4" t="s">
        <v>5016</v>
      </c>
    </row>
    <row r="2764" spans="1:6" ht="15.75">
      <c r="A2764" s="6">
        <v>2763</v>
      </c>
      <c r="B2764" s="4">
        <v>43</v>
      </c>
      <c r="C2764" s="4">
        <v>43</v>
      </c>
      <c r="D2764" s="4">
        <v>17</v>
      </c>
      <c r="E2764" s="4">
        <v>4</v>
      </c>
      <c r="F2764" s="4" t="s">
        <v>4910</v>
      </c>
    </row>
    <row r="2765" spans="1:6" ht="15.75">
      <c r="A2765" s="6">
        <v>2764</v>
      </c>
      <c r="B2765" s="4">
        <v>27</v>
      </c>
      <c r="C2765" s="4">
        <v>30</v>
      </c>
      <c r="D2765" s="4">
        <v>7</v>
      </c>
      <c r="E2765" s="4">
        <v>1</v>
      </c>
      <c r="F2765" s="4" t="s">
        <v>30</v>
      </c>
    </row>
    <row r="2766" spans="1:6" ht="15.75">
      <c r="A2766" s="6">
        <v>2765</v>
      </c>
      <c r="B2766" s="4">
        <v>37</v>
      </c>
      <c r="C2766" s="4">
        <v>40</v>
      </c>
      <c r="D2766" s="4">
        <v>10</v>
      </c>
      <c r="E2766" s="4">
        <v>3</v>
      </c>
      <c r="F2766" s="4" t="s">
        <v>4995</v>
      </c>
    </row>
    <row r="2767" spans="1:6" ht="15.75">
      <c r="A2767" s="6">
        <v>2766</v>
      </c>
      <c r="B2767" s="4">
        <v>33</v>
      </c>
      <c r="C2767" s="4">
        <v>34</v>
      </c>
      <c r="D2767" s="4">
        <v>7</v>
      </c>
      <c r="E2767" s="4">
        <v>2</v>
      </c>
      <c r="F2767" s="4" t="s">
        <v>27</v>
      </c>
    </row>
    <row r="2768" spans="1:6" ht="15.75">
      <c r="A2768" s="6">
        <v>2767</v>
      </c>
      <c r="B2768" s="4">
        <v>40</v>
      </c>
      <c r="C2768" s="4">
        <v>41</v>
      </c>
      <c r="D2768" s="4">
        <v>15</v>
      </c>
      <c r="E2768" s="4">
        <v>4</v>
      </c>
      <c r="F2768" s="4" t="s">
        <v>4997</v>
      </c>
    </row>
    <row r="2769" spans="1:6" ht="15.75">
      <c r="A2769" s="6">
        <v>2768</v>
      </c>
      <c r="B2769" s="4">
        <v>30</v>
      </c>
      <c r="C2769" s="4">
        <v>31</v>
      </c>
      <c r="D2769" s="4">
        <v>7</v>
      </c>
      <c r="E2769" s="4">
        <v>2</v>
      </c>
      <c r="F2769" s="4" t="s">
        <v>27</v>
      </c>
    </row>
    <row r="2770" spans="1:6" ht="15.75">
      <c r="A2770" s="6">
        <v>2769</v>
      </c>
      <c r="B2770" s="4">
        <v>42</v>
      </c>
      <c r="C2770" s="4">
        <v>45</v>
      </c>
      <c r="D2770" s="4">
        <v>10</v>
      </c>
      <c r="E2770" s="4">
        <v>3</v>
      </c>
      <c r="F2770" s="4" t="s">
        <v>4918</v>
      </c>
    </row>
    <row r="2771" spans="1:6" ht="15.75">
      <c r="A2771" s="6">
        <v>2770</v>
      </c>
      <c r="B2771" s="4">
        <v>40</v>
      </c>
      <c r="C2771" s="4">
        <v>44</v>
      </c>
      <c r="D2771" s="4">
        <v>10</v>
      </c>
      <c r="E2771" s="4">
        <v>3</v>
      </c>
      <c r="F2771" s="4" t="s">
        <v>4912</v>
      </c>
    </row>
    <row r="2772" spans="1:6" ht="15.75">
      <c r="A2772" s="6">
        <v>2771</v>
      </c>
      <c r="B2772" s="4">
        <v>40</v>
      </c>
      <c r="C2772" s="4">
        <v>43</v>
      </c>
      <c r="D2772" s="4">
        <v>15</v>
      </c>
      <c r="E2772" s="4">
        <v>4</v>
      </c>
      <c r="F2772" s="4" t="s">
        <v>4913</v>
      </c>
    </row>
    <row r="2773" spans="1:6" ht="15.75">
      <c r="A2773" s="6">
        <v>2772</v>
      </c>
      <c r="B2773" s="4">
        <v>49</v>
      </c>
      <c r="C2773" s="4">
        <v>50</v>
      </c>
      <c r="D2773" s="4">
        <v>26</v>
      </c>
      <c r="E2773" s="4">
        <v>3</v>
      </c>
      <c r="F2773" s="4" t="s">
        <v>4892</v>
      </c>
    </row>
    <row r="2774" spans="1:6" ht="15.75">
      <c r="A2774" s="6">
        <v>2773</v>
      </c>
      <c r="B2774" s="4">
        <v>33</v>
      </c>
      <c r="C2774" s="4">
        <v>46</v>
      </c>
      <c r="D2774" s="4">
        <v>10</v>
      </c>
      <c r="E2774" s="4">
        <v>1</v>
      </c>
      <c r="F2774" s="4" t="s">
        <v>11</v>
      </c>
    </row>
    <row r="2775" spans="1:6" ht="15.75">
      <c r="A2775" s="6">
        <v>2774</v>
      </c>
      <c r="B2775" s="4">
        <v>36</v>
      </c>
      <c r="C2775" s="4">
        <v>38</v>
      </c>
      <c r="D2775" s="4">
        <v>8</v>
      </c>
      <c r="E2775" s="4">
        <v>2</v>
      </c>
      <c r="F2775" s="4" t="s">
        <v>4900</v>
      </c>
    </row>
    <row r="2776" spans="1:6" ht="15.75">
      <c r="A2776" s="6">
        <v>2775</v>
      </c>
      <c r="B2776" s="4">
        <v>29</v>
      </c>
      <c r="C2776" s="4">
        <v>30</v>
      </c>
      <c r="D2776" s="4">
        <v>4</v>
      </c>
      <c r="E2776" s="4">
        <v>1</v>
      </c>
      <c r="F2776" s="4" t="s">
        <v>4889</v>
      </c>
    </row>
    <row r="2777" spans="1:6" ht="15.75">
      <c r="A2777" s="6">
        <v>2776</v>
      </c>
      <c r="B2777" s="4">
        <v>33</v>
      </c>
      <c r="C2777" s="4">
        <v>26</v>
      </c>
      <c r="D2777" s="4">
        <v>6</v>
      </c>
      <c r="E2777" s="4">
        <v>1</v>
      </c>
      <c r="F2777" s="4" t="s">
        <v>13</v>
      </c>
    </row>
    <row r="2778" spans="1:6" ht="15.75">
      <c r="A2778" s="6">
        <v>2777</v>
      </c>
      <c r="B2778" s="4">
        <v>41</v>
      </c>
      <c r="C2778" s="4">
        <v>41</v>
      </c>
      <c r="D2778" s="4">
        <v>15</v>
      </c>
      <c r="E2778" s="4">
        <v>2</v>
      </c>
      <c r="F2778" s="4" t="s">
        <v>11</v>
      </c>
    </row>
    <row r="2779" spans="1:6" ht="15.75">
      <c r="A2779" s="6">
        <v>2778</v>
      </c>
      <c r="B2779" s="4">
        <v>50</v>
      </c>
      <c r="C2779" s="4">
        <v>53</v>
      </c>
      <c r="D2779" s="4">
        <v>31</v>
      </c>
      <c r="E2779" s="4">
        <v>3</v>
      </c>
      <c r="F2779" s="4" t="s">
        <v>4900</v>
      </c>
    </row>
    <row r="2780" spans="1:6" ht="15.75">
      <c r="A2780" s="6">
        <v>2779</v>
      </c>
      <c r="B2780" s="4">
        <v>21</v>
      </c>
      <c r="C2780" s="4">
        <v>27</v>
      </c>
      <c r="D2780" s="4">
        <v>3</v>
      </c>
      <c r="E2780" s="4">
        <v>1</v>
      </c>
      <c r="F2780" s="4" t="s">
        <v>11</v>
      </c>
    </row>
    <row r="2781" spans="1:6" ht="15.75">
      <c r="A2781" s="6">
        <v>2780</v>
      </c>
      <c r="B2781" s="4">
        <v>38</v>
      </c>
      <c r="C2781" s="4">
        <v>52</v>
      </c>
      <c r="D2781" s="4">
        <v>15</v>
      </c>
      <c r="E2781" s="4">
        <v>3</v>
      </c>
      <c r="F2781" s="4" t="s">
        <v>13</v>
      </c>
    </row>
    <row r="2782" spans="1:6" ht="15.75">
      <c r="A2782" s="6">
        <v>2781</v>
      </c>
      <c r="B2782" s="4">
        <v>22</v>
      </c>
      <c r="C2782" s="4">
        <v>22</v>
      </c>
      <c r="D2782" s="4">
        <v>2</v>
      </c>
      <c r="E2782" s="4">
        <v>0</v>
      </c>
      <c r="F2782" s="4" t="s">
        <v>13</v>
      </c>
    </row>
    <row r="2783" spans="1:6" ht="15.75">
      <c r="A2783" s="6">
        <v>2782</v>
      </c>
      <c r="B2783" s="4">
        <v>44</v>
      </c>
      <c r="C2783" s="4">
        <v>50</v>
      </c>
      <c r="D2783" s="4">
        <v>18</v>
      </c>
      <c r="E2783" s="4">
        <v>5</v>
      </c>
      <c r="F2783" s="4" t="s">
        <v>4896</v>
      </c>
    </row>
    <row r="2784" spans="1:6" ht="15.75">
      <c r="A2784" s="6">
        <v>2783</v>
      </c>
      <c r="B2784" s="4">
        <v>50</v>
      </c>
      <c r="C2784" s="4">
        <v>55</v>
      </c>
      <c r="D2784" s="4">
        <v>25</v>
      </c>
      <c r="E2784" s="4">
        <v>3</v>
      </c>
      <c r="F2784" s="4" t="s">
        <v>13</v>
      </c>
    </row>
    <row r="2785" spans="1:6" ht="15.75">
      <c r="A2785" s="6">
        <v>2784</v>
      </c>
      <c r="B2785" s="4">
        <v>40</v>
      </c>
      <c r="C2785" s="4">
        <v>52</v>
      </c>
      <c r="D2785" s="4">
        <v>10</v>
      </c>
      <c r="E2785" s="4">
        <v>3</v>
      </c>
      <c r="F2785" s="4" t="s">
        <v>30</v>
      </c>
    </row>
    <row r="2786" spans="1:6" ht="15.75">
      <c r="A2786" s="6">
        <v>2785</v>
      </c>
      <c r="B2786" s="4">
        <v>41</v>
      </c>
      <c r="C2786" s="4">
        <v>47</v>
      </c>
      <c r="D2786" s="4">
        <v>21</v>
      </c>
      <c r="E2786" s="4">
        <v>3</v>
      </c>
      <c r="F2786" s="4" t="s">
        <v>4890</v>
      </c>
    </row>
    <row r="2787" spans="1:6" ht="15.75">
      <c r="A2787" s="6">
        <v>2786</v>
      </c>
      <c r="B2787" s="4">
        <v>40</v>
      </c>
      <c r="C2787" s="4">
        <v>46</v>
      </c>
      <c r="D2787" s="4">
        <v>18</v>
      </c>
      <c r="E2787" s="4">
        <v>5</v>
      </c>
      <c r="F2787" s="4" t="s">
        <v>4896</v>
      </c>
    </row>
    <row r="2788" spans="1:6" ht="15.75">
      <c r="A2788" s="6">
        <v>2787</v>
      </c>
      <c r="B2788" s="4">
        <v>27</v>
      </c>
      <c r="C2788" s="4">
        <v>30</v>
      </c>
      <c r="D2788" s="4">
        <v>9</v>
      </c>
      <c r="E2788" s="4">
        <v>1</v>
      </c>
      <c r="F2788" s="4" t="s">
        <v>4892</v>
      </c>
    </row>
    <row r="2789" spans="1:6" ht="15.75">
      <c r="A2789" s="6">
        <v>2788</v>
      </c>
      <c r="B2789" s="4">
        <v>40</v>
      </c>
      <c r="C2789" s="4">
        <v>44</v>
      </c>
      <c r="D2789" s="4">
        <v>10</v>
      </c>
      <c r="E2789" s="4">
        <v>2</v>
      </c>
      <c r="F2789" s="4" t="s">
        <v>11</v>
      </c>
    </row>
    <row r="2790" spans="1:6" ht="15.75">
      <c r="A2790" s="6">
        <v>2789</v>
      </c>
      <c r="B2790" s="4">
        <v>35</v>
      </c>
      <c r="C2790" s="4">
        <v>35</v>
      </c>
      <c r="D2790" s="4">
        <v>9</v>
      </c>
      <c r="E2790" s="4">
        <v>2</v>
      </c>
      <c r="F2790" s="4" t="s">
        <v>11</v>
      </c>
    </row>
    <row r="2791" spans="1:6" ht="15.75">
      <c r="A2791" s="6">
        <v>2790</v>
      </c>
      <c r="B2791" s="4">
        <v>32</v>
      </c>
      <c r="C2791" s="4">
        <v>33</v>
      </c>
      <c r="D2791" s="4">
        <v>5</v>
      </c>
      <c r="E2791" s="4">
        <v>1</v>
      </c>
      <c r="F2791" s="4" t="s">
        <v>4892</v>
      </c>
    </row>
    <row r="2792" spans="1:6" ht="15.75">
      <c r="A2792" s="6">
        <v>2791</v>
      </c>
      <c r="B2792" s="4">
        <v>27</v>
      </c>
      <c r="C2792" s="4">
        <v>26</v>
      </c>
      <c r="D2792" s="4">
        <v>5</v>
      </c>
      <c r="E2792" s="4">
        <v>1</v>
      </c>
      <c r="F2792" s="4" t="s">
        <v>11</v>
      </c>
    </row>
    <row r="2793" spans="1:6" ht="15.75">
      <c r="A2793" s="6">
        <v>2792</v>
      </c>
      <c r="B2793" s="4">
        <v>45</v>
      </c>
      <c r="C2793" s="4">
        <v>49</v>
      </c>
      <c r="D2793" s="4">
        <v>12</v>
      </c>
      <c r="E2793" s="4">
        <v>1</v>
      </c>
      <c r="F2793" s="4" t="s">
        <v>11</v>
      </c>
    </row>
    <row r="2794" spans="1:6" ht="15.75">
      <c r="A2794" s="6">
        <v>2793</v>
      </c>
      <c r="B2794" s="4">
        <v>29</v>
      </c>
      <c r="C2794" s="4">
        <v>36</v>
      </c>
      <c r="D2794" s="4">
        <v>4</v>
      </c>
      <c r="E2794" s="4">
        <v>1</v>
      </c>
      <c r="F2794" s="4" t="s">
        <v>28</v>
      </c>
    </row>
    <row r="2795" spans="1:6" ht="15.75">
      <c r="A2795" s="6">
        <v>2794</v>
      </c>
      <c r="B2795" s="4">
        <v>51</v>
      </c>
      <c r="C2795" s="4">
        <v>54</v>
      </c>
      <c r="D2795" s="4">
        <v>32</v>
      </c>
      <c r="E2795" s="4">
        <v>3</v>
      </c>
      <c r="F2795" s="4" t="s">
        <v>11</v>
      </c>
    </row>
    <row r="2796" spans="1:6" ht="15.75">
      <c r="A2796" s="6">
        <v>2795</v>
      </c>
      <c r="B2796" s="4">
        <v>30</v>
      </c>
      <c r="C2796" s="4">
        <v>38</v>
      </c>
      <c r="D2796" s="4">
        <v>8</v>
      </c>
      <c r="E2796" s="4">
        <v>1</v>
      </c>
      <c r="F2796" s="4" t="s">
        <v>32</v>
      </c>
    </row>
    <row r="2797" spans="1:6" ht="15.75">
      <c r="A2797" s="6">
        <v>2796</v>
      </c>
      <c r="B2797" s="4">
        <v>23</v>
      </c>
      <c r="C2797" s="4">
        <v>31</v>
      </c>
      <c r="D2797" s="4">
        <v>4</v>
      </c>
      <c r="E2797" s="4">
        <v>2</v>
      </c>
      <c r="F2797" s="4" t="s">
        <v>28</v>
      </c>
    </row>
    <row r="2798" spans="1:6" ht="15.75">
      <c r="A2798" s="6">
        <v>2797</v>
      </c>
      <c r="B2798" s="4">
        <v>27</v>
      </c>
      <c r="C2798" s="4">
        <v>34</v>
      </c>
      <c r="D2798" s="4">
        <v>7</v>
      </c>
      <c r="E2798" s="4">
        <v>1</v>
      </c>
      <c r="F2798" s="4" t="s">
        <v>13</v>
      </c>
    </row>
    <row r="2799" spans="1:6" ht="15.75">
      <c r="A2799" s="6">
        <v>2798</v>
      </c>
      <c r="B2799" s="4">
        <v>33</v>
      </c>
      <c r="C2799" s="4">
        <v>37</v>
      </c>
      <c r="D2799" s="4">
        <v>5</v>
      </c>
      <c r="E2799" s="4">
        <v>1</v>
      </c>
      <c r="F2799" s="4" t="s">
        <v>13</v>
      </c>
    </row>
    <row r="2800" spans="1:6" ht="15.75">
      <c r="A2800" s="6">
        <v>2799</v>
      </c>
      <c r="B2800" s="4">
        <v>32</v>
      </c>
      <c r="C2800" s="4">
        <v>31</v>
      </c>
      <c r="D2800" s="4">
        <v>8</v>
      </c>
      <c r="E2800" s="4">
        <v>2</v>
      </c>
      <c r="F2800" s="4" t="s">
        <v>11</v>
      </c>
    </row>
    <row r="2801" spans="1:6" ht="15.75">
      <c r="A2801" s="6">
        <v>2800</v>
      </c>
      <c r="B2801" s="4">
        <v>37</v>
      </c>
      <c r="C2801" s="4">
        <v>40</v>
      </c>
      <c r="D2801" s="4">
        <v>13</v>
      </c>
      <c r="E2801" s="4">
        <v>2</v>
      </c>
      <c r="F2801" s="4" t="s">
        <v>4915</v>
      </c>
    </row>
    <row r="2802" spans="1:6" ht="15.75">
      <c r="A2802" s="6">
        <v>2801</v>
      </c>
      <c r="B2802" s="4">
        <v>36</v>
      </c>
      <c r="C2802" s="4">
        <v>37</v>
      </c>
      <c r="D2802" s="4">
        <v>16</v>
      </c>
      <c r="E2802" s="4">
        <v>3</v>
      </c>
      <c r="F2802" s="4" t="s">
        <v>4892</v>
      </c>
    </row>
    <row r="2803" spans="1:6" ht="15.75">
      <c r="A2803" s="6">
        <v>2802</v>
      </c>
      <c r="B2803" s="4">
        <v>29</v>
      </c>
      <c r="C2803" s="4">
        <v>33</v>
      </c>
      <c r="D2803" s="4">
        <v>6</v>
      </c>
      <c r="E2803" s="4">
        <v>1</v>
      </c>
      <c r="F2803" s="4" t="s">
        <v>11</v>
      </c>
    </row>
    <row r="2804" spans="1:6" ht="15.75">
      <c r="A2804" s="6">
        <v>2803</v>
      </c>
      <c r="B2804" s="4">
        <v>29</v>
      </c>
      <c r="C2804" s="4">
        <v>34</v>
      </c>
      <c r="D2804" s="4">
        <v>11</v>
      </c>
      <c r="E2804" s="4">
        <v>2</v>
      </c>
      <c r="F2804" s="4" t="s">
        <v>11</v>
      </c>
    </row>
    <row r="2805" spans="1:6" ht="15.75">
      <c r="A2805" s="6">
        <v>2804</v>
      </c>
      <c r="B2805" s="4">
        <v>33</v>
      </c>
      <c r="C2805" s="4">
        <v>30</v>
      </c>
      <c r="D2805" s="4">
        <v>3</v>
      </c>
      <c r="E2805" s="4">
        <v>1</v>
      </c>
      <c r="F2805" s="4" t="s">
        <v>13</v>
      </c>
    </row>
    <row r="2806" spans="1:6" ht="15.75">
      <c r="A2806" s="6">
        <v>2805</v>
      </c>
      <c r="B2806" s="4">
        <v>32</v>
      </c>
      <c r="C2806" s="4">
        <v>35</v>
      </c>
      <c r="D2806" s="4">
        <v>7</v>
      </c>
      <c r="E2806" s="4">
        <v>2</v>
      </c>
      <c r="F2806" s="4" t="s">
        <v>13</v>
      </c>
    </row>
    <row r="2807" spans="1:6" ht="15.75">
      <c r="A2807" s="6">
        <v>2806</v>
      </c>
      <c r="B2807" s="4">
        <v>24</v>
      </c>
      <c r="C2807" s="4">
        <v>32</v>
      </c>
      <c r="D2807" s="4">
        <v>3</v>
      </c>
      <c r="E2807" s="4">
        <v>1</v>
      </c>
      <c r="F2807" s="4" t="s">
        <v>11</v>
      </c>
    </row>
    <row r="2808" spans="1:6" ht="15.75">
      <c r="A2808" s="6">
        <v>2807</v>
      </c>
      <c r="B2808" s="4">
        <v>49</v>
      </c>
      <c r="C2808" s="4">
        <v>51</v>
      </c>
      <c r="D2808" s="4">
        <v>24</v>
      </c>
      <c r="E2808" s="4">
        <v>3</v>
      </c>
      <c r="F2808" s="4" t="s">
        <v>13</v>
      </c>
    </row>
    <row r="2809" spans="1:6" ht="15.75">
      <c r="A2809" s="6">
        <v>2808</v>
      </c>
      <c r="B2809" s="4">
        <v>37</v>
      </c>
      <c r="C2809" s="4">
        <v>40</v>
      </c>
      <c r="D2809" s="4">
        <v>19</v>
      </c>
      <c r="E2809" s="4">
        <v>3</v>
      </c>
      <c r="F2809" s="4" t="s">
        <v>4892</v>
      </c>
    </row>
    <row r="2810" spans="1:6" ht="15.75">
      <c r="A2810" s="6">
        <v>2809</v>
      </c>
      <c r="B2810" s="4">
        <v>29</v>
      </c>
      <c r="C2810" s="4">
        <v>26</v>
      </c>
      <c r="D2810" s="4">
        <v>3</v>
      </c>
      <c r="E2810" s="4">
        <v>1</v>
      </c>
      <c r="F2810" s="4" t="s">
        <v>13</v>
      </c>
    </row>
    <row r="2811" spans="1:6" ht="15.75">
      <c r="A2811" s="6">
        <v>2810</v>
      </c>
      <c r="B2811" s="4">
        <v>44</v>
      </c>
      <c r="C2811" s="4">
        <v>45</v>
      </c>
      <c r="D2811" s="4">
        <v>16</v>
      </c>
      <c r="E2811" s="4">
        <v>0</v>
      </c>
      <c r="F2811" s="4" t="s">
        <v>4905</v>
      </c>
    </row>
    <row r="2812" spans="1:6" ht="15.75">
      <c r="A2812" s="6">
        <v>2811</v>
      </c>
      <c r="B2812" s="4">
        <v>40</v>
      </c>
      <c r="C2812" s="4">
        <v>46</v>
      </c>
      <c r="D2812" s="4">
        <v>18</v>
      </c>
      <c r="E2812" s="4">
        <v>5</v>
      </c>
      <c r="F2812" s="4" t="s">
        <v>4896</v>
      </c>
    </row>
    <row r="2813" spans="1:6" ht="15.75">
      <c r="A2813" s="6">
        <v>2812</v>
      </c>
      <c r="B2813" s="4">
        <v>33</v>
      </c>
      <c r="C2813" s="4">
        <v>29</v>
      </c>
      <c r="D2813" s="4">
        <v>1</v>
      </c>
      <c r="E2813" s="4">
        <v>0</v>
      </c>
      <c r="F2813" s="4" t="s">
        <v>4892</v>
      </c>
    </row>
    <row r="2814" spans="1:6" ht="15.75">
      <c r="A2814" s="6">
        <v>2813</v>
      </c>
      <c r="B2814" s="4">
        <v>29</v>
      </c>
      <c r="C2814" s="4">
        <v>42</v>
      </c>
      <c r="D2814" s="4">
        <v>2</v>
      </c>
      <c r="E2814" s="4">
        <v>1</v>
      </c>
      <c r="F2814" s="4" t="s">
        <v>13</v>
      </c>
    </row>
    <row r="2815" spans="1:6" ht="15.75">
      <c r="A2815" s="6">
        <v>2814</v>
      </c>
      <c r="B2815" s="4">
        <v>45</v>
      </c>
      <c r="C2815" s="4">
        <v>51</v>
      </c>
      <c r="D2815" s="4">
        <v>21</v>
      </c>
      <c r="E2815" s="4">
        <v>1</v>
      </c>
      <c r="F2815" s="4" t="s">
        <v>28</v>
      </c>
    </row>
    <row r="2816" spans="1:6" ht="15.75">
      <c r="A2816" s="6">
        <v>2815</v>
      </c>
      <c r="B2816" s="4">
        <v>47</v>
      </c>
      <c r="C2816" s="4">
        <v>50</v>
      </c>
      <c r="D2816" s="4">
        <v>21</v>
      </c>
      <c r="E2816" s="4">
        <v>3</v>
      </c>
      <c r="F2816" s="4" t="s">
        <v>13</v>
      </c>
    </row>
    <row r="2817" spans="1:6" ht="15.75">
      <c r="A2817" s="6">
        <v>2816</v>
      </c>
      <c r="B2817" s="4">
        <v>35</v>
      </c>
      <c r="C2817" s="4">
        <v>39</v>
      </c>
      <c r="D2817" s="4">
        <v>12</v>
      </c>
      <c r="E2817" s="4">
        <v>2</v>
      </c>
      <c r="F2817" s="4" t="s">
        <v>4892</v>
      </c>
    </row>
    <row r="2818" spans="1:6" ht="15.75">
      <c r="A2818" s="6">
        <v>2817</v>
      </c>
      <c r="B2818" s="4">
        <v>33</v>
      </c>
      <c r="C2818" s="4">
        <v>26</v>
      </c>
      <c r="D2818" s="4">
        <v>3</v>
      </c>
      <c r="E2818" s="4">
        <v>0</v>
      </c>
      <c r="F2818" s="4" t="s">
        <v>11</v>
      </c>
    </row>
    <row r="2819" spans="1:6" ht="15.75">
      <c r="A2819" s="6">
        <v>2818</v>
      </c>
      <c r="B2819" s="4">
        <v>27</v>
      </c>
      <c r="C2819" s="4">
        <v>28</v>
      </c>
      <c r="D2819" s="4">
        <v>8</v>
      </c>
      <c r="E2819" s="4">
        <v>1</v>
      </c>
      <c r="F2819" s="4" t="s">
        <v>11</v>
      </c>
    </row>
    <row r="2820" spans="1:6" ht="15.75">
      <c r="A2820" s="6">
        <v>2819</v>
      </c>
      <c r="B2820" s="4">
        <v>41</v>
      </c>
      <c r="C2820" s="4">
        <v>43</v>
      </c>
      <c r="D2820" s="4">
        <v>16</v>
      </c>
      <c r="E2820" s="4">
        <v>2</v>
      </c>
      <c r="F2820" s="4" t="s">
        <v>11</v>
      </c>
    </row>
    <row r="2821" spans="1:6" ht="15.75">
      <c r="A2821" s="6">
        <v>2820</v>
      </c>
      <c r="B2821" s="4">
        <v>25</v>
      </c>
      <c r="C2821" s="4">
        <v>30</v>
      </c>
      <c r="D2821" s="4">
        <v>6</v>
      </c>
      <c r="E2821" s="4">
        <v>1</v>
      </c>
      <c r="F2821" s="4" t="s">
        <v>4889</v>
      </c>
    </row>
    <row r="2822" spans="1:6" ht="15.75">
      <c r="A2822" s="6">
        <v>2821</v>
      </c>
      <c r="B2822" s="4">
        <v>27</v>
      </c>
      <c r="C2822" s="4">
        <v>30</v>
      </c>
      <c r="D2822" s="4">
        <v>7</v>
      </c>
      <c r="E2822" s="4">
        <v>1</v>
      </c>
      <c r="F2822" s="4" t="s">
        <v>30</v>
      </c>
    </row>
    <row r="2823" spans="1:6" ht="15.75">
      <c r="A2823" s="6">
        <v>2822</v>
      </c>
      <c r="B2823" s="4">
        <v>36</v>
      </c>
      <c r="C2823" s="4">
        <v>35</v>
      </c>
      <c r="D2823" s="4">
        <v>7</v>
      </c>
      <c r="E2823" s="4">
        <v>2</v>
      </c>
      <c r="F2823" s="4" t="s">
        <v>9</v>
      </c>
    </row>
    <row r="2824" spans="1:6" ht="15.75">
      <c r="A2824" s="6">
        <v>2823</v>
      </c>
      <c r="B2824" s="4">
        <v>37</v>
      </c>
      <c r="C2824" s="4">
        <v>28</v>
      </c>
      <c r="D2824" s="4">
        <v>2</v>
      </c>
      <c r="E2824" s="4">
        <v>0</v>
      </c>
      <c r="F2824" s="4" t="s">
        <v>13</v>
      </c>
    </row>
    <row r="2825" spans="1:6" ht="15.75">
      <c r="A2825" s="6">
        <v>2824</v>
      </c>
      <c r="B2825" s="4">
        <v>37</v>
      </c>
      <c r="C2825" s="4">
        <v>37</v>
      </c>
      <c r="D2825" s="4">
        <v>12</v>
      </c>
      <c r="E2825" s="4">
        <v>0</v>
      </c>
      <c r="F2825" s="4" t="s">
        <v>4897</v>
      </c>
    </row>
    <row r="2826" spans="1:6" ht="15.75">
      <c r="A2826" s="6">
        <v>2825</v>
      </c>
      <c r="B2826" s="4">
        <v>46</v>
      </c>
      <c r="C2826" s="4">
        <v>47</v>
      </c>
      <c r="D2826" s="4">
        <v>22</v>
      </c>
      <c r="E2826" s="4">
        <v>2</v>
      </c>
      <c r="F2826" s="4" t="s">
        <v>11</v>
      </c>
    </row>
    <row r="2827" spans="1:6" ht="15.75">
      <c r="A2827" s="6">
        <v>2826</v>
      </c>
      <c r="B2827" s="4">
        <v>51</v>
      </c>
      <c r="C2827" s="4">
        <v>51</v>
      </c>
      <c r="D2827" s="4">
        <v>19</v>
      </c>
      <c r="E2827" s="4">
        <v>2</v>
      </c>
      <c r="F2827" s="4" t="s">
        <v>11</v>
      </c>
    </row>
    <row r="2828" spans="1:6" ht="15.75">
      <c r="A2828" s="6">
        <v>2827</v>
      </c>
      <c r="B2828" s="4">
        <v>23</v>
      </c>
      <c r="C2828" s="4">
        <v>28</v>
      </c>
      <c r="D2828" s="4">
        <v>4</v>
      </c>
      <c r="E2828" s="4">
        <v>1</v>
      </c>
      <c r="F2828" s="4" t="s">
        <v>4892</v>
      </c>
    </row>
    <row r="2829" spans="1:6" ht="15.75">
      <c r="A2829" s="6">
        <v>2828</v>
      </c>
      <c r="B2829" s="4">
        <v>26</v>
      </c>
      <c r="C2829" s="4">
        <v>32</v>
      </c>
      <c r="D2829" s="4">
        <v>2</v>
      </c>
      <c r="E2829" s="4">
        <v>1</v>
      </c>
      <c r="F2829" s="4" t="s">
        <v>11</v>
      </c>
    </row>
    <row r="2830" spans="1:6" ht="15.75">
      <c r="A2830" s="6">
        <v>2829</v>
      </c>
      <c r="B2830" s="4">
        <v>30</v>
      </c>
      <c r="C2830" s="4">
        <v>30</v>
      </c>
      <c r="D2830" s="4">
        <v>11</v>
      </c>
      <c r="E2830" s="4">
        <v>2</v>
      </c>
      <c r="F2830" s="4" t="s">
        <v>13</v>
      </c>
    </row>
    <row r="2831" spans="1:6" ht="15.75">
      <c r="A2831" s="6">
        <v>2830</v>
      </c>
      <c r="B2831" s="4">
        <v>47</v>
      </c>
      <c r="C2831" s="4">
        <v>51</v>
      </c>
      <c r="D2831" s="4">
        <v>12</v>
      </c>
      <c r="E2831" s="4">
        <v>0</v>
      </c>
      <c r="F2831" s="4" t="s">
        <v>4889</v>
      </c>
    </row>
    <row r="2832" spans="1:6" ht="15.75">
      <c r="A2832" s="6">
        <v>2831</v>
      </c>
      <c r="B2832" s="4">
        <v>35</v>
      </c>
      <c r="C2832" s="4">
        <v>38</v>
      </c>
      <c r="D2832" s="4">
        <v>16</v>
      </c>
      <c r="E2832" s="4">
        <v>3</v>
      </c>
      <c r="F2832" s="4" t="s">
        <v>4892</v>
      </c>
    </row>
    <row r="2833" spans="1:6" ht="15.75">
      <c r="A2833" s="6">
        <v>2832</v>
      </c>
      <c r="B2833" s="4">
        <v>43</v>
      </c>
      <c r="C2833" s="4">
        <v>45</v>
      </c>
      <c r="D2833" s="4">
        <v>19</v>
      </c>
      <c r="E2833" s="4">
        <v>2</v>
      </c>
      <c r="F2833" s="4" t="s">
        <v>11</v>
      </c>
    </row>
    <row r="2834" spans="1:6" ht="15.75">
      <c r="A2834" s="6">
        <v>2833</v>
      </c>
      <c r="B2834" s="4">
        <v>26</v>
      </c>
      <c r="C2834" s="4">
        <v>25</v>
      </c>
      <c r="D2834" s="4">
        <v>2</v>
      </c>
      <c r="E2834" s="4">
        <v>1</v>
      </c>
      <c r="F2834" s="4" t="s">
        <v>4897</v>
      </c>
    </row>
    <row r="2835" spans="1:6" ht="15.75">
      <c r="A2835" s="6">
        <v>2834</v>
      </c>
      <c r="B2835" s="4">
        <v>33</v>
      </c>
      <c r="C2835" s="4">
        <v>32</v>
      </c>
      <c r="D2835" s="4">
        <v>7</v>
      </c>
      <c r="E2835" s="4">
        <v>2</v>
      </c>
      <c r="F2835" s="4" t="s">
        <v>11</v>
      </c>
    </row>
    <row r="2836" spans="1:6" ht="15.75">
      <c r="A2836" s="6">
        <v>2835</v>
      </c>
      <c r="B2836" s="4">
        <v>27</v>
      </c>
      <c r="C2836" s="4">
        <v>27</v>
      </c>
      <c r="D2836" s="4">
        <v>5</v>
      </c>
      <c r="E2836" s="4">
        <v>1</v>
      </c>
      <c r="F2836" s="4" t="s">
        <v>11</v>
      </c>
    </row>
    <row r="2837" spans="1:6" ht="15.75">
      <c r="A2837" s="6">
        <v>2836</v>
      </c>
      <c r="B2837" s="4">
        <v>40</v>
      </c>
      <c r="C2837" s="4">
        <v>46</v>
      </c>
      <c r="D2837" s="4">
        <v>18</v>
      </c>
      <c r="E2837" s="4">
        <v>5</v>
      </c>
      <c r="F2837" s="4" t="s">
        <v>4896</v>
      </c>
    </row>
    <row r="2838" spans="1:6" ht="15.75">
      <c r="A2838" s="6">
        <v>2837</v>
      </c>
      <c r="B2838" s="4">
        <v>51</v>
      </c>
      <c r="C2838" s="4">
        <v>40</v>
      </c>
      <c r="D2838" s="4">
        <v>9</v>
      </c>
      <c r="E2838" s="4">
        <v>0</v>
      </c>
      <c r="F2838" s="4" t="s">
        <v>11</v>
      </c>
    </row>
    <row r="2839" spans="1:6" ht="15.75">
      <c r="A2839" s="6">
        <v>2838</v>
      </c>
      <c r="B2839" s="4">
        <v>44</v>
      </c>
      <c r="C2839" s="4">
        <v>52</v>
      </c>
      <c r="D2839" s="4">
        <v>22</v>
      </c>
      <c r="E2839" s="4">
        <v>1</v>
      </c>
      <c r="F2839" s="4" t="s">
        <v>13</v>
      </c>
    </row>
    <row r="2840" spans="1:6" ht="15.75">
      <c r="A2840" s="6">
        <v>2839</v>
      </c>
      <c r="B2840" s="4">
        <v>42</v>
      </c>
      <c r="C2840" s="4">
        <v>42</v>
      </c>
      <c r="D2840" s="4">
        <v>20</v>
      </c>
      <c r="E2840" s="4">
        <v>2</v>
      </c>
      <c r="F2840" s="4" t="s">
        <v>11</v>
      </c>
    </row>
    <row r="2841" spans="1:6" ht="15.75">
      <c r="A2841" s="6">
        <v>2840</v>
      </c>
      <c r="B2841" s="4">
        <v>30</v>
      </c>
      <c r="C2841" s="4">
        <v>31</v>
      </c>
      <c r="D2841" s="4">
        <v>7</v>
      </c>
      <c r="E2841" s="4">
        <v>2</v>
      </c>
      <c r="F2841" s="4" t="s">
        <v>27</v>
      </c>
    </row>
    <row r="2842" spans="1:6" ht="15.75">
      <c r="A2842" s="6">
        <v>2841</v>
      </c>
      <c r="B2842" s="4">
        <v>31</v>
      </c>
      <c r="C2842" s="4">
        <v>33</v>
      </c>
      <c r="D2842" s="4">
        <v>5</v>
      </c>
      <c r="E2842" s="4">
        <v>1</v>
      </c>
      <c r="F2842" s="4" t="s">
        <v>11</v>
      </c>
    </row>
    <row r="2843" spans="1:6" ht="15.75">
      <c r="A2843" s="6">
        <v>2842</v>
      </c>
      <c r="B2843" s="4">
        <v>40</v>
      </c>
      <c r="C2843" s="4">
        <v>46</v>
      </c>
      <c r="D2843" s="4">
        <v>25</v>
      </c>
      <c r="E2843" s="4">
        <v>4</v>
      </c>
      <c r="F2843" s="4" t="s">
        <v>11</v>
      </c>
    </row>
    <row r="2844" spans="1:6" ht="15.75">
      <c r="A2844" s="6">
        <v>2843</v>
      </c>
      <c r="B2844" s="4">
        <v>32</v>
      </c>
      <c r="C2844" s="4">
        <v>33</v>
      </c>
      <c r="D2844" s="4">
        <v>6</v>
      </c>
      <c r="E2844" s="4">
        <v>2</v>
      </c>
      <c r="F2844" s="4" t="s">
        <v>13</v>
      </c>
    </row>
    <row r="2845" spans="1:6" ht="15.75">
      <c r="A2845" s="6">
        <v>2844</v>
      </c>
      <c r="B2845" s="4">
        <v>32</v>
      </c>
      <c r="C2845" s="4">
        <v>36</v>
      </c>
      <c r="D2845" s="4">
        <v>13</v>
      </c>
      <c r="E2845" s="4">
        <v>6</v>
      </c>
      <c r="F2845" s="4" t="s">
        <v>11</v>
      </c>
    </row>
    <row r="2846" spans="1:6" ht="15.75">
      <c r="A2846" s="6">
        <v>2845</v>
      </c>
      <c r="B2846" s="4">
        <v>41</v>
      </c>
      <c r="C2846" s="4">
        <v>45</v>
      </c>
      <c r="D2846" s="4">
        <v>16</v>
      </c>
      <c r="E2846" s="4">
        <v>4</v>
      </c>
      <c r="F2846" s="4" t="s">
        <v>4983</v>
      </c>
    </row>
    <row r="2847" spans="1:6" ht="15.75">
      <c r="A2847" s="6">
        <v>2846</v>
      </c>
      <c r="B2847" s="4">
        <v>40</v>
      </c>
      <c r="C2847" s="4">
        <v>45</v>
      </c>
      <c r="D2847" s="4">
        <v>20</v>
      </c>
      <c r="E2847" s="4">
        <v>6</v>
      </c>
      <c r="F2847" s="4" t="s">
        <v>4984</v>
      </c>
    </row>
    <row r="2848" spans="1:6" ht="15.75">
      <c r="A2848" s="6">
        <v>2847</v>
      </c>
      <c r="B2848" s="4">
        <v>38</v>
      </c>
      <c r="C2848" s="4">
        <v>44</v>
      </c>
      <c r="D2848" s="4">
        <v>13</v>
      </c>
      <c r="E2848" s="4">
        <v>2</v>
      </c>
      <c r="F2848" s="4" t="s">
        <v>4985</v>
      </c>
    </row>
    <row r="2849" spans="1:6" ht="15.75">
      <c r="A2849" s="6">
        <v>2848</v>
      </c>
      <c r="B2849" s="4">
        <v>42</v>
      </c>
      <c r="C2849" s="4">
        <v>43</v>
      </c>
      <c r="D2849" s="4">
        <v>17</v>
      </c>
      <c r="E2849" s="4">
        <v>3</v>
      </c>
      <c r="F2849" s="4" t="s">
        <v>4986</v>
      </c>
    </row>
    <row r="2850" spans="1:6" ht="15.75">
      <c r="A2850" s="6">
        <v>2849</v>
      </c>
      <c r="B2850" s="4">
        <v>25</v>
      </c>
      <c r="C2850" s="4">
        <v>26</v>
      </c>
      <c r="D2850" s="4">
        <v>2</v>
      </c>
      <c r="E2850" s="4">
        <v>1</v>
      </c>
      <c r="F2850" s="4" t="s">
        <v>11</v>
      </c>
    </row>
    <row r="2851" spans="1:6" ht="15.75">
      <c r="A2851" s="6">
        <v>2850</v>
      </c>
      <c r="B2851" s="4">
        <v>25</v>
      </c>
      <c r="C2851" s="4">
        <v>30</v>
      </c>
      <c r="D2851" s="4">
        <v>14</v>
      </c>
      <c r="E2851" s="4">
        <v>1</v>
      </c>
      <c r="F2851" s="4" t="s">
        <v>13</v>
      </c>
    </row>
    <row r="2852" spans="1:6" ht="15.75">
      <c r="A2852" s="6">
        <v>2851</v>
      </c>
      <c r="B2852" s="4">
        <v>33</v>
      </c>
      <c r="C2852" s="4">
        <v>32</v>
      </c>
      <c r="D2852" s="4">
        <v>8</v>
      </c>
      <c r="E2852" s="4">
        <v>1</v>
      </c>
      <c r="F2852" s="4" t="s">
        <v>13</v>
      </c>
    </row>
    <row r="2853" spans="1:6" ht="15.75">
      <c r="A2853" s="6">
        <v>2852</v>
      </c>
      <c r="B2853" s="4">
        <v>41</v>
      </c>
      <c r="C2853" s="4">
        <v>46</v>
      </c>
      <c r="D2853" s="4">
        <v>21</v>
      </c>
      <c r="E2853" s="4">
        <v>2</v>
      </c>
      <c r="F2853" s="4" t="s">
        <v>13</v>
      </c>
    </row>
    <row r="2854" spans="1:6" ht="15.75">
      <c r="A2854" s="6">
        <v>2853</v>
      </c>
      <c r="B2854" s="4">
        <v>51</v>
      </c>
      <c r="C2854" s="4">
        <v>51</v>
      </c>
      <c r="D2854" s="4">
        <v>19</v>
      </c>
      <c r="E2854" s="4">
        <v>2</v>
      </c>
      <c r="F2854" s="4" t="s">
        <v>11</v>
      </c>
    </row>
    <row r="2855" spans="1:6" ht="15.75">
      <c r="A2855" s="6">
        <v>2854</v>
      </c>
      <c r="B2855" s="4">
        <v>34</v>
      </c>
      <c r="C2855" s="4">
        <v>43</v>
      </c>
      <c r="D2855" s="4">
        <v>5</v>
      </c>
      <c r="E2855" s="4">
        <v>1</v>
      </c>
      <c r="F2855" s="4" t="s">
        <v>28</v>
      </c>
    </row>
    <row r="2856" spans="1:6" ht="15.75">
      <c r="A2856" s="6">
        <v>2855</v>
      </c>
      <c r="B2856" s="4">
        <v>29</v>
      </c>
      <c r="C2856" s="4">
        <v>32</v>
      </c>
      <c r="D2856" s="4">
        <v>8</v>
      </c>
      <c r="E2856" s="4">
        <v>2</v>
      </c>
      <c r="F2856" s="4" t="s">
        <v>13</v>
      </c>
    </row>
    <row r="2857" spans="1:6" ht="15.75">
      <c r="A2857" s="6">
        <v>2856</v>
      </c>
      <c r="B2857" s="4">
        <v>28</v>
      </c>
      <c r="C2857" s="4">
        <v>28</v>
      </c>
      <c r="D2857" s="4">
        <v>3</v>
      </c>
      <c r="E2857" s="4">
        <v>2</v>
      </c>
      <c r="F2857" s="4" t="s">
        <v>11</v>
      </c>
    </row>
    <row r="2858" spans="1:6" ht="15.75">
      <c r="A2858" s="6">
        <v>2857</v>
      </c>
      <c r="B2858" s="4">
        <v>47</v>
      </c>
      <c r="C2858" s="4">
        <v>48</v>
      </c>
      <c r="D2858" s="4">
        <v>20</v>
      </c>
      <c r="E2858" s="4">
        <v>5</v>
      </c>
      <c r="F2858" s="4" t="s">
        <v>4892</v>
      </c>
    </row>
    <row r="2859" spans="1:6" ht="15.75">
      <c r="A2859" s="6">
        <v>2858</v>
      </c>
      <c r="B2859" s="4">
        <v>25</v>
      </c>
      <c r="C2859" s="4">
        <v>33</v>
      </c>
      <c r="D2859" s="4">
        <v>3</v>
      </c>
      <c r="E2859" s="4">
        <v>1</v>
      </c>
      <c r="F2859" s="4" t="s">
        <v>13</v>
      </c>
    </row>
    <row r="2860" spans="1:6" ht="15.75">
      <c r="A2860" s="6">
        <v>2859</v>
      </c>
      <c r="B2860" s="4">
        <v>34</v>
      </c>
      <c r="C2860" s="4">
        <v>35</v>
      </c>
      <c r="D2860" s="4">
        <v>10</v>
      </c>
      <c r="E2860" s="4">
        <v>2</v>
      </c>
      <c r="F2860" s="4" t="s">
        <v>4892</v>
      </c>
    </row>
    <row r="2861" spans="1:6" ht="15.75">
      <c r="A2861" s="6">
        <v>2860</v>
      </c>
      <c r="B2861" s="4">
        <v>27</v>
      </c>
      <c r="C2861" s="4">
        <v>28</v>
      </c>
      <c r="D2861" s="4">
        <v>8</v>
      </c>
      <c r="E2861" s="4">
        <v>2</v>
      </c>
      <c r="F2861" s="4" t="s">
        <v>11</v>
      </c>
    </row>
    <row r="2862" spans="1:6" ht="15.75">
      <c r="A2862" s="6">
        <v>2861</v>
      </c>
      <c r="B2862" s="4">
        <v>39</v>
      </c>
      <c r="C2862" s="4">
        <v>45</v>
      </c>
      <c r="D2862" s="4">
        <v>20</v>
      </c>
      <c r="E2862" s="4">
        <v>7</v>
      </c>
      <c r="F2862" s="4" t="s">
        <v>13</v>
      </c>
    </row>
    <row r="2863" spans="1:6" ht="15.75">
      <c r="A2863" s="6">
        <v>2862</v>
      </c>
      <c r="B2863" s="4">
        <v>44</v>
      </c>
      <c r="C2863" s="4">
        <v>47</v>
      </c>
      <c r="D2863" s="4">
        <v>19</v>
      </c>
      <c r="E2863" s="4">
        <v>2</v>
      </c>
      <c r="F2863" s="4" t="s">
        <v>4891</v>
      </c>
    </row>
    <row r="2864" spans="1:6" ht="15.75">
      <c r="A2864" s="6">
        <v>2863</v>
      </c>
      <c r="B2864" s="4">
        <v>49</v>
      </c>
      <c r="C2864" s="4">
        <v>56</v>
      </c>
      <c r="D2864" s="4">
        <v>7</v>
      </c>
      <c r="E2864" s="4">
        <v>0</v>
      </c>
      <c r="F2864" s="4" t="s">
        <v>4892</v>
      </c>
    </row>
    <row r="2865" spans="1:6" ht="15.75">
      <c r="A2865" s="6">
        <v>2864</v>
      </c>
      <c r="B2865" s="4">
        <v>39</v>
      </c>
      <c r="C2865" s="4">
        <v>38</v>
      </c>
      <c r="D2865" s="4">
        <v>13</v>
      </c>
      <c r="E2865" s="4">
        <v>1</v>
      </c>
      <c r="F2865" s="4" t="s">
        <v>11</v>
      </c>
    </row>
    <row r="2866" spans="1:6" ht="15.75">
      <c r="A2866" s="6">
        <v>2865</v>
      </c>
      <c r="B2866" s="4">
        <v>30</v>
      </c>
      <c r="C2866" s="4">
        <v>35</v>
      </c>
      <c r="D2866" s="4">
        <v>14</v>
      </c>
      <c r="E2866" s="4">
        <v>1</v>
      </c>
      <c r="F2866" s="4" t="s">
        <v>4898</v>
      </c>
    </row>
    <row r="2867" spans="1:6" ht="15.75">
      <c r="A2867" s="6">
        <v>2866</v>
      </c>
      <c r="B2867" s="4">
        <v>29</v>
      </c>
      <c r="C2867" s="4">
        <v>31</v>
      </c>
      <c r="D2867" s="4">
        <v>9</v>
      </c>
      <c r="E2867" s="4">
        <v>1</v>
      </c>
      <c r="F2867" s="4" t="s">
        <v>4892</v>
      </c>
    </row>
    <row r="2868" spans="1:6" ht="15.75">
      <c r="A2868" s="6">
        <v>2867</v>
      </c>
      <c r="B2868" s="4">
        <v>27</v>
      </c>
      <c r="C2868" s="4">
        <v>35</v>
      </c>
      <c r="D2868" s="4">
        <v>8</v>
      </c>
      <c r="E2868" s="4">
        <v>1</v>
      </c>
      <c r="F2868" s="4" t="s">
        <v>32</v>
      </c>
    </row>
    <row r="2869" spans="1:6" ht="15.75">
      <c r="A2869" s="6">
        <v>2868</v>
      </c>
      <c r="B2869" s="4">
        <v>32</v>
      </c>
      <c r="C2869" s="4">
        <v>33</v>
      </c>
      <c r="D2869" s="4">
        <v>5</v>
      </c>
      <c r="E2869" s="4">
        <v>1</v>
      </c>
      <c r="F2869" s="4" t="s">
        <v>4892</v>
      </c>
    </row>
    <row r="2870" spans="1:6" ht="15.75">
      <c r="A2870" s="6">
        <v>2869</v>
      </c>
      <c r="B2870" s="4">
        <v>37</v>
      </c>
      <c r="C2870" s="4">
        <v>40</v>
      </c>
      <c r="D2870" s="4">
        <v>19</v>
      </c>
      <c r="E2870" s="4">
        <v>3</v>
      </c>
      <c r="F2870" s="4" t="s">
        <v>4892</v>
      </c>
    </row>
    <row r="2871" spans="1:6" ht="15.75">
      <c r="A2871" s="6">
        <v>2870</v>
      </c>
      <c r="B2871" s="4">
        <v>30</v>
      </c>
      <c r="C2871" s="4">
        <v>27</v>
      </c>
      <c r="D2871" s="4">
        <v>3</v>
      </c>
      <c r="E2871" s="4">
        <v>1</v>
      </c>
      <c r="F2871" s="4" t="s">
        <v>13</v>
      </c>
    </row>
    <row r="2872" spans="1:6" ht="15.75">
      <c r="A2872" s="6">
        <v>2871</v>
      </c>
      <c r="B2872" s="4">
        <v>23</v>
      </c>
      <c r="C2872" s="4">
        <v>25</v>
      </c>
      <c r="D2872" s="4">
        <v>2</v>
      </c>
      <c r="E2872" s="4">
        <v>1</v>
      </c>
      <c r="F2872" s="4" t="s">
        <v>4890</v>
      </c>
    </row>
    <row r="2873" spans="1:6" ht="15.75">
      <c r="A2873" s="6">
        <v>2872</v>
      </c>
      <c r="B2873" s="4">
        <v>26</v>
      </c>
      <c r="C2873" s="4">
        <v>30</v>
      </c>
      <c r="D2873" s="4">
        <v>6</v>
      </c>
      <c r="E2873" s="4">
        <v>2</v>
      </c>
      <c r="F2873" s="4" t="s">
        <v>4896</v>
      </c>
    </row>
    <row r="2874" spans="1:6" ht="15.75">
      <c r="A2874" s="6">
        <v>2873</v>
      </c>
      <c r="B2874" s="4">
        <v>30</v>
      </c>
      <c r="C2874" s="4">
        <v>35</v>
      </c>
      <c r="D2874" s="4">
        <v>10</v>
      </c>
      <c r="E2874" s="4">
        <v>3</v>
      </c>
      <c r="F2874" s="4" t="s">
        <v>4900</v>
      </c>
    </row>
    <row r="2875" spans="1:6" ht="15.75">
      <c r="A2875" s="6">
        <v>2874</v>
      </c>
      <c r="B2875" s="4">
        <v>42</v>
      </c>
      <c r="C2875" s="4">
        <v>41</v>
      </c>
      <c r="D2875" s="4">
        <v>9</v>
      </c>
      <c r="E2875" s="4">
        <v>1</v>
      </c>
      <c r="F2875" s="4" t="s">
        <v>4889</v>
      </c>
    </row>
    <row r="2876" spans="1:6" ht="15.75">
      <c r="A2876" s="6">
        <v>2875</v>
      </c>
      <c r="B2876" s="4">
        <v>46</v>
      </c>
      <c r="C2876" s="4">
        <v>36</v>
      </c>
      <c r="D2876" s="4">
        <v>16</v>
      </c>
      <c r="E2876" s="4">
        <v>0</v>
      </c>
      <c r="F2876" s="4" t="s">
        <v>4905</v>
      </c>
    </row>
    <row r="2877" spans="1:6" ht="15.75">
      <c r="A2877" s="6">
        <v>2876</v>
      </c>
      <c r="B2877" s="4">
        <v>44</v>
      </c>
      <c r="C2877" s="4">
        <v>50</v>
      </c>
      <c r="D2877" s="4">
        <v>18</v>
      </c>
      <c r="E2877" s="4">
        <v>5</v>
      </c>
      <c r="F2877" s="4" t="s">
        <v>4896</v>
      </c>
    </row>
    <row r="2878" spans="1:6" ht="15.75">
      <c r="A2878" s="6">
        <v>2877</v>
      </c>
      <c r="B2878" s="4">
        <v>27</v>
      </c>
      <c r="C2878" s="4">
        <v>29</v>
      </c>
      <c r="D2878" s="4">
        <v>6</v>
      </c>
      <c r="E2878" s="4">
        <v>2</v>
      </c>
      <c r="F2878" s="4" t="s">
        <v>5008</v>
      </c>
    </row>
    <row r="2879" spans="1:6" ht="15.75">
      <c r="A2879" s="6">
        <v>2878</v>
      </c>
      <c r="B2879" s="4">
        <v>27</v>
      </c>
      <c r="C2879" s="4">
        <v>28</v>
      </c>
      <c r="D2879" s="4">
        <v>8</v>
      </c>
      <c r="E2879" s="4">
        <v>2</v>
      </c>
      <c r="F2879" s="4" t="s">
        <v>11</v>
      </c>
    </row>
    <row r="2880" spans="1:6" ht="15.75">
      <c r="A2880" s="6">
        <v>2879</v>
      </c>
      <c r="B2880" s="4">
        <v>46</v>
      </c>
      <c r="C2880" s="4">
        <v>56</v>
      </c>
      <c r="D2880" s="4">
        <v>23</v>
      </c>
      <c r="E2880" s="4">
        <v>5</v>
      </c>
      <c r="F2880" s="4" t="s">
        <v>32</v>
      </c>
    </row>
    <row r="2881" spans="1:6" ht="15.75">
      <c r="A2881" s="6">
        <v>2880</v>
      </c>
      <c r="B2881" s="4">
        <v>31</v>
      </c>
      <c r="C2881" s="4">
        <v>32</v>
      </c>
      <c r="D2881" s="4">
        <v>3</v>
      </c>
      <c r="E2881" s="4">
        <v>1</v>
      </c>
      <c r="F2881" s="4" t="s">
        <v>11</v>
      </c>
    </row>
    <row r="2882" spans="1:6" ht="15.75">
      <c r="A2882" s="6">
        <v>2881</v>
      </c>
      <c r="B2882" s="4">
        <v>47</v>
      </c>
      <c r="C2882" s="4">
        <v>50</v>
      </c>
      <c r="D2882" s="4">
        <v>24</v>
      </c>
      <c r="E2882" s="4">
        <v>2</v>
      </c>
      <c r="F2882" s="4" t="s">
        <v>13</v>
      </c>
    </row>
    <row r="2883" spans="1:6" ht="15.75">
      <c r="A2883" s="6">
        <v>2882</v>
      </c>
      <c r="B2883" s="4">
        <v>35</v>
      </c>
      <c r="C2883" s="4">
        <v>43</v>
      </c>
      <c r="D2883" s="4">
        <v>16</v>
      </c>
      <c r="E2883" s="4">
        <v>4</v>
      </c>
      <c r="F2883" s="4" t="s">
        <v>4892</v>
      </c>
    </row>
    <row r="2884" spans="1:6" ht="15.75">
      <c r="A2884" s="6">
        <v>2883</v>
      </c>
      <c r="B2884" s="4">
        <v>28</v>
      </c>
      <c r="C2884" s="4">
        <v>31</v>
      </c>
      <c r="D2884" s="4">
        <v>8</v>
      </c>
      <c r="E2884" s="4">
        <v>2</v>
      </c>
      <c r="F2884" s="4" t="s">
        <v>11</v>
      </c>
    </row>
    <row r="2885" spans="1:6" ht="15.75">
      <c r="A2885" s="6">
        <v>2884</v>
      </c>
      <c r="B2885" s="4">
        <v>30</v>
      </c>
      <c r="C2885" s="4">
        <v>45</v>
      </c>
      <c r="D2885" s="4">
        <v>6</v>
      </c>
      <c r="E2885" s="4">
        <v>0</v>
      </c>
      <c r="F2885" s="4" t="s">
        <v>11</v>
      </c>
    </row>
    <row r="2886" spans="1:6" ht="15.75">
      <c r="A2886" s="6">
        <v>2885</v>
      </c>
      <c r="B2886" s="4">
        <v>49</v>
      </c>
      <c r="C2886" s="4">
        <v>34</v>
      </c>
      <c r="D2886" s="4">
        <v>4</v>
      </c>
      <c r="E2886" s="4">
        <v>0</v>
      </c>
      <c r="F2886" s="4" t="s">
        <v>4891</v>
      </c>
    </row>
    <row r="2887" spans="1:6" ht="15.75">
      <c r="A2887" s="6">
        <v>2886</v>
      </c>
      <c r="B2887" s="4">
        <v>30</v>
      </c>
      <c r="C2887" s="4">
        <v>36</v>
      </c>
      <c r="D2887" s="4">
        <v>2</v>
      </c>
      <c r="E2887" s="4">
        <v>1</v>
      </c>
      <c r="F2887" s="4" t="s">
        <v>11</v>
      </c>
    </row>
    <row r="2888" spans="1:6" ht="15.75">
      <c r="A2888" s="6">
        <v>2887</v>
      </c>
      <c r="B2888" s="4">
        <v>40</v>
      </c>
      <c r="C2888" s="4">
        <v>46</v>
      </c>
      <c r="D2888" s="4">
        <v>18</v>
      </c>
      <c r="E2888" s="4">
        <v>5</v>
      </c>
      <c r="F2888" s="4" t="s">
        <v>4896</v>
      </c>
    </row>
    <row r="2889" spans="1:6" ht="15.75">
      <c r="A2889" s="6">
        <v>2888</v>
      </c>
      <c r="B2889" s="4">
        <v>39</v>
      </c>
      <c r="C2889" s="4">
        <v>38</v>
      </c>
      <c r="D2889" s="4">
        <v>9</v>
      </c>
      <c r="E2889" s="4">
        <v>2</v>
      </c>
      <c r="F2889" s="4" t="s">
        <v>11</v>
      </c>
    </row>
    <row r="2890" spans="1:6" ht="15.75">
      <c r="A2890" s="6">
        <v>2889</v>
      </c>
      <c r="B2890" s="4">
        <v>23</v>
      </c>
      <c r="C2890" s="4">
        <v>31</v>
      </c>
      <c r="D2890" s="4">
        <v>4</v>
      </c>
      <c r="E2890" s="4">
        <v>2</v>
      </c>
      <c r="F2890" s="4" t="s">
        <v>28</v>
      </c>
    </row>
    <row r="2891" spans="1:6" ht="15.75">
      <c r="A2891" s="6">
        <v>2890</v>
      </c>
      <c r="B2891" s="4">
        <v>39</v>
      </c>
      <c r="C2891" s="4">
        <v>39</v>
      </c>
      <c r="D2891" s="4">
        <v>15</v>
      </c>
      <c r="E2891" s="4">
        <v>3</v>
      </c>
      <c r="F2891" s="4" t="s">
        <v>4900</v>
      </c>
    </row>
    <row r="2892" spans="1:6" ht="15.75">
      <c r="A2892" s="6">
        <v>2891</v>
      </c>
      <c r="B2892" s="4">
        <v>52</v>
      </c>
      <c r="C2892" s="4">
        <v>51</v>
      </c>
      <c r="D2892" s="4">
        <v>12</v>
      </c>
      <c r="E2892" s="4">
        <v>0</v>
      </c>
      <c r="F2892" s="4" t="s">
        <v>13</v>
      </c>
    </row>
    <row r="2893" spans="1:6" ht="15.75">
      <c r="A2893" s="6">
        <v>2892</v>
      </c>
      <c r="B2893" s="4">
        <v>18</v>
      </c>
      <c r="C2893" s="4">
        <v>20</v>
      </c>
      <c r="D2893" s="4">
        <v>2</v>
      </c>
      <c r="E2893" s="4">
        <v>1</v>
      </c>
      <c r="F2893" s="4" t="s">
        <v>11</v>
      </c>
    </row>
    <row r="2894" spans="1:6" ht="15.75">
      <c r="A2894" s="6">
        <v>2893</v>
      </c>
      <c r="B2894" s="4">
        <v>27</v>
      </c>
      <c r="C2894" s="4">
        <v>27</v>
      </c>
      <c r="D2894" s="4">
        <v>6</v>
      </c>
      <c r="E2894" s="4">
        <v>2</v>
      </c>
      <c r="F2894" s="4" t="s">
        <v>4889</v>
      </c>
    </row>
    <row r="2895" spans="1:6" ht="15.75">
      <c r="A2895" s="6">
        <v>2894</v>
      </c>
      <c r="B2895" s="4">
        <v>40</v>
      </c>
      <c r="C2895" s="4">
        <v>46</v>
      </c>
      <c r="D2895" s="4">
        <v>18</v>
      </c>
      <c r="E2895" s="4">
        <v>5</v>
      </c>
      <c r="F2895" s="4" t="s">
        <v>4896</v>
      </c>
    </row>
    <row r="2896" spans="1:6" ht="15.75">
      <c r="A2896" s="6">
        <v>2895</v>
      </c>
      <c r="B2896" s="4">
        <v>22</v>
      </c>
      <c r="C2896" s="4">
        <v>40</v>
      </c>
      <c r="D2896" s="4">
        <v>1</v>
      </c>
      <c r="E2896" s="4">
        <v>0</v>
      </c>
      <c r="F2896" s="4" t="s">
        <v>4892</v>
      </c>
    </row>
    <row r="2897" spans="1:6" ht="15.75">
      <c r="A2897" s="6">
        <v>2896</v>
      </c>
      <c r="B2897" s="4">
        <v>48</v>
      </c>
      <c r="C2897" s="4">
        <v>49</v>
      </c>
      <c r="D2897" s="4">
        <v>23</v>
      </c>
      <c r="E2897" s="4">
        <v>3</v>
      </c>
      <c r="F2897" s="4" t="s">
        <v>13</v>
      </c>
    </row>
    <row r="2898" spans="1:6" ht="15.75">
      <c r="A2898" s="6">
        <v>2897</v>
      </c>
      <c r="B2898" s="4">
        <v>31</v>
      </c>
      <c r="C2898" s="4">
        <v>44</v>
      </c>
      <c r="D2898" s="4">
        <v>11</v>
      </c>
      <c r="E2898" s="4">
        <v>2</v>
      </c>
      <c r="F2898" s="4" t="s">
        <v>11</v>
      </c>
    </row>
    <row r="2899" spans="1:6" ht="15.75">
      <c r="A2899" s="6">
        <v>2898</v>
      </c>
      <c r="B2899" s="4">
        <v>29</v>
      </c>
      <c r="C2899" s="4">
        <v>29</v>
      </c>
      <c r="D2899" s="4">
        <v>11</v>
      </c>
      <c r="E2899" s="4">
        <v>3</v>
      </c>
      <c r="F2899" s="4" t="s">
        <v>4908</v>
      </c>
    </row>
    <row r="2900" spans="1:6" ht="15.75">
      <c r="A2900" s="6">
        <v>2899</v>
      </c>
      <c r="B2900" s="4">
        <v>32</v>
      </c>
      <c r="C2900" s="4">
        <v>33</v>
      </c>
      <c r="D2900" s="4">
        <v>5</v>
      </c>
      <c r="E2900" s="4">
        <v>1</v>
      </c>
      <c r="F2900" s="4" t="s">
        <v>4892</v>
      </c>
    </row>
    <row r="2901" spans="1:6" ht="15.75">
      <c r="A2901" s="6">
        <v>2900</v>
      </c>
      <c r="B2901" s="4">
        <v>29</v>
      </c>
      <c r="C2901" s="4">
        <v>33</v>
      </c>
      <c r="D2901" s="4">
        <v>8</v>
      </c>
      <c r="E2901" s="4">
        <v>2</v>
      </c>
      <c r="F2901" s="4" t="s">
        <v>13</v>
      </c>
    </row>
    <row r="2902" spans="1:6" ht="15.75">
      <c r="A2902" s="6">
        <v>2901</v>
      </c>
      <c r="B2902" s="4">
        <v>44</v>
      </c>
      <c r="C2902" s="4">
        <v>49</v>
      </c>
      <c r="D2902" s="4">
        <v>20</v>
      </c>
      <c r="E2902" s="4">
        <v>5</v>
      </c>
      <c r="F2902" s="4" t="s">
        <v>4964</v>
      </c>
    </row>
    <row r="2903" spans="1:6" ht="15.75">
      <c r="A2903" s="6">
        <v>2902</v>
      </c>
      <c r="B2903" s="4">
        <v>39</v>
      </c>
      <c r="C2903" s="4">
        <v>39</v>
      </c>
      <c r="D2903" s="4">
        <v>10</v>
      </c>
      <c r="E2903" s="4">
        <v>2</v>
      </c>
      <c r="F2903" s="4" t="s">
        <v>4930</v>
      </c>
    </row>
    <row r="2904" spans="1:6" ht="15.75">
      <c r="A2904" s="6">
        <v>2903</v>
      </c>
      <c r="B2904" s="4">
        <v>30</v>
      </c>
      <c r="C2904" s="4">
        <v>29</v>
      </c>
      <c r="D2904" s="4">
        <v>3</v>
      </c>
      <c r="E2904" s="4">
        <v>0</v>
      </c>
      <c r="F2904" s="4" t="s">
        <v>4974</v>
      </c>
    </row>
    <row r="2905" spans="1:6" ht="15.75">
      <c r="A2905" s="6">
        <v>2904</v>
      </c>
      <c r="B2905" s="4">
        <v>30</v>
      </c>
      <c r="C2905" s="4">
        <v>31</v>
      </c>
      <c r="D2905" s="4">
        <v>7</v>
      </c>
      <c r="E2905" s="4">
        <v>2</v>
      </c>
      <c r="F2905" s="4" t="s">
        <v>4975</v>
      </c>
    </row>
    <row r="2906" spans="1:6" ht="15.75">
      <c r="A2906" s="6">
        <v>2905</v>
      </c>
      <c r="B2906" s="4">
        <v>39</v>
      </c>
      <c r="C2906" s="4">
        <v>40</v>
      </c>
      <c r="D2906" s="4">
        <v>15</v>
      </c>
      <c r="E2906" s="4">
        <v>2</v>
      </c>
      <c r="F2906" s="4" t="s">
        <v>4989</v>
      </c>
    </row>
    <row r="2907" spans="1:6" ht="15.75">
      <c r="A2907" s="6">
        <v>2906</v>
      </c>
      <c r="B2907" s="4">
        <v>39</v>
      </c>
      <c r="C2907" s="4">
        <v>40</v>
      </c>
      <c r="D2907" s="4">
        <v>13</v>
      </c>
      <c r="E2907" s="4">
        <v>3</v>
      </c>
      <c r="F2907" s="4" t="s">
        <v>4990</v>
      </c>
    </row>
    <row r="2908" spans="1:6" ht="15.75">
      <c r="A2908" s="6">
        <v>2907</v>
      </c>
      <c r="B2908" s="4">
        <v>40</v>
      </c>
      <c r="C2908" s="4">
        <v>40</v>
      </c>
      <c r="D2908" s="4">
        <v>16</v>
      </c>
      <c r="E2908" s="4">
        <v>4</v>
      </c>
      <c r="F2908" s="4" t="s">
        <v>5013</v>
      </c>
    </row>
    <row r="2909" spans="1:6" ht="15.75">
      <c r="A2909" s="6">
        <v>2908</v>
      </c>
      <c r="B2909" s="4">
        <v>43</v>
      </c>
      <c r="C2909" s="4">
        <v>43</v>
      </c>
      <c r="D2909" s="4">
        <v>17</v>
      </c>
      <c r="E2909" s="4">
        <v>4</v>
      </c>
      <c r="F2909" s="4" t="s">
        <v>4910</v>
      </c>
    </row>
    <row r="2910" spans="1:6" ht="15.75">
      <c r="A2910" s="6">
        <v>2909</v>
      </c>
      <c r="B2910" s="4">
        <v>40</v>
      </c>
      <c r="C2910" s="4">
        <v>38</v>
      </c>
      <c r="D2910" s="4">
        <v>4</v>
      </c>
      <c r="E2910" s="4">
        <v>0</v>
      </c>
      <c r="F2910" s="4" t="s">
        <v>11</v>
      </c>
    </row>
    <row r="2911" spans="1:6" ht="15.75">
      <c r="A2911" s="6">
        <v>2910</v>
      </c>
      <c r="B2911" s="4">
        <v>35</v>
      </c>
      <c r="C2911" s="4">
        <v>32</v>
      </c>
      <c r="D2911" s="4">
        <v>8</v>
      </c>
      <c r="E2911" s="4">
        <v>1</v>
      </c>
      <c r="F2911" s="4" t="s">
        <v>13</v>
      </c>
    </row>
    <row r="2912" spans="1:6" ht="15.75">
      <c r="A2912" s="6">
        <v>2911</v>
      </c>
      <c r="B2912" s="4">
        <v>40</v>
      </c>
      <c r="C2912" s="4">
        <v>46</v>
      </c>
      <c r="D2912" s="4">
        <v>21</v>
      </c>
      <c r="E2912" s="4">
        <v>2</v>
      </c>
      <c r="F2912" s="4" t="s">
        <v>13</v>
      </c>
    </row>
    <row r="2913" spans="1:6" ht="15.75">
      <c r="A2913" s="6">
        <v>2912</v>
      </c>
      <c r="B2913" s="4">
        <v>35</v>
      </c>
      <c r="C2913" s="4">
        <v>46</v>
      </c>
      <c r="D2913" s="4">
        <v>10</v>
      </c>
      <c r="E2913" s="4">
        <v>1</v>
      </c>
      <c r="F2913" s="4" t="s">
        <v>11</v>
      </c>
    </row>
    <row r="2914" spans="1:6" ht="15.75">
      <c r="A2914" s="6">
        <v>2913</v>
      </c>
      <c r="B2914" s="4">
        <v>34</v>
      </c>
      <c r="C2914" s="4">
        <v>38</v>
      </c>
      <c r="D2914" s="4">
        <v>8</v>
      </c>
      <c r="E2914" s="4">
        <v>2</v>
      </c>
      <c r="F2914" s="4" t="s">
        <v>4900</v>
      </c>
    </row>
    <row r="2915" spans="1:6" ht="15.75">
      <c r="A2915" s="6">
        <v>2914</v>
      </c>
      <c r="B2915" s="4">
        <v>39</v>
      </c>
      <c r="C2915" s="4">
        <v>35</v>
      </c>
      <c r="D2915" s="4">
        <v>11</v>
      </c>
      <c r="E2915" s="4">
        <v>0</v>
      </c>
      <c r="F2915" s="4" t="s">
        <v>4901</v>
      </c>
    </row>
    <row r="2916" spans="1:6" ht="15.75">
      <c r="A2916" s="6">
        <v>2915</v>
      </c>
      <c r="B2916" s="4">
        <v>47</v>
      </c>
      <c r="C2916" s="4">
        <v>49</v>
      </c>
      <c r="D2916" s="4">
        <v>22</v>
      </c>
      <c r="E2916" s="4">
        <v>2</v>
      </c>
      <c r="F2916" s="4" t="s">
        <v>13</v>
      </c>
    </row>
    <row r="2917" spans="1:6" ht="15.75">
      <c r="A2917" s="6">
        <v>2916</v>
      </c>
      <c r="B2917" s="4">
        <v>33</v>
      </c>
      <c r="C2917" s="4">
        <v>32</v>
      </c>
      <c r="D2917" s="4">
        <v>5</v>
      </c>
      <c r="E2917" s="4">
        <v>1</v>
      </c>
      <c r="F2917" s="4" t="s">
        <v>11</v>
      </c>
    </row>
    <row r="2918" spans="1:6" ht="15.75">
      <c r="A2918" s="6">
        <v>2917</v>
      </c>
      <c r="B2918" s="4">
        <v>32</v>
      </c>
      <c r="C2918" s="4">
        <v>41</v>
      </c>
      <c r="D2918" s="4">
        <v>5</v>
      </c>
      <c r="E2918" s="4">
        <v>1</v>
      </c>
      <c r="F2918" s="4" t="s">
        <v>28</v>
      </c>
    </row>
    <row r="2919" spans="1:6" ht="15.75">
      <c r="A2919" s="6">
        <v>2918</v>
      </c>
      <c r="B2919" s="4">
        <v>30</v>
      </c>
      <c r="C2919" s="4">
        <v>33</v>
      </c>
      <c r="D2919" s="4">
        <v>8</v>
      </c>
      <c r="E2919" s="4">
        <v>2</v>
      </c>
      <c r="F2919" s="4" t="s">
        <v>13</v>
      </c>
    </row>
    <row r="2920" spans="1:6" ht="15.75">
      <c r="A2920" s="6">
        <v>2919</v>
      </c>
      <c r="B2920" s="4">
        <v>24</v>
      </c>
      <c r="C2920" s="4">
        <v>26</v>
      </c>
      <c r="D2920" s="4">
        <v>3</v>
      </c>
      <c r="E2920" s="4">
        <v>1</v>
      </c>
      <c r="F2920" s="4" t="s">
        <v>13</v>
      </c>
    </row>
    <row r="2921" spans="1:6" ht="15.75">
      <c r="A2921" s="6">
        <v>2920</v>
      </c>
      <c r="B2921" s="4">
        <v>35</v>
      </c>
      <c r="C2921" s="4">
        <v>46</v>
      </c>
      <c r="D2921" s="4">
        <v>10</v>
      </c>
      <c r="E2921" s="4">
        <v>1</v>
      </c>
      <c r="F2921" s="4" t="s">
        <v>11</v>
      </c>
    </row>
    <row r="2922" spans="1:6" ht="15.75">
      <c r="A2922" s="6">
        <v>2921</v>
      </c>
      <c r="B2922" s="4">
        <v>43</v>
      </c>
      <c r="C2922" s="4">
        <v>44</v>
      </c>
      <c r="D2922" s="4">
        <v>22</v>
      </c>
      <c r="E2922" s="4">
        <v>4</v>
      </c>
      <c r="F2922" s="4" t="s">
        <v>4892</v>
      </c>
    </row>
    <row r="2923" spans="1:6" ht="15.75">
      <c r="A2923" s="6">
        <v>2922</v>
      </c>
      <c r="B2923" s="4">
        <v>48</v>
      </c>
      <c r="C2923" s="4">
        <v>55</v>
      </c>
      <c r="D2923" s="4">
        <v>7</v>
      </c>
      <c r="E2923" s="4">
        <v>0</v>
      </c>
      <c r="F2923" s="4" t="s">
        <v>4892</v>
      </c>
    </row>
    <row r="2924" spans="1:6" ht="15.75">
      <c r="A2924" s="6">
        <v>2923</v>
      </c>
      <c r="B2924" s="4">
        <v>30</v>
      </c>
      <c r="C2924" s="4">
        <v>25</v>
      </c>
      <c r="D2924" s="4">
        <v>4</v>
      </c>
      <c r="E2924" s="4">
        <v>1</v>
      </c>
      <c r="F2924" s="4" t="s">
        <v>11</v>
      </c>
    </row>
    <row r="2925" spans="1:6" ht="15.75">
      <c r="A2925" s="6">
        <v>2924</v>
      </c>
      <c r="B2925" s="4">
        <v>28</v>
      </c>
      <c r="C2925" s="4">
        <v>29</v>
      </c>
      <c r="D2925" s="4">
        <v>6</v>
      </c>
      <c r="E2925" s="4">
        <v>2</v>
      </c>
      <c r="F2925" s="4" t="s">
        <v>13</v>
      </c>
    </row>
    <row r="2926" spans="1:6" ht="15.75">
      <c r="A2926" s="6">
        <v>2925</v>
      </c>
      <c r="B2926" s="4">
        <v>29</v>
      </c>
      <c r="C2926" s="4">
        <v>30</v>
      </c>
      <c r="D2926" s="4">
        <v>4</v>
      </c>
      <c r="E2926" s="4">
        <v>1</v>
      </c>
      <c r="F2926" s="4" t="s">
        <v>4889</v>
      </c>
    </row>
    <row r="2927" spans="1:6" ht="15.75">
      <c r="A2927" s="6">
        <v>2926</v>
      </c>
      <c r="B2927" s="4">
        <v>32</v>
      </c>
      <c r="C2927" s="4">
        <v>25</v>
      </c>
      <c r="D2927" s="4">
        <v>6</v>
      </c>
      <c r="E2927" s="4">
        <v>1</v>
      </c>
      <c r="F2927" s="4" t="s">
        <v>13</v>
      </c>
    </row>
    <row r="2928" spans="1:6" ht="15.75">
      <c r="A2928" s="6">
        <v>2927</v>
      </c>
      <c r="B2928" s="4">
        <v>38</v>
      </c>
      <c r="C2928" s="4">
        <v>51</v>
      </c>
      <c r="D2928" s="4">
        <v>11</v>
      </c>
      <c r="E2928" s="4">
        <v>0</v>
      </c>
      <c r="F2928" s="4" t="s">
        <v>4889</v>
      </c>
    </row>
    <row r="2929" spans="1:6" ht="15.75">
      <c r="A2929" s="6">
        <v>2928</v>
      </c>
      <c r="B2929" s="4">
        <v>30</v>
      </c>
      <c r="C2929" s="4">
        <v>30</v>
      </c>
      <c r="D2929" s="4">
        <v>1</v>
      </c>
      <c r="E2929" s="4">
        <v>0</v>
      </c>
      <c r="F2929" s="4" t="s">
        <v>4892</v>
      </c>
    </row>
    <row r="2930" spans="1:6" ht="15.75">
      <c r="A2930" s="6">
        <v>2929</v>
      </c>
      <c r="B2930" s="4">
        <v>28</v>
      </c>
      <c r="C2930" s="4">
        <v>29</v>
      </c>
      <c r="D2930" s="4">
        <v>3</v>
      </c>
      <c r="E2930" s="4">
        <v>1</v>
      </c>
      <c r="F2930" s="4" t="s">
        <v>4904</v>
      </c>
    </row>
    <row r="2931" spans="1:6" ht="15.75">
      <c r="A2931" s="6">
        <v>2930</v>
      </c>
      <c r="B2931" s="4">
        <v>29</v>
      </c>
      <c r="C2931" s="4">
        <v>37</v>
      </c>
      <c r="D2931" s="4">
        <v>5</v>
      </c>
      <c r="E2931" s="4">
        <v>0</v>
      </c>
      <c r="F2931" s="4" t="s">
        <v>11</v>
      </c>
    </row>
    <row r="2932" spans="1:6" ht="15.75">
      <c r="A2932" s="6">
        <v>2931</v>
      </c>
      <c r="B2932" s="4">
        <v>22</v>
      </c>
      <c r="C2932" s="4">
        <v>31</v>
      </c>
      <c r="D2932" s="4">
        <v>6</v>
      </c>
      <c r="E2932" s="4">
        <v>1</v>
      </c>
      <c r="F2932" s="4" t="s">
        <v>11</v>
      </c>
    </row>
    <row r="2933" spans="1:6" ht="15.75">
      <c r="A2933" s="6">
        <v>2932</v>
      </c>
      <c r="B2933" s="4">
        <v>38</v>
      </c>
      <c r="C2933" s="4">
        <v>48</v>
      </c>
      <c r="D2933" s="4">
        <v>22</v>
      </c>
      <c r="E2933" s="4">
        <v>2</v>
      </c>
      <c r="F2933" s="4" t="s">
        <v>4892</v>
      </c>
    </row>
    <row r="2934" spans="1:6" ht="15.75">
      <c r="A2934" s="6">
        <v>2933</v>
      </c>
      <c r="B2934" s="4">
        <v>39</v>
      </c>
      <c r="C2934" s="4">
        <v>39</v>
      </c>
      <c r="D2934" s="4">
        <v>12</v>
      </c>
      <c r="E2934" s="4">
        <v>0</v>
      </c>
      <c r="F2934" s="4" t="s">
        <v>4905</v>
      </c>
    </row>
    <row r="2935" spans="1:6" ht="15.75">
      <c r="A2935" s="6">
        <v>2934</v>
      </c>
      <c r="B2935" s="4">
        <v>39</v>
      </c>
      <c r="C2935" s="4">
        <v>42</v>
      </c>
      <c r="D2935" s="4">
        <v>12</v>
      </c>
      <c r="E2935" s="4">
        <v>3</v>
      </c>
      <c r="F2935" s="4" t="s">
        <v>4932</v>
      </c>
    </row>
    <row r="2936" spans="1:6" ht="15.75">
      <c r="A2936" s="6">
        <v>2935</v>
      </c>
      <c r="B2936" s="4">
        <v>38</v>
      </c>
      <c r="C2936" s="4">
        <v>39</v>
      </c>
      <c r="D2936" s="4">
        <v>11</v>
      </c>
      <c r="E2936" s="4">
        <v>2</v>
      </c>
      <c r="F2936" s="4" t="s">
        <v>4933</v>
      </c>
    </row>
    <row r="2937" spans="1:6" ht="15.75">
      <c r="A2937" s="6">
        <v>2936</v>
      </c>
      <c r="B2937" s="4">
        <v>31</v>
      </c>
      <c r="C2937" s="4">
        <v>33</v>
      </c>
      <c r="D2937" s="4">
        <v>7</v>
      </c>
      <c r="E2937" s="4">
        <v>2</v>
      </c>
      <c r="F2937" s="4" t="s">
        <v>4934</v>
      </c>
    </row>
    <row r="2938" spans="1:6" ht="15.75">
      <c r="A2938" s="6">
        <v>2937</v>
      </c>
      <c r="B2938" s="4">
        <v>32</v>
      </c>
      <c r="C2938" s="4">
        <v>34</v>
      </c>
      <c r="D2938" s="4">
        <v>6</v>
      </c>
      <c r="E2938" s="4">
        <v>2</v>
      </c>
      <c r="F2938" s="4" t="s">
        <v>4904</v>
      </c>
    </row>
    <row r="2939" spans="1:6" ht="15.75">
      <c r="A2939" s="6">
        <v>2938</v>
      </c>
      <c r="B2939" s="4">
        <v>36</v>
      </c>
      <c r="C2939" s="4">
        <v>35</v>
      </c>
      <c r="D2939" s="4">
        <v>6</v>
      </c>
      <c r="E2939" s="4">
        <v>3</v>
      </c>
      <c r="F2939" s="4" t="s">
        <v>4935</v>
      </c>
    </row>
    <row r="2940" spans="1:6" ht="15.75">
      <c r="A2940" s="6">
        <v>2939</v>
      </c>
      <c r="B2940" s="4">
        <v>35</v>
      </c>
      <c r="C2940" s="4">
        <v>39</v>
      </c>
      <c r="D2940" s="4">
        <v>10</v>
      </c>
      <c r="E2940" s="4">
        <v>3</v>
      </c>
      <c r="F2940" s="4" t="s">
        <v>4936</v>
      </c>
    </row>
    <row r="2941" spans="1:6" ht="15.75">
      <c r="A2941" s="6">
        <v>2940</v>
      </c>
      <c r="B2941" s="4">
        <v>41</v>
      </c>
      <c r="C2941" s="4">
        <v>44</v>
      </c>
      <c r="D2941" s="4">
        <v>17</v>
      </c>
      <c r="E2941" s="4">
        <v>6</v>
      </c>
      <c r="F2941" s="4" t="s">
        <v>4982</v>
      </c>
    </row>
    <row r="2942" spans="1:6" ht="15.75">
      <c r="A2942" s="6">
        <v>2941</v>
      </c>
      <c r="B2942" s="4">
        <v>39</v>
      </c>
      <c r="C2942" s="4">
        <v>44</v>
      </c>
      <c r="D2942" s="4">
        <v>11</v>
      </c>
      <c r="E2942" s="4">
        <v>2</v>
      </c>
      <c r="F2942" s="4" t="s">
        <v>5016</v>
      </c>
    </row>
    <row r="2943" spans="1:6" ht="15.75">
      <c r="A2943" s="6">
        <v>2942</v>
      </c>
      <c r="B2943" s="4">
        <v>41</v>
      </c>
      <c r="C2943" s="4">
        <v>45</v>
      </c>
      <c r="D2943" s="4">
        <v>16</v>
      </c>
      <c r="E2943" s="4">
        <v>4</v>
      </c>
      <c r="F2943" s="4" t="s">
        <v>4983</v>
      </c>
    </row>
    <row r="2944" spans="1:6" ht="15.75">
      <c r="A2944" s="6">
        <v>2943</v>
      </c>
      <c r="B2944" s="4">
        <v>48</v>
      </c>
      <c r="C2944" s="4">
        <v>53</v>
      </c>
      <c r="D2944" s="4">
        <v>20</v>
      </c>
      <c r="E2944" s="4">
        <v>6</v>
      </c>
      <c r="F2944" s="4" t="s">
        <v>4984</v>
      </c>
    </row>
    <row r="2945" spans="1:6" ht="15.75">
      <c r="A2945" s="6">
        <v>2944</v>
      </c>
      <c r="B2945" s="4">
        <v>38</v>
      </c>
      <c r="C2945" s="4">
        <v>44</v>
      </c>
      <c r="D2945" s="4">
        <v>13</v>
      </c>
      <c r="E2945" s="4">
        <v>2</v>
      </c>
      <c r="F2945" s="4" t="s">
        <v>4985</v>
      </c>
    </row>
    <row r="2946" spans="1:6" ht="15.75">
      <c r="A2946" s="6">
        <v>2945</v>
      </c>
      <c r="B2946" s="4">
        <v>44</v>
      </c>
      <c r="C2946" s="4">
        <v>38</v>
      </c>
      <c r="D2946" s="4">
        <v>19</v>
      </c>
      <c r="E2946" s="4">
        <v>3</v>
      </c>
      <c r="F2946" s="4" t="s">
        <v>11</v>
      </c>
    </row>
    <row r="2947" spans="1:6" ht="15.75">
      <c r="A2947" s="6">
        <v>2946</v>
      </c>
      <c r="B2947" s="4">
        <v>48</v>
      </c>
      <c r="C2947" s="4">
        <v>42</v>
      </c>
      <c r="D2947" s="4">
        <v>20</v>
      </c>
      <c r="E2947" s="4">
        <v>2</v>
      </c>
      <c r="F2947" s="4" t="s">
        <v>4889</v>
      </c>
    </row>
    <row r="2948" spans="1:6" ht="15.75">
      <c r="A2948" s="6">
        <v>2947</v>
      </c>
      <c r="B2948" s="4">
        <v>37</v>
      </c>
      <c r="C2948" s="4">
        <v>37</v>
      </c>
      <c r="D2948" s="4">
        <v>12</v>
      </c>
      <c r="E2948" s="4">
        <v>0</v>
      </c>
      <c r="F2948" s="4" t="s">
        <v>4897</v>
      </c>
    </row>
    <row r="2949" spans="1:6" ht="15.75">
      <c r="A2949" s="6">
        <v>2948</v>
      </c>
      <c r="B2949" s="4">
        <v>47</v>
      </c>
      <c r="C2949" s="4">
        <v>48</v>
      </c>
      <c r="D2949" s="4">
        <v>22</v>
      </c>
      <c r="E2949" s="4">
        <v>2</v>
      </c>
      <c r="F2949" s="4" t="s">
        <v>11</v>
      </c>
    </row>
    <row r="2950" spans="1:6" ht="15.75">
      <c r="A2950" s="6">
        <v>2949</v>
      </c>
      <c r="B2950" s="4">
        <v>29</v>
      </c>
      <c r="C2950" s="4">
        <v>35</v>
      </c>
      <c r="D2950" s="4">
        <v>6</v>
      </c>
      <c r="E2950" s="4">
        <v>1</v>
      </c>
      <c r="F2950" s="4" t="s">
        <v>13</v>
      </c>
    </row>
    <row r="2951" spans="1:6" ht="15.75">
      <c r="A2951" s="6">
        <v>2950</v>
      </c>
      <c r="B2951" s="4">
        <v>23</v>
      </c>
      <c r="C2951" s="4">
        <v>28</v>
      </c>
      <c r="D2951" s="4">
        <v>4</v>
      </c>
      <c r="E2951" s="4">
        <v>1</v>
      </c>
      <c r="F2951" s="4" t="s">
        <v>4892</v>
      </c>
    </row>
    <row r="2952" spans="1:6" ht="15.75">
      <c r="A2952" s="6">
        <v>2951</v>
      </c>
      <c r="B2952" s="4">
        <v>26</v>
      </c>
      <c r="C2952" s="4">
        <v>32</v>
      </c>
      <c r="D2952" s="4">
        <v>2</v>
      </c>
      <c r="E2952" s="4">
        <v>1</v>
      </c>
      <c r="F2952" s="4" t="s">
        <v>11</v>
      </c>
    </row>
    <row r="2953" spans="1:6" ht="15.75">
      <c r="A2953" s="6">
        <v>2952</v>
      </c>
      <c r="B2953" s="4">
        <v>33</v>
      </c>
      <c r="C2953" s="4">
        <v>36</v>
      </c>
      <c r="D2953" s="4">
        <v>2</v>
      </c>
      <c r="E2953" s="4">
        <v>0</v>
      </c>
      <c r="F2953" s="4" t="s">
        <v>13</v>
      </c>
    </row>
    <row r="2954" spans="1:6" ht="15.75">
      <c r="A2954" s="6">
        <v>2953</v>
      </c>
      <c r="B2954" s="4">
        <v>21</v>
      </c>
      <c r="C2954" s="4">
        <v>24</v>
      </c>
      <c r="D2954" s="4">
        <v>3</v>
      </c>
      <c r="E2954" s="4">
        <v>0</v>
      </c>
      <c r="F2954" s="4" t="s">
        <v>4905</v>
      </c>
    </row>
    <row r="2955" spans="1:6" ht="15.75">
      <c r="A2955" s="6">
        <v>2954</v>
      </c>
      <c r="B2955" s="4">
        <v>29</v>
      </c>
      <c r="C2955" s="4">
        <v>33</v>
      </c>
      <c r="D2955" s="4">
        <v>4</v>
      </c>
      <c r="E2955" s="4">
        <v>1</v>
      </c>
      <c r="F2955" s="4" t="s">
        <v>4914</v>
      </c>
    </row>
    <row r="2956" spans="1:6" ht="15.75">
      <c r="A2956" s="6">
        <v>2955</v>
      </c>
      <c r="B2956" s="4">
        <v>31</v>
      </c>
      <c r="C2956" s="4">
        <v>34</v>
      </c>
      <c r="D2956" s="4">
        <v>7</v>
      </c>
      <c r="E2956" s="4">
        <v>2</v>
      </c>
      <c r="F2956" s="4" t="s">
        <v>4915</v>
      </c>
    </row>
    <row r="2957" spans="1:6" ht="15.75">
      <c r="A2957" s="6">
        <v>2956</v>
      </c>
      <c r="B2957" s="4">
        <v>35</v>
      </c>
      <c r="C2957" s="4">
        <v>33</v>
      </c>
      <c r="D2957" s="4">
        <v>7</v>
      </c>
      <c r="E2957" s="4">
        <v>3</v>
      </c>
      <c r="F2957" s="4" t="s">
        <v>4924</v>
      </c>
    </row>
    <row r="2958" spans="1:6" ht="15.75">
      <c r="A2958" s="6">
        <v>2957</v>
      </c>
      <c r="B2958" s="4">
        <v>40</v>
      </c>
      <c r="C2958" s="4">
        <v>42</v>
      </c>
      <c r="D2958" s="4">
        <v>10</v>
      </c>
      <c r="E2958" s="4">
        <v>3</v>
      </c>
      <c r="F2958" s="4" t="s">
        <v>4925</v>
      </c>
    </row>
    <row r="2959" spans="1:6" ht="15.75">
      <c r="A2959" s="6">
        <v>2958</v>
      </c>
      <c r="B2959" s="4">
        <v>38</v>
      </c>
      <c r="C2959" s="4">
        <v>39</v>
      </c>
      <c r="D2959" s="4">
        <v>8</v>
      </c>
      <c r="E2959" s="4">
        <v>2</v>
      </c>
      <c r="F2959" s="4" t="s">
        <v>4959</v>
      </c>
    </row>
    <row r="2960" spans="1:6" ht="15.75">
      <c r="A2960" s="6">
        <v>2959</v>
      </c>
      <c r="B2960" s="4">
        <v>41</v>
      </c>
      <c r="C2960" s="4">
        <v>42</v>
      </c>
      <c r="D2960" s="4">
        <v>16</v>
      </c>
      <c r="E2960" s="4">
        <v>4</v>
      </c>
      <c r="F2960" s="4" t="s">
        <v>4960</v>
      </c>
    </row>
    <row r="2961" spans="1:6" ht="15.75">
      <c r="A2961" s="6">
        <v>2960</v>
      </c>
      <c r="B2961" s="4">
        <v>45</v>
      </c>
      <c r="C2961" s="4">
        <v>40</v>
      </c>
      <c r="D2961" s="4">
        <v>15</v>
      </c>
      <c r="E2961" s="4">
        <v>2</v>
      </c>
      <c r="F2961" s="4" t="s">
        <v>4961</v>
      </c>
    </row>
    <row r="2962" spans="1:6" ht="15.75">
      <c r="A2962" s="6">
        <v>2961</v>
      </c>
      <c r="B2962" s="4">
        <v>48</v>
      </c>
      <c r="C2962" s="4">
        <v>50</v>
      </c>
      <c r="D2962" s="4">
        <v>20</v>
      </c>
      <c r="E2962" s="4">
        <v>5</v>
      </c>
      <c r="F2962" s="4" t="s">
        <v>4962</v>
      </c>
    </row>
    <row r="2963" spans="1:6" ht="15.75">
      <c r="A2963" s="6">
        <v>2962</v>
      </c>
      <c r="B2963" s="4">
        <v>39</v>
      </c>
      <c r="C2963" s="4">
        <v>41</v>
      </c>
      <c r="D2963" s="4">
        <v>9</v>
      </c>
      <c r="E2963" s="4">
        <v>1</v>
      </c>
      <c r="F2963" s="4" t="s">
        <v>4966</v>
      </c>
    </row>
    <row r="2964" spans="1:6" ht="15.75">
      <c r="A2964" s="6">
        <v>2963</v>
      </c>
      <c r="B2964" s="4">
        <v>30</v>
      </c>
      <c r="C2964" s="4">
        <v>36</v>
      </c>
      <c r="D2964" s="4">
        <v>4</v>
      </c>
      <c r="E2964" s="4">
        <v>1</v>
      </c>
      <c r="F2964" s="4" t="s">
        <v>11</v>
      </c>
    </row>
    <row r="2965" spans="1:6" ht="15.75">
      <c r="A2965" s="6">
        <v>2964</v>
      </c>
      <c r="B2965" s="4">
        <v>33</v>
      </c>
      <c r="C2965" s="4">
        <v>36</v>
      </c>
      <c r="D2965" s="4">
        <v>7</v>
      </c>
      <c r="E2965" s="4">
        <v>2</v>
      </c>
      <c r="F2965" s="4" t="s">
        <v>13</v>
      </c>
    </row>
    <row r="2966" spans="1:6" ht="15.75">
      <c r="A2966" s="6">
        <v>2965</v>
      </c>
      <c r="B2966" s="4">
        <v>22</v>
      </c>
      <c r="C2966" s="4">
        <v>30</v>
      </c>
      <c r="D2966" s="4">
        <v>3</v>
      </c>
      <c r="E2966" s="4">
        <v>1</v>
      </c>
      <c r="F2966" s="4" t="s">
        <v>11</v>
      </c>
    </row>
    <row r="2967" spans="1:6" ht="15.75">
      <c r="A2967" s="6">
        <v>2966</v>
      </c>
      <c r="B2967" s="4">
        <v>49</v>
      </c>
      <c r="C2967" s="4">
        <v>51</v>
      </c>
      <c r="D2967" s="4">
        <v>24</v>
      </c>
      <c r="E2967" s="4">
        <v>3</v>
      </c>
      <c r="F2967" s="4" t="s">
        <v>13</v>
      </c>
    </row>
    <row r="2968" spans="1:6" ht="15.75">
      <c r="A2968" s="6">
        <v>2967</v>
      </c>
      <c r="B2968" s="4">
        <v>37</v>
      </c>
      <c r="C2968" s="4">
        <v>40</v>
      </c>
      <c r="D2968" s="4">
        <v>19</v>
      </c>
      <c r="E2968" s="4">
        <v>3</v>
      </c>
      <c r="F2968" s="4" t="s">
        <v>4892</v>
      </c>
    </row>
    <row r="2969" spans="1:6" ht="15.75">
      <c r="A2969" s="6">
        <v>2968</v>
      </c>
      <c r="B2969" s="4">
        <v>30</v>
      </c>
      <c r="C2969" s="4">
        <v>27</v>
      </c>
      <c r="D2969" s="4">
        <v>3</v>
      </c>
      <c r="E2969" s="4">
        <v>1</v>
      </c>
      <c r="F2969" s="4" t="s">
        <v>13</v>
      </c>
    </row>
    <row r="2970" spans="1:6" ht="15.75">
      <c r="A2970" s="6">
        <v>2969</v>
      </c>
      <c r="B2970" s="4">
        <v>29</v>
      </c>
      <c r="C2970" s="4">
        <v>35</v>
      </c>
      <c r="D2970" s="4">
        <v>6</v>
      </c>
      <c r="E2970" s="4">
        <v>1</v>
      </c>
      <c r="F2970" s="4" t="s">
        <v>13</v>
      </c>
    </row>
    <row r="2971" spans="1:6" ht="15.75">
      <c r="A2971" s="6">
        <v>2970</v>
      </c>
      <c r="B2971" s="4">
        <v>28</v>
      </c>
      <c r="C2971" s="4">
        <v>28</v>
      </c>
      <c r="D2971" s="4">
        <v>8</v>
      </c>
      <c r="E2971" s="4">
        <v>1</v>
      </c>
      <c r="F2971" s="4" t="s">
        <v>11</v>
      </c>
    </row>
    <row r="2972" spans="1:6" ht="15.75">
      <c r="A2972" s="6">
        <v>2971</v>
      </c>
      <c r="B2972" s="4">
        <v>30</v>
      </c>
      <c r="C2972" s="4">
        <v>36</v>
      </c>
      <c r="D2972" s="4">
        <v>2</v>
      </c>
      <c r="E2972" s="4">
        <v>1</v>
      </c>
      <c r="F2972" s="4" t="s">
        <v>11</v>
      </c>
    </row>
    <row r="2973" spans="1:6" ht="15.75">
      <c r="A2973" s="6">
        <v>2972</v>
      </c>
      <c r="B2973" s="4">
        <v>27</v>
      </c>
      <c r="C2973" s="4">
        <v>26</v>
      </c>
      <c r="D2973" s="4">
        <v>4</v>
      </c>
      <c r="E2973" s="4">
        <v>0</v>
      </c>
      <c r="F2973" s="4" t="s">
        <v>4892</v>
      </c>
    </row>
    <row r="2974" spans="1:6" ht="15.75">
      <c r="A2974" s="6">
        <v>2973</v>
      </c>
      <c r="B2974" s="4">
        <v>55</v>
      </c>
      <c r="C2974" s="4">
        <v>58</v>
      </c>
      <c r="D2974" s="4">
        <v>30</v>
      </c>
      <c r="E2974" s="4">
        <v>3</v>
      </c>
      <c r="F2974" s="4" t="s">
        <v>13</v>
      </c>
    </row>
    <row r="2975" spans="1:6" ht="15.75">
      <c r="A2975" s="6">
        <v>2974</v>
      </c>
      <c r="B2975" s="4">
        <v>35</v>
      </c>
      <c r="C2975" s="4">
        <v>40</v>
      </c>
      <c r="D2975" s="4">
        <v>8</v>
      </c>
      <c r="E2975" s="4">
        <v>2</v>
      </c>
      <c r="F2975" s="4" t="s">
        <v>11</v>
      </c>
    </row>
    <row r="2976" spans="1:6" ht="15.75">
      <c r="A2976" s="6">
        <v>2975</v>
      </c>
      <c r="B2976" s="4">
        <v>35</v>
      </c>
      <c r="C2976" s="4">
        <v>37</v>
      </c>
      <c r="D2976" s="4">
        <v>13</v>
      </c>
      <c r="E2976" s="4">
        <v>2</v>
      </c>
      <c r="F2976" s="4" t="s">
        <v>4892</v>
      </c>
    </row>
    <row r="2977" spans="1:6" ht="15.75">
      <c r="A2977" s="6">
        <v>2976</v>
      </c>
      <c r="B2977" s="4">
        <v>40</v>
      </c>
      <c r="C2977" s="4">
        <v>39</v>
      </c>
      <c r="D2977" s="4">
        <v>9</v>
      </c>
      <c r="E2977" s="4">
        <v>2</v>
      </c>
      <c r="F2977" s="4" t="s">
        <v>29</v>
      </c>
    </row>
    <row r="2978" spans="1:6" ht="15.75">
      <c r="A2978" s="6">
        <v>2977</v>
      </c>
      <c r="B2978" s="4">
        <v>39</v>
      </c>
      <c r="C2978" s="4">
        <v>42</v>
      </c>
      <c r="D2978" s="4">
        <v>17</v>
      </c>
      <c r="E2978" s="4">
        <v>2</v>
      </c>
      <c r="F2978" s="4" t="s">
        <v>4908</v>
      </c>
    </row>
    <row r="2979" spans="1:6" ht="15.75">
      <c r="A2979" s="6">
        <v>2978</v>
      </c>
      <c r="B2979" s="4">
        <v>31</v>
      </c>
      <c r="C2979" s="4">
        <v>32</v>
      </c>
      <c r="D2979" s="4">
        <v>7</v>
      </c>
      <c r="E2979" s="4">
        <v>1</v>
      </c>
      <c r="F2979" s="4" t="s">
        <v>4900</v>
      </c>
    </row>
    <row r="2980" spans="1:6" ht="15.75">
      <c r="A2980" s="6">
        <v>2979</v>
      </c>
      <c r="B2980" s="4">
        <v>24</v>
      </c>
      <c r="C2980" s="4">
        <v>30</v>
      </c>
      <c r="D2980" s="4">
        <v>5</v>
      </c>
      <c r="E2980" s="4">
        <v>2</v>
      </c>
      <c r="F2980" s="4" t="s">
        <v>4897</v>
      </c>
    </row>
    <row r="2981" spans="1:6" ht="15.75">
      <c r="A2981" s="6">
        <v>2980</v>
      </c>
      <c r="B2981" s="4">
        <v>32</v>
      </c>
      <c r="C2981" s="4">
        <v>33</v>
      </c>
      <c r="D2981" s="4">
        <v>5</v>
      </c>
      <c r="E2981" s="4">
        <v>1</v>
      </c>
      <c r="F2981" s="4" t="s">
        <v>4892</v>
      </c>
    </row>
    <row r="2982" spans="1:6" ht="15.75">
      <c r="A2982" s="6">
        <v>2981</v>
      </c>
      <c r="B2982" s="4">
        <v>41</v>
      </c>
      <c r="C2982" s="4">
        <v>51</v>
      </c>
      <c r="D2982" s="4">
        <v>23</v>
      </c>
      <c r="E2982" s="4">
        <v>5</v>
      </c>
      <c r="F2982" s="4" t="s">
        <v>32</v>
      </c>
    </row>
    <row r="2983" spans="1:6" ht="15.75">
      <c r="A2983" s="6">
        <v>2982</v>
      </c>
      <c r="B2983" s="4">
        <v>43</v>
      </c>
      <c r="C2983" s="4">
        <v>44</v>
      </c>
      <c r="D2983" s="4">
        <v>16</v>
      </c>
      <c r="E2983" s="4">
        <v>0</v>
      </c>
      <c r="F2983" s="4" t="s">
        <v>4905</v>
      </c>
    </row>
    <row r="2984" spans="1:6" ht="15.75">
      <c r="A2984" s="6">
        <v>2983</v>
      </c>
      <c r="B2984" s="4">
        <v>32</v>
      </c>
      <c r="C2984" s="4">
        <v>25</v>
      </c>
      <c r="D2984" s="4">
        <v>6</v>
      </c>
      <c r="E2984" s="4">
        <v>1</v>
      </c>
      <c r="F2984" s="4" t="s">
        <v>13</v>
      </c>
    </row>
    <row r="2985" spans="1:6" ht="15.75">
      <c r="A2985" s="6">
        <v>2984</v>
      </c>
      <c r="B2985" s="4">
        <v>23</v>
      </c>
      <c r="C2985" s="4">
        <v>28</v>
      </c>
      <c r="D2985" s="4">
        <v>4</v>
      </c>
      <c r="E2985" s="4">
        <v>1</v>
      </c>
      <c r="F2985" s="4" t="s">
        <v>13</v>
      </c>
    </row>
    <row r="2986" spans="1:6" ht="15.75">
      <c r="A2986" s="6">
        <v>2985</v>
      </c>
      <c r="B2986" s="4">
        <v>52</v>
      </c>
      <c r="C2986" s="4">
        <v>52</v>
      </c>
      <c r="D2986" s="4">
        <v>31</v>
      </c>
      <c r="E2986" s="4">
        <v>4</v>
      </c>
      <c r="F2986" s="4" t="s">
        <v>13</v>
      </c>
    </row>
    <row r="2987" spans="1:6" ht="15.75">
      <c r="A2987" s="6">
        <v>2986</v>
      </c>
      <c r="B2987" s="4">
        <v>38</v>
      </c>
      <c r="C2987" s="4">
        <v>44</v>
      </c>
      <c r="D2987" s="4">
        <v>18</v>
      </c>
      <c r="E2987" s="4">
        <v>5</v>
      </c>
      <c r="F2987" s="4" t="s">
        <v>4896</v>
      </c>
    </row>
    <row r="2988" spans="1:6" ht="15.75">
      <c r="A2988" s="6">
        <v>2987</v>
      </c>
      <c r="B2988" s="4">
        <v>37</v>
      </c>
      <c r="C2988" s="4">
        <v>46</v>
      </c>
      <c r="D2988" s="4">
        <v>13</v>
      </c>
      <c r="E2988" s="4">
        <v>3</v>
      </c>
      <c r="F2988" s="4" t="s">
        <v>4972</v>
      </c>
    </row>
    <row r="2989" spans="1:6" ht="15.75">
      <c r="A2989" s="6">
        <v>2988</v>
      </c>
      <c r="B2989" s="4">
        <v>32</v>
      </c>
      <c r="C2989" s="4">
        <v>47</v>
      </c>
      <c r="D2989" s="4">
        <v>2</v>
      </c>
      <c r="E2989" s="4">
        <v>0</v>
      </c>
      <c r="F2989" s="4" t="s">
        <v>11</v>
      </c>
    </row>
    <row r="2990" spans="1:6" ht="15.75">
      <c r="A2990" s="6">
        <v>2989</v>
      </c>
      <c r="B2990" s="4">
        <v>35</v>
      </c>
      <c r="C2990" s="4">
        <v>46</v>
      </c>
      <c r="D2990" s="4">
        <v>10</v>
      </c>
      <c r="E2990" s="4">
        <v>1</v>
      </c>
      <c r="F2990" s="4" t="s">
        <v>11</v>
      </c>
    </row>
    <row r="2991" spans="1:6" ht="15.75">
      <c r="A2991" s="6">
        <v>2990</v>
      </c>
      <c r="B2991" s="4">
        <v>34</v>
      </c>
      <c r="C2991" s="4">
        <v>40</v>
      </c>
      <c r="D2991" s="4">
        <v>9</v>
      </c>
      <c r="E2991" s="4">
        <v>2</v>
      </c>
      <c r="F2991" s="4" t="s">
        <v>11</v>
      </c>
    </row>
    <row r="2992" spans="1:6" ht="15.75">
      <c r="A2992" s="6">
        <v>2991</v>
      </c>
      <c r="B2992" s="4">
        <v>45</v>
      </c>
      <c r="C2992" s="4">
        <v>39</v>
      </c>
      <c r="D2992" s="4">
        <v>20</v>
      </c>
      <c r="E2992" s="4">
        <v>2</v>
      </c>
      <c r="F2992" s="4" t="s">
        <v>4889</v>
      </c>
    </row>
    <row r="2993" spans="1:6" ht="15.75">
      <c r="A2993" s="6">
        <v>2992</v>
      </c>
      <c r="B2993" s="4">
        <v>40</v>
      </c>
      <c r="C2993" s="4">
        <v>40</v>
      </c>
      <c r="D2993" s="4">
        <v>12</v>
      </c>
      <c r="E2993" s="4">
        <v>0</v>
      </c>
      <c r="F2993" s="4" t="s">
        <v>4897</v>
      </c>
    </row>
    <row r="2994" spans="1:6" ht="15.75">
      <c r="A2994" s="6">
        <v>2993</v>
      </c>
      <c r="B2994" s="4">
        <v>40</v>
      </c>
      <c r="C2994" s="4">
        <v>46</v>
      </c>
      <c r="D2994" s="4">
        <v>18</v>
      </c>
      <c r="E2994" s="4">
        <v>5</v>
      </c>
      <c r="F2994" s="4" t="s">
        <v>4896</v>
      </c>
    </row>
    <row r="2995" spans="1:6" ht="15.75">
      <c r="A2995" s="6">
        <v>2994</v>
      </c>
      <c r="B2995" s="4">
        <v>30</v>
      </c>
      <c r="C2995" s="4">
        <v>35</v>
      </c>
      <c r="D2995" s="4">
        <v>14</v>
      </c>
      <c r="E2995" s="4">
        <v>1</v>
      </c>
      <c r="F2995" s="4" t="s">
        <v>4898</v>
      </c>
    </row>
    <row r="2996" spans="1:6" ht="15.75">
      <c r="A2996" s="6">
        <v>2995</v>
      </c>
      <c r="B2996" s="4">
        <v>29</v>
      </c>
      <c r="C2996" s="4">
        <v>28</v>
      </c>
      <c r="D2996" s="4">
        <v>2</v>
      </c>
      <c r="E2996" s="4">
        <v>2</v>
      </c>
      <c r="F2996" s="4" t="s">
        <v>13</v>
      </c>
    </row>
    <row r="2997" spans="1:6" ht="15.75">
      <c r="A2997" s="6">
        <v>2996</v>
      </c>
      <c r="B2997" s="4">
        <v>36</v>
      </c>
      <c r="C2997" s="4">
        <v>41</v>
      </c>
      <c r="D2997" s="4">
        <v>16</v>
      </c>
      <c r="E2997" s="4">
        <v>4</v>
      </c>
      <c r="F2997" s="4" t="s">
        <v>11</v>
      </c>
    </row>
    <row r="2998" spans="1:6" ht="15.75">
      <c r="A2998" s="6">
        <v>2997</v>
      </c>
      <c r="B2998" s="4">
        <v>34</v>
      </c>
      <c r="C2998" s="4">
        <v>38</v>
      </c>
      <c r="D2998" s="4">
        <v>9</v>
      </c>
      <c r="E2998" s="4">
        <v>1</v>
      </c>
      <c r="F2998" s="4" t="s">
        <v>4892</v>
      </c>
    </row>
    <row r="2999" spans="1:6" ht="15.75">
      <c r="A2999" s="6">
        <v>2998</v>
      </c>
      <c r="B2999" s="4">
        <v>29</v>
      </c>
      <c r="C2999" s="4">
        <v>31</v>
      </c>
      <c r="D2999" s="4">
        <v>5</v>
      </c>
      <c r="E2999" s="4">
        <v>1</v>
      </c>
      <c r="F2999" s="4" t="s">
        <v>28</v>
      </c>
    </row>
    <row r="3000" spans="1:6" ht="15.75">
      <c r="A3000" s="6">
        <v>2999</v>
      </c>
      <c r="B3000" s="4">
        <v>38</v>
      </c>
      <c r="C3000" s="4">
        <v>35</v>
      </c>
      <c r="D3000" s="4">
        <v>9</v>
      </c>
      <c r="E3000" s="4">
        <v>1</v>
      </c>
      <c r="F3000" s="4" t="s">
        <v>13</v>
      </c>
    </row>
    <row r="3001" spans="1:6" ht="15.75">
      <c r="A3001" s="6">
        <v>3000</v>
      </c>
      <c r="B3001" s="4">
        <v>38</v>
      </c>
      <c r="C3001" s="4">
        <v>46</v>
      </c>
      <c r="D3001" s="4">
        <v>18</v>
      </c>
      <c r="E3001" s="4">
        <v>4</v>
      </c>
      <c r="F3001" s="4" t="s">
        <v>13</v>
      </c>
    </row>
    <row r="3002" spans="1:6" ht="15.75">
      <c r="A3002" s="6">
        <v>3001</v>
      </c>
      <c r="B3002" s="4">
        <v>29</v>
      </c>
      <c r="C3002" s="4">
        <v>37</v>
      </c>
      <c r="D3002" s="4">
        <v>6</v>
      </c>
      <c r="E3002" s="4">
        <v>1</v>
      </c>
      <c r="F3002" s="4" t="s">
        <v>13</v>
      </c>
    </row>
    <row r="3003" spans="1:6" ht="15.75">
      <c r="A3003" s="6">
        <v>3002</v>
      </c>
      <c r="B3003" s="4">
        <v>28</v>
      </c>
      <c r="C3003" s="4">
        <v>37</v>
      </c>
      <c r="D3003" s="4">
        <v>11</v>
      </c>
      <c r="E3003" s="4">
        <v>2</v>
      </c>
      <c r="F3003" s="4" t="s">
        <v>11</v>
      </c>
    </row>
    <row r="3004" spans="1:6" ht="15.75">
      <c r="A3004" s="6">
        <v>3003</v>
      </c>
      <c r="B3004" s="4">
        <v>45</v>
      </c>
      <c r="C3004" s="4">
        <v>46</v>
      </c>
      <c r="D3004" s="4">
        <v>21</v>
      </c>
      <c r="E3004" s="4">
        <v>3</v>
      </c>
      <c r="F3004" s="4" t="s">
        <v>4892</v>
      </c>
    </row>
    <row r="3005" spans="1:6" ht="15.75">
      <c r="A3005" s="6">
        <v>3004</v>
      </c>
      <c r="B3005" s="4">
        <v>28</v>
      </c>
      <c r="C3005" s="4">
        <v>36</v>
      </c>
      <c r="D3005" s="4">
        <v>8</v>
      </c>
      <c r="E3005" s="4">
        <v>1</v>
      </c>
      <c r="F3005" s="4" t="s">
        <v>11</v>
      </c>
    </row>
    <row r="3006" spans="1:6" ht="15.75">
      <c r="A3006" s="6">
        <v>3005</v>
      </c>
      <c r="B3006" s="4">
        <v>37</v>
      </c>
      <c r="C3006" s="4">
        <v>39</v>
      </c>
      <c r="D3006" s="4">
        <v>10</v>
      </c>
      <c r="E3006" s="4">
        <v>3</v>
      </c>
      <c r="F3006" s="4" t="s">
        <v>4925</v>
      </c>
    </row>
    <row r="3007" spans="1:6" ht="15.75">
      <c r="A3007" s="6">
        <v>3006</v>
      </c>
      <c r="B3007" s="4">
        <v>45</v>
      </c>
      <c r="C3007" s="4">
        <v>44</v>
      </c>
      <c r="D3007" s="4">
        <v>20</v>
      </c>
      <c r="E3007" s="4">
        <v>3</v>
      </c>
      <c r="F3007" s="4" t="s">
        <v>4926</v>
      </c>
    </row>
    <row r="3008" spans="1:6" ht="15.75">
      <c r="A3008" s="6">
        <v>3007</v>
      </c>
      <c r="B3008" s="4">
        <v>44</v>
      </c>
      <c r="C3008" s="4">
        <v>43</v>
      </c>
      <c r="D3008" s="4">
        <v>18</v>
      </c>
      <c r="E3008" s="4">
        <v>4</v>
      </c>
      <c r="F3008" s="4" t="s">
        <v>4927</v>
      </c>
    </row>
    <row r="3009" spans="1:6" ht="15.75">
      <c r="A3009" s="6">
        <v>3008</v>
      </c>
      <c r="B3009" s="4">
        <v>31</v>
      </c>
      <c r="C3009" s="4">
        <v>36</v>
      </c>
      <c r="D3009" s="4">
        <v>9</v>
      </c>
      <c r="E3009" s="4">
        <v>2</v>
      </c>
      <c r="F3009" s="4" t="s">
        <v>4928</v>
      </c>
    </row>
    <row r="3010" spans="1:6" ht="15.75">
      <c r="A3010" s="6">
        <v>3009</v>
      </c>
      <c r="B3010" s="4">
        <v>34</v>
      </c>
      <c r="C3010" s="4">
        <v>33</v>
      </c>
      <c r="D3010" s="4">
        <v>7</v>
      </c>
      <c r="E3010" s="4">
        <v>1</v>
      </c>
      <c r="F3010" s="4" t="s">
        <v>4929</v>
      </c>
    </row>
    <row r="3011" spans="1:6" ht="15.75">
      <c r="A3011" s="6">
        <v>3010</v>
      </c>
      <c r="B3011" s="4">
        <v>38</v>
      </c>
      <c r="C3011" s="4">
        <v>40</v>
      </c>
      <c r="D3011" s="4">
        <v>10</v>
      </c>
      <c r="E3011" s="4">
        <v>2</v>
      </c>
      <c r="F3011" s="4" t="s">
        <v>4941</v>
      </c>
    </row>
    <row r="3012" spans="1:6" ht="15.75">
      <c r="A3012" s="6">
        <v>3011</v>
      </c>
      <c r="B3012" s="4">
        <v>39</v>
      </c>
      <c r="C3012" s="4">
        <v>45</v>
      </c>
      <c r="D3012" s="4">
        <v>9</v>
      </c>
      <c r="E3012" s="4">
        <v>3</v>
      </c>
      <c r="F3012" s="4" t="s">
        <v>4942</v>
      </c>
    </row>
    <row r="3013" spans="1:6" ht="15.75">
      <c r="A3013" s="6">
        <v>3012</v>
      </c>
      <c r="B3013" s="4">
        <v>41</v>
      </c>
      <c r="C3013" s="4">
        <v>42</v>
      </c>
      <c r="D3013" s="4">
        <v>13</v>
      </c>
      <c r="E3013" s="4">
        <v>4</v>
      </c>
      <c r="F3013" s="4" t="s">
        <v>4943</v>
      </c>
    </row>
    <row r="3014" spans="1:6" ht="15.75">
      <c r="A3014" s="6">
        <v>3013</v>
      </c>
      <c r="B3014" s="4">
        <v>40</v>
      </c>
      <c r="C3014" s="4">
        <v>44</v>
      </c>
      <c r="D3014" s="4">
        <v>13</v>
      </c>
      <c r="E3014" s="4">
        <v>3</v>
      </c>
      <c r="F3014" s="4" t="s">
        <v>4944</v>
      </c>
    </row>
    <row r="3015" spans="1:6" ht="15.75">
      <c r="A3015" s="6">
        <v>3014</v>
      </c>
      <c r="B3015" s="4">
        <v>29</v>
      </c>
      <c r="C3015" s="4">
        <v>42</v>
      </c>
      <c r="D3015" s="4">
        <v>2</v>
      </c>
      <c r="E3015" s="4">
        <v>1</v>
      </c>
      <c r="F3015" s="4" t="s">
        <v>13</v>
      </c>
    </row>
    <row r="3016" spans="1:6" ht="15.75">
      <c r="A3016" s="6">
        <v>3015</v>
      </c>
      <c r="B3016" s="4">
        <v>37</v>
      </c>
      <c r="C3016" s="4">
        <v>28</v>
      </c>
      <c r="D3016" s="4">
        <v>2</v>
      </c>
      <c r="E3016" s="4">
        <v>0</v>
      </c>
      <c r="F3016" s="4" t="s">
        <v>13</v>
      </c>
    </row>
    <row r="3017" spans="1:6" ht="15.75">
      <c r="A3017" s="6">
        <v>3016</v>
      </c>
      <c r="B3017" s="4">
        <v>44</v>
      </c>
      <c r="C3017" s="4">
        <v>44</v>
      </c>
      <c r="D3017" s="4">
        <v>18</v>
      </c>
      <c r="E3017" s="4">
        <v>4</v>
      </c>
      <c r="F3017" s="4" t="s">
        <v>11</v>
      </c>
    </row>
    <row r="3018" spans="1:6" ht="15.75">
      <c r="A3018" s="6">
        <v>3017</v>
      </c>
      <c r="B3018" s="4">
        <v>40</v>
      </c>
      <c r="C3018" s="4">
        <v>52</v>
      </c>
      <c r="D3018" s="4">
        <v>2</v>
      </c>
      <c r="E3018" s="4">
        <v>0</v>
      </c>
      <c r="F3018" s="4" t="s">
        <v>4901</v>
      </c>
    </row>
    <row r="3019" spans="1:6" ht="15.75">
      <c r="A3019" s="6">
        <v>3018</v>
      </c>
      <c r="B3019" s="4">
        <v>37</v>
      </c>
      <c r="C3019" s="4">
        <v>37</v>
      </c>
      <c r="D3019" s="4">
        <v>12</v>
      </c>
      <c r="E3019" s="4">
        <v>0</v>
      </c>
      <c r="F3019" s="4" t="s">
        <v>4897</v>
      </c>
    </row>
    <row r="3020" spans="1:6" ht="15.75">
      <c r="A3020" s="6">
        <v>3019</v>
      </c>
      <c r="B3020" s="4">
        <v>50</v>
      </c>
      <c r="C3020" s="4">
        <v>51</v>
      </c>
      <c r="D3020" s="4">
        <v>22</v>
      </c>
      <c r="E3020" s="4">
        <v>2</v>
      </c>
      <c r="F3020" s="4" t="s">
        <v>11</v>
      </c>
    </row>
    <row r="3021" spans="1:6" ht="15.75">
      <c r="A3021" s="6">
        <v>3020</v>
      </c>
      <c r="B3021" s="4">
        <v>47</v>
      </c>
      <c r="C3021" s="4">
        <v>60</v>
      </c>
      <c r="D3021" s="4">
        <v>29</v>
      </c>
      <c r="E3021" s="4">
        <v>3</v>
      </c>
      <c r="F3021" s="4" t="s">
        <v>11</v>
      </c>
    </row>
    <row r="3022" spans="1:6" ht="15.75">
      <c r="A3022" s="6">
        <v>3021</v>
      </c>
      <c r="B3022" s="4">
        <v>47</v>
      </c>
      <c r="C3022" s="4">
        <v>45</v>
      </c>
      <c r="D3022" s="4">
        <v>21</v>
      </c>
      <c r="E3022" s="4">
        <v>0</v>
      </c>
      <c r="F3022" s="4" t="s">
        <v>4900</v>
      </c>
    </row>
    <row r="3023" spans="1:6" ht="15.75">
      <c r="A3023" s="6">
        <v>3022</v>
      </c>
      <c r="B3023" s="4">
        <v>57</v>
      </c>
      <c r="C3023" s="4">
        <v>54</v>
      </c>
      <c r="D3023" s="4">
        <v>31</v>
      </c>
      <c r="E3023" s="4">
        <v>3</v>
      </c>
      <c r="F3023" s="4" t="s">
        <v>11</v>
      </c>
    </row>
    <row r="3024" spans="1:6" ht="15.75">
      <c r="A3024" s="6">
        <v>3023</v>
      </c>
      <c r="B3024" s="4">
        <v>40</v>
      </c>
      <c r="C3024" s="4">
        <v>44</v>
      </c>
      <c r="D3024" s="4">
        <v>17</v>
      </c>
      <c r="E3024" s="4">
        <v>3</v>
      </c>
      <c r="F3024" s="4" t="s">
        <v>4892</v>
      </c>
    </row>
    <row r="3025" spans="1:6" ht="15.75">
      <c r="A3025" s="6">
        <v>3024</v>
      </c>
      <c r="B3025" s="4">
        <v>42</v>
      </c>
      <c r="C3025" s="4">
        <v>40</v>
      </c>
      <c r="D3025" s="4">
        <v>20</v>
      </c>
      <c r="E3025" s="4">
        <v>3</v>
      </c>
      <c r="F3025" s="4" t="s">
        <v>4897</v>
      </c>
    </row>
    <row r="3026" spans="1:6" ht="15.75">
      <c r="A3026" s="6">
        <v>3025</v>
      </c>
      <c r="B3026" s="4">
        <v>31</v>
      </c>
      <c r="C3026" s="4">
        <v>29</v>
      </c>
      <c r="D3026" s="4">
        <v>6</v>
      </c>
      <c r="E3026" s="4">
        <v>2</v>
      </c>
      <c r="F3026" s="4" t="s">
        <v>4922</v>
      </c>
    </row>
    <row r="3027" spans="1:6" ht="15.75">
      <c r="A3027" s="6">
        <v>3026</v>
      </c>
      <c r="B3027" s="4">
        <v>25</v>
      </c>
      <c r="C3027" s="4">
        <v>29</v>
      </c>
      <c r="D3027" s="4">
        <v>3</v>
      </c>
      <c r="E3027" s="4">
        <v>0</v>
      </c>
      <c r="F3027" s="4" t="s">
        <v>4958</v>
      </c>
    </row>
    <row r="3028" spans="1:6" ht="15.75">
      <c r="A3028" s="6">
        <v>3027</v>
      </c>
      <c r="B3028" s="4">
        <v>31</v>
      </c>
      <c r="C3028" s="4">
        <v>35</v>
      </c>
      <c r="D3028" s="4">
        <v>4</v>
      </c>
      <c r="E3028" s="4">
        <v>1</v>
      </c>
      <c r="F3028" s="4" t="s">
        <v>4914</v>
      </c>
    </row>
    <row r="3029" spans="1:6" ht="15.75">
      <c r="A3029" s="6">
        <v>3028</v>
      </c>
      <c r="B3029" s="4">
        <v>38</v>
      </c>
      <c r="C3029" s="4">
        <v>39</v>
      </c>
      <c r="D3029" s="4">
        <v>8</v>
      </c>
      <c r="E3029" s="4">
        <v>2</v>
      </c>
      <c r="F3029" s="4" t="s">
        <v>4959</v>
      </c>
    </row>
    <row r="3030" spans="1:6" ht="15.75">
      <c r="A3030" s="6">
        <v>3029</v>
      </c>
      <c r="B3030" s="4">
        <v>45</v>
      </c>
      <c r="C3030" s="4">
        <v>40</v>
      </c>
      <c r="D3030" s="4">
        <v>15</v>
      </c>
      <c r="E3030" s="4">
        <v>2</v>
      </c>
      <c r="F3030" s="4" t="s">
        <v>4961</v>
      </c>
    </row>
    <row r="3031" spans="1:6" ht="15.75">
      <c r="A3031" s="6">
        <v>3030</v>
      </c>
      <c r="B3031" s="4">
        <v>47</v>
      </c>
      <c r="C3031" s="4">
        <v>49</v>
      </c>
      <c r="D3031" s="4">
        <v>20</v>
      </c>
      <c r="E3031" s="4">
        <v>5</v>
      </c>
      <c r="F3031" s="4" t="s">
        <v>4962</v>
      </c>
    </row>
    <row r="3032" spans="1:6" ht="15.75">
      <c r="A3032" s="6">
        <v>3031</v>
      </c>
      <c r="B3032" s="4">
        <v>30</v>
      </c>
      <c r="C3032" s="4">
        <v>31</v>
      </c>
      <c r="D3032" s="4">
        <v>4</v>
      </c>
      <c r="E3032" s="4">
        <v>1</v>
      </c>
      <c r="F3032" s="4" t="s">
        <v>4968</v>
      </c>
    </row>
    <row r="3033" spans="1:6" ht="15.75">
      <c r="A3033" s="6">
        <v>3032</v>
      </c>
      <c r="B3033" s="4">
        <v>29</v>
      </c>
      <c r="C3033" s="4">
        <v>29</v>
      </c>
      <c r="D3033" s="4">
        <v>5</v>
      </c>
      <c r="E3033" s="4">
        <v>1</v>
      </c>
      <c r="F3033" s="4" t="s">
        <v>4900</v>
      </c>
    </row>
    <row r="3034" spans="1:6" ht="15.75">
      <c r="A3034" s="6">
        <v>3033</v>
      </c>
      <c r="B3034" s="4">
        <v>39</v>
      </c>
      <c r="C3034" s="4">
        <v>38</v>
      </c>
      <c r="D3034" s="4">
        <v>10</v>
      </c>
      <c r="E3034" s="4">
        <v>2</v>
      </c>
      <c r="F3034" s="4" t="s">
        <v>4980</v>
      </c>
    </row>
    <row r="3035" spans="1:6" ht="15.75">
      <c r="A3035" s="6">
        <v>3034</v>
      </c>
      <c r="B3035" s="4">
        <v>48</v>
      </c>
      <c r="C3035" s="4">
        <v>48</v>
      </c>
      <c r="D3035" s="4">
        <v>21</v>
      </c>
      <c r="E3035" s="4">
        <v>3</v>
      </c>
      <c r="F3035" s="4" t="s">
        <v>4892</v>
      </c>
    </row>
    <row r="3036" spans="1:6" ht="15.75">
      <c r="A3036" s="6">
        <v>3035</v>
      </c>
      <c r="B3036" s="4">
        <v>46</v>
      </c>
      <c r="C3036" s="4">
        <v>37</v>
      </c>
      <c r="D3036" s="4">
        <v>10</v>
      </c>
      <c r="E3036" s="4">
        <v>2</v>
      </c>
      <c r="F3036" s="4" t="s">
        <v>11</v>
      </c>
    </row>
    <row r="3037" spans="1:6" ht="15.75">
      <c r="A3037" s="6">
        <v>3036</v>
      </c>
      <c r="B3037" s="4">
        <v>46</v>
      </c>
      <c r="C3037" s="4">
        <v>37</v>
      </c>
      <c r="D3037" s="4">
        <v>10</v>
      </c>
      <c r="E3037" s="4">
        <v>2</v>
      </c>
      <c r="F3037" s="4" t="s">
        <v>11</v>
      </c>
    </row>
    <row r="3038" spans="1:6" ht="15.75">
      <c r="A3038" s="6">
        <v>3037</v>
      </c>
      <c r="B3038" s="4">
        <v>45</v>
      </c>
      <c r="C3038" s="4">
        <v>45</v>
      </c>
      <c r="D3038" s="4">
        <v>21</v>
      </c>
      <c r="E3038" s="4">
        <v>3</v>
      </c>
      <c r="F3038" s="4" t="s">
        <v>4892</v>
      </c>
    </row>
    <row r="3039" spans="1:6" ht="15.75">
      <c r="A3039" s="6">
        <v>3038</v>
      </c>
      <c r="B3039" s="4">
        <v>48</v>
      </c>
      <c r="C3039" s="4">
        <v>48</v>
      </c>
      <c r="D3039" s="4">
        <v>21</v>
      </c>
      <c r="E3039" s="4">
        <v>3</v>
      </c>
      <c r="F3039" s="4" t="s">
        <v>4892</v>
      </c>
    </row>
    <row r="3040" spans="1:6" ht="15.75">
      <c r="A3040" s="6">
        <v>3039</v>
      </c>
      <c r="B3040" s="4">
        <v>25</v>
      </c>
      <c r="C3040" s="4">
        <v>22</v>
      </c>
      <c r="D3040" s="4">
        <v>2</v>
      </c>
      <c r="E3040" s="4">
        <v>0</v>
      </c>
      <c r="F3040" s="4" t="s">
        <v>27</v>
      </c>
    </row>
    <row r="3041" spans="1:6" ht="15.75">
      <c r="A3041" s="6">
        <v>3040</v>
      </c>
      <c r="B3041" s="4">
        <v>48</v>
      </c>
      <c r="C3041" s="4">
        <v>45</v>
      </c>
      <c r="D3041" s="4">
        <v>19</v>
      </c>
      <c r="E3041" s="4">
        <v>2</v>
      </c>
      <c r="F3041" s="4" t="s">
        <v>4932</v>
      </c>
    </row>
    <row r="3042" spans="1:6" ht="15.75">
      <c r="A3042" s="6">
        <v>3041</v>
      </c>
      <c r="B3042" s="4">
        <v>37</v>
      </c>
      <c r="C3042" s="4">
        <v>32</v>
      </c>
      <c r="D3042" s="4">
        <v>5</v>
      </c>
      <c r="E3042" s="4">
        <v>0</v>
      </c>
      <c r="F3042" s="4" t="s">
        <v>11</v>
      </c>
    </row>
    <row r="3043" spans="1:6" ht="15.75">
      <c r="A3043" s="6">
        <v>3042</v>
      </c>
      <c r="B3043" s="4">
        <v>57</v>
      </c>
      <c r="C3043" s="4">
        <v>59</v>
      </c>
      <c r="D3043" s="4">
        <v>25</v>
      </c>
      <c r="E3043" s="4">
        <v>2</v>
      </c>
      <c r="F3043" s="4" t="s">
        <v>11</v>
      </c>
    </row>
    <row r="3044" spans="1:6" ht="15.75">
      <c r="A3044" s="6">
        <v>3043</v>
      </c>
      <c r="B3044" s="4">
        <v>29</v>
      </c>
      <c r="C3044" s="4">
        <v>28</v>
      </c>
      <c r="D3044" s="4">
        <v>7</v>
      </c>
      <c r="E3044" s="4">
        <v>1</v>
      </c>
      <c r="F3044" s="4" t="s">
        <v>4892</v>
      </c>
    </row>
    <row r="3045" spans="1:6" ht="15.75">
      <c r="A3045" s="6">
        <v>3044</v>
      </c>
      <c r="B3045" s="4">
        <v>32</v>
      </c>
      <c r="C3045" s="4">
        <v>25</v>
      </c>
      <c r="D3045" s="4">
        <v>4</v>
      </c>
      <c r="E3045" s="4">
        <v>1</v>
      </c>
      <c r="F3045" s="4" t="s">
        <v>13</v>
      </c>
    </row>
    <row r="3046" spans="1:6" ht="15.75">
      <c r="A3046" s="6">
        <v>3045</v>
      </c>
      <c r="B3046" s="4">
        <v>31</v>
      </c>
      <c r="C3046" s="4">
        <v>35</v>
      </c>
      <c r="D3046" s="4">
        <v>8</v>
      </c>
      <c r="E3046" s="4">
        <v>2</v>
      </c>
      <c r="F3046" s="4" t="s">
        <v>11</v>
      </c>
    </row>
    <row r="3047" spans="1:6" ht="15.75">
      <c r="A3047" s="6">
        <v>3046</v>
      </c>
      <c r="B3047" s="4">
        <v>45</v>
      </c>
      <c r="C3047" s="4">
        <v>34</v>
      </c>
      <c r="D3047" s="4">
        <v>12</v>
      </c>
      <c r="E3047" s="4">
        <v>2</v>
      </c>
      <c r="F3047" s="4" t="s">
        <v>11</v>
      </c>
    </row>
    <row r="3048" spans="1:6" ht="15.75">
      <c r="A3048" s="6">
        <v>3047</v>
      </c>
      <c r="B3048" s="4">
        <v>33</v>
      </c>
      <c r="C3048" s="4">
        <v>24</v>
      </c>
      <c r="D3048" s="4">
        <v>3</v>
      </c>
      <c r="E3048" s="4">
        <v>1</v>
      </c>
      <c r="F3048" s="4" t="s">
        <v>11</v>
      </c>
    </row>
    <row r="3049" spans="1:6" ht="15.75">
      <c r="A3049" s="6">
        <v>3048</v>
      </c>
      <c r="B3049" s="4">
        <v>36</v>
      </c>
      <c r="C3049" s="4">
        <v>41</v>
      </c>
      <c r="D3049" s="4">
        <v>12</v>
      </c>
      <c r="E3049" s="4">
        <v>2</v>
      </c>
      <c r="F3049" s="4" t="s">
        <v>11</v>
      </c>
    </row>
    <row r="3050" spans="1:6" ht="15.75">
      <c r="A3050" s="6">
        <v>3049</v>
      </c>
      <c r="B3050" s="4">
        <v>28</v>
      </c>
      <c r="C3050" s="4">
        <v>29</v>
      </c>
      <c r="D3050" s="4">
        <v>2</v>
      </c>
      <c r="E3050" s="4">
        <v>1</v>
      </c>
      <c r="F3050" s="4" t="s">
        <v>13</v>
      </c>
    </row>
    <row r="3051" spans="1:6" ht="15.75">
      <c r="A3051" s="6">
        <v>3050</v>
      </c>
      <c r="B3051" s="4">
        <v>40</v>
      </c>
      <c r="C3051" s="4">
        <v>29</v>
      </c>
      <c r="D3051" s="4">
        <v>5</v>
      </c>
      <c r="E3051" s="4">
        <v>1</v>
      </c>
      <c r="F3051" s="4" t="s">
        <v>4896</v>
      </c>
    </row>
    <row r="3052" spans="1:6" ht="15.75">
      <c r="A3052" s="6">
        <v>3051</v>
      </c>
      <c r="B3052" s="4">
        <v>40</v>
      </c>
      <c r="C3052" s="4">
        <v>37</v>
      </c>
      <c r="D3052" s="4">
        <v>11</v>
      </c>
      <c r="E3052" s="4">
        <v>4</v>
      </c>
      <c r="F3052" s="4" t="s">
        <v>11</v>
      </c>
    </row>
    <row r="3053" spans="1:6" ht="15.75">
      <c r="A3053" s="6">
        <v>3052</v>
      </c>
      <c r="B3053" s="4">
        <v>31</v>
      </c>
      <c r="C3053" s="4">
        <v>30</v>
      </c>
      <c r="D3053" s="4">
        <v>7</v>
      </c>
      <c r="E3053" s="4">
        <v>2</v>
      </c>
      <c r="F3053" s="4" t="s">
        <v>28</v>
      </c>
    </row>
    <row r="3054" spans="1:6" ht="15.75">
      <c r="A3054" s="6">
        <v>3053</v>
      </c>
      <c r="B3054" s="4">
        <v>48</v>
      </c>
      <c r="C3054" s="4">
        <v>45</v>
      </c>
      <c r="D3054" s="4">
        <v>19</v>
      </c>
      <c r="E3054" s="4">
        <v>2</v>
      </c>
      <c r="F3054" s="4" t="s">
        <v>4932</v>
      </c>
    </row>
    <row r="3055" spans="1:6" ht="15.75">
      <c r="A3055" s="6">
        <v>3054</v>
      </c>
      <c r="B3055" s="4">
        <v>37</v>
      </c>
      <c r="C3055" s="4">
        <v>26</v>
      </c>
      <c r="D3055" s="4">
        <v>5</v>
      </c>
      <c r="E3055" s="4">
        <v>1</v>
      </c>
      <c r="F3055" s="4" t="s">
        <v>4896</v>
      </c>
    </row>
    <row r="3056" spans="1:6" ht="15.75">
      <c r="A3056" s="6">
        <v>3055</v>
      </c>
      <c r="B3056" s="4">
        <v>38</v>
      </c>
      <c r="C3056" s="4">
        <v>38</v>
      </c>
      <c r="D3056" s="4">
        <v>7</v>
      </c>
      <c r="E3056" s="4">
        <v>1</v>
      </c>
      <c r="F3056" s="4" t="s">
        <v>11</v>
      </c>
    </row>
    <row r="3057" spans="1:6" ht="15.75">
      <c r="A3057" s="6">
        <v>3056</v>
      </c>
      <c r="B3057" s="4">
        <v>28</v>
      </c>
      <c r="C3057" s="4">
        <v>26</v>
      </c>
      <c r="D3057" s="4">
        <v>4</v>
      </c>
      <c r="E3057" s="4">
        <v>0</v>
      </c>
      <c r="F3057" s="4" t="s">
        <v>31</v>
      </c>
    </row>
    <row r="3058" spans="1:6" ht="15.75">
      <c r="A3058" s="6">
        <v>3057</v>
      </c>
      <c r="B3058" s="4">
        <v>37</v>
      </c>
      <c r="C3058" s="4">
        <v>32</v>
      </c>
      <c r="D3058" s="4">
        <v>5</v>
      </c>
      <c r="E3058" s="4">
        <v>0</v>
      </c>
      <c r="F3058" s="4" t="s">
        <v>11</v>
      </c>
    </row>
    <row r="3059" spans="1:6" ht="15.75">
      <c r="A3059" s="6">
        <v>3058</v>
      </c>
      <c r="B3059" s="4">
        <v>46</v>
      </c>
      <c r="C3059" s="4">
        <v>50</v>
      </c>
      <c r="D3059" s="4">
        <v>14</v>
      </c>
      <c r="E3059" s="4">
        <v>0</v>
      </c>
      <c r="F3059" s="4" t="s">
        <v>28</v>
      </c>
    </row>
    <row r="3060" spans="1:6" ht="15.75">
      <c r="A3060" s="6">
        <v>3059</v>
      </c>
      <c r="B3060" s="4">
        <v>25</v>
      </c>
      <c r="C3060" s="4">
        <v>22</v>
      </c>
      <c r="D3060" s="4">
        <v>3</v>
      </c>
      <c r="E3060" s="4">
        <v>0</v>
      </c>
      <c r="F3060" s="4" t="s">
        <v>4892</v>
      </c>
    </row>
    <row r="3061" spans="1:6" ht="15.75">
      <c r="A3061" s="6">
        <v>3060</v>
      </c>
      <c r="B3061" s="4">
        <v>24</v>
      </c>
      <c r="C3061" s="4">
        <v>23</v>
      </c>
      <c r="D3061" s="4">
        <v>7</v>
      </c>
      <c r="E3061" s="4">
        <v>1</v>
      </c>
      <c r="F3061" s="4" t="s">
        <v>4892</v>
      </c>
    </row>
    <row r="3062" spans="1:6" ht="15.75">
      <c r="A3062" s="6">
        <v>3061</v>
      </c>
      <c r="B3062" s="4">
        <v>36</v>
      </c>
      <c r="C3062" s="4">
        <v>36</v>
      </c>
      <c r="D3062" s="4">
        <v>7</v>
      </c>
      <c r="E3062" s="4">
        <v>1</v>
      </c>
      <c r="F3062" s="4" t="s">
        <v>11</v>
      </c>
    </row>
    <row r="3063" spans="1:6" ht="15.75">
      <c r="A3063" s="6">
        <v>3062</v>
      </c>
      <c r="B3063" s="4">
        <v>45</v>
      </c>
      <c r="C3063" s="4">
        <v>34</v>
      </c>
      <c r="D3063" s="4">
        <v>12</v>
      </c>
      <c r="E3063" s="4">
        <v>2</v>
      </c>
      <c r="F3063" s="4" t="s">
        <v>11</v>
      </c>
    </row>
    <row r="3064" spans="1:6" ht="15.75">
      <c r="A3064" s="6">
        <v>3063</v>
      </c>
      <c r="B3064" s="4">
        <v>37</v>
      </c>
      <c r="C3064" s="4">
        <v>30</v>
      </c>
      <c r="D3064" s="4">
        <v>10</v>
      </c>
      <c r="E3064" s="4">
        <v>2</v>
      </c>
      <c r="F3064" s="4" t="s">
        <v>4900</v>
      </c>
    </row>
    <row r="3065" spans="1:6" ht="15.75">
      <c r="A3065" s="6">
        <v>3064</v>
      </c>
      <c r="B3065" s="4">
        <v>43</v>
      </c>
      <c r="C3065" s="4">
        <v>43</v>
      </c>
      <c r="D3065" s="4">
        <v>15</v>
      </c>
      <c r="E3065" s="4">
        <v>3</v>
      </c>
      <c r="F3065" s="4" t="s">
        <v>28</v>
      </c>
    </row>
    <row r="3066" spans="1:6" ht="15.75">
      <c r="A3066" s="6">
        <v>3065</v>
      </c>
      <c r="B3066" s="4">
        <v>30</v>
      </c>
      <c r="C3066" s="4">
        <v>29</v>
      </c>
      <c r="D3066" s="4">
        <v>7</v>
      </c>
      <c r="E3066" s="4">
        <v>1</v>
      </c>
      <c r="F3066" s="4" t="s">
        <v>4892</v>
      </c>
    </row>
    <row r="3067" spans="1:6" ht="15.75">
      <c r="A3067" s="6">
        <v>3066</v>
      </c>
      <c r="B3067" s="4">
        <v>32</v>
      </c>
      <c r="C3067" s="4">
        <v>25</v>
      </c>
      <c r="D3067" s="4">
        <v>4</v>
      </c>
      <c r="E3067" s="4">
        <v>1</v>
      </c>
      <c r="F3067" s="4" t="s">
        <v>13</v>
      </c>
    </row>
    <row r="3068" spans="1:6" ht="15.75">
      <c r="A3068" s="6">
        <v>3067</v>
      </c>
      <c r="B3068" s="4">
        <v>31</v>
      </c>
      <c r="C3068" s="4">
        <v>35</v>
      </c>
      <c r="D3068" s="4">
        <v>8</v>
      </c>
      <c r="E3068" s="4">
        <v>2</v>
      </c>
      <c r="F3068" s="4" t="s">
        <v>11</v>
      </c>
    </row>
    <row r="3069" spans="1:6" ht="15.75">
      <c r="A3069" s="6">
        <v>3068</v>
      </c>
      <c r="B3069" s="4">
        <v>45</v>
      </c>
      <c r="C3069" s="4">
        <v>34</v>
      </c>
      <c r="D3069" s="4">
        <v>12</v>
      </c>
      <c r="E3069" s="4">
        <v>2</v>
      </c>
      <c r="F3069" s="4" t="s">
        <v>11</v>
      </c>
    </row>
    <row r="3070" spans="1:6" ht="15.75">
      <c r="A3070" s="6">
        <v>3069</v>
      </c>
      <c r="B3070" s="4">
        <v>33</v>
      </c>
      <c r="C3070" s="4">
        <v>24</v>
      </c>
      <c r="D3070" s="4">
        <v>3</v>
      </c>
      <c r="E3070" s="4">
        <v>1</v>
      </c>
      <c r="F3070" s="4" t="s">
        <v>11</v>
      </c>
    </row>
    <row r="3071" spans="1:6" ht="15.75">
      <c r="A3071" s="6">
        <v>3070</v>
      </c>
      <c r="B3071" s="4">
        <v>36</v>
      </c>
      <c r="C3071" s="4">
        <v>41</v>
      </c>
      <c r="D3071" s="4">
        <v>12</v>
      </c>
      <c r="E3071" s="4">
        <v>2</v>
      </c>
      <c r="F3071" s="4" t="s">
        <v>11</v>
      </c>
    </row>
    <row r="3072" spans="1:6" ht="15.75">
      <c r="A3072" s="6">
        <v>3071</v>
      </c>
      <c r="B3072" s="4">
        <v>28</v>
      </c>
      <c r="C3072" s="4">
        <v>29</v>
      </c>
      <c r="D3072" s="4">
        <v>2</v>
      </c>
      <c r="E3072" s="4">
        <v>1</v>
      </c>
      <c r="F3072" s="4" t="s">
        <v>13</v>
      </c>
    </row>
    <row r="3073" spans="1:6" ht="15.75">
      <c r="A3073" s="6">
        <v>3072</v>
      </c>
      <c r="B3073" s="4">
        <v>48</v>
      </c>
      <c r="C3073" s="4">
        <v>48</v>
      </c>
      <c r="D3073" s="4">
        <v>21</v>
      </c>
      <c r="E3073" s="4">
        <v>3</v>
      </c>
      <c r="F3073" s="4" t="s">
        <v>4892</v>
      </c>
    </row>
    <row r="3074" spans="1:6" ht="15.75">
      <c r="A3074" s="6">
        <v>3073</v>
      </c>
      <c r="B3074" s="4">
        <v>27</v>
      </c>
      <c r="C3074" s="4">
        <v>23</v>
      </c>
      <c r="D3074" s="4">
        <v>3</v>
      </c>
      <c r="E3074" s="4">
        <v>1</v>
      </c>
      <c r="F3074" s="4" t="s">
        <v>11</v>
      </c>
    </row>
    <row r="3075" spans="1:6" ht="15.75">
      <c r="A3075" s="6">
        <v>3074</v>
      </c>
      <c r="B3075" s="4">
        <v>45</v>
      </c>
      <c r="C3075" s="4">
        <v>39</v>
      </c>
      <c r="D3075" s="4">
        <v>13</v>
      </c>
      <c r="E3075" s="4">
        <v>2</v>
      </c>
      <c r="F3075" s="4" t="s">
        <v>11</v>
      </c>
    </row>
    <row r="3076" spans="1:6" ht="15.75">
      <c r="A3076" s="6">
        <v>3075</v>
      </c>
      <c r="B3076" s="4">
        <v>37</v>
      </c>
      <c r="C3076" s="4">
        <v>34</v>
      </c>
      <c r="D3076" s="4">
        <v>11</v>
      </c>
      <c r="E3076" s="4">
        <v>4</v>
      </c>
      <c r="F3076" s="4" t="s">
        <v>11</v>
      </c>
    </row>
    <row r="3077" spans="1:6" ht="15.75">
      <c r="A3077" s="6">
        <v>3076</v>
      </c>
      <c r="B3077" s="4">
        <v>30</v>
      </c>
      <c r="C3077" s="4">
        <v>30</v>
      </c>
      <c r="D3077" s="4">
        <v>2</v>
      </c>
      <c r="E3077" s="4">
        <v>1</v>
      </c>
      <c r="F3077" s="4" t="s">
        <v>11</v>
      </c>
    </row>
    <row r="3078" spans="1:6" ht="15.75">
      <c r="A3078" s="6">
        <v>3077</v>
      </c>
      <c r="B3078" s="4">
        <v>21</v>
      </c>
      <c r="C3078" s="4">
        <v>22</v>
      </c>
      <c r="D3078" s="4">
        <v>5</v>
      </c>
      <c r="E3078" s="4">
        <v>1</v>
      </c>
      <c r="F3078" s="4" t="s">
        <v>11</v>
      </c>
    </row>
    <row r="3079" spans="1:6" ht="15.75">
      <c r="A3079" s="6">
        <v>3078</v>
      </c>
      <c r="B3079" s="4">
        <v>37</v>
      </c>
      <c r="C3079" s="4">
        <v>30</v>
      </c>
      <c r="D3079" s="4">
        <v>10</v>
      </c>
      <c r="E3079" s="4">
        <v>2</v>
      </c>
      <c r="F3079" s="4" t="s">
        <v>4900</v>
      </c>
    </row>
    <row r="3080" spans="1:6" ht="15.75">
      <c r="A3080" s="6">
        <v>3079</v>
      </c>
      <c r="B3080" s="4">
        <v>25</v>
      </c>
      <c r="C3080" s="4">
        <v>24</v>
      </c>
      <c r="D3080" s="4">
        <v>7</v>
      </c>
      <c r="E3080" s="4">
        <v>1</v>
      </c>
      <c r="F3080" s="4" t="s">
        <v>4892</v>
      </c>
    </row>
    <row r="3081" spans="1:6" ht="15.75">
      <c r="A3081" s="6">
        <v>3080</v>
      </c>
      <c r="B3081" s="4">
        <v>37</v>
      </c>
      <c r="C3081" s="4">
        <v>34</v>
      </c>
      <c r="D3081" s="4">
        <v>11</v>
      </c>
      <c r="E3081" s="4">
        <v>4</v>
      </c>
      <c r="F3081" s="4" t="s">
        <v>11</v>
      </c>
    </row>
    <row r="3082" spans="1:6" ht="15.75">
      <c r="A3082" s="6">
        <v>3081</v>
      </c>
      <c r="B3082" s="4">
        <v>30</v>
      </c>
      <c r="C3082" s="4">
        <v>30</v>
      </c>
      <c r="D3082" s="4">
        <v>2</v>
      </c>
      <c r="E3082" s="4">
        <v>1</v>
      </c>
      <c r="F3082" s="4" t="s">
        <v>11</v>
      </c>
    </row>
    <row r="3083" spans="1:6" ht="15.75">
      <c r="A3083" s="6">
        <v>3082</v>
      </c>
      <c r="B3083" s="4">
        <v>21</v>
      </c>
      <c r="C3083" s="4">
        <v>22</v>
      </c>
      <c r="D3083" s="4">
        <v>5</v>
      </c>
      <c r="E3083" s="4">
        <v>1</v>
      </c>
      <c r="F3083" s="4" t="s">
        <v>11</v>
      </c>
    </row>
    <row r="3084" spans="1:6" ht="15.75">
      <c r="A3084" s="6">
        <v>3083</v>
      </c>
      <c r="B3084" s="4">
        <v>37</v>
      </c>
      <c r="C3084" s="4">
        <v>30</v>
      </c>
      <c r="D3084" s="4">
        <v>10</v>
      </c>
      <c r="E3084" s="4">
        <v>2</v>
      </c>
      <c r="F3084" s="4" t="s">
        <v>4900</v>
      </c>
    </row>
    <row r="3085" spans="1:6" ht="15.75">
      <c r="A3085" s="6">
        <v>3084</v>
      </c>
      <c r="B3085" s="4">
        <v>44</v>
      </c>
      <c r="C3085" s="4">
        <v>41</v>
      </c>
      <c r="D3085" s="4">
        <v>16</v>
      </c>
      <c r="E3085" s="4">
        <v>4</v>
      </c>
      <c r="F3085" s="4" t="s">
        <v>28</v>
      </c>
    </row>
    <row r="3086" spans="1:6" ht="15.75">
      <c r="A3086" s="6">
        <v>3085</v>
      </c>
      <c r="B3086" s="4">
        <v>24</v>
      </c>
      <c r="C3086" s="4">
        <v>23</v>
      </c>
      <c r="D3086" s="4">
        <v>7</v>
      </c>
      <c r="E3086" s="4">
        <v>1</v>
      </c>
      <c r="F3086" s="4" t="s">
        <v>4892</v>
      </c>
    </row>
    <row r="3087" spans="1:6" ht="15.75">
      <c r="A3087" s="6">
        <v>3086</v>
      </c>
      <c r="B3087" s="4">
        <v>34</v>
      </c>
      <c r="C3087" s="4">
        <v>30</v>
      </c>
      <c r="D3087" s="4">
        <v>5</v>
      </c>
      <c r="E3087" s="4">
        <v>2</v>
      </c>
      <c r="F3087" s="4" t="s">
        <v>13</v>
      </c>
    </row>
    <row r="3088" spans="1:6" ht="15.75">
      <c r="A3088" s="6">
        <v>3087</v>
      </c>
      <c r="B3088" s="4">
        <v>47</v>
      </c>
      <c r="C3088" s="4">
        <v>45</v>
      </c>
      <c r="D3088" s="4">
        <v>23</v>
      </c>
      <c r="E3088" s="4">
        <v>4</v>
      </c>
      <c r="F3088" s="4" t="s">
        <v>11</v>
      </c>
    </row>
    <row r="3089" spans="1:6" ht="15.75">
      <c r="A3089" s="6">
        <v>3088</v>
      </c>
      <c r="B3089" s="4">
        <v>40</v>
      </c>
      <c r="C3089" s="4">
        <v>35</v>
      </c>
      <c r="D3089" s="4">
        <v>10</v>
      </c>
      <c r="E3089" s="4">
        <v>2</v>
      </c>
      <c r="F3089" s="4" t="s">
        <v>4897</v>
      </c>
    </row>
    <row r="3090" spans="1:6" ht="15.75">
      <c r="A3090" s="6">
        <v>3089</v>
      </c>
      <c r="B3090" s="4">
        <v>37</v>
      </c>
      <c r="C3090" s="4">
        <v>35</v>
      </c>
      <c r="D3090" s="4">
        <v>7</v>
      </c>
      <c r="E3090" s="4">
        <v>1</v>
      </c>
      <c r="F3090" s="4" t="s">
        <v>5010</v>
      </c>
    </row>
    <row r="3091" spans="1:6" ht="15.75">
      <c r="A3091" s="6">
        <v>3090</v>
      </c>
      <c r="B3091" s="4">
        <v>37</v>
      </c>
      <c r="C3091" s="4">
        <v>34</v>
      </c>
      <c r="D3091" s="4">
        <v>11</v>
      </c>
      <c r="E3091" s="4">
        <v>4</v>
      </c>
      <c r="F3091" s="4" t="s">
        <v>11</v>
      </c>
    </row>
    <row r="3092" spans="1:6" ht="15.75">
      <c r="A3092" s="6">
        <v>3091</v>
      </c>
      <c r="B3092" s="4">
        <v>48</v>
      </c>
      <c r="C3092" s="4">
        <v>45</v>
      </c>
      <c r="D3092" s="4">
        <v>19</v>
      </c>
      <c r="E3092" s="4">
        <v>2</v>
      </c>
      <c r="F3092" s="4" t="s">
        <v>4932</v>
      </c>
    </row>
    <row r="3093" spans="1:6" ht="15.75">
      <c r="A3093" s="6">
        <v>3092</v>
      </c>
      <c r="B3093" s="4">
        <v>37</v>
      </c>
      <c r="C3093" s="4">
        <v>34</v>
      </c>
      <c r="D3093" s="4">
        <v>11</v>
      </c>
      <c r="E3093" s="4">
        <v>4</v>
      </c>
      <c r="F3093" s="4" t="s">
        <v>11</v>
      </c>
    </row>
    <row r="3094" spans="1:6" ht="15.75">
      <c r="A3094" s="6">
        <v>3093</v>
      </c>
      <c r="B3094" s="4">
        <v>21</v>
      </c>
      <c r="C3094" s="4">
        <v>22</v>
      </c>
      <c r="D3094" s="4">
        <v>5</v>
      </c>
      <c r="E3094" s="4">
        <v>1</v>
      </c>
      <c r="F3094" s="4" t="s">
        <v>11</v>
      </c>
    </row>
    <row r="3095" spans="1:6" ht="15.75">
      <c r="A3095" s="6">
        <v>3094</v>
      </c>
      <c r="B3095" s="4">
        <v>50</v>
      </c>
      <c r="C3095" s="4">
        <v>47</v>
      </c>
      <c r="D3095" s="4">
        <v>19</v>
      </c>
      <c r="E3095" s="4">
        <v>2</v>
      </c>
      <c r="F3095" s="4" t="s">
        <v>4932</v>
      </c>
    </row>
    <row r="3096" spans="1:6" ht="15.75">
      <c r="A3096" s="6">
        <v>3095</v>
      </c>
      <c r="B3096" s="4">
        <v>27</v>
      </c>
      <c r="C3096" s="4">
        <v>27</v>
      </c>
      <c r="D3096" s="4">
        <v>2</v>
      </c>
      <c r="E3096" s="4">
        <v>1</v>
      </c>
      <c r="F3096" s="4" t="s">
        <v>11</v>
      </c>
    </row>
    <row r="3097" spans="1:6" ht="15.75">
      <c r="A3097" s="6">
        <v>3096</v>
      </c>
      <c r="B3097" s="4">
        <v>21</v>
      </c>
      <c r="C3097" s="4">
        <v>22</v>
      </c>
      <c r="D3097" s="4">
        <v>5</v>
      </c>
      <c r="E3097" s="4">
        <v>1</v>
      </c>
      <c r="F3097" s="4" t="s">
        <v>11</v>
      </c>
    </row>
    <row r="3098" spans="1:6" ht="15.75">
      <c r="A3098" s="6">
        <v>3097</v>
      </c>
      <c r="B3098" s="4">
        <v>56</v>
      </c>
      <c r="C3098" s="4">
        <v>34</v>
      </c>
      <c r="D3098" s="4">
        <v>16</v>
      </c>
      <c r="E3098" s="4">
        <v>1</v>
      </c>
      <c r="F3098" s="4" t="s">
        <v>4963</v>
      </c>
    </row>
    <row r="3099" spans="1:6" ht="15.75">
      <c r="A3099" s="6">
        <v>3098</v>
      </c>
      <c r="B3099" s="4">
        <v>43</v>
      </c>
      <c r="C3099" s="4">
        <v>38</v>
      </c>
      <c r="D3099" s="4">
        <v>4</v>
      </c>
      <c r="E3099" s="4">
        <v>1</v>
      </c>
      <c r="F3099" s="4" t="s">
        <v>11</v>
      </c>
    </row>
    <row r="3100" spans="1:6" ht="15.75">
      <c r="A3100" s="6">
        <v>3099</v>
      </c>
      <c r="B3100" s="4">
        <v>30</v>
      </c>
      <c r="C3100" s="4">
        <v>24</v>
      </c>
      <c r="D3100" s="4">
        <v>3</v>
      </c>
      <c r="E3100" s="4">
        <v>1</v>
      </c>
      <c r="F3100" s="4" t="s">
        <v>4908</v>
      </c>
    </row>
    <row r="3101" spans="1:6" ht="15.75">
      <c r="A3101" s="6">
        <v>3100</v>
      </c>
      <c r="B3101" s="4">
        <v>37</v>
      </c>
      <c r="C3101" s="4">
        <v>30</v>
      </c>
      <c r="D3101" s="4">
        <v>10</v>
      </c>
      <c r="E3101" s="4">
        <v>2</v>
      </c>
      <c r="F3101" s="4" t="s">
        <v>4900</v>
      </c>
    </row>
    <row r="3102" spans="1:6" ht="15.75">
      <c r="A3102" s="6">
        <v>3101</v>
      </c>
      <c r="B3102" s="4">
        <v>32</v>
      </c>
      <c r="C3102" s="4">
        <v>25</v>
      </c>
      <c r="D3102" s="4">
        <v>4</v>
      </c>
      <c r="E3102" s="4">
        <v>1</v>
      </c>
      <c r="F3102" s="4" t="s">
        <v>13</v>
      </c>
    </row>
    <row r="3103" spans="1:6" ht="15.75">
      <c r="A3103" s="6">
        <v>3102</v>
      </c>
      <c r="B3103" s="6">
        <v>23</v>
      </c>
      <c r="C3103" s="6">
        <v>20</v>
      </c>
      <c r="D3103" s="6">
        <v>3</v>
      </c>
      <c r="E3103" s="6">
        <v>0</v>
      </c>
      <c r="F3103" s="6" t="s">
        <v>4892</v>
      </c>
    </row>
    <row r="3104" spans="1:6" ht="15.75">
      <c r="A3104" s="6">
        <v>3103</v>
      </c>
      <c r="B3104" s="6">
        <v>49</v>
      </c>
      <c r="C3104" s="6">
        <v>37</v>
      </c>
      <c r="D3104" s="6">
        <v>11</v>
      </c>
      <c r="E3104" s="6">
        <v>4</v>
      </c>
      <c r="F3104" s="6" t="s">
        <v>11</v>
      </c>
    </row>
    <row r="3105" spans="1:6" ht="15.75">
      <c r="A3105" s="6">
        <v>3104</v>
      </c>
      <c r="B3105" s="6">
        <v>48</v>
      </c>
      <c r="C3105" s="6">
        <v>48</v>
      </c>
      <c r="D3105" s="6">
        <v>21</v>
      </c>
      <c r="E3105" s="6">
        <v>3</v>
      </c>
      <c r="F3105" s="6" t="s">
        <v>4892</v>
      </c>
    </row>
    <row r="3106" spans="1:6" ht="15.75">
      <c r="A3106" s="6">
        <v>3105</v>
      </c>
      <c r="B3106" s="6">
        <v>36</v>
      </c>
      <c r="C3106" s="6">
        <v>36</v>
      </c>
      <c r="D3106" s="6">
        <v>7</v>
      </c>
      <c r="E3106" s="6">
        <v>1</v>
      </c>
      <c r="F3106" s="6" t="s">
        <v>11</v>
      </c>
    </row>
    <row r="3107" spans="1:6" ht="15.75">
      <c r="A3107" s="6">
        <v>3106</v>
      </c>
      <c r="B3107" s="6">
        <v>28</v>
      </c>
      <c r="C3107" s="6">
        <v>22</v>
      </c>
      <c r="D3107" s="6">
        <v>3</v>
      </c>
      <c r="E3107" s="6">
        <v>1</v>
      </c>
      <c r="F3107" s="6" t="s">
        <v>4908</v>
      </c>
    </row>
    <row r="3108" spans="1:6" ht="15.75">
      <c r="A3108" s="6">
        <v>3107</v>
      </c>
      <c r="B3108" s="6">
        <v>33</v>
      </c>
      <c r="C3108" s="6">
        <v>24</v>
      </c>
      <c r="D3108" s="6">
        <v>3</v>
      </c>
      <c r="E3108" s="6">
        <v>1</v>
      </c>
      <c r="F3108" s="6" t="s">
        <v>11</v>
      </c>
    </row>
    <row r="3109" spans="1:6" ht="15.75">
      <c r="A3109" s="6">
        <v>3108</v>
      </c>
      <c r="B3109" s="6">
        <v>36</v>
      </c>
      <c r="C3109" s="6">
        <v>41</v>
      </c>
      <c r="D3109" s="6">
        <v>12</v>
      </c>
      <c r="E3109" s="6">
        <v>2</v>
      </c>
      <c r="F3109" s="6" t="s">
        <v>11</v>
      </c>
    </row>
    <row r="3110" spans="1:6" ht="15.75">
      <c r="A3110" s="6">
        <v>3109</v>
      </c>
      <c r="B3110" s="6">
        <v>27</v>
      </c>
      <c r="C3110" s="6">
        <v>23</v>
      </c>
      <c r="D3110" s="6">
        <v>3</v>
      </c>
      <c r="E3110" s="6">
        <v>1</v>
      </c>
      <c r="F3110" s="6" t="s">
        <v>11</v>
      </c>
    </row>
    <row r="3111" spans="1:6" ht="15.75">
      <c r="A3111" s="6">
        <v>3110</v>
      </c>
      <c r="B3111" s="6">
        <v>40</v>
      </c>
      <c r="C3111" s="6">
        <v>35</v>
      </c>
      <c r="D3111" s="6">
        <v>10</v>
      </c>
      <c r="E3111" s="6">
        <v>2</v>
      </c>
      <c r="F3111" s="6" t="s">
        <v>4897</v>
      </c>
    </row>
    <row r="3112" spans="1:6" ht="15.75">
      <c r="A3112" s="6">
        <v>3111</v>
      </c>
      <c r="B3112" s="4">
        <v>37</v>
      </c>
      <c r="C3112" s="4">
        <v>34</v>
      </c>
      <c r="D3112" s="4">
        <v>11</v>
      </c>
      <c r="E3112" s="4">
        <v>4</v>
      </c>
      <c r="F3112" s="4" t="s">
        <v>11</v>
      </c>
    </row>
    <row r="3113" spans="1:6" ht="15.75">
      <c r="A3113" s="6">
        <v>3112</v>
      </c>
      <c r="B3113" s="4">
        <v>38</v>
      </c>
      <c r="C3113" s="4">
        <v>36</v>
      </c>
      <c r="D3113" s="4">
        <v>10</v>
      </c>
      <c r="E3113" s="4">
        <v>2</v>
      </c>
      <c r="F3113" s="4" t="s">
        <v>4908</v>
      </c>
    </row>
    <row r="3114" spans="1:6" ht="15.75">
      <c r="A3114" s="6">
        <v>3113</v>
      </c>
      <c r="B3114" s="4">
        <v>25</v>
      </c>
      <c r="C3114" s="4">
        <v>22</v>
      </c>
      <c r="D3114" s="4">
        <v>2</v>
      </c>
      <c r="E3114" s="4">
        <v>0</v>
      </c>
      <c r="F3114" s="4" t="s">
        <v>27</v>
      </c>
    </row>
    <row r="3115" spans="1:6" ht="15.75">
      <c r="A3115" s="6">
        <v>3114</v>
      </c>
      <c r="B3115" s="4">
        <v>45</v>
      </c>
      <c r="C3115" s="4">
        <v>34</v>
      </c>
      <c r="D3115" s="4">
        <v>12</v>
      </c>
      <c r="E3115" s="4">
        <v>2</v>
      </c>
      <c r="F3115" s="4" t="s">
        <v>11</v>
      </c>
    </row>
    <row r="3116" spans="1:6" ht="15.75">
      <c r="A3116" s="6">
        <v>3115</v>
      </c>
      <c r="B3116" s="4">
        <v>37</v>
      </c>
      <c r="C3116" s="4">
        <v>26</v>
      </c>
      <c r="D3116" s="4">
        <v>5</v>
      </c>
      <c r="E3116" s="4">
        <v>1</v>
      </c>
      <c r="F3116" s="4" t="s">
        <v>4896</v>
      </c>
    </row>
    <row r="3117" spans="1:6" ht="15.75">
      <c r="A3117" s="6">
        <v>3116</v>
      </c>
      <c r="B3117" s="4">
        <v>53</v>
      </c>
      <c r="C3117" s="4">
        <v>50</v>
      </c>
      <c r="D3117" s="4">
        <v>19</v>
      </c>
      <c r="E3117" s="4">
        <v>2</v>
      </c>
      <c r="F3117" s="4" t="s">
        <v>4932</v>
      </c>
    </row>
    <row r="3118" spans="1:6" ht="15.75">
      <c r="A3118" s="6">
        <v>3117</v>
      </c>
      <c r="B3118" s="4">
        <v>23</v>
      </c>
      <c r="C3118" s="4">
        <v>20</v>
      </c>
      <c r="D3118" s="4">
        <v>3</v>
      </c>
      <c r="E3118" s="4">
        <v>0</v>
      </c>
      <c r="F3118" s="4" t="s">
        <v>4892</v>
      </c>
    </row>
    <row r="3119" spans="1:6" ht="15.75">
      <c r="A3119" s="6">
        <v>3118</v>
      </c>
      <c r="B3119" s="4">
        <v>30</v>
      </c>
      <c r="C3119" s="4">
        <v>27</v>
      </c>
      <c r="D3119" s="4">
        <v>2</v>
      </c>
      <c r="E3119" s="4">
        <v>0</v>
      </c>
      <c r="F3119" s="4" t="s">
        <v>27</v>
      </c>
    </row>
    <row r="3120" spans="1:6" ht="15.75">
      <c r="A3120" s="6">
        <v>3119</v>
      </c>
      <c r="B3120" s="4">
        <v>48</v>
      </c>
      <c r="C3120" s="4">
        <v>45</v>
      </c>
      <c r="D3120" s="4">
        <v>19</v>
      </c>
      <c r="E3120" s="4">
        <v>2</v>
      </c>
      <c r="F3120" s="4" t="s">
        <v>4932</v>
      </c>
    </row>
    <row r="3121" spans="1:6" ht="15.75">
      <c r="A3121" s="6">
        <v>3120</v>
      </c>
      <c r="B3121" s="4">
        <v>37</v>
      </c>
      <c r="C3121" s="4">
        <v>34</v>
      </c>
      <c r="D3121" s="4">
        <v>11</v>
      </c>
      <c r="E3121" s="4">
        <v>4</v>
      </c>
      <c r="F3121" s="4" t="s">
        <v>11</v>
      </c>
    </row>
    <row r="3122" spans="1:6" ht="15.75">
      <c r="A3122" s="6">
        <v>3121</v>
      </c>
      <c r="B3122" s="4">
        <v>48</v>
      </c>
      <c r="C3122" s="4">
        <v>48</v>
      </c>
      <c r="D3122" s="4">
        <v>21</v>
      </c>
      <c r="E3122" s="4">
        <v>3</v>
      </c>
      <c r="F3122" s="4" t="s">
        <v>4892</v>
      </c>
    </row>
    <row r="3123" spans="1:6" ht="15.75">
      <c r="A3123" s="6">
        <v>3122</v>
      </c>
      <c r="B3123" s="4">
        <v>36</v>
      </c>
      <c r="C3123" s="4">
        <v>36</v>
      </c>
      <c r="D3123" s="4">
        <v>7</v>
      </c>
      <c r="E3123" s="4">
        <v>1</v>
      </c>
      <c r="F3123" s="4" t="s">
        <v>11</v>
      </c>
    </row>
    <row r="3124" spans="1:6" ht="15.75">
      <c r="A3124" s="6">
        <v>3123</v>
      </c>
      <c r="B3124" s="4">
        <v>33</v>
      </c>
      <c r="C3124" s="4">
        <v>26</v>
      </c>
      <c r="D3124" s="4">
        <v>4</v>
      </c>
      <c r="E3124" s="4">
        <v>1</v>
      </c>
      <c r="F3124" s="4" t="s">
        <v>13</v>
      </c>
    </row>
    <row r="3125" spans="1:6" ht="15.75">
      <c r="A3125" s="6">
        <v>3124</v>
      </c>
      <c r="B3125" s="4">
        <v>31</v>
      </c>
      <c r="C3125" s="4">
        <v>35</v>
      </c>
      <c r="D3125" s="4">
        <v>8</v>
      </c>
      <c r="E3125" s="4">
        <v>2</v>
      </c>
      <c r="F3125" s="4" t="s">
        <v>11</v>
      </c>
    </row>
    <row r="3126" spans="1:6" ht="15.75">
      <c r="A3126" s="6">
        <v>3125</v>
      </c>
      <c r="B3126" s="4">
        <v>48</v>
      </c>
      <c r="C3126" s="4">
        <v>48</v>
      </c>
      <c r="D3126" s="4">
        <v>21</v>
      </c>
      <c r="E3126" s="4">
        <v>3</v>
      </c>
      <c r="F3126" s="4" t="s">
        <v>4892</v>
      </c>
    </row>
    <row r="3127" spans="1:6" ht="15.75">
      <c r="A3127" s="6">
        <v>3126</v>
      </c>
      <c r="B3127" s="4">
        <v>28</v>
      </c>
      <c r="C3127" s="4">
        <v>22</v>
      </c>
      <c r="D3127" s="4">
        <v>3</v>
      </c>
      <c r="E3127" s="4">
        <v>1</v>
      </c>
      <c r="F3127" s="4" t="s">
        <v>4908</v>
      </c>
    </row>
    <row r="3128" spans="1:6" ht="15.75">
      <c r="A3128" s="6">
        <v>3127</v>
      </c>
      <c r="B3128" s="4">
        <v>40</v>
      </c>
      <c r="C3128" s="4">
        <v>40</v>
      </c>
      <c r="D3128" s="4">
        <v>7</v>
      </c>
      <c r="E3128" s="4">
        <v>1</v>
      </c>
      <c r="F3128" s="4" t="s">
        <v>11</v>
      </c>
    </row>
    <row r="3129" spans="1:6" ht="15.75">
      <c r="A3129" s="6">
        <v>3128</v>
      </c>
      <c r="B3129" s="4">
        <v>37</v>
      </c>
      <c r="C3129" s="4">
        <v>34</v>
      </c>
      <c r="D3129" s="4">
        <v>11</v>
      </c>
      <c r="E3129" s="4">
        <v>4</v>
      </c>
      <c r="F3129" s="4" t="s">
        <v>11</v>
      </c>
    </row>
    <row r="3130" spans="1:6" ht="15.75">
      <c r="A3130" s="6">
        <v>3129</v>
      </c>
      <c r="B3130" s="4">
        <v>20</v>
      </c>
      <c r="C3130" s="4">
        <v>17</v>
      </c>
      <c r="D3130" s="4">
        <v>2</v>
      </c>
      <c r="E3130" s="4">
        <v>0</v>
      </c>
      <c r="F3130" s="4" t="s">
        <v>27</v>
      </c>
    </row>
    <row r="3131" spans="1:6" ht="15.75">
      <c r="A3131" s="6">
        <v>3130</v>
      </c>
      <c r="B3131" s="4">
        <v>48</v>
      </c>
      <c r="C3131" s="4">
        <v>45</v>
      </c>
      <c r="D3131" s="4">
        <v>19</v>
      </c>
      <c r="E3131" s="4">
        <v>2</v>
      </c>
      <c r="F3131" s="4" t="s">
        <v>4932</v>
      </c>
    </row>
    <row r="3132" spans="1:6" ht="15.75">
      <c r="A3132" s="6">
        <v>3131</v>
      </c>
      <c r="B3132" s="4">
        <v>25</v>
      </c>
      <c r="C3132" s="4">
        <v>22</v>
      </c>
      <c r="D3132" s="4">
        <v>2</v>
      </c>
      <c r="E3132" s="4">
        <v>0</v>
      </c>
      <c r="F3132" s="4" t="s">
        <v>27</v>
      </c>
    </row>
    <row r="3133" spans="1:6" ht="15.75">
      <c r="A3133" s="6">
        <v>3132</v>
      </c>
      <c r="B3133" s="4">
        <v>31</v>
      </c>
      <c r="C3133" s="4">
        <v>31</v>
      </c>
      <c r="D3133" s="4">
        <v>8</v>
      </c>
      <c r="E3133" s="4">
        <v>1</v>
      </c>
      <c r="F3133" s="4" t="s">
        <v>11</v>
      </c>
    </row>
    <row r="3134" spans="1:6" ht="15.75">
      <c r="A3134" s="6">
        <v>3133</v>
      </c>
      <c r="B3134" s="4">
        <v>38</v>
      </c>
      <c r="C3134" s="4">
        <v>35</v>
      </c>
      <c r="D3134" s="4">
        <v>11</v>
      </c>
      <c r="E3134" s="4">
        <v>4</v>
      </c>
      <c r="F3134" s="4" t="s">
        <v>11</v>
      </c>
    </row>
    <row r="3135" spans="1:6" ht="15.75">
      <c r="A3135" s="6">
        <v>3134</v>
      </c>
      <c r="B3135" s="4">
        <v>41</v>
      </c>
      <c r="C3135" s="4">
        <v>45</v>
      </c>
      <c r="D3135" s="4">
        <v>14</v>
      </c>
      <c r="E3135" s="4">
        <v>0</v>
      </c>
      <c r="F3135" s="4" t="s">
        <v>28</v>
      </c>
    </row>
    <row r="3136" spans="1:6" ht="15.75">
      <c r="A3136" s="6">
        <v>3135</v>
      </c>
      <c r="B3136" s="4">
        <v>45</v>
      </c>
      <c r="C3136" s="4">
        <v>34</v>
      </c>
      <c r="D3136" s="4">
        <v>12</v>
      </c>
      <c r="E3136" s="4">
        <v>2</v>
      </c>
      <c r="F3136" s="4" t="s">
        <v>11</v>
      </c>
    </row>
    <row r="3137" spans="1:6" ht="15.75">
      <c r="A3137" s="6">
        <v>3136</v>
      </c>
      <c r="B3137" s="4">
        <v>37</v>
      </c>
      <c r="C3137" s="4">
        <v>26</v>
      </c>
      <c r="D3137" s="4">
        <v>5</v>
      </c>
      <c r="E3137" s="4">
        <v>1</v>
      </c>
      <c r="F3137" s="4" t="s">
        <v>11</v>
      </c>
    </row>
    <row r="3138" spans="1:6" ht="15.75">
      <c r="A3138" s="6">
        <v>3137</v>
      </c>
      <c r="B3138" s="4">
        <v>40</v>
      </c>
      <c r="C3138" s="4">
        <v>37</v>
      </c>
      <c r="D3138" s="4">
        <v>16</v>
      </c>
      <c r="E3138" s="4">
        <v>4</v>
      </c>
      <c r="F3138" s="4" t="s">
        <v>28</v>
      </c>
    </row>
    <row r="3139" spans="1:6" ht="15.75">
      <c r="A3139" s="6">
        <v>3138</v>
      </c>
      <c r="B3139" s="4">
        <v>43</v>
      </c>
      <c r="C3139" s="4">
        <v>36</v>
      </c>
      <c r="D3139" s="4">
        <v>13</v>
      </c>
      <c r="E3139" s="4">
        <v>2</v>
      </c>
      <c r="F3139" s="4" t="s">
        <v>11</v>
      </c>
    </row>
    <row r="3140" spans="1:6" ht="15.75">
      <c r="A3140" s="6">
        <v>3139</v>
      </c>
      <c r="B3140" s="4">
        <v>44</v>
      </c>
      <c r="C3140" s="4">
        <v>44</v>
      </c>
      <c r="D3140" s="4">
        <v>15</v>
      </c>
      <c r="E3140" s="4">
        <v>3</v>
      </c>
      <c r="F3140" s="4" t="s">
        <v>11</v>
      </c>
    </row>
    <row r="3141" spans="1:6" ht="15.75">
      <c r="A3141" s="6">
        <v>3140</v>
      </c>
      <c r="B3141" s="4">
        <v>40</v>
      </c>
      <c r="C3141" s="4">
        <v>35</v>
      </c>
      <c r="D3141" s="4">
        <v>10</v>
      </c>
      <c r="E3141" s="4">
        <v>2</v>
      </c>
      <c r="F3141" s="4" t="s">
        <v>4897</v>
      </c>
    </row>
    <row r="3142" spans="1:6" ht="15.75">
      <c r="A3142" s="6">
        <v>3141</v>
      </c>
      <c r="B3142" s="4">
        <v>35</v>
      </c>
      <c r="C3142" s="4">
        <v>33</v>
      </c>
      <c r="D3142" s="4">
        <v>7</v>
      </c>
      <c r="E3142" s="4">
        <v>1</v>
      </c>
      <c r="F3142" s="4" t="s">
        <v>5010</v>
      </c>
    </row>
    <row r="3143" spans="1:6" ht="15.75">
      <c r="A3143" s="6">
        <v>3142</v>
      </c>
      <c r="B3143" s="4">
        <v>37</v>
      </c>
      <c r="C3143" s="4">
        <v>34</v>
      </c>
      <c r="D3143" s="4">
        <v>11</v>
      </c>
      <c r="E3143" s="4">
        <v>4</v>
      </c>
      <c r="F3143" s="4" t="s">
        <v>11</v>
      </c>
    </row>
    <row r="3144" spans="1:6" ht="15.75">
      <c r="A3144" s="6">
        <v>3143</v>
      </c>
      <c r="B3144" s="4">
        <v>48</v>
      </c>
      <c r="C3144" s="4">
        <v>45</v>
      </c>
      <c r="D3144" s="4">
        <v>19</v>
      </c>
      <c r="E3144" s="4">
        <v>2</v>
      </c>
      <c r="F3144" s="4" t="s">
        <v>4932</v>
      </c>
    </row>
    <row r="3145" spans="1:6" ht="15.75">
      <c r="A3145" s="6">
        <v>3144</v>
      </c>
      <c r="B3145" s="4">
        <v>37</v>
      </c>
      <c r="C3145" s="4">
        <v>34</v>
      </c>
      <c r="D3145" s="4">
        <v>11</v>
      </c>
      <c r="E3145" s="4">
        <v>4</v>
      </c>
      <c r="F3145" s="4" t="s">
        <v>11</v>
      </c>
    </row>
    <row r="3146" spans="1:6" ht="15.75">
      <c r="A3146" s="6">
        <v>3145</v>
      </c>
      <c r="B3146" s="4">
        <v>24</v>
      </c>
      <c r="C3146" s="4">
        <v>25</v>
      </c>
      <c r="D3146" s="4">
        <v>5</v>
      </c>
      <c r="E3146" s="4">
        <v>1</v>
      </c>
      <c r="F3146" s="4" t="s">
        <v>11</v>
      </c>
    </row>
    <row r="3147" spans="1:6" ht="15.75">
      <c r="A3147" s="6">
        <v>3146</v>
      </c>
      <c r="B3147" s="4">
        <v>47</v>
      </c>
      <c r="C3147" s="4">
        <v>45</v>
      </c>
      <c r="D3147" s="4">
        <v>23</v>
      </c>
      <c r="E3147" s="4">
        <v>4</v>
      </c>
      <c r="F3147" s="4" t="s">
        <v>11</v>
      </c>
    </row>
    <row r="3148" spans="1:6" ht="15.75">
      <c r="A3148" s="6">
        <v>3147</v>
      </c>
      <c r="B3148" s="4">
        <v>28</v>
      </c>
      <c r="C3148" s="4">
        <v>26</v>
      </c>
      <c r="D3148" s="4">
        <v>4</v>
      </c>
      <c r="E3148" s="4">
        <v>2</v>
      </c>
      <c r="F3148" s="4" t="s">
        <v>31</v>
      </c>
    </row>
    <row r="3149" spans="1:6" ht="15.75">
      <c r="A3149" s="6">
        <v>3148</v>
      </c>
      <c r="B3149" s="4">
        <v>37</v>
      </c>
      <c r="C3149" s="4">
        <v>33</v>
      </c>
      <c r="D3149" s="4">
        <v>11</v>
      </c>
      <c r="E3149" s="4">
        <v>3</v>
      </c>
      <c r="F3149" s="4" t="s">
        <v>4897</v>
      </c>
    </row>
    <row r="3150" spans="1:6" ht="15.75">
      <c r="A3150" s="6">
        <v>3149</v>
      </c>
      <c r="B3150" s="4">
        <v>55</v>
      </c>
      <c r="C3150" s="4">
        <v>57</v>
      </c>
      <c r="D3150" s="4">
        <v>25</v>
      </c>
      <c r="E3150" s="4">
        <v>2</v>
      </c>
      <c r="F3150" s="4" t="s">
        <v>11</v>
      </c>
    </row>
    <row r="3151" spans="1:6" ht="15.75">
      <c r="A3151" s="6">
        <v>3150</v>
      </c>
      <c r="B3151" s="4">
        <v>37</v>
      </c>
      <c r="C3151" s="4">
        <v>34</v>
      </c>
      <c r="D3151" s="4">
        <v>11</v>
      </c>
      <c r="E3151" s="4">
        <v>4</v>
      </c>
      <c r="F3151" s="4" t="s">
        <v>11</v>
      </c>
    </row>
    <row r="3152" spans="1:6" ht="15.75">
      <c r="A3152" s="6">
        <v>3151</v>
      </c>
      <c r="B3152" s="4">
        <v>48</v>
      </c>
      <c r="C3152" s="4">
        <v>39</v>
      </c>
      <c r="D3152" s="4">
        <v>10</v>
      </c>
      <c r="E3152" s="4">
        <v>2</v>
      </c>
      <c r="F3152" s="4" t="s">
        <v>11</v>
      </c>
    </row>
    <row r="3153" spans="1:6" ht="15.75">
      <c r="A3153" s="6">
        <v>3152</v>
      </c>
      <c r="B3153" s="4">
        <v>48</v>
      </c>
      <c r="C3153" s="4">
        <v>45</v>
      </c>
      <c r="D3153" s="4">
        <v>19</v>
      </c>
      <c r="E3153" s="4">
        <v>2</v>
      </c>
      <c r="F3153" s="4" t="s">
        <v>4932</v>
      </c>
    </row>
    <row r="3154" spans="1:6" ht="15.75">
      <c r="A3154" s="6">
        <v>3153</v>
      </c>
      <c r="B3154" s="4">
        <v>23</v>
      </c>
      <c r="C3154" s="4">
        <v>20</v>
      </c>
      <c r="D3154" s="4">
        <v>3</v>
      </c>
      <c r="E3154" s="4">
        <v>0</v>
      </c>
      <c r="F3154" s="4" t="s">
        <v>4892</v>
      </c>
    </row>
    <row r="3155" spans="1:6" ht="15.75">
      <c r="A3155" s="6">
        <v>3154</v>
      </c>
      <c r="B3155" s="4">
        <v>41</v>
      </c>
      <c r="C3155" s="4">
        <v>38</v>
      </c>
      <c r="D3155" s="4">
        <v>14</v>
      </c>
      <c r="E3155" s="4">
        <v>2</v>
      </c>
      <c r="F3155" s="4" t="s">
        <v>4900</v>
      </c>
    </row>
    <row r="3156" spans="1:6" ht="15.75">
      <c r="A3156" s="6">
        <v>3155</v>
      </c>
      <c r="B3156" s="4">
        <v>26</v>
      </c>
      <c r="C3156" s="4">
        <v>23</v>
      </c>
      <c r="D3156" s="4">
        <v>2</v>
      </c>
      <c r="E3156" s="4">
        <v>0</v>
      </c>
      <c r="F3156" s="4" t="s">
        <v>4892</v>
      </c>
    </row>
    <row r="3157" spans="1:6" ht="15.75">
      <c r="A3157" s="6">
        <v>3156</v>
      </c>
      <c r="B3157" s="4">
        <v>52</v>
      </c>
      <c r="C3157" s="4">
        <v>37</v>
      </c>
      <c r="D3157" s="4">
        <v>13</v>
      </c>
      <c r="E3157" s="4">
        <v>3</v>
      </c>
      <c r="F3157" s="4" t="s">
        <v>11</v>
      </c>
    </row>
    <row r="3158" spans="1:6" ht="15.75">
      <c r="A3158" s="6">
        <v>3157</v>
      </c>
      <c r="B3158" s="4">
        <v>32</v>
      </c>
      <c r="C3158" s="4">
        <v>23</v>
      </c>
      <c r="D3158" s="4">
        <v>3</v>
      </c>
      <c r="E3158" s="4">
        <v>1</v>
      </c>
      <c r="F3158" s="4" t="s">
        <v>11</v>
      </c>
    </row>
    <row r="3159" spans="1:6" ht="15.75">
      <c r="A3159" s="6">
        <v>3158</v>
      </c>
      <c r="B3159" s="4">
        <v>37</v>
      </c>
      <c r="C3159" s="4">
        <v>34</v>
      </c>
      <c r="D3159" s="4">
        <v>11</v>
      </c>
      <c r="E3159" s="4">
        <v>4</v>
      </c>
      <c r="F3159" s="4" t="s">
        <v>11</v>
      </c>
    </row>
    <row r="3160" spans="1:6" ht="15.75">
      <c r="A3160" s="6">
        <v>3159</v>
      </c>
      <c r="B3160" s="4">
        <v>27</v>
      </c>
      <c r="C3160" s="4">
        <v>23</v>
      </c>
      <c r="D3160" s="4">
        <v>3</v>
      </c>
      <c r="E3160" s="4">
        <v>1</v>
      </c>
      <c r="F3160" s="4" t="s">
        <v>11</v>
      </c>
    </row>
    <row r="3161" spans="1:6" ht="15.75">
      <c r="A3161" s="6">
        <v>3160</v>
      </c>
      <c r="B3161" s="4">
        <v>40</v>
      </c>
      <c r="C3161" s="4">
        <v>35</v>
      </c>
      <c r="D3161" s="4">
        <v>10</v>
      </c>
      <c r="E3161" s="4">
        <v>2</v>
      </c>
      <c r="F3161" s="4" t="s">
        <v>4897</v>
      </c>
    </row>
    <row r="3162" spans="1:6" ht="15.75">
      <c r="A3162" s="6">
        <v>3161</v>
      </c>
      <c r="B3162" s="4">
        <v>33</v>
      </c>
      <c r="C3162" s="4">
        <v>33</v>
      </c>
      <c r="D3162" s="4">
        <v>2</v>
      </c>
      <c r="E3162" s="4">
        <v>1</v>
      </c>
      <c r="F3162" s="4" t="s">
        <v>11</v>
      </c>
    </row>
    <row r="3163" spans="1:6" ht="15.75">
      <c r="A3163" s="6">
        <v>3162</v>
      </c>
      <c r="B3163" s="4">
        <v>40</v>
      </c>
      <c r="C3163" s="4">
        <v>37</v>
      </c>
      <c r="D3163" s="4">
        <v>16</v>
      </c>
      <c r="E3163" s="4">
        <v>4</v>
      </c>
      <c r="F3163" s="4" t="s">
        <v>28</v>
      </c>
    </row>
    <row r="3164" spans="1:6" ht="15.75">
      <c r="A3164" s="6">
        <v>3163</v>
      </c>
      <c r="B3164" s="4">
        <v>24</v>
      </c>
      <c r="C3164" s="4">
        <v>23</v>
      </c>
      <c r="D3164" s="4">
        <v>7</v>
      </c>
      <c r="E3164" s="4">
        <v>1</v>
      </c>
      <c r="F3164" s="4" t="s">
        <v>4892</v>
      </c>
    </row>
    <row r="3165" spans="1:6" ht="15.75">
      <c r="A3165" s="6">
        <v>3164</v>
      </c>
      <c r="B3165" s="4">
        <v>28</v>
      </c>
      <c r="C3165" s="4">
        <v>26</v>
      </c>
      <c r="D3165" s="4">
        <v>4</v>
      </c>
      <c r="E3165" s="4">
        <v>0</v>
      </c>
      <c r="F3165" s="4" t="s">
        <v>31</v>
      </c>
    </row>
    <row r="3166" spans="1:6" ht="15.75">
      <c r="A3166" s="6">
        <v>3165</v>
      </c>
      <c r="B3166" s="4">
        <v>37</v>
      </c>
      <c r="C3166" s="4">
        <v>34</v>
      </c>
      <c r="D3166" s="4">
        <v>11</v>
      </c>
      <c r="E3166" s="4">
        <v>4</v>
      </c>
      <c r="F3166" s="4" t="s">
        <v>11</v>
      </c>
    </row>
    <row r="3167" spans="1:6" ht="15.75">
      <c r="A3167" s="6">
        <v>3166</v>
      </c>
      <c r="B3167" s="4">
        <v>38</v>
      </c>
      <c r="C3167" s="4">
        <v>36</v>
      </c>
      <c r="D3167" s="4">
        <v>10</v>
      </c>
      <c r="E3167" s="4">
        <v>2</v>
      </c>
      <c r="F3167" s="4" t="s">
        <v>4908</v>
      </c>
    </row>
    <row r="3168" spans="1:6" ht="15.75">
      <c r="A3168" s="6">
        <v>3167</v>
      </c>
      <c r="B3168" s="4">
        <v>27</v>
      </c>
      <c r="C3168" s="4">
        <v>23</v>
      </c>
      <c r="D3168" s="4">
        <v>3</v>
      </c>
      <c r="E3168" s="4">
        <v>1</v>
      </c>
      <c r="F3168" s="4" t="s">
        <v>11</v>
      </c>
    </row>
    <row r="3169" spans="1:6" ht="15.75">
      <c r="A3169" s="6">
        <v>3168</v>
      </c>
      <c r="B3169" s="4">
        <v>50</v>
      </c>
      <c r="C3169" s="4">
        <v>42</v>
      </c>
      <c r="D3169" s="4">
        <v>7</v>
      </c>
      <c r="E3169" s="4">
        <v>2</v>
      </c>
      <c r="F3169" s="4" t="s">
        <v>11</v>
      </c>
    </row>
    <row r="3170" spans="1:6" ht="15.75">
      <c r="A3170" s="6">
        <v>3169</v>
      </c>
      <c r="B3170" s="4">
        <v>32</v>
      </c>
      <c r="C3170" s="4">
        <v>25</v>
      </c>
      <c r="D3170" s="4">
        <v>4</v>
      </c>
      <c r="E3170" s="4">
        <v>1</v>
      </c>
      <c r="F3170" s="4" t="s">
        <v>13</v>
      </c>
    </row>
    <row r="3171" spans="1:6" ht="15.75">
      <c r="A3171" s="6">
        <v>3170</v>
      </c>
      <c r="B3171" s="4">
        <v>31</v>
      </c>
      <c r="C3171" s="4">
        <v>35</v>
      </c>
      <c r="D3171" s="4">
        <v>8</v>
      </c>
      <c r="E3171" s="4">
        <v>2</v>
      </c>
      <c r="F3171" s="4" t="s">
        <v>11</v>
      </c>
    </row>
    <row r="3172" spans="1:6" ht="15.75">
      <c r="A3172" s="6">
        <v>3171</v>
      </c>
      <c r="B3172" s="4">
        <v>50</v>
      </c>
      <c r="C3172" s="4">
        <v>50</v>
      </c>
      <c r="D3172" s="4">
        <v>21</v>
      </c>
      <c r="E3172" s="4">
        <v>3</v>
      </c>
      <c r="F3172" s="4" t="s">
        <v>4892</v>
      </c>
    </row>
    <row r="3173" spans="1:6" ht="15.75">
      <c r="A3173" s="6">
        <v>3172</v>
      </c>
      <c r="B3173" s="4">
        <v>25</v>
      </c>
      <c r="C3173" s="4">
        <v>22</v>
      </c>
      <c r="D3173" s="4">
        <v>2</v>
      </c>
      <c r="E3173" s="4">
        <v>0</v>
      </c>
      <c r="F3173" s="4" t="s">
        <v>27</v>
      </c>
    </row>
    <row r="3174" spans="1:6" ht="15.75">
      <c r="A3174" s="6">
        <v>3173</v>
      </c>
      <c r="B3174" s="4">
        <v>48</v>
      </c>
      <c r="C3174" s="4">
        <v>48</v>
      </c>
      <c r="D3174" s="4">
        <v>21</v>
      </c>
      <c r="E3174" s="4">
        <v>3</v>
      </c>
      <c r="F3174" s="4" t="s">
        <v>4892</v>
      </c>
    </row>
    <row r="3175" spans="1:6" ht="15.75">
      <c r="A3175" s="6">
        <v>3174</v>
      </c>
      <c r="B3175" s="4">
        <v>36</v>
      </c>
      <c r="C3175" s="4">
        <v>36</v>
      </c>
      <c r="D3175" s="4">
        <v>7</v>
      </c>
      <c r="E3175" s="4">
        <v>1</v>
      </c>
      <c r="F3175" s="4" t="s">
        <v>11</v>
      </c>
    </row>
    <row r="3176" spans="1:6" ht="15.75">
      <c r="A3176" s="6">
        <v>3175</v>
      </c>
      <c r="B3176" s="4">
        <v>50</v>
      </c>
      <c r="C3176" s="4">
        <v>42</v>
      </c>
      <c r="D3176" s="4">
        <v>7</v>
      </c>
      <c r="E3176" s="4">
        <v>2</v>
      </c>
      <c r="F3176" s="4" t="s">
        <v>11</v>
      </c>
    </row>
    <row r="3177" spans="1:6" ht="15.75">
      <c r="A3177" s="6">
        <v>3176</v>
      </c>
      <c r="B3177" s="4">
        <v>28</v>
      </c>
      <c r="C3177" s="4">
        <v>25</v>
      </c>
      <c r="D3177" s="4">
        <v>2</v>
      </c>
      <c r="E3177" s="4">
        <v>0</v>
      </c>
      <c r="F3177" s="4" t="s">
        <v>27</v>
      </c>
    </row>
    <row r="3178" spans="1:6" ht="15.75">
      <c r="A3178" s="6">
        <v>3177</v>
      </c>
      <c r="B3178" s="4">
        <v>47</v>
      </c>
      <c r="C3178" s="4">
        <v>40</v>
      </c>
      <c r="D3178" s="4">
        <v>13</v>
      </c>
      <c r="E3178" s="4">
        <v>2</v>
      </c>
      <c r="F3178" s="4" t="s">
        <v>11</v>
      </c>
    </row>
    <row r="3179" spans="1:6" ht="15.75">
      <c r="A3179" s="6">
        <v>3178</v>
      </c>
      <c r="B3179" s="4">
        <v>28</v>
      </c>
      <c r="C3179" s="4">
        <v>26</v>
      </c>
      <c r="D3179" s="4">
        <v>4</v>
      </c>
      <c r="E3179" s="4">
        <v>0</v>
      </c>
      <c r="F3179" s="4" t="s">
        <v>31</v>
      </c>
    </row>
    <row r="3180" spans="1:6" ht="15.75">
      <c r="A3180" s="6">
        <v>3179</v>
      </c>
      <c r="B3180" s="4">
        <v>37</v>
      </c>
      <c r="C3180" s="4">
        <v>34</v>
      </c>
      <c r="D3180" s="4">
        <v>11</v>
      </c>
      <c r="E3180" s="4">
        <v>4</v>
      </c>
      <c r="F3180" s="4" t="s">
        <v>11</v>
      </c>
    </row>
    <row r="3181" spans="1:6" ht="15.75">
      <c r="A3181" s="6">
        <v>3180</v>
      </c>
      <c r="B3181" s="4">
        <v>37</v>
      </c>
      <c r="C3181" s="4">
        <v>35</v>
      </c>
      <c r="D3181" s="4">
        <v>10</v>
      </c>
      <c r="E3181" s="4">
        <v>2</v>
      </c>
      <c r="F3181" s="4" t="s">
        <v>4908</v>
      </c>
    </row>
    <row r="3182" spans="1:6" ht="15.75">
      <c r="A3182" s="6">
        <v>3181</v>
      </c>
      <c r="B3182" s="4">
        <v>36</v>
      </c>
      <c r="C3182" s="4">
        <v>36</v>
      </c>
      <c r="D3182" s="4">
        <v>7</v>
      </c>
      <c r="E3182" s="4">
        <v>1</v>
      </c>
      <c r="F3182" s="4" t="s">
        <v>11</v>
      </c>
    </row>
    <row r="3183" spans="1:6" ht="15.75">
      <c r="A3183" s="6">
        <v>3182</v>
      </c>
      <c r="B3183" s="4">
        <v>31</v>
      </c>
      <c r="C3183" s="4">
        <v>31</v>
      </c>
      <c r="D3183" s="4">
        <v>8</v>
      </c>
      <c r="E3183" s="4">
        <v>1</v>
      </c>
      <c r="F3183" s="4" t="s">
        <v>11</v>
      </c>
    </row>
    <row r="3184" spans="1:6" ht="15.75">
      <c r="A3184" s="6">
        <v>3183</v>
      </c>
      <c r="B3184" s="4">
        <v>45</v>
      </c>
      <c r="C3184" s="4">
        <v>34</v>
      </c>
      <c r="D3184" s="4">
        <v>12</v>
      </c>
      <c r="E3184" s="4">
        <v>2</v>
      </c>
      <c r="F3184" s="4" t="s">
        <v>11</v>
      </c>
    </row>
    <row r="3185" spans="1:6" ht="15.75">
      <c r="A3185" s="6">
        <v>3184</v>
      </c>
      <c r="B3185" s="4">
        <v>41</v>
      </c>
      <c r="C3185" s="4">
        <v>45</v>
      </c>
      <c r="D3185" s="4">
        <v>14</v>
      </c>
      <c r="E3185" s="4">
        <v>0</v>
      </c>
      <c r="F3185" s="4" t="s">
        <v>28</v>
      </c>
    </row>
    <row r="3186" spans="1:6" ht="15.75">
      <c r="A3186" s="6">
        <v>3185</v>
      </c>
      <c r="B3186" s="4">
        <v>44</v>
      </c>
      <c r="C3186" s="4">
        <v>41</v>
      </c>
      <c r="D3186" s="4">
        <v>16</v>
      </c>
      <c r="E3186" s="4">
        <v>4</v>
      </c>
      <c r="F3186" s="4" t="s">
        <v>28</v>
      </c>
    </row>
    <row r="3187" spans="1:6" ht="15.75">
      <c r="A3187" s="6">
        <v>3186</v>
      </c>
      <c r="B3187" s="4">
        <v>27</v>
      </c>
      <c r="C3187" s="4">
        <v>27</v>
      </c>
      <c r="D3187" s="4">
        <v>2</v>
      </c>
      <c r="E3187" s="4">
        <v>1</v>
      </c>
      <c r="F3187" s="4" t="s">
        <v>11</v>
      </c>
    </row>
    <row r="3188" spans="1:6" ht="15.75">
      <c r="A3188" s="6">
        <v>3187</v>
      </c>
      <c r="B3188" s="4">
        <v>23</v>
      </c>
      <c r="C3188" s="4">
        <v>20</v>
      </c>
      <c r="D3188" s="4">
        <v>3</v>
      </c>
      <c r="E3188" s="4">
        <v>0</v>
      </c>
      <c r="F3188" s="4" t="s">
        <v>4892</v>
      </c>
    </row>
    <row r="3189" spans="1:6" ht="15.75">
      <c r="A3189" s="6">
        <v>3188</v>
      </c>
      <c r="B3189" s="4">
        <v>36</v>
      </c>
      <c r="C3189" s="4">
        <v>36</v>
      </c>
      <c r="D3189" s="4">
        <v>7</v>
      </c>
      <c r="E3189" s="4">
        <v>1</v>
      </c>
      <c r="F3189" s="4" t="s">
        <v>11</v>
      </c>
    </row>
    <row r="3190" spans="1:6" ht="15.75">
      <c r="A3190" s="6">
        <v>3189</v>
      </c>
      <c r="B3190" s="4">
        <v>43</v>
      </c>
      <c r="C3190" s="4">
        <v>43</v>
      </c>
      <c r="D3190" s="4">
        <v>15</v>
      </c>
      <c r="E3190" s="4">
        <v>3</v>
      </c>
      <c r="F3190" s="4" t="s">
        <v>28</v>
      </c>
    </row>
    <row r="3191" spans="1:6" ht="15.75">
      <c r="A3191" s="6">
        <v>3190</v>
      </c>
      <c r="B3191" s="4">
        <v>24</v>
      </c>
      <c r="C3191" s="4">
        <v>23</v>
      </c>
      <c r="D3191" s="4">
        <v>7</v>
      </c>
      <c r="E3191" s="4">
        <v>1</v>
      </c>
      <c r="F3191" s="4" t="s">
        <v>4892</v>
      </c>
    </row>
    <row r="3192" spans="1:6" ht="15.75">
      <c r="A3192" s="6">
        <v>3191</v>
      </c>
      <c r="B3192" s="4">
        <v>33</v>
      </c>
      <c r="C3192" s="4">
        <v>24</v>
      </c>
      <c r="D3192" s="4">
        <v>3</v>
      </c>
      <c r="E3192" s="4">
        <v>1</v>
      </c>
      <c r="F3192" s="4" t="s">
        <v>11</v>
      </c>
    </row>
    <row r="3193" spans="1:6" ht="15.75">
      <c r="A3193" s="6">
        <v>3192</v>
      </c>
      <c r="B3193" s="4">
        <v>36</v>
      </c>
      <c r="C3193" s="4">
        <v>36</v>
      </c>
      <c r="D3193" s="4">
        <v>7</v>
      </c>
      <c r="E3193" s="4">
        <v>1</v>
      </c>
      <c r="F3193" s="4" t="s">
        <v>11</v>
      </c>
    </row>
    <row r="3194" spans="1:6" ht="15.75">
      <c r="A3194" s="6">
        <v>3193</v>
      </c>
      <c r="B3194" s="4">
        <v>26</v>
      </c>
      <c r="C3194" s="4">
        <v>23</v>
      </c>
      <c r="D3194" s="4">
        <v>2</v>
      </c>
      <c r="E3194" s="4">
        <v>0</v>
      </c>
      <c r="F3194" s="4" t="s">
        <v>4892</v>
      </c>
    </row>
    <row r="3195" spans="1:6" ht="15.75">
      <c r="A3195" s="6">
        <v>3194</v>
      </c>
      <c r="B3195" s="4">
        <v>37</v>
      </c>
      <c r="C3195" s="4">
        <v>30</v>
      </c>
      <c r="D3195" s="4">
        <v>10</v>
      </c>
      <c r="E3195" s="4">
        <v>2</v>
      </c>
      <c r="F3195" s="4" t="s">
        <v>4900</v>
      </c>
    </row>
    <row r="3196" spans="1:6" ht="15.75">
      <c r="A3196" s="6">
        <v>3195</v>
      </c>
      <c r="B3196" s="4">
        <v>36</v>
      </c>
      <c r="C3196" s="4">
        <v>36</v>
      </c>
      <c r="D3196" s="4">
        <v>7</v>
      </c>
      <c r="E3196" s="4">
        <v>1</v>
      </c>
      <c r="F3196" s="4" t="s">
        <v>11</v>
      </c>
    </row>
    <row r="3197" spans="1:6" ht="15.75">
      <c r="A3197" s="6">
        <v>3196</v>
      </c>
      <c r="B3197" s="4">
        <v>38</v>
      </c>
      <c r="C3197" s="4">
        <v>29</v>
      </c>
      <c r="D3197" s="4">
        <v>3</v>
      </c>
      <c r="E3197" s="4">
        <v>1</v>
      </c>
      <c r="F3197" s="4" t="s">
        <v>11</v>
      </c>
    </row>
    <row r="3198" spans="1:6" ht="15.75">
      <c r="A3198" s="6">
        <v>3197</v>
      </c>
      <c r="B3198" s="4">
        <v>36</v>
      </c>
      <c r="C3198" s="4">
        <v>41</v>
      </c>
      <c r="D3198" s="4">
        <v>12</v>
      </c>
      <c r="E3198" s="4">
        <v>2</v>
      </c>
      <c r="F3198" s="4" t="s">
        <v>11</v>
      </c>
    </row>
    <row r="3199" spans="1:6" ht="15.75">
      <c r="A3199" s="6">
        <v>3198</v>
      </c>
      <c r="B3199" s="4">
        <v>50</v>
      </c>
      <c r="C3199" s="4">
        <v>42</v>
      </c>
      <c r="D3199" s="4">
        <v>7</v>
      </c>
      <c r="E3199" s="4">
        <v>2</v>
      </c>
      <c r="F3199" s="4" t="s">
        <v>11</v>
      </c>
    </row>
    <row r="3200" spans="1:6" ht="15.75">
      <c r="A3200" s="6">
        <v>3199</v>
      </c>
      <c r="B3200" s="4">
        <v>43</v>
      </c>
      <c r="C3200" s="4">
        <v>36</v>
      </c>
      <c r="D3200" s="4">
        <v>13</v>
      </c>
      <c r="E3200" s="4">
        <v>2</v>
      </c>
      <c r="F3200" s="4" t="s">
        <v>11</v>
      </c>
    </row>
    <row r="3201" spans="1:6" ht="15.75">
      <c r="A3201" s="6">
        <v>3200</v>
      </c>
      <c r="B3201" s="4">
        <v>40</v>
      </c>
      <c r="C3201" s="4">
        <v>40</v>
      </c>
      <c r="D3201" s="4">
        <v>7</v>
      </c>
      <c r="E3201" s="4">
        <v>1</v>
      </c>
      <c r="F3201" s="4" t="s">
        <v>11</v>
      </c>
    </row>
    <row r="3202" spans="1:6" ht="15.75">
      <c r="A3202" s="6">
        <v>3201</v>
      </c>
      <c r="B3202" s="4">
        <v>48</v>
      </c>
      <c r="C3202" s="4">
        <v>45</v>
      </c>
      <c r="D3202" s="4">
        <v>19</v>
      </c>
      <c r="E3202" s="4">
        <v>2</v>
      </c>
      <c r="F3202" s="4" t="s">
        <v>4932</v>
      </c>
    </row>
    <row r="3203" spans="1:6" ht="15.75">
      <c r="A3203" s="6">
        <v>3202</v>
      </c>
      <c r="B3203" s="4">
        <v>30</v>
      </c>
      <c r="C3203" s="4">
        <v>30</v>
      </c>
      <c r="D3203" s="4">
        <v>2</v>
      </c>
      <c r="E3203" s="4">
        <v>1</v>
      </c>
      <c r="F3203" s="4" t="s">
        <v>11</v>
      </c>
    </row>
    <row r="3204" spans="1:6" ht="15.75">
      <c r="A3204" s="6">
        <v>3203</v>
      </c>
      <c r="B3204" s="4">
        <v>24</v>
      </c>
      <c r="C3204" s="4">
        <v>23</v>
      </c>
      <c r="D3204" s="4">
        <v>7</v>
      </c>
      <c r="E3204" s="4">
        <v>1</v>
      </c>
      <c r="F3204" s="4" t="s">
        <v>4892</v>
      </c>
    </row>
    <row r="3205" spans="1:6" ht="15.75">
      <c r="A3205" s="6">
        <v>3204</v>
      </c>
      <c r="B3205" s="4">
        <v>35</v>
      </c>
      <c r="C3205" s="4">
        <v>31</v>
      </c>
      <c r="D3205" s="4">
        <v>5</v>
      </c>
      <c r="E3205" s="4">
        <v>2</v>
      </c>
      <c r="F3205" s="4" t="s">
        <v>13</v>
      </c>
    </row>
    <row r="3206" spans="1:6" ht="15.75">
      <c r="A3206" s="6">
        <v>3205</v>
      </c>
      <c r="B3206" s="4">
        <v>37</v>
      </c>
      <c r="C3206" s="4">
        <v>26</v>
      </c>
      <c r="D3206" s="4">
        <v>5</v>
      </c>
      <c r="E3206" s="4">
        <v>1</v>
      </c>
      <c r="F3206" s="4" t="s">
        <v>4896</v>
      </c>
    </row>
    <row r="3207" spans="1:6" ht="15.75">
      <c r="A3207" s="6">
        <v>3206</v>
      </c>
      <c r="B3207" s="4">
        <v>39</v>
      </c>
      <c r="C3207" s="4">
        <v>37</v>
      </c>
      <c r="D3207" s="4">
        <v>10</v>
      </c>
      <c r="E3207" s="4">
        <v>2</v>
      </c>
      <c r="F3207" s="4" t="s">
        <v>11</v>
      </c>
    </row>
    <row r="3208" spans="1:6" ht="15.75">
      <c r="A3208" s="6">
        <v>3207</v>
      </c>
      <c r="B3208" s="4">
        <v>59</v>
      </c>
      <c r="C3208" s="4">
        <v>37</v>
      </c>
      <c r="D3208" s="4">
        <v>16</v>
      </c>
      <c r="E3208" s="4">
        <v>1</v>
      </c>
      <c r="F3208" s="4" t="s">
        <v>4963</v>
      </c>
    </row>
    <row r="3209" spans="1:6" ht="15.75">
      <c r="A3209" s="6">
        <v>3208</v>
      </c>
      <c r="B3209" s="4">
        <v>43</v>
      </c>
      <c r="C3209" s="4">
        <v>38</v>
      </c>
      <c r="D3209" s="4">
        <v>4</v>
      </c>
      <c r="E3209" s="4">
        <v>1</v>
      </c>
      <c r="F3209" s="4" t="s">
        <v>11</v>
      </c>
    </row>
    <row r="3210" spans="1:6" ht="15.75">
      <c r="A3210" s="6">
        <v>3209</v>
      </c>
      <c r="B3210" s="4">
        <v>30</v>
      </c>
      <c r="C3210" s="4">
        <v>24</v>
      </c>
      <c r="D3210" s="4">
        <v>3</v>
      </c>
      <c r="E3210" s="4">
        <v>1</v>
      </c>
      <c r="F3210" s="4" t="s">
        <v>4908</v>
      </c>
    </row>
    <row r="3211" spans="1:6" ht="15.75">
      <c r="A3211" s="6">
        <v>3210</v>
      </c>
      <c r="B3211" s="4">
        <v>27</v>
      </c>
      <c r="C3211" s="4">
        <v>23</v>
      </c>
      <c r="D3211" s="4">
        <v>3</v>
      </c>
      <c r="E3211" s="4">
        <v>1</v>
      </c>
      <c r="F3211" s="4" t="s">
        <v>11</v>
      </c>
    </row>
    <row r="3212" spans="1:6" ht="15.75">
      <c r="A3212" s="6">
        <v>3211</v>
      </c>
      <c r="B3212" s="4">
        <v>36</v>
      </c>
      <c r="C3212" s="4">
        <v>36</v>
      </c>
      <c r="D3212" s="4">
        <v>7</v>
      </c>
      <c r="E3212" s="4">
        <v>1</v>
      </c>
      <c r="F3212" s="4" t="s">
        <v>11</v>
      </c>
    </row>
    <row r="3213" spans="1:6" ht="15.75">
      <c r="A3213" s="6">
        <v>3212</v>
      </c>
      <c r="B3213" s="4">
        <v>21</v>
      </c>
      <c r="C3213" s="4">
        <v>22</v>
      </c>
      <c r="D3213" s="4">
        <v>5</v>
      </c>
      <c r="E3213" s="4">
        <v>1</v>
      </c>
      <c r="F3213" s="4" t="s">
        <v>11</v>
      </c>
    </row>
    <row r="3214" spans="1:6" ht="15.75">
      <c r="A3214" s="6">
        <v>3213</v>
      </c>
      <c r="B3214" s="4">
        <v>25</v>
      </c>
      <c r="C3214" s="4">
        <v>22</v>
      </c>
      <c r="D3214" s="4">
        <v>2</v>
      </c>
      <c r="E3214" s="4">
        <v>0</v>
      </c>
      <c r="F3214" s="4" t="s">
        <v>27</v>
      </c>
    </row>
    <row r="3215" spans="1:6" ht="15.75">
      <c r="A3215" s="6">
        <v>3214</v>
      </c>
      <c r="B3215" s="4">
        <v>38</v>
      </c>
      <c r="C3215" s="4">
        <v>35</v>
      </c>
      <c r="D3215" s="4">
        <v>11</v>
      </c>
      <c r="E3215" s="4">
        <v>4</v>
      </c>
      <c r="F3215" s="4" t="s">
        <v>11</v>
      </c>
    </row>
    <row r="3216" spans="1:6" ht="15.75">
      <c r="A3216" s="6">
        <v>3215</v>
      </c>
      <c r="B3216" s="4">
        <v>48</v>
      </c>
      <c r="C3216" s="4">
        <v>48</v>
      </c>
      <c r="D3216" s="4">
        <v>21</v>
      </c>
      <c r="E3216" s="4">
        <v>3</v>
      </c>
      <c r="F3216" s="4" t="s">
        <v>4892</v>
      </c>
    </row>
    <row r="3217" spans="1:6" ht="15.75">
      <c r="A3217" s="6">
        <v>3216</v>
      </c>
      <c r="B3217" s="6">
        <v>39</v>
      </c>
      <c r="C3217" s="6">
        <v>37</v>
      </c>
      <c r="D3217" s="6">
        <v>10</v>
      </c>
      <c r="E3217" s="6">
        <v>2</v>
      </c>
      <c r="F3217" s="6" t="s">
        <v>11</v>
      </c>
    </row>
    <row r="3218" spans="1:6" ht="15.75">
      <c r="A3218" s="6">
        <v>3217</v>
      </c>
      <c r="B3218" s="6">
        <v>28</v>
      </c>
      <c r="C3218" s="6">
        <v>22</v>
      </c>
      <c r="D3218" s="6">
        <v>3</v>
      </c>
      <c r="E3218" s="6">
        <v>1</v>
      </c>
      <c r="F3218" s="6" t="s">
        <v>4908</v>
      </c>
    </row>
    <row r="3219" spans="1:6" ht="15.75">
      <c r="A3219" s="6">
        <v>3218</v>
      </c>
      <c r="B3219" s="6">
        <v>27</v>
      </c>
      <c r="C3219" s="6">
        <v>23</v>
      </c>
      <c r="D3219" s="6">
        <v>3</v>
      </c>
      <c r="E3219" s="6">
        <v>1</v>
      </c>
      <c r="F3219" s="6" t="s">
        <v>11</v>
      </c>
    </row>
    <row r="3220" spans="1:6" ht="15.75">
      <c r="A3220" s="6">
        <v>3219</v>
      </c>
      <c r="B3220" s="6">
        <v>55</v>
      </c>
      <c r="C3220" s="6">
        <v>47</v>
      </c>
      <c r="D3220" s="6">
        <v>7</v>
      </c>
      <c r="E3220" s="6">
        <v>2</v>
      </c>
      <c r="F3220" s="6" t="s">
        <v>11</v>
      </c>
    </row>
    <row r="3221" spans="1:6" ht="15.75">
      <c r="A3221" s="6">
        <v>3220</v>
      </c>
      <c r="B3221" s="6">
        <v>48</v>
      </c>
      <c r="C3221" s="6">
        <v>48</v>
      </c>
      <c r="D3221" s="6">
        <v>21</v>
      </c>
      <c r="E3221" s="6">
        <v>3</v>
      </c>
      <c r="F3221" s="6" t="s">
        <v>4892</v>
      </c>
    </row>
    <row r="3222" spans="1:6" ht="15.75">
      <c r="A3222" s="6">
        <v>3221</v>
      </c>
      <c r="B3222" s="6">
        <v>48</v>
      </c>
      <c r="C3222" s="6">
        <v>48</v>
      </c>
      <c r="D3222" s="6">
        <v>21</v>
      </c>
      <c r="E3222" s="6">
        <v>3</v>
      </c>
      <c r="F3222" s="6" t="s">
        <v>4892</v>
      </c>
    </row>
    <row r="3223" spans="1:6" ht="15.75">
      <c r="A3223" s="6">
        <v>3222</v>
      </c>
      <c r="B3223" s="6">
        <v>28</v>
      </c>
      <c r="C3223" s="6">
        <v>22</v>
      </c>
      <c r="D3223" s="6">
        <v>3</v>
      </c>
      <c r="E3223" s="6">
        <v>1</v>
      </c>
      <c r="F3223" s="6" t="s">
        <v>4908</v>
      </c>
    </row>
    <row r="3224" spans="1:6" ht="15.75">
      <c r="A3224" s="6">
        <v>3223</v>
      </c>
      <c r="B3224" s="6">
        <v>21</v>
      </c>
      <c r="C3224" s="6">
        <v>22</v>
      </c>
      <c r="D3224" s="6">
        <v>5</v>
      </c>
      <c r="E3224" s="6">
        <v>1</v>
      </c>
      <c r="F3224" s="6" t="s">
        <v>11</v>
      </c>
    </row>
    <row r="3225" spans="1:6" ht="15.75">
      <c r="A3225" s="6">
        <v>3224</v>
      </c>
      <c r="B3225" s="4">
        <v>40</v>
      </c>
      <c r="C3225" s="4">
        <v>35</v>
      </c>
      <c r="D3225" s="4">
        <v>10</v>
      </c>
      <c r="E3225" s="4">
        <v>2</v>
      </c>
      <c r="F3225" s="4" t="s">
        <v>4897</v>
      </c>
    </row>
    <row r="3226" spans="1:6" ht="15.75">
      <c r="A3226" s="6">
        <v>3225</v>
      </c>
      <c r="B3226" s="4">
        <v>37</v>
      </c>
      <c r="C3226" s="4">
        <v>35</v>
      </c>
      <c r="D3226" s="4">
        <v>7</v>
      </c>
      <c r="E3226" s="4">
        <v>1</v>
      </c>
      <c r="F3226" s="4" t="s">
        <v>5010</v>
      </c>
    </row>
    <row r="3227" spans="1:6" ht="15.75">
      <c r="A3227" s="6">
        <v>3226</v>
      </c>
      <c r="B3227" s="4">
        <v>30</v>
      </c>
      <c r="C3227" s="4">
        <v>30</v>
      </c>
      <c r="D3227" s="4">
        <v>2</v>
      </c>
      <c r="E3227" s="4">
        <v>1</v>
      </c>
      <c r="F3227" s="4" t="s">
        <v>11</v>
      </c>
    </row>
    <row r="3228" spans="1:6" ht="15.75">
      <c r="A3228" s="6">
        <v>3227</v>
      </c>
      <c r="B3228" s="4">
        <v>21</v>
      </c>
      <c r="C3228" s="4">
        <v>22</v>
      </c>
      <c r="D3228" s="4">
        <v>5</v>
      </c>
      <c r="E3228" s="4">
        <v>1</v>
      </c>
      <c r="F3228" s="4" t="s">
        <v>11</v>
      </c>
    </row>
    <row r="3229" spans="1:6" ht="15.75">
      <c r="A3229" s="6">
        <v>3228</v>
      </c>
      <c r="B3229" s="4">
        <v>47</v>
      </c>
      <c r="C3229" s="4">
        <v>45</v>
      </c>
      <c r="D3229" s="4">
        <v>23</v>
      </c>
      <c r="E3229" s="4">
        <v>4</v>
      </c>
      <c r="F3229" s="4" t="s">
        <v>11</v>
      </c>
    </row>
    <row r="3230" spans="1:6" ht="15.75">
      <c r="A3230" s="6">
        <v>3229</v>
      </c>
      <c r="B3230" s="4">
        <v>55</v>
      </c>
      <c r="C3230" s="4">
        <v>57</v>
      </c>
      <c r="D3230" s="4">
        <v>25</v>
      </c>
      <c r="E3230" s="4">
        <v>2</v>
      </c>
      <c r="F3230" s="4" t="s">
        <v>11</v>
      </c>
    </row>
    <row r="3231" spans="1:6" ht="15.75">
      <c r="A3231" s="6">
        <v>3230</v>
      </c>
      <c r="B3231" s="4">
        <v>25</v>
      </c>
      <c r="C3231" s="4">
        <v>22</v>
      </c>
      <c r="D3231" s="4">
        <v>3</v>
      </c>
      <c r="E3231" s="4">
        <v>0</v>
      </c>
      <c r="F3231" s="4" t="s">
        <v>4892</v>
      </c>
    </row>
    <row r="3232" spans="1:6" ht="15.75">
      <c r="A3232" s="6">
        <v>3231</v>
      </c>
      <c r="B3232" s="4">
        <v>41</v>
      </c>
      <c r="C3232" s="4">
        <v>38</v>
      </c>
      <c r="D3232" s="4">
        <v>14</v>
      </c>
      <c r="E3232" s="4">
        <v>2</v>
      </c>
      <c r="F3232" s="4" t="s">
        <v>4900</v>
      </c>
    </row>
    <row r="3233" spans="1:6" ht="15.75">
      <c r="A3233" s="6">
        <v>3232</v>
      </c>
      <c r="B3233" s="4">
        <v>50</v>
      </c>
      <c r="C3233" s="4">
        <v>35</v>
      </c>
      <c r="D3233" s="4">
        <v>13</v>
      </c>
      <c r="E3233" s="4">
        <v>3</v>
      </c>
      <c r="F3233" s="4" t="s">
        <v>11</v>
      </c>
    </row>
    <row r="3234" spans="1:6" ht="15.75">
      <c r="A3234" s="6">
        <v>3233</v>
      </c>
      <c r="B3234" s="4">
        <v>32</v>
      </c>
      <c r="C3234" s="4">
        <v>23</v>
      </c>
      <c r="D3234" s="4">
        <v>3</v>
      </c>
      <c r="E3234" s="4">
        <v>1</v>
      </c>
      <c r="F3234" s="4" t="s">
        <v>11</v>
      </c>
    </row>
    <row r="3235" spans="1:6" ht="15.75">
      <c r="A3235" s="6">
        <v>3234</v>
      </c>
      <c r="B3235" s="4">
        <v>36</v>
      </c>
      <c r="C3235" s="4">
        <v>41</v>
      </c>
      <c r="D3235" s="4">
        <v>12</v>
      </c>
      <c r="E3235" s="4">
        <v>2</v>
      </c>
      <c r="F3235" s="4" t="s">
        <v>11</v>
      </c>
    </row>
    <row r="3236" spans="1:6" ht="15.75">
      <c r="A3236" s="6">
        <v>3235</v>
      </c>
      <c r="B3236" s="4">
        <v>39</v>
      </c>
      <c r="C3236" s="4">
        <v>39</v>
      </c>
      <c r="D3236" s="4">
        <v>2</v>
      </c>
      <c r="E3236" s="4">
        <v>1</v>
      </c>
      <c r="F3236" s="4" t="s">
        <v>11</v>
      </c>
    </row>
    <row r="3237" spans="1:6" ht="15.75">
      <c r="A3237" s="6">
        <v>3236</v>
      </c>
      <c r="B3237" s="4">
        <v>47</v>
      </c>
      <c r="C3237" s="4">
        <v>45</v>
      </c>
      <c r="D3237" s="4">
        <v>23</v>
      </c>
      <c r="E3237" s="4">
        <v>4</v>
      </c>
      <c r="F3237" s="4" t="s">
        <v>11</v>
      </c>
    </row>
    <row r="3238" spans="1:6" ht="15.75">
      <c r="A3238" s="6">
        <v>3237</v>
      </c>
      <c r="B3238" s="4">
        <v>23</v>
      </c>
      <c r="C3238" s="4">
        <v>20</v>
      </c>
      <c r="D3238" s="4">
        <v>3</v>
      </c>
      <c r="E3238" s="4">
        <v>0</v>
      </c>
      <c r="F3238" s="4" t="s">
        <v>4892</v>
      </c>
    </row>
    <row r="3239" spans="1:6" ht="15.75">
      <c r="A3239" s="6">
        <v>3238</v>
      </c>
      <c r="B3239" s="4">
        <v>36</v>
      </c>
      <c r="C3239" s="4">
        <v>36</v>
      </c>
      <c r="D3239" s="4">
        <v>7</v>
      </c>
      <c r="E3239" s="4">
        <v>1</v>
      </c>
      <c r="F3239" s="4" t="s">
        <v>11</v>
      </c>
    </row>
    <row r="3240" spans="1:6" ht="15.75">
      <c r="A3240" s="6">
        <v>3239</v>
      </c>
      <c r="B3240" s="4">
        <v>43</v>
      </c>
      <c r="C3240" s="4">
        <v>43</v>
      </c>
      <c r="D3240" s="4">
        <v>15</v>
      </c>
      <c r="E3240" s="4">
        <v>3</v>
      </c>
      <c r="F3240" s="4" t="s">
        <v>28</v>
      </c>
    </row>
    <row r="3241" spans="1:6" ht="15.75">
      <c r="A3241" s="6">
        <v>3240</v>
      </c>
      <c r="B3241" s="4">
        <v>25</v>
      </c>
      <c r="C3241" s="4">
        <v>24</v>
      </c>
      <c r="D3241" s="4">
        <v>7</v>
      </c>
      <c r="E3241" s="4">
        <v>1</v>
      </c>
      <c r="F3241" s="4" t="s">
        <v>4892</v>
      </c>
    </row>
    <row r="3242" spans="1:6" ht="15.75">
      <c r="A3242" s="6">
        <v>3241</v>
      </c>
      <c r="B3242" s="4">
        <v>32</v>
      </c>
      <c r="C3242" s="4">
        <v>23</v>
      </c>
      <c r="D3242" s="4">
        <v>3</v>
      </c>
      <c r="E3242" s="4">
        <v>1</v>
      </c>
      <c r="F3242" s="4" t="s">
        <v>11</v>
      </c>
    </row>
    <row r="3243" spans="1:6" ht="15.75">
      <c r="A3243" s="6">
        <v>3242</v>
      </c>
      <c r="B3243" s="4">
        <v>36</v>
      </c>
      <c r="C3243" s="4">
        <v>36</v>
      </c>
      <c r="D3243" s="4">
        <v>7</v>
      </c>
      <c r="E3243" s="4">
        <v>1</v>
      </c>
      <c r="F3243" s="4" t="s">
        <v>11</v>
      </c>
    </row>
    <row r="3244" spans="1:6" ht="15.75">
      <c r="A3244" s="6">
        <v>3243</v>
      </c>
      <c r="B3244" s="4">
        <v>22</v>
      </c>
      <c r="C3244" s="4">
        <v>18</v>
      </c>
      <c r="D3244" s="4">
        <v>2</v>
      </c>
      <c r="E3244" s="4">
        <v>0</v>
      </c>
      <c r="F3244" s="4" t="s">
        <v>4892</v>
      </c>
    </row>
    <row r="3245" spans="1:6" ht="15.75">
      <c r="A3245" s="6">
        <v>3244</v>
      </c>
      <c r="B3245" s="4">
        <v>36</v>
      </c>
      <c r="C3245" s="4">
        <v>36</v>
      </c>
      <c r="D3245" s="4">
        <v>7</v>
      </c>
      <c r="E3245" s="4">
        <v>1</v>
      </c>
      <c r="F3245" s="4" t="s">
        <v>11</v>
      </c>
    </row>
    <row r="3246" spans="1:6" ht="15.75">
      <c r="A3246" s="6">
        <v>3245</v>
      </c>
      <c r="B3246" s="4">
        <v>28</v>
      </c>
      <c r="C3246" s="4">
        <v>22</v>
      </c>
      <c r="D3246" s="4">
        <v>3</v>
      </c>
      <c r="E3246" s="4">
        <v>1</v>
      </c>
      <c r="F3246" s="4" t="s">
        <v>4908</v>
      </c>
    </row>
    <row r="3247" spans="1:6" ht="15.75">
      <c r="A3247" s="6">
        <v>3246</v>
      </c>
      <c r="B3247" s="4">
        <v>43</v>
      </c>
      <c r="C3247" s="4">
        <v>43</v>
      </c>
      <c r="D3247" s="4">
        <v>15</v>
      </c>
      <c r="E3247" s="4">
        <v>2</v>
      </c>
      <c r="F3247" s="4" t="s">
        <v>28</v>
      </c>
    </row>
    <row r="3248" spans="1:6" ht="15.75">
      <c r="A3248" s="6">
        <v>3247</v>
      </c>
      <c r="B3248" s="4">
        <v>30</v>
      </c>
      <c r="C3248" s="4">
        <v>34</v>
      </c>
      <c r="D3248" s="4">
        <v>8</v>
      </c>
      <c r="E3248" s="4">
        <v>2</v>
      </c>
      <c r="F3248" s="4" t="s">
        <v>11</v>
      </c>
    </row>
    <row r="3249" spans="1:6" ht="15.75">
      <c r="A3249" s="6">
        <v>3248</v>
      </c>
      <c r="B3249" s="4">
        <v>29</v>
      </c>
      <c r="C3249" s="4">
        <v>30</v>
      </c>
      <c r="D3249" s="4">
        <v>2</v>
      </c>
      <c r="E3249" s="4">
        <v>1</v>
      </c>
      <c r="F3249" s="4" t="s">
        <v>13</v>
      </c>
    </row>
    <row r="3250" spans="1:6" ht="15.75">
      <c r="A3250" s="6">
        <v>3249</v>
      </c>
      <c r="B3250" s="4">
        <v>40</v>
      </c>
      <c r="C3250" s="4">
        <v>35</v>
      </c>
      <c r="D3250" s="4">
        <v>10</v>
      </c>
      <c r="E3250" s="4">
        <v>2</v>
      </c>
      <c r="F3250" s="4" t="s">
        <v>4897</v>
      </c>
    </row>
    <row r="3251" spans="1:6" ht="15.75">
      <c r="A3251" s="6">
        <v>3250</v>
      </c>
      <c r="B3251" s="4">
        <v>35</v>
      </c>
      <c r="C3251" s="4">
        <v>33</v>
      </c>
      <c r="D3251" s="4">
        <v>10</v>
      </c>
      <c r="E3251" s="4">
        <v>2</v>
      </c>
      <c r="F3251" s="4" t="s">
        <v>4908</v>
      </c>
    </row>
    <row r="3252" spans="1:6" ht="15.75">
      <c r="A3252" s="6">
        <v>3251</v>
      </c>
      <c r="B3252" s="4">
        <v>20</v>
      </c>
      <c r="C3252" s="4">
        <v>21</v>
      </c>
      <c r="D3252" s="4">
        <v>5</v>
      </c>
      <c r="E3252" s="4">
        <v>1</v>
      </c>
      <c r="F3252" s="4" t="s">
        <v>11</v>
      </c>
    </row>
    <row r="3253" spans="1:6" ht="15.75">
      <c r="A3253" s="6">
        <v>3252</v>
      </c>
      <c r="B3253" s="4">
        <v>40</v>
      </c>
      <c r="C3253" s="4">
        <v>37</v>
      </c>
      <c r="D3253" s="4">
        <v>16</v>
      </c>
      <c r="E3253" s="4">
        <v>4</v>
      </c>
      <c r="F3253" s="4" t="s">
        <v>28</v>
      </c>
    </row>
    <row r="3254" spans="1:6" ht="15.75">
      <c r="A3254" s="6">
        <v>3253</v>
      </c>
      <c r="B3254" s="4">
        <v>47</v>
      </c>
      <c r="C3254" s="4">
        <v>45</v>
      </c>
      <c r="D3254" s="4">
        <v>23</v>
      </c>
      <c r="E3254" s="4">
        <v>4</v>
      </c>
      <c r="F3254" s="4" t="s">
        <v>11</v>
      </c>
    </row>
    <row r="3255" spans="1:6" ht="15.75">
      <c r="A3255" s="6">
        <v>3254</v>
      </c>
      <c r="B3255" s="4">
        <v>28</v>
      </c>
      <c r="C3255" s="4">
        <v>26</v>
      </c>
      <c r="D3255" s="4">
        <v>4</v>
      </c>
      <c r="E3255" s="4">
        <v>0</v>
      </c>
      <c r="F3255" s="4" t="s">
        <v>31</v>
      </c>
    </row>
    <row r="3256" spans="1:6" ht="15.75">
      <c r="A3256" s="6">
        <v>3255</v>
      </c>
      <c r="B3256" s="4">
        <v>41</v>
      </c>
      <c r="C3256" s="4">
        <v>30</v>
      </c>
      <c r="D3256" s="4">
        <v>12</v>
      </c>
      <c r="E3256" s="4">
        <v>2</v>
      </c>
      <c r="F3256" s="4" t="s">
        <v>11</v>
      </c>
    </row>
    <row r="3257" spans="1:6" ht="15.75">
      <c r="A3257" s="6">
        <v>3256</v>
      </c>
      <c r="B3257" s="4">
        <v>31</v>
      </c>
      <c r="C3257" s="4">
        <v>30</v>
      </c>
      <c r="D3257" s="4">
        <v>7</v>
      </c>
      <c r="E3257" s="4">
        <v>2</v>
      </c>
      <c r="F3257" s="4" t="s">
        <v>28</v>
      </c>
    </row>
    <row r="3258" spans="1:6" ht="15.75">
      <c r="A3258" s="6">
        <v>3257</v>
      </c>
      <c r="B3258" s="4">
        <v>48</v>
      </c>
      <c r="C3258" s="4">
        <v>45</v>
      </c>
      <c r="D3258" s="4">
        <v>19</v>
      </c>
      <c r="E3258" s="4">
        <v>2</v>
      </c>
      <c r="F3258" s="4" t="s">
        <v>4932</v>
      </c>
    </row>
    <row r="3259" spans="1:6" ht="15.75">
      <c r="A3259" s="6">
        <v>3258</v>
      </c>
      <c r="B3259" s="4">
        <v>36</v>
      </c>
      <c r="C3259" s="4">
        <v>36</v>
      </c>
      <c r="D3259" s="4">
        <v>7</v>
      </c>
      <c r="E3259" s="4">
        <v>1</v>
      </c>
      <c r="F3259" s="4" t="s">
        <v>11</v>
      </c>
    </row>
    <row r="3260" spans="1:6" ht="15.75">
      <c r="A3260" s="6">
        <v>3259</v>
      </c>
      <c r="B3260" s="4">
        <v>30</v>
      </c>
      <c r="C3260" s="4">
        <v>23</v>
      </c>
      <c r="D3260" s="4">
        <v>4</v>
      </c>
      <c r="E3260" s="4">
        <v>1</v>
      </c>
      <c r="F3260" s="4" t="s">
        <v>13</v>
      </c>
    </row>
    <row r="3261" spans="1:6" ht="15.75">
      <c r="A3261" s="6">
        <v>3260</v>
      </c>
      <c r="B3261" s="4">
        <v>35</v>
      </c>
      <c r="C3261" s="4">
        <v>33</v>
      </c>
      <c r="D3261" s="4">
        <v>10</v>
      </c>
      <c r="E3261" s="4">
        <v>2</v>
      </c>
      <c r="F3261" s="4" t="s">
        <v>4908</v>
      </c>
    </row>
    <row r="3262" spans="1:6" ht="15.75">
      <c r="A3262" s="6">
        <v>3261</v>
      </c>
      <c r="B3262" s="4">
        <v>40</v>
      </c>
      <c r="C3262" s="4">
        <v>40</v>
      </c>
      <c r="D3262" s="4">
        <v>7</v>
      </c>
      <c r="E3262" s="4">
        <v>1</v>
      </c>
      <c r="F3262" s="4" t="s">
        <v>11</v>
      </c>
    </row>
    <row r="3263" spans="1:6" ht="15.75">
      <c r="A3263" s="6">
        <v>3262</v>
      </c>
      <c r="B3263" s="4">
        <v>25</v>
      </c>
      <c r="C3263" s="4">
        <v>24</v>
      </c>
      <c r="D3263" s="4">
        <v>7</v>
      </c>
      <c r="E3263" s="4">
        <v>1</v>
      </c>
      <c r="F3263" s="4" t="s">
        <v>4892</v>
      </c>
    </row>
    <row r="3264" spans="1:6" ht="15.75">
      <c r="A3264" s="6">
        <v>3263</v>
      </c>
      <c r="B3264" s="4">
        <v>35</v>
      </c>
      <c r="C3264" s="4">
        <v>33</v>
      </c>
      <c r="D3264" s="4">
        <v>10</v>
      </c>
      <c r="E3264" s="4">
        <v>2</v>
      </c>
      <c r="F3264" s="4" t="s">
        <v>4908</v>
      </c>
    </row>
    <row r="3265" spans="1:6" ht="15.75">
      <c r="A3265" s="6">
        <v>3264</v>
      </c>
      <c r="B3265" s="4">
        <v>36</v>
      </c>
      <c r="C3265" s="4">
        <v>36</v>
      </c>
      <c r="D3265" s="4">
        <v>7</v>
      </c>
      <c r="E3265" s="4">
        <v>1</v>
      </c>
      <c r="F3265" s="4" t="s">
        <v>11</v>
      </c>
    </row>
    <row r="3266" spans="1:6" ht="15.75">
      <c r="A3266" s="6">
        <v>3265</v>
      </c>
      <c r="B3266" s="4">
        <v>25</v>
      </c>
      <c r="C3266" s="4">
        <v>22</v>
      </c>
      <c r="D3266" s="4">
        <v>2</v>
      </c>
      <c r="E3266" s="4">
        <v>0</v>
      </c>
      <c r="F3266" s="4" t="s">
        <v>27</v>
      </c>
    </row>
    <row r="3267" spans="1:6" ht="15.75">
      <c r="A3267" s="6">
        <v>3266</v>
      </c>
      <c r="B3267" s="4">
        <v>37</v>
      </c>
      <c r="C3267" s="4">
        <v>34</v>
      </c>
      <c r="D3267" s="4">
        <v>11</v>
      </c>
      <c r="E3267" s="4">
        <v>4</v>
      </c>
      <c r="F3267" s="4" t="s">
        <v>11</v>
      </c>
    </row>
    <row r="3268" spans="1:6" ht="15.75">
      <c r="A3268" s="6">
        <v>3267</v>
      </c>
      <c r="B3268" s="4">
        <v>50</v>
      </c>
      <c r="C3268" s="4">
        <v>50</v>
      </c>
      <c r="D3268" s="4">
        <v>21</v>
      </c>
      <c r="E3268" s="4">
        <v>3</v>
      </c>
      <c r="F3268" s="4" t="s">
        <v>4892</v>
      </c>
    </row>
    <row r="3269" spans="1:6" ht="15.75">
      <c r="A3269" s="6">
        <v>3268</v>
      </c>
      <c r="B3269" s="4">
        <v>32</v>
      </c>
      <c r="C3269" s="4">
        <v>25</v>
      </c>
      <c r="D3269" s="4">
        <v>4</v>
      </c>
      <c r="E3269" s="4">
        <v>1</v>
      </c>
      <c r="F3269" s="4" t="s">
        <v>13</v>
      </c>
    </row>
    <row r="3270" spans="1:6" ht="15.75">
      <c r="A3270" s="6">
        <v>3269</v>
      </c>
      <c r="B3270" s="4">
        <v>48</v>
      </c>
      <c r="C3270" s="4">
        <v>48</v>
      </c>
      <c r="D3270" s="4">
        <v>21</v>
      </c>
      <c r="E3270" s="4">
        <v>3</v>
      </c>
      <c r="F3270" s="4" t="s">
        <v>4892</v>
      </c>
    </row>
    <row r="3271" spans="1:6" ht="15.75">
      <c r="A3271" s="6">
        <v>3270</v>
      </c>
      <c r="B3271" s="4">
        <v>39</v>
      </c>
      <c r="C3271" s="4">
        <v>39</v>
      </c>
      <c r="D3271" s="4">
        <v>7</v>
      </c>
      <c r="E3271" s="4">
        <v>1</v>
      </c>
      <c r="F3271" s="4" t="s">
        <v>11</v>
      </c>
    </row>
    <row r="3272" spans="1:6" ht="15.75">
      <c r="A3272" s="6">
        <v>3271</v>
      </c>
      <c r="B3272" s="4">
        <v>50</v>
      </c>
      <c r="C3272" s="4">
        <v>42</v>
      </c>
      <c r="D3272" s="4">
        <v>7</v>
      </c>
      <c r="E3272" s="4">
        <v>2</v>
      </c>
      <c r="F3272" s="4" t="s">
        <v>11</v>
      </c>
    </row>
    <row r="3273" spans="1:6" ht="15.75">
      <c r="A3273" s="6">
        <v>3272</v>
      </c>
      <c r="B3273" s="4">
        <v>25</v>
      </c>
      <c r="C3273" s="4">
        <v>22</v>
      </c>
      <c r="D3273" s="4">
        <v>2</v>
      </c>
      <c r="E3273" s="4">
        <v>0</v>
      </c>
      <c r="F3273" s="4" t="s">
        <v>27</v>
      </c>
    </row>
    <row r="3274" spans="1:6" ht="15.75">
      <c r="A3274" s="6">
        <v>3273</v>
      </c>
      <c r="B3274" s="4">
        <v>48</v>
      </c>
      <c r="C3274" s="4">
        <v>37</v>
      </c>
      <c r="D3274" s="4">
        <v>12</v>
      </c>
      <c r="E3274" s="4">
        <v>2</v>
      </c>
      <c r="F3274" s="4" t="s">
        <v>11</v>
      </c>
    </row>
    <row r="3275" spans="1:6" ht="15.75">
      <c r="A3275" s="6">
        <v>3274</v>
      </c>
      <c r="B3275" s="4">
        <v>41</v>
      </c>
      <c r="C3275" s="4">
        <v>40</v>
      </c>
      <c r="D3275" s="4">
        <v>5</v>
      </c>
      <c r="E3275" s="4">
        <v>1</v>
      </c>
      <c r="F3275" s="4" t="s">
        <v>11</v>
      </c>
    </row>
    <row r="3276" spans="1:6" ht="15.75">
      <c r="A3276" s="6">
        <v>3275</v>
      </c>
      <c r="B3276" s="4">
        <v>42</v>
      </c>
      <c r="C3276" s="4">
        <v>42</v>
      </c>
      <c r="D3276" s="4">
        <v>15</v>
      </c>
      <c r="E3276" s="4">
        <v>3</v>
      </c>
      <c r="F3276" s="4" t="s">
        <v>11</v>
      </c>
    </row>
    <row r="3277" spans="1:6" ht="15.75">
      <c r="A3277" s="6">
        <v>3276</v>
      </c>
      <c r="B3277" s="4">
        <v>35</v>
      </c>
      <c r="C3277" s="4">
        <v>33</v>
      </c>
      <c r="D3277" s="4">
        <v>7</v>
      </c>
      <c r="E3277" s="4">
        <v>1</v>
      </c>
      <c r="F3277" s="4" t="s">
        <v>5010</v>
      </c>
    </row>
    <row r="3278" spans="1:6" ht="15.75">
      <c r="A3278" s="6">
        <v>3277</v>
      </c>
      <c r="B3278" s="4">
        <v>38</v>
      </c>
      <c r="C3278" s="4">
        <v>36</v>
      </c>
      <c r="D3278" s="4">
        <v>10</v>
      </c>
      <c r="E3278" s="4">
        <v>2</v>
      </c>
      <c r="F3278" s="4" t="s">
        <v>4908</v>
      </c>
    </row>
    <row r="3279" spans="1:6" ht="15.75">
      <c r="A3279" s="6">
        <v>3278</v>
      </c>
      <c r="B3279" s="4">
        <v>21</v>
      </c>
      <c r="C3279" s="4">
        <v>22</v>
      </c>
      <c r="D3279" s="4">
        <v>5</v>
      </c>
      <c r="E3279" s="4">
        <v>1</v>
      </c>
      <c r="F3279" s="4" t="s">
        <v>11</v>
      </c>
    </row>
    <row r="3280" spans="1:6" ht="15.75">
      <c r="A3280" s="6">
        <v>3279</v>
      </c>
      <c r="B3280" s="4">
        <v>47</v>
      </c>
      <c r="C3280" s="4">
        <v>45</v>
      </c>
      <c r="D3280" s="4">
        <v>23</v>
      </c>
      <c r="E3280" s="4">
        <v>4</v>
      </c>
      <c r="F3280" s="4" t="s">
        <v>11</v>
      </c>
    </row>
    <row r="3281" spans="1:6" ht="15.75">
      <c r="A3281" s="6">
        <v>3280</v>
      </c>
      <c r="B3281" s="4">
        <v>37</v>
      </c>
      <c r="C3281" s="4">
        <v>37</v>
      </c>
      <c r="D3281" s="4">
        <v>7</v>
      </c>
      <c r="E3281" s="4">
        <v>1</v>
      </c>
      <c r="F3281" s="4" t="s">
        <v>11</v>
      </c>
    </row>
    <row r="3282" spans="1:6" ht="15.75">
      <c r="A3282" s="6">
        <v>3281</v>
      </c>
      <c r="B3282" s="4">
        <v>37</v>
      </c>
      <c r="C3282" s="4">
        <v>26</v>
      </c>
      <c r="D3282" s="4">
        <v>5</v>
      </c>
      <c r="E3282" s="4">
        <v>1</v>
      </c>
      <c r="F3282" s="4" t="s">
        <v>11</v>
      </c>
    </row>
    <row r="3283" spans="1:6" ht="15.75">
      <c r="A3283" s="6">
        <v>3282</v>
      </c>
      <c r="B3283" s="4">
        <v>50</v>
      </c>
      <c r="C3283" s="4">
        <v>47</v>
      </c>
      <c r="D3283" s="4">
        <v>19</v>
      </c>
      <c r="E3283" s="4">
        <v>2</v>
      </c>
      <c r="F3283" s="4" t="s">
        <v>4932</v>
      </c>
    </row>
    <row r="3284" spans="1:6" ht="15.75">
      <c r="A3284" s="6">
        <v>3283</v>
      </c>
      <c r="B3284" s="4">
        <v>38</v>
      </c>
      <c r="C3284" s="4">
        <v>35</v>
      </c>
      <c r="D3284" s="4">
        <v>14</v>
      </c>
      <c r="E3284" s="4">
        <v>2</v>
      </c>
      <c r="F3284" s="4" t="s">
        <v>4900</v>
      </c>
    </row>
    <row r="3285" spans="1:6" ht="15.75">
      <c r="A3285" s="6">
        <v>3284</v>
      </c>
      <c r="B3285" s="4">
        <v>50</v>
      </c>
      <c r="C3285" s="4">
        <v>35</v>
      </c>
      <c r="D3285" s="4">
        <v>13</v>
      </c>
      <c r="E3285" s="4">
        <v>3</v>
      </c>
      <c r="F3285" s="4" t="s">
        <v>11</v>
      </c>
    </row>
    <row r="3286" spans="1:6" ht="15.75">
      <c r="A3286" s="6">
        <v>3285</v>
      </c>
      <c r="B3286" s="4">
        <v>36</v>
      </c>
      <c r="C3286" s="4">
        <v>36</v>
      </c>
      <c r="D3286" s="4">
        <v>7</v>
      </c>
      <c r="E3286" s="4">
        <v>1</v>
      </c>
      <c r="F3286" s="4" t="s">
        <v>11</v>
      </c>
    </row>
    <row r="3287" spans="1:6" ht="15.75">
      <c r="A3287" s="6">
        <v>3286</v>
      </c>
      <c r="B3287" s="4">
        <v>40</v>
      </c>
      <c r="C3287" s="4">
        <v>35</v>
      </c>
      <c r="D3287" s="4">
        <v>10</v>
      </c>
      <c r="E3287" s="4">
        <v>2</v>
      </c>
      <c r="F3287" s="4" t="s">
        <v>4897</v>
      </c>
    </row>
    <row r="3288" spans="1:6" ht="15.75">
      <c r="A3288" s="6">
        <v>3287</v>
      </c>
      <c r="B3288" s="4">
        <v>20</v>
      </c>
      <c r="C3288" s="4">
        <v>19</v>
      </c>
      <c r="D3288" s="4">
        <v>7</v>
      </c>
      <c r="E3288" s="4">
        <v>1</v>
      </c>
      <c r="F3288" s="4" t="s">
        <v>4892</v>
      </c>
    </row>
    <row r="3289" spans="1:6" ht="15.75">
      <c r="A3289" s="6">
        <v>3288</v>
      </c>
      <c r="B3289" s="4">
        <v>31</v>
      </c>
      <c r="C3289" s="4">
        <v>30</v>
      </c>
      <c r="D3289" s="4">
        <v>7</v>
      </c>
      <c r="E3289" s="4">
        <v>2</v>
      </c>
      <c r="F3289" s="4" t="s">
        <v>28</v>
      </c>
    </row>
    <row r="3290" spans="1:6" ht="15.75">
      <c r="A3290" s="6">
        <v>3289</v>
      </c>
      <c r="B3290" s="4">
        <v>21</v>
      </c>
      <c r="C3290" s="4">
        <v>22</v>
      </c>
      <c r="D3290" s="4">
        <v>5</v>
      </c>
      <c r="E3290" s="4">
        <v>1</v>
      </c>
      <c r="F3290" s="4" t="s">
        <v>11</v>
      </c>
    </row>
    <row r="3291" spans="1:6" ht="15.75">
      <c r="A3291" s="6">
        <v>3290</v>
      </c>
      <c r="B3291" s="4">
        <v>37</v>
      </c>
      <c r="C3291" s="4">
        <v>26</v>
      </c>
      <c r="D3291" s="4">
        <v>5</v>
      </c>
      <c r="E3291" s="4">
        <v>1</v>
      </c>
      <c r="F3291" s="4" t="s">
        <v>4896</v>
      </c>
    </row>
    <row r="3292" spans="1:6" ht="15.75">
      <c r="A3292" s="6">
        <v>3291</v>
      </c>
      <c r="B3292" s="4">
        <v>32</v>
      </c>
      <c r="C3292" s="4">
        <v>32</v>
      </c>
      <c r="D3292" s="4">
        <v>7</v>
      </c>
      <c r="E3292" s="4">
        <v>1</v>
      </c>
      <c r="F3292" s="4" t="s">
        <v>11</v>
      </c>
    </row>
    <row r="3293" spans="1:6" ht="15.75">
      <c r="A3293" s="6">
        <v>3292</v>
      </c>
      <c r="B3293" s="4">
        <v>28</v>
      </c>
      <c r="C3293" s="4">
        <v>26</v>
      </c>
      <c r="D3293" s="4">
        <v>4</v>
      </c>
      <c r="E3293" s="4">
        <v>0</v>
      </c>
      <c r="F3293" s="4" t="s">
        <v>31</v>
      </c>
    </row>
    <row r="3294" spans="1:6" ht="15.75">
      <c r="A3294" s="6">
        <v>3293</v>
      </c>
      <c r="B3294" s="4">
        <v>37</v>
      </c>
      <c r="C3294" s="4">
        <v>32</v>
      </c>
      <c r="D3294" s="4">
        <v>5</v>
      </c>
      <c r="E3294" s="4">
        <v>0</v>
      </c>
      <c r="F3294" s="4" t="s">
        <v>11</v>
      </c>
    </row>
    <row r="3295" spans="1:6" ht="15.75">
      <c r="A3295" s="6">
        <v>3294</v>
      </c>
      <c r="B3295" s="4">
        <v>46</v>
      </c>
      <c r="C3295" s="4">
        <v>50</v>
      </c>
      <c r="D3295" s="4">
        <v>14</v>
      </c>
      <c r="E3295" s="4">
        <v>0</v>
      </c>
      <c r="F3295" s="4" t="s">
        <v>28</v>
      </c>
    </row>
    <row r="3296" spans="1:6" ht="15.75">
      <c r="A3296" s="6">
        <v>3295</v>
      </c>
      <c r="B3296" s="4">
        <v>23</v>
      </c>
      <c r="C3296" s="4">
        <v>20</v>
      </c>
      <c r="D3296" s="4">
        <v>3</v>
      </c>
      <c r="E3296" s="4">
        <v>0</v>
      </c>
      <c r="F3296" s="4" t="s">
        <v>4892</v>
      </c>
    </row>
    <row r="3297" spans="1:6" ht="15.75">
      <c r="A3297" s="6">
        <v>3296</v>
      </c>
      <c r="B3297" s="4">
        <v>24</v>
      </c>
      <c r="C3297" s="4">
        <v>23</v>
      </c>
      <c r="D3297" s="4">
        <v>7</v>
      </c>
      <c r="E3297" s="4">
        <v>1</v>
      </c>
      <c r="F3297" s="4" t="s">
        <v>4892</v>
      </c>
    </row>
    <row r="3298" spans="1:6" ht="15.75">
      <c r="A3298" s="6">
        <v>3297</v>
      </c>
      <c r="B3298" s="4">
        <v>35</v>
      </c>
      <c r="C3298" s="4">
        <v>35</v>
      </c>
      <c r="D3298" s="4">
        <v>7</v>
      </c>
      <c r="E3298" s="4">
        <v>1</v>
      </c>
      <c r="F3298" s="4" t="s">
        <v>11</v>
      </c>
    </row>
    <row r="3299" spans="1:6" ht="15.75">
      <c r="A3299" s="6">
        <v>3298</v>
      </c>
      <c r="B3299" s="4">
        <v>32</v>
      </c>
      <c r="C3299" s="4">
        <v>23</v>
      </c>
      <c r="D3299" s="4">
        <v>3</v>
      </c>
      <c r="E3299" s="4">
        <v>1</v>
      </c>
      <c r="F3299" s="4" t="s">
        <v>11</v>
      </c>
    </row>
    <row r="3300" spans="1:6" ht="15.75">
      <c r="A3300" s="6">
        <v>3299</v>
      </c>
      <c r="B3300" s="4">
        <v>31</v>
      </c>
      <c r="C3300" s="4">
        <v>35</v>
      </c>
      <c r="D3300" s="4">
        <v>8</v>
      </c>
      <c r="E3300" s="4">
        <v>2</v>
      </c>
      <c r="F3300" s="4" t="s">
        <v>11</v>
      </c>
    </row>
    <row r="3301" spans="1:6" ht="15.75">
      <c r="A3301" s="6">
        <v>3300</v>
      </c>
      <c r="B3301" s="4">
        <v>29</v>
      </c>
      <c r="C3301" s="4">
        <v>30</v>
      </c>
      <c r="D3301" s="4">
        <v>2</v>
      </c>
      <c r="E3301" s="4">
        <v>1</v>
      </c>
      <c r="F3301" s="4" t="s">
        <v>13</v>
      </c>
    </row>
    <row r="3302" spans="1:6" ht="15.75">
      <c r="A3302" s="6">
        <v>3301</v>
      </c>
      <c r="B3302" s="4">
        <v>39</v>
      </c>
      <c r="C3302" s="4">
        <v>34</v>
      </c>
      <c r="D3302" s="4">
        <v>10</v>
      </c>
      <c r="E3302" s="4">
        <v>2</v>
      </c>
      <c r="F3302" s="4" t="s">
        <v>4897</v>
      </c>
    </row>
    <row r="3303" spans="1:6" ht="15.75">
      <c r="A3303" s="6">
        <v>3302</v>
      </c>
      <c r="B3303" s="4">
        <v>35</v>
      </c>
      <c r="C3303" s="4">
        <v>33</v>
      </c>
      <c r="D3303" s="4">
        <v>10</v>
      </c>
      <c r="E3303" s="4">
        <v>2</v>
      </c>
      <c r="F3303" s="4" t="s">
        <v>4908</v>
      </c>
    </row>
    <row r="3304" spans="1:6" ht="15.75">
      <c r="A3304" s="6">
        <v>3303</v>
      </c>
      <c r="B3304" s="4">
        <v>21</v>
      </c>
      <c r="C3304" s="4">
        <v>22</v>
      </c>
      <c r="D3304" s="4">
        <v>5</v>
      </c>
      <c r="E3304" s="4">
        <v>1</v>
      </c>
      <c r="F3304" s="4" t="s">
        <v>11</v>
      </c>
    </row>
    <row r="3305" spans="1:6" ht="15.75">
      <c r="A3305" s="6">
        <v>3304</v>
      </c>
      <c r="B3305" s="4">
        <v>40</v>
      </c>
      <c r="C3305" s="4">
        <v>37</v>
      </c>
      <c r="D3305" s="4">
        <v>16</v>
      </c>
      <c r="E3305" s="4">
        <v>4</v>
      </c>
      <c r="F3305" s="4" t="s">
        <v>28</v>
      </c>
    </row>
    <row r="3306" spans="1:6" ht="15.75">
      <c r="A3306" s="6">
        <v>3305</v>
      </c>
      <c r="B3306" s="4">
        <v>46</v>
      </c>
      <c r="C3306" s="4">
        <v>44</v>
      </c>
      <c r="D3306" s="4">
        <v>23</v>
      </c>
      <c r="E3306" s="4">
        <v>4</v>
      </c>
      <c r="F3306" s="4" t="s">
        <v>11</v>
      </c>
    </row>
    <row r="3307" spans="1:6" ht="15.75">
      <c r="A3307" s="6">
        <v>3306</v>
      </c>
      <c r="B3307" s="4">
        <v>48</v>
      </c>
      <c r="C3307" s="4">
        <v>45</v>
      </c>
      <c r="D3307" s="4">
        <v>19</v>
      </c>
      <c r="E3307" s="4">
        <v>2</v>
      </c>
      <c r="F3307" s="4" t="s">
        <v>4932</v>
      </c>
    </row>
    <row r="3308" spans="1:6" ht="15.75">
      <c r="A3308" s="6">
        <v>3307</v>
      </c>
      <c r="B3308" s="4">
        <v>48</v>
      </c>
      <c r="C3308" s="4">
        <v>37</v>
      </c>
      <c r="D3308" s="4">
        <v>12</v>
      </c>
      <c r="E3308" s="4">
        <v>2</v>
      </c>
      <c r="F3308" s="4" t="s">
        <v>11</v>
      </c>
    </row>
    <row r="3309" spans="1:6" ht="15.75">
      <c r="A3309" s="6">
        <v>3308</v>
      </c>
      <c r="B3309" s="4">
        <v>40</v>
      </c>
      <c r="C3309" s="4">
        <v>35</v>
      </c>
      <c r="D3309" s="4">
        <v>10</v>
      </c>
      <c r="E3309" s="4">
        <v>2</v>
      </c>
      <c r="F3309" s="4" t="s">
        <v>4897</v>
      </c>
    </row>
    <row r="3310" spans="1:6" ht="15.75">
      <c r="A3310" s="6">
        <v>3309</v>
      </c>
      <c r="B3310" s="4">
        <v>35</v>
      </c>
      <c r="C3310" s="4">
        <v>33</v>
      </c>
      <c r="D3310" s="4">
        <v>7</v>
      </c>
      <c r="E3310" s="4">
        <v>1</v>
      </c>
      <c r="F3310" s="4" t="s">
        <v>5010</v>
      </c>
    </row>
    <row r="3311" spans="1:6" ht="15.75">
      <c r="A3311" s="6">
        <v>3310</v>
      </c>
      <c r="B3311" s="4">
        <v>41</v>
      </c>
      <c r="C3311" s="4">
        <v>41</v>
      </c>
      <c r="D3311" s="4">
        <v>7</v>
      </c>
      <c r="E3311" s="4">
        <v>1</v>
      </c>
      <c r="F3311" s="4" t="s">
        <v>11</v>
      </c>
    </row>
    <row r="3312" spans="1:6" ht="15.75">
      <c r="A3312" s="6">
        <v>3311</v>
      </c>
      <c r="B3312" s="4">
        <v>55</v>
      </c>
      <c r="C3312" s="4">
        <v>57</v>
      </c>
      <c r="D3312" s="4">
        <v>25</v>
      </c>
      <c r="E3312" s="4">
        <v>2</v>
      </c>
      <c r="F3312" s="4" t="s">
        <v>11</v>
      </c>
    </row>
    <row r="3313" spans="1:6" ht="15.75">
      <c r="A3313" s="6">
        <v>3312</v>
      </c>
      <c r="B3313" s="4">
        <v>32</v>
      </c>
      <c r="C3313" s="4">
        <v>23</v>
      </c>
      <c r="D3313" s="4">
        <v>3</v>
      </c>
      <c r="E3313" s="4">
        <v>1</v>
      </c>
      <c r="F3313" s="4" t="s">
        <v>11</v>
      </c>
    </row>
    <row r="3314" spans="1:6" ht="15.75">
      <c r="A3314" s="6">
        <v>3313</v>
      </c>
      <c r="B3314" s="4">
        <v>40</v>
      </c>
      <c r="C3314" s="4">
        <v>37</v>
      </c>
      <c r="D3314" s="4">
        <v>16</v>
      </c>
      <c r="E3314" s="4">
        <v>4</v>
      </c>
      <c r="F3314" s="4" t="s">
        <v>28</v>
      </c>
    </row>
    <row r="3315" spans="1:6" ht="15.75">
      <c r="A3315" s="6">
        <v>3314</v>
      </c>
      <c r="B3315" s="4">
        <v>47</v>
      </c>
      <c r="C3315" s="4">
        <v>45</v>
      </c>
      <c r="D3315" s="4">
        <v>23</v>
      </c>
      <c r="E3315" s="4">
        <v>4</v>
      </c>
      <c r="F3315" s="4" t="s">
        <v>11</v>
      </c>
    </row>
    <row r="3316" spans="1:6" ht="15.75">
      <c r="A3316" s="6">
        <v>3315</v>
      </c>
      <c r="B3316" s="4">
        <v>40</v>
      </c>
      <c r="C3316" s="4">
        <v>37</v>
      </c>
      <c r="D3316" s="4">
        <v>11</v>
      </c>
      <c r="E3316" s="4">
        <v>4</v>
      </c>
      <c r="F3316" s="4" t="s">
        <v>11</v>
      </c>
    </row>
    <row r="3317" spans="1:6" ht="15.75">
      <c r="A3317" s="6">
        <v>3316</v>
      </c>
      <c r="B3317" s="4">
        <v>25</v>
      </c>
      <c r="C3317" s="4">
        <v>22</v>
      </c>
      <c r="D3317" s="4">
        <v>2</v>
      </c>
      <c r="E3317" s="4">
        <v>0</v>
      </c>
      <c r="F3317" s="4" t="s">
        <v>27</v>
      </c>
    </row>
    <row r="3318" spans="1:6" ht="15.75">
      <c r="A3318" s="6">
        <v>3317</v>
      </c>
      <c r="B3318" s="4">
        <v>48</v>
      </c>
      <c r="C3318" s="4">
        <v>39</v>
      </c>
      <c r="D3318" s="4">
        <v>10</v>
      </c>
      <c r="E3318" s="4">
        <v>2</v>
      </c>
      <c r="F3318" s="4" t="s">
        <v>11</v>
      </c>
    </row>
    <row r="3319" spans="1:6" ht="15.75">
      <c r="A3319" s="6">
        <v>3318</v>
      </c>
      <c r="B3319" s="4">
        <v>43</v>
      </c>
      <c r="C3319" s="4">
        <v>38</v>
      </c>
      <c r="D3319" s="4">
        <v>4</v>
      </c>
      <c r="E3319" s="4">
        <v>1</v>
      </c>
      <c r="F3319" s="4" t="s">
        <v>11</v>
      </c>
    </row>
    <row r="3320" spans="1:6" ht="15.75">
      <c r="A3320" s="6">
        <v>3319</v>
      </c>
      <c r="B3320" s="4">
        <v>38</v>
      </c>
      <c r="C3320" s="4">
        <v>38</v>
      </c>
      <c r="D3320" s="4">
        <v>7</v>
      </c>
      <c r="E3320" s="4">
        <v>1</v>
      </c>
      <c r="F3320" s="4" t="s">
        <v>11</v>
      </c>
    </row>
    <row r="3321" spans="1:6" ht="15.75">
      <c r="A3321" s="6">
        <v>3320</v>
      </c>
      <c r="B3321" s="4">
        <v>31</v>
      </c>
      <c r="C3321" s="4">
        <v>35</v>
      </c>
      <c r="D3321" s="4">
        <v>8</v>
      </c>
      <c r="E3321" s="4">
        <v>2</v>
      </c>
      <c r="F3321" s="4" t="s">
        <v>11</v>
      </c>
    </row>
    <row r="3322" spans="1:6" ht="15.75">
      <c r="A3322" s="6">
        <v>3321</v>
      </c>
      <c r="B3322" s="4">
        <v>50</v>
      </c>
      <c r="C3322" s="4">
        <v>42</v>
      </c>
      <c r="D3322" s="4">
        <v>7</v>
      </c>
      <c r="E3322" s="4">
        <v>2</v>
      </c>
      <c r="F3322" s="4" t="s">
        <v>11</v>
      </c>
    </row>
    <row r="3323" spans="1:6" ht="15.75">
      <c r="A3323" s="6">
        <v>3322</v>
      </c>
      <c r="B3323" s="6">
        <v>43</v>
      </c>
      <c r="C3323" s="6">
        <v>38</v>
      </c>
      <c r="D3323" s="6">
        <v>4</v>
      </c>
      <c r="E3323" s="6">
        <v>1</v>
      </c>
      <c r="F3323" s="6" t="s">
        <v>11</v>
      </c>
    </row>
    <row r="3324" spans="1:6" ht="15.75">
      <c r="A3324" s="6">
        <v>3323</v>
      </c>
      <c r="B3324" s="6">
        <v>39</v>
      </c>
      <c r="C3324" s="6">
        <v>44</v>
      </c>
      <c r="D3324" s="6">
        <v>12</v>
      </c>
      <c r="E3324" s="6">
        <v>2</v>
      </c>
      <c r="F3324" s="6" t="s">
        <v>11</v>
      </c>
    </row>
    <row r="3325" spans="1:6" ht="15.75">
      <c r="A3325" s="6">
        <v>3324</v>
      </c>
      <c r="B3325" s="6">
        <v>30</v>
      </c>
      <c r="C3325" s="6">
        <v>30</v>
      </c>
      <c r="D3325" s="6">
        <v>2</v>
      </c>
      <c r="E3325" s="6">
        <v>1</v>
      </c>
      <c r="F3325" s="6" t="s">
        <v>11</v>
      </c>
    </row>
    <row r="3326" spans="1:6" ht="15.75">
      <c r="A3326" s="6">
        <v>3325</v>
      </c>
      <c r="B3326" s="6">
        <v>21</v>
      </c>
      <c r="C3326" s="6">
        <v>22</v>
      </c>
      <c r="D3326" s="6">
        <v>5</v>
      </c>
      <c r="E3326" s="6">
        <v>1</v>
      </c>
      <c r="F3326" s="6" t="s">
        <v>11</v>
      </c>
    </row>
    <row r="3327" spans="1:6" ht="15.75">
      <c r="A3327" s="6">
        <v>3326</v>
      </c>
      <c r="B3327" s="6">
        <v>32</v>
      </c>
      <c r="C3327" s="6">
        <v>25</v>
      </c>
      <c r="D3327" s="6">
        <v>4</v>
      </c>
      <c r="E3327" s="6">
        <v>1</v>
      </c>
      <c r="F3327" s="6" t="s">
        <v>13</v>
      </c>
    </row>
    <row r="3328" spans="1:6" ht="15.75">
      <c r="A3328" s="6">
        <v>3327</v>
      </c>
      <c r="B3328" s="4">
        <v>25</v>
      </c>
      <c r="C3328" s="4">
        <v>22</v>
      </c>
      <c r="D3328" s="4">
        <v>2</v>
      </c>
      <c r="E3328" s="4">
        <v>0</v>
      </c>
      <c r="F3328" s="4" t="s">
        <v>27</v>
      </c>
    </row>
    <row r="3329" spans="1:6" ht="15.75">
      <c r="A3329" s="6">
        <v>3328</v>
      </c>
      <c r="B3329" s="4">
        <v>57</v>
      </c>
      <c r="C3329" s="4">
        <v>35</v>
      </c>
      <c r="D3329" s="4">
        <v>16</v>
      </c>
      <c r="E3329" s="4">
        <v>1</v>
      </c>
      <c r="F3329" s="4" t="s">
        <v>4963</v>
      </c>
    </row>
    <row r="3330" spans="1:6" ht="15.75">
      <c r="A3330" s="6">
        <v>3329</v>
      </c>
      <c r="B3330" s="4">
        <v>28</v>
      </c>
      <c r="C3330" s="4">
        <v>29</v>
      </c>
      <c r="D3330" s="4">
        <v>2</v>
      </c>
      <c r="E3330" s="4">
        <v>1</v>
      </c>
      <c r="F3330" s="4" t="s">
        <v>13</v>
      </c>
    </row>
    <row r="3331" spans="1:6" ht="15.75">
      <c r="A3331" s="6">
        <v>3330</v>
      </c>
      <c r="B3331" s="4">
        <v>37</v>
      </c>
      <c r="C3331" s="4">
        <v>32</v>
      </c>
      <c r="D3331" s="4">
        <v>5</v>
      </c>
      <c r="E3331" s="4">
        <v>0</v>
      </c>
      <c r="F3331" s="4" t="s">
        <v>11</v>
      </c>
    </row>
    <row r="3332" spans="1:6" ht="15.75">
      <c r="A3332" s="6">
        <v>3331</v>
      </c>
      <c r="B3332" s="4">
        <v>45</v>
      </c>
      <c r="C3332" s="4">
        <v>34</v>
      </c>
      <c r="D3332" s="4">
        <v>12</v>
      </c>
      <c r="E3332" s="4">
        <v>2</v>
      </c>
      <c r="F3332" s="4" t="s">
        <v>11</v>
      </c>
    </row>
    <row r="3333" spans="1:6" ht="15.75">
      <c r="A3333" s="6">
        <v>3332</v>
      </c>
      <c r="B3333" s="4">
        <v>47</v>
      </c>
      <c r="C3333" s="4">
        <v>47</v>
      </c>
      <c r="D3333" s="4">
        <v>15</v>
      </c>
      <c r="E3333" s="4">
        <v>3</v>
      </c>
      <c r="F3333" s="4" t="s">
        <v>28</v>
      </c>
    </row>
    <row r="3334" spans="1:6" ht="15.75">
      <c r="A3334" s="6">
        <v>3333</v>
      </c>
      <c r="B3334" s="4">
        <v>35</v>
      </c>
      <c r="C3334" s="4">
        <v>33</v>
      </c>
      <c r="D3334" s="4">
        <v>10</v>
      </c>
      <c r="E3334" s="4">
        <v>2</v>
      </c>
      <c r="F3334" s="4" t="s">
        <v>4908</v>
      </c>
    </row>
    <row r="3335" spans="1:6" ht="15.75">
      <c r="A3335" s="6">
        <v>3334</v>
      </c>
      <c r="B3335" s="4">
        <v>25</v>
      </c>
      <c r="C3335" s="4">
        <v>22</v>
      </c>
      <c r="D3335" s="4">
        <v>2</v>
      </c>
      <c r="E3335" s="4">
        <v>0</v>
      </c>
      <c r="F3335" s="4" t="s">
        <v>27</v>
      </c>
    </row>
    <row r="3336" spans="1:6" ht="15.75">
      <c r="A3336" s="6">
        <v>3335</v>
      </c>
      <c r="B3336" s="4">
        <v>24</v>
      </c>
      <c r="C3336" s="4">
        <v>23</v>
      </c>
      <c r="D3336" s="4">
        <v>7</v>
      </c>
      <c r="E3336" s="4">
        <v>1</v>
      </c>
      <c r="F3336" s="4" t="s">
        <v>4892</v>
      </c>
    </row>
    <row r="3337" spans="1:6" ht="15.75">
      <c r="A3337" s="6">
        <v>3336</v>
      </c>
      <c r="B3337" s="4">
        <v>35</v>
      </c>
      <c r="C3337" s="4">
        <v>31</v>
      </c>
      <c r="D3337" s="4">
        <v>5</v>
      </c>
      <c r="E3337" s="4">
        <v>2</v>
      </c>
      <c r="F3337" s="4" t="s">
        <v>13</v>
      </c>
    </row>
    <row r="3338" spans="1:6" ht="15.75">
      <c r="A3338" s="6">
        <v>3337</v>
      </c>
      <c r="B3338" s="4">
        <v>37</v>
      </c>
      <c r="C3338" s="4">
        <v>26</v>
      </c>
      <c r="D3338" s="4">
        <v>5</v>
      </c>
      <c r="E3338" s="4">
        <v>1</v>
      </c>
      <c r="F3338" s="4" t="s">
        <v>4896</v>
      </c>
    </row>
    <row r="3339" spans="1:6" ht="15.75">
      <c r="A3339" s="6">
        <v>3338</v>
      </c>
      <c r="B3339" s="4">
        <v>39</v>
      </c>
      <c r="C3339" s="4">
        <v>37</v>
      </c>
      <c r="D3339" s="4">
        <v>10</v>
      </c>
      <c r="E3339" s="4">
        <v>2</v>
      </c>
      <c r="F3339" s="4" t="s">
        <v>11</v>
      </c>
    </row>
    <row r="3340" spans="1:6" ht="15.75">
      <c r="A3340" s="6">
        <v>3339</v>
      </c>
      <c r="B3340" s="4">
        <v>56</v>
      </c>
      <c r="C3340" s="4">
        <v>34</v>
      </c>
      <c r="D3340" s="4">
        <v>16</v>
      </c>
      <c r="E3340" s="4">
        <v>1</v>
      </c>
      <c r="F3340" s="4" t="s">
        <v>4963</v>
      </c>
    </row>
    <row r="3341" spans="1:6" ht="15.75">
      <c r="A3341" s="6">
        <v>3340</v>
      </c>
      <c r="B3341" s="4">
        <v>43</v>
      </c>
      <c r="C3341" s="4">
        <v>38</v>
      </c>
      <c r="D3341" s="4">
        <v>4</v>
      </c>
      <c r="E3341" s="4">
        <v>1</v>
      </c>
      <c r="F3341" s="4" t="s">
        <v>11</v>
      </c>
    </row>
    <row r="3342" spans="1:6" ht="15.75">
      <c r="A3342" s="6">
        <v>3341</v>
      </c>
      <c r="B3342" s="4">
        <v>39</v>
      </c>
      <c r="C3342" s="4">
        <v>34</v>
      </c>
      <c r="D3342" s="4">
        <v>5</v>
      </c>
      <c r="E3342" s="4">
        <v>0</v>
      </c>
      <c r="F3342" s="4" t="s">
        <v>11</v>
      </c>
    </row>
    <row r="3343" spans="1:6" ht="15.75">
      <c r="A3343" s="6">
        <v>3342</v>
      </c>
      <c r="B3343" s="4">
        <v>55</v>
      </c>
      <c r="C3343" s="4">
        <v>57</v>
      </c>
      <c r="D3343" s="4">
        <v>25</v>
      </c>
      <c r="E3343" s="4">
        <v>2</v>
      </c>
      <c r="F3343" s="4" t="s">
        <v>11</v>
      </c>
    </row>
    <row r="3344" spans="1:6" ht="15.75">
      <c r="A3344" s="6">
        <v>3343</v>
      </c>
      <c r="B3344" s="4">
        <v>25</v>
      </c>
      <c r="C3344" s="4">
        <v>22</v>
      </c>
      <c r="D3344" s="4">
        <v>2</v>
      </c>
      <c r="E3344" s="4">
        <v>0</v>
      </c>
      <c r="F3344" s="4" t="s">
        <v>27</v>
      </c>
    </row>
    <row r="3345" spans="1:6" ht="15.75">
      <c r="A3345" s="6">
        <v>3344</v>
      </c>
      <c r="B3345" s="4">
        <v>41</v>
      </c>
      <c r="C3345" s="4">
        <v>45</v>
      </c>
      <c r="D3345" s="4">
        <v>14</v>
      </c>
      <c r="E3345" s="4">
        <v>0</v>
      </c>
      <c r="F3345" s="4" t="s">
        <v>28</v>
      </c>
    </row>
    <row r="3346" spans="1:6" ht="15.75">
      <c r="A3346" s="6">
        <v>3345</v>
      </c>
      <c r="B3346" s="4">
        <v>48</v>
      </c>
      <c r="C3346" s="4">
        <v>39</v>
      </c>
      <c r="D3346" s="4">
        <v>10</v>
      </c>
      <c r="E3346" s="4">
        <v>2</v>
      </c>
      <c r="F3346" s="4" t="s">
        <v>11</v>
      </c>
    </row>
    <row r="3347" spans="1:6" ht="15.75">
      <c r="A3347" s="6">
        <v>3346</v>
      </c>
      <c r="B3347" s="4">
        <v>39</v>
      </c>
      <c r="C3347" s="4">
        <v>28</v>
      </c>
      <c r="D3347" s="4">
        <v>5</v>
      </c>
      <c r="E3347" s="4">
        <v>1</v>
      </c>
      <c r="F3347" s="4" t="s">
        <v>4896</v>
      </c>
    </row>
    <row r="3348" spans="1:6" ht="15.75">
      <c r="A3348" s="6">
        <v>3347</v>
      </c>
      <c r="B3348" s="4">
        <v>39</v>
      </c>
      <c r="C3348" s="4">
        <v>37</v>
      </c>
      <c r="D3348" s="4">
        <v>10</v>
      </c>
      <c r="E3348" s="4">
        <v>2</v>
      </c>
      <c r="F3348" s="4" t="s">
        <v>11</v>
      </c>
    </row>
    <row r="3349" spans="1:6" ht="15.75">
      <c r="A3349" s="6">
        <v>3348</v>
      </c>
      <c r="B3349" s="4">
        <v>31</v>
      </c>
      <c r="C3349" s="4">
        <v>30</v>
      </c>
      <c r="D3349" s="4">
        <v>7</v>
      </c>
      <c r="E3349" s="4">
        <v>2</v>
      </c>
      <c r="F3349" s="4" t="s">
        <v>28</v>
      </c>
    </row>
    <row r="3350" spans="1:6" ht="15.75">
      <c r="A3350" s="6">
        <v>3349</v>
      </c>
      <c r="B3350" s="4">
        <v>44</v>
      </c>
      <c r="C3350" s="4">
        <v>41</v>
      </c>
      <c r="D3350" s="4">
        <v>16</v>
      </c>
      <c r="E3350" s="4">
        <v>4</v>
      </c>
      <c r="F3350" s="4" t="s">
        <v>28</v>
      </c>
    </row>
    <row r="3351" spans="1:6" ht="15.75">
      <c r="A3351" s="6">
        <v>3350</v>
      </c>
      <c r="B3351" s="4">
        <v>21</v>
      </c>
      <c r="C3351" s="4">
        <v>22</v>
      </c>
      <c r="D3351" s="4">
        <v>5</v>
      </c>
      <c r="E3351" s="4">
        <v>1</v>
      </c>
      <c r="F3351" s="4" t="s">
        <v>11</v>
      </c>
    </row>
    <row r="3352" spans="1:6" ht="15.75">
      <c r="A3352" s="6">
        <v>3351</v>
      </c>
      <c r="B3352" s="4">
        <v>56</v>
      </c>
      <c r="C3352" s="4">
        <v>34</v>
      </c>
      <c r="D3352" s="4">
        <v>16</v>
      </c>
      <c r="E3352" s="4">
        <v>1</v>
      </c>
      <c r="F3352" s="4" t="s">
        <v>4963</v>
      </c>
    </row>
    <row r="3353" spans="1:6" ht="15.75">
      <c r="A3353" s="6">
        <v>3352</v>
      </c>
      <c r="B3353" s="4">
        <v>28</v>
      </c>
      <c r="C3353" s="4">
        <v>22</v>
      </c>
      <c r="D3353" s="4">
        <v>3</v>
      </c>
      <c r="E3353" s="4">
        <v>1</v>
      </c>
      <c r="F3353" s="4" t="s">
        <v>4908</v>
      </c>
    </row>
    <row r="3354" spans="1:6" ht="15.75">
      <c r="A3354" s="6">
        <v>3353</v>
      </c>
      <c r="B3354" s="4">
        <v>40</v>
      </c>
      <c r="C3354" s="4">
        <v>33</v>
      </c>
      <c r="D3354" s="4">
        <v>10</v>
      </c>
      <c r="E3354" s="4">
        <v>2</v>
      </c>
      <c r="F3354" s="4" t="s">
        <v>4900</v>
      </c>
    </row>
    <row r="3355" spans="1:6" ht="15.75">
      <c r="A3355" s="6">
        <v>3354</v>
      </c>
      <c r="B3355" s="4">
        <v>43</v>
      </c>
      <c r="C3355" s="4">
        <v>43</v>
      </c>
      <c r="D3355" s="4">
        <v>15</v>
      </c>
      <c r="E3355" s="4">
        <v>3</v>
      </c>
      <c r="F3355" s="4" t="s">
        <v>28</v>
      </c>
    </row>
    <row r="3356" spans="1:6" ht="15.75">
      <c r="A3356" s="6">
        <v>3355</v>
      </c>
      <c r="B3356" s="4">
        <v>32</v>
      </c>
      <c r="C3356" s="4">
        <v>25</v>
      </c>
      <c r="D3356" s="4">
        <v>4</v>
      </c>
      <c r="E3356" s="4">
        <v>1</v>
      </c>
      <c r="F3356" s="4" t="s">
        <v>13</v>
      </c>
    </row>
    <row r="3357" spans="1:6" ht="15.75">
      <c r="A3357" s="6">
        <v>3356</v>
      </c>
      <c r="B3357" s="4">
        <v>31</v>
      </c>
      <c r="C3357" s="4">
        <v>35</v>
      </c>
      <c r="D3357" s="4">
        <v>8</v>
      </c>
      <c r="E3357" s="4">
        <v>2</v>
      </c>
      <c r="F3357" s="4" t="s">
        <v>11</v>
      </c>
    </row>
    <row r="3358" spans="1:6" ht="15.75">
      <c r="A3358" s="6">
        <v>3357</v>
      </c>
      <c r="B3358" s="4">
        <v>45</v>
      </c>
      <c r="C3358" s="4">
        <v>30</v>
      </c>
      <c r="D3358" s="4">
        <v>13</v>
      </c>
      <c r="E3358" s="4">
        <v>3</v>
      </c>
      <c r="F3358" s="4" t="s">
        <v>11</v>
      </c>
    </row>
    <row r="3359" spans="1:6" ht="15.75">
      <c r="A3359" s="6">
        <v>3358</v>
      </c>
      <c r="B3359" s="4">
        <v>33</v>
      </c>
      <c r="C3359" s="4">
        <v>24</v>
      </c>
      <c r="D3359" s="4">
        <v>3</v>
      </c>
      <c r="E3359" s="4">
        <v>1</v>
      </c>
      <c r="F3359" s="4" t="s">
        <v>11</v>
      </c>
    </row>
    <row r="3360" spans="1:6" ht="15.75">
      <c r="A3360" s="6">
        <v>3359</v>
      </c>
      <c r="B3360" s="4">
        <v>36</v>
      </c>
      <c r="C3360" s="4">
        <v>41</v>
      </c>
      <c r="D3360" s="4">
        <v>12</v>
      </c>
      <c r="E3360" s="4">
        <v>2</v>
      </c>
      <c r="F3360" s="4" t="s">
        <v>11</v>
      </c>
    </row>
    <row r="3361" spans="1:6" ht="15.75">
      <c r="A3361" s="6">
        <v>3360</v>
      </c>
      <c r="B3361" s="4">
        <v>28</v>
      </c>
      <c r="C3361" s="4">
        <v>29</v>
      </c>
      <c r="D3361" s="4">
        <v>2</v>
      </c>
      <c r="E3361" s="4">
        <v>1</v>
      </c>
      <c r="F3361" s="4" t="s">
        <v>13</v>
      </c>
    </row>
    <row r="3362" spans="1:6" ht="15.75">
      <c r="A3362" s="6">
        <v>3361</v>
      </c>
      <c r="B3362" s="4">
        <v>42</v>
      </c>
      <c r="C3362" s="4">
        <v>42</v>
      </c>
      <c r="D3362" s="4">
        <v>15</v>
      </c>
      <c r="E3362" s="4">
        <v>3</v>
      </c>
      <c r="F3362" s="4" t="s">
        <v>11</v>
      </c>
    </row>
    <row r="3363" spans="1:6" ht="15.75">
      <c r="A3363" s="6">
        <v>3362</v>
      </c>
      <c r="B3363" s="4">
        <v>40</v>
      </c>
      <c r="C3363" s="4">
        <v>35</v>
      </c>
      <c r="D3363" s="4">
        <v>10</v>
      </c>
      <c r="E3363" s="4">
        <v>2</v>
      </c>
      <c r="F3363" s="4" t="s">
        <v>4897</v>
      </c>
    </row>
    <row r="3364" spans="1:6" ht="15.75">
      <c r="A3364" s="6">
        <v>3363</v>
      </c>
      <c r="B3364" s="4">
        <v>47</v>
      </c>
      <c r="C3364" s="4">
        <v>44</v>
      </c>
      <c r="D3364" s="4">
        <v>19</v>
      </c>
      <c r="E3364" s="4">
        <v>2</v>
      </c>
      <c r="F3364" s="4" t="s">
        <v>4932</v>
      </c>
    </row>
    <row r="3365" spans="1:6" ht="15.75">
      <c r="A3365" s="6">
        <v>3364</v>
      </c>
      <c r="B3365" s="4">
        <v>37</v>
      </c>
      <c r="C3365" s="4">
        <v>30</v>
      </c>
      <c r="D3365" s="4">
        <v>10</v>
      </c>
      <c r="E3365" s="4">
        <v>2</v>
      </c>
      <c r="F3365" s="4" t="s">
        <v>4900</v>
      </c>
    </row>
    <row r="3366" spans="1:6" ht="15.75">
      <c r="A3366" s="6">
        <v>3365</v>
      </c>
      <c r="B3366" s="4">
        <v>40</v>
      </c>
      <c r="C3366" s="4">
        <v>37</v>
      </c>
      <c r="D3366" s="4">
        <v>16</v>
      </c>
      <c r="E3366" s="4">
        <v>4</v>
      </c>
      <c r="F3366" s="4" t="s">
        <v>28</v>
      </c>
    </row>
    <row r="3367" spans="1:6" ht="15.75">
      <c r="A3367" s="6">
        <v>3366</v>
      </c>
      <c r="B3367" s="4">
        <v>34</v>
      </c>
      <c r="C3367" s="4">
        <v>30</v>
      </c>
      <c r="D3367" s="4">
        <v>5</v>
      </c>
      <c r="E3367" s="4">
        <v>2</v>
      </c>
      <c r="F3367" s="4" t="s">
        <v>13</v>
      </c>
    </row>
    <row r="3368" spans="1:6" ht="15.75">
      <c r="A3368" s="6">
        <v>3367</v>
      </c>
      <c r="B3368" s="4">
        <v>45</v>
      </c>
      <c r="C3368" s="4">
        <v>43</v>
      </c>
      <c r="D3368" s="4">
        <v>23</v>
      </c>
      <c r="E3368" s="4">
        <v>4</v>
      </c>
      <c r="F3368" s="4" t="s">
        <v>11</v>
      </c>
    </row>
    <row r="3369" spans="1:6" ht="15.75">
      <c r="A3369" s="6">
        <v>3368</v>
      </c>
      <c r="B3369" s="4">
        <v>26</v>
      </c>
      <c r="C3369" s="4">
        <v>24</v>
      </c>
      <c r="D3369" s="4">
        <v>4</v>
      </c>
      <c r="E3369" s="4">
        <v>0</v>
      </c>
      <c r="F3369" s="4" t="s">
        <v>31</v>
      </c>
    </row>
    <row r="3370" spans="1:6" ht="15.75">
      <c r="A3370" s="6">
        <v>3369</v>
      </c>
      <c r="B3370" s="4">
        <v>37</v>
      </c>
      <c r="C3370" s="4">
        <v>32</v>
      </c>
      <c r="D3370" s="4">
        <v>5</v>
      </c>
      <c r="E3370" s="4">
        <v>0</v>
      </c>
      <c r="F3370" s="4" t="s">
        <v>11</v>
      </c>
    </row>
    <row r="3371" spans="1:6" ht="15.75">
      <c r="A3371" s="6">
        <v>3370</v>
      </c>
      <c r="B3371" s="4">
        <v>45</v>
      </c>
      <c r="C3371" s="4">
        <v>34</v>
      </c>
      <c r="D3371" s="4">
        <v>12</v>
      </c>
      <c r="E3371" s="4">
        <v>2</v>
      </c>
      <c r="F3371" s="4" t="s">
        <v>11</v>
      </c>
    </row>
    <row r="3372" spans="1:6" ht="15.75">
      <c r="A3372" s="6">
        <v>3371</v>
      </c>
      <c r="B3372" s="4">
        <v>30</v>
      </c>
      <c r="C3372" s="4">
        <v>29</v>
      </c>
      <c r="D3372" s="4">
        <v>7</v>
      </c>
      <c r="E3372" s="4">
        <v>2</v>
      </c>
      <c r="F3372" s="4" t="s">
        <v>28</v>
      </c>
    </row>
    <row r="3373" spans="1:6" ht="15.75">
      <c r="A3373" s="6">
        <v>3372</v>
      </c>
      <c r="B3373" s="4">
        <v>48</v>
      </c>
      <c r="C3373" s="4">
        <v>45</v>
      </c>
      <c r="D3373" s="4">
        <v>19</v>
      </c>
      <c r="E3373" s="4">
        <v>2</v>
      </c>
      <c r="F3373" s="4" t="s">
        <v>4932</v>
      </c>
    </row>
    <row r="3374" spans="1:6" ht="15.75">
      <c r="A3374" s="6">
        <v>3373</v>
      </c>
      <c r="B3374" s="4">
        <v>43</v>
      </c>
      <c r="C3374" s="4">
        <v>38</v>
      </c>
      <c r="D3374" s="4">
        <v>4</v>
      </c>
      <c r="E3374" s="4">
        <v>1</v>
      </c>
      <c r="F3374" s="4" t="s">
        <v>11</v>
      </c>
    </row>
    <row r="3375" spans="1:6" ht="15.75">
      <c r="A3375" s="6">
        <v>3374</v>
      </c>
      <c r="B3375" s="4">
        <v>40</v>
      </c>
      <c r="C3375" s="4">
        <v>37</v>
      </c>
      <c r="D3375" s="4">
        <v>16</v>
      </c>
      <c r="E3375" s="4">
        <v>4</v>
      </c>
      <c r="F3375" s="4" t="s">
        <v>28</v>
      </c>
    </row>
    <row r="3376" spans="1:6" ht="15.75">
      <c r="A3376" s="6">
        <v>3375</v>
      </c>
      <c r="B3376" s="4">
        <v>40</v>
      </c>
      <c r="C3376" s="4">
        <v>33</v>
      </c>
      <c r="D3376" s="4">
        <v>13</v>
      </c>
      <c r="E3376" s="4">
        <v>2</v>
      </c>
      <c r="F3376" s="4" t="s">
        <v>11</v>
      </c>
    </row>
    <row r="3377" spans="1:6" ht="15.75">
      <c r="A3377" s="6">
        <v>3376</v>
      </c>
      <c r="B3377" s="4">
        <v>35</v>
      </c>
      <c r="C3377" s="4">
        <v>33</v>
      </c>
      <c r="D3377" s="4">
        <v>10</v>
      </c>
      <c r="E3377" s="4">
        <v>2</v>
      </c>
      <c r="F3377" s="4" t="s">
        <v>4908</v>
      </c>
    </row>
    <row r="3378" spans="1:6" ht="15.75">
      <c r="A3378" s="6">
        <v>3377</v>
      </c>
      <c r="B3378" s="4">
        <v>21</v>
      </c>
      <c r="C3378" s="4">
        <v>22</v>
      </c>
      <c r="D3378" s="4">
        <v>5</v>
      </c>
      <c r="E3378" s="4">
        <v>1</v>
      </c>
      <c r="F3378" s="4" t="s">
        <v>11</v>
      </c>
    </row>
    <row r="3379" spans="1:6" ht="15.75">
      <c r="A3379" s="6">
        <v>3378</v>
      </c>
      <c r="B3379" s="4">
        <v>24</v>
      </c>
      <c r="C3379" s="4">
        <v>23</v>
      </c>
      <c r="D3379" s="4">
        <v>7</v>
      </c>
      <c r="E3379" s="4">
        <v>1</v>
      </c>
      <c r="F3379" s="4" t="s">
        <v>4892</v>
      </c>
    </row>
    <row r="3380" spans="1:6" ht="15.75">
      <c r="A3380" s="6">
        <v>3379</v>
      </c>
      <c r="B3380" s="4">
        <v>41</v>
      </c>
      <c r="C3380" s="4">
        <v>38</v>
      </c>
      <c r="D3380" s="4">
        <v>11</v>
      </c>
      <c r="E3380" s="4">
        <v>4</v>
      </c>
      <c r="F3380" s="4" t="s">
        <v>11</v>
      </c>
    </row>
    <row r="3381" spans="1:6" ht="15.75">
      <c r="A3381" s="6">
        <v>3380</v>
      </c>
      <c r="B3381" s="4">
        <v>30</v>
      </c>
      <c r="C3381" s="4">
        <v>28</v>
      </c>
      <c r="D3381" s="4">
        <v>10</v>
      </c>
      <c r="E3381" s="4">
        <v>2</v>
      </c>
      <c r="F3381" s="4" t="s">
        <v>4908</v>
      </c>
    </row>
    <row r="3382" spans="1:6" ht="15.75">
      <c r="A3382" s="6">
        <v>3381</v>
      </c>
      <c r="B3382" s="6">
        <v>47</v>
      </c>
      <c r="C3382" s="6">
        <v>45</v>
      </c>
      <c r="D3382" s="6">
        <v>23</v>
      </c>
      <c r="E3382" s="6">
        <v>4</v>
      </c>
      <c r="F3382" s="6" t="s">
        <v>11</v>
      </c>
    </row>
    <row r="3383" spans="1:6" ht="15.75">
      <c r="A3383" s="6">
        <v>3382</v>
      </c>
      <c r="B3383" s="6">
        <v>55</v>
      </c>
      <c r="C3383" s="6">
        <v>57</v>
      </c>
      <c r="D3383" s="6">
        <v>25</v>
      </c>
      <c r="E3383" s="6">
        <v>2</v>
      </c>
      <c r="F3383" s="6" t="s">
        <v>11</v>
      </c>
    </row>
    <row r="3384" spans="1:6" ht="15.75">
      <c r="A3384" s="6">
        <v>3383</v>
      </c>
      <c r="B3384" s="6">
        <v>32</v>
      </c>
      <c r="C3384" s="6">
        <v>23</v>
      </c>
      <c r="D3384" s="6">
        <v>3</v>
      </c>
      <c r="E3384" s="6">
        <v>1</v>
      </c>
      <c r="F3384" s="6" t="s">
        <v>11</v>
      </c>
    </row>
    <row r="3385" spans="1:6" ht="15.75">
      <c r="A3385" s="6">
        <v>3384</v>
      </c>
      <c r="B3385" s="6">
        <v>32</v>
      </c>
      <c r="C3385" s="6">
        <v>37</v>
      </c>
      <c r="D3385" s="6">
        <v>12</v>
      </c>
      <c r="E3385" s="6">
        <v>2</v>
      </c>
      <c r="F3385" s="6" t="s">
        <v>11</v>
      </c>
    </row>
    <row r="3386" spans="1:6" ht="15.75">
      <c r="A3386" s="6">
        <v>3385</v>
      </c>
      <c r="B3386" s="6">
        <v>47</v>
      </c>
      <c r="C3386" s="6">
        <v>45</v>
      </c>
      <c r="D3386" s="6">
        <v>23</v>
      </c>
      <c r="E3386" s="6">
        <v>4</v>
      </c>
      <c r="F3386" s="6" t="s">
        <v>11</v>
      </c>
    </row>
    <row r="3387" spans="1:6" ht="15.75">
      <c r="A3387" s="6">
        <v>3386</v>
      </c>
      <c r="B3387" s="6">
        <v>37</v>
      </c>
      <c r="C3387" s="6">
        <v>34</v>
      </c>
      <c r="D3387" s="6">
        <v>11</v>
      </c>
      <c r="E3387" s="6">
        <v>4</v>
      </c>
      <c r="F3387" s="6" t="s">
        <v>11</v>
      </c>
    </row>
    <row r="3388" spans="1:6" ht="15.75">
      <c r="A3388" s="6">
        <v>3387</v>
      </c>
      <c r="B3388" s="6">
        <v>28</v>
      </c>
      <c r="C3388" s="6">
        <v>22</v>
      </c>
      <c r="D3388" s="6">
        <v>3</v>
      </c>
      <c r="E3388" s="6">
        <v>1</v>
      </c>
      <c r="F3388" s="6" t="s">
        <v>4908</v>
      </c>
    </row>
    <row r="3389" spans="1:6" ht="15.75">
      <c r="A3389" s="6">
        <v>3388</v>
      </c>
      <c r="B3389" s="6">
        <v>30</v>
      </c>
      <c r="C3389" s="6">
        <v>34</v>
      </c>
      <c r="D3389" s="6">
        <v>8</v>
      </c>
      <c r="E3389" s="6">
        <v>2</v>
      </c>
      <c r="F3389" s="6" t="s">
        <v>11</v>
      </c>
    </row>
    <row r="3390" spans="1:6" ht="15.75">
      <c r="A3390" s="6">
        <v>3389</v>
      </c>
      <c r="B3390" s="6">
        <v>32</v>
      </c>
      <c r="C3390" s="6">
        <v>25</v>
      </c>
      <c r="D3390" s="6">
        <v>4</v>
      </c>
      <c r="E3390" s="6">
        <v>1</v>
      </c>
      <c r="F3390" s="6" t="s">
        <v>13</v>
      </c>
    </row>
    <row r="3391" spans="1:6" ht="15.75">
      <c r="A3391" s="6">
        <v>3390</v>
      </c>
      <c r="B3391" s="6">
        <v>23</v>
      </c>
      <c r="C3391" s="6">
        <v>20</v>
      </c>
      <c r="D3391" s="6">
        <v>3</v>
      </c>
      <c r="E3391" s="6">
        <v>0</v>
      </c>
      <c r="F3391" s="6" t="s">
        <v>4892</v>
      </c>
    </row>
    <row r="3392" spans="1:6" ht="15.75">
      <c r="A3392" s="6">
        <v>3391</v>
      </c>
      <c r="B3392" s="6">
        <v>32</v>
      </c>
      <c r="C3392" s="6">
        <v>25</v>
      </c>
      <c r="D3392" s="6">
        <v>4</v>
      </c>
      <c r="E3392" s="6">
        <v>1</v>
      </c>
      <c r="F3392" s="6" t="s">
        <v>13</v>
      </c>
    </row>
    <row r="3393" spans="1:6" ht="15.75">
      <c r="A3393" s="6">
        <v>3392</v>
      </c>
      <c r="B3393" s="6">
        <v>31</v>
      </c>
      <c r="C3393" s="6">
        <v>35</v>
      </c>
      <c r="D3393" s="6">
        <v>8</v>
      </c>
      <c r="E3393" s="6">
        <v>2</v>
      </c>
      <c r="F3393" s="6" t="s">
        <v>11</v>
      </c>
    </row>
    <row r="3394" spans="1:6" ht="15.75">
      <c r="A3394" s="6">
        <v>3393</v>
      </c>
      <c r="B3394" s="6">
        <v>24</v>
      </c>
      <c r="C3394" s="6">
        <v>19</v>
      </c>
      <c r="D3394" s="6">
        <v>3</v>
      </c>
      <c r="E3394" s="6">
        <v>1</v>
      </c>
      <c r="F3394" s="6" t="s">
        <v>11</v>
      </c>
    </row>
    <row r="3395" spans="1:6" ht="15.75">
      <c r="A3395" s="6">
        <v>3394</v>
      </c>
      <c r="B3395" s="4">
        <v>42</v>
      </c>
      <c r="C3395" s="4">
        <v>42</v>
      </c>
      <c r="D3395" s="4">
        <v>15</v>
      </c>
      <c r="E3395" s="4">
        <v>3</v>
      </c>
      <c r="F3395" s="4" t="s">
        <v>11</v>
      </c>
    </row>
    <row r="3396" spans="1:6" ht="15.75">
      <c r="A3396" s="6">
        <v>3395</v>
      </c>
      <c r="B3396" s="4">
        <v>40</v>
      </c>
      <c r="C3396" s="4">
        <v>35</v>
      </c>
      <c r="D3396" s="4">
        <v>10</v>
      </c>
      <c r="E3396" s="4">
        <v>2</v>
      </c>
      <c r="F3396" s="4" t="s">
        <v>4897</v>
      </c>
    </row>
    <row r="3397" spans="1:6" ht="15.75">
      <c r="A3397" s="6">
        <v>3396</v>
      </c>
      <c r="B3397" s="4">
        <v>35</v>
      </c>
      <c r="C3397" s="4">
        <v>33</v>
      </c>
      <c r="D3397" s="4">
        <v>7</v>
      </c>
      <c r="E3397" s="4">
        <v>1</v>
      </c>
      <c r="F3397" s="4" t="s">
        <v>5010</v>
      </c>
    </row>
    <row r="3398" spans="1:6" ht="15.75">
      <c r="A3398" s="6">
        <v>3397</v>
      </c>
      <c r="B3398" s="4">
        <v>40</v>
      </c>
      <c r="C3398" s="4">
        <v>37</v>
      </c>
      <c r="D3398" s="4">
        <v>16</v>
      </c>
      <c r="E3398" s="4">
        <v>4</v>
      </c>
      <c r="F3398" s="4" t="s">
        <v>28</v>
      </c>
    </row>
    <row r="3399" spans="1:6" ht="15.75">
      <c r="A3399" s="6">
        <v>3398</v>
      </c>
      <c r="B3399" s="4">
        <v>47</v>
      </c>
      <c r="C3399" s="4">
        <v>45</v>
      </c>
      <c r="D3399" s="4">
        <v>23</v>
      </c>
      <c r="E3399" s="4">
        <v>4</v>
      </c>
      <c r="F3399" s="4" t="s">
        <v>11</v>
      </c>
    </row>
    <row r="3400" spans="1:6" ht="15.75">
      <c r="A3400" s="6">
        <v>3399</v>
      </c>
      <c r="B3400" s="4">
        <v>30</v>
      </c>
      <c r="C3400" s="4">
        <v>28</v>
      </c>
      <c r="D3400" s="4">
        <v>4</v>
      </c>
      <c r="E3400" s="4">
        <v>0</v>
      </c>
      <c r="F3400" s="4" t="s">
        <v>31</v>
      </c>
    </row>
    <row r="3401" spans="1:6" ht="15.75">
      <c r="A3401" s="6">
        <v>3400</v>
      </c>
      <c r="B3401" s="4">
        <v>37</v>
      </c>
      <c r="C3401" s="4">
        <v>33</v>
      </c>
      <c r="D3401" s="4">
        <v>11</v>
      </c>
      <c r="E3401" s="4">
        <v>3</v>
      </c>
      <c r="F3401" s="4" t="s">
        <v>4897</v>
      </c>
    </row>
    <row r="3402" spans="1:6" ht="15.75">
      <c r="A3402" s="6">
        <v>3401</v>
      </c>
      <c r="B3402" s="4">
        <v>53</v>
      </c>
      <c r="C3402" s="4">
        <v>50</v>
      </c>
      <c r="D3402" s="4">
        <v>19</v>
      </c>
      <c r="E3402" s="4">
        <v>2</v>
      </c>
      <c r="F3402" s="4" t="s">
        <v>4932</v>
      </c>
    </row>
    <row r="3403" spans="1:6" ht="15.75">
      <c r="A3403" s="6">
        <v>3402</v>
      </c>
      <c r="B3403" s="4">
        <v>23</v>
      </c>
      <c r="C3403" s="4">
        <v>20</v>
      </c>
      <c r="D3403" s="4">
        <v>3</v>
      </c>
      <c r="E3403" s="4">
        <v>1</v>
      </c>
      <c r="F3403" s="4" t="s">
        <v>4892</v>
      </c>
    </row>
    <row r="3404" spans="1:6" ht="15.75">
      <c r="A3404" s="6">
        <v>3403</v>
      </c>
      <c r="B3404" s="4">
        <v>30</v>
      </c>
      <c r="C3404" s="4">
        <v>27</v>
      </c>
      <c r="D3404" s="4">
        <v>2</v>
      </c>
      <c r="E3404" s="4">
        <v>0</v>
      </c>
      <c r="F3404" s="4" t="s">
        <v>4892</v>
      </c>
    </row>
    <row r="3405" spans="1:6" ht="15.75">
      <c r="A3405" s="6">
        <v>3404</v>
      </c>
      <c r="B3405" s="4">
        <v>32</v>
      </c>
      <c r="C3405" s="4">
        <v>23</v>
      </c>
      <c r="D3405" s="4">
        <v>3</v>
      </c>
      <c r="E3405" s="4">
        <v>1</v>
      </c>
      <c r="F3405" s="4" t="s">
        <v>11</v>
      </c>
    </row>
    <row r="3406" spans="1:6" ht="15.75">
      <c r="A3406" s="6">
        <v>3405</v>
      </c>
      <c r="B3406" s="4">
        <v>39</v>
      </c>
      <c r="C3406" s="4">
        <v>44</v>
      </c>
      <c r="D3406" s="4">
        <v>12</v>
      </c>
      <c r="E3406" s="4">
        <v>2</v>
      </c>
      <c r="F3406" s="4" t="s">
        <v>11</v>
      </c>
    </row>
    <row r="3407" spans="1:6" ht="15.75">
      <c r="A3407" s="6">
        <v>3406</v>
      </c>
      <c r="B3407" s="4">
        <v>43</v>
      </c>
      <c r="C3407" s="4">
        <v>40</v>
      </c>
      <c r="D3407" s="4">
        <v>16</v>
      </c>
      <c r="E3407" s="4">
        <v>4</v>
      </c>
      <c r="F3407" s="4" t="s">
        <v>28</v>
      </c>
    </row>
    <row r="3408" spans="1:6" ht="15.75">
      <c r="A3408" s="6">
        <v>3407</v>
      </c>
      <c r="B3408" s="4">
        <v>50</v>
      </c>
      <c r="C3408" s="4">
        <v>35</v>
      </c>
      <c r="D3408" s="4">
        <v>13</v>
      </c>
      <c r="E3408" s="4">
        <v>3</v>
      </c>
      <c r="F3408" s="4" t="s">
        <v>11</v>
      </c>
    </row>
    <row r="3409" spans="1:6" ht="15.75">
      <c r="A3409" s="6">
        <v>3408</v>
      </c>
      <c r="B3409" s="4">
        <v>36</v>
      </c>
      <c r="C3409" s="4">
        <v>36</v>
      </c>
      <c r="D3409" s="4">
        <v>7</v>
      </c>
      <c r="E3409" s="4">
        <v>1</v>
      </c>
      <c r="F3409" s="4" t="s">
        <v>11</v>
      </c>
    </row>
    <row r="3410" spans="1:6" ht="15.75">
      <c r="A3410" s="6">
        <v>3409</v>
      </c>
      <c r="B3410" s="4">
        <v>24</v>
      </c>
      <c r="C3410" s="4">
        <v>23</v>
      </c>
      <c r="D3410" s="4">
        <v>7</v>
      </c>
      <c r="E3410" s="4">
        <v>1</v>
      </c>
      <c r="F3410" s="4" t="s">
        <v>4892</v>
      </c>
    </row>
    <row r="3411" spans="1:6" ht="15.75">
      <c r="A3411" s="6">
        <v>3410</v>
      </c>
      <c r="B3411" s="4">
        <v>36</v>
      </c>
      <c r="C3411" s="4">
        <v>36</v>
      </c>
      <c r="D3411" s="4">
        <v>7</v>
      </c>
      <c r="E3411" s="4">
        <v>1</v>
      </c>
      <c r="F3411" s="4" t="s">
        <v>11</v>
      </c>
    </row>
    <row r="3412" spans="1:6" ht="15.75">
      <c r="A3412" s="6">
        <v>3411</v>
      </c>
      <c r="B3412" s="4">
        <v>39</v>
      </c>
      <c r="C3412" s="4">
        <v>39</v>
      </c>
      <c r="D3412" s="4">
        <v>7</v>
      </c>
      <c r="E3412" s="4">
        <v>1</v>
      </c>
      <c r="F3412" s="4" t="s">
        <v>11</v>
      </c>
    </row>
    <row r="3413" spans="1:6" ht="15.75">
      <c r="A3413" s="6">
        <v>3412</v>
      </c>
      <c r="B3413" s="4">
        <v>55</v>
      </c>
      <c r="C3413" s="4">
        <v>57</v>
      </c>
      <c r="D3413" s="4">
        <v>25</v>
      </c>
      <c r="E3413" s="4">
        <v>2</v>
      </c>
      <c r="F3413" s="4" t="s">
        <v>11</v>
      </c>
    </row>
    <row r="3414" spans="1:6" ht="15.75">
      <c r="A3414" s="6">
        <v>3413</v>
      </c>
      <c r="B3414" s="4">
        <v>46</v>
      </c>
      <c r="C3414" s="4">
        <v>37</v>
      </c>
      <c r="D3414" s="4">
        <v>10</v>
      </c>
      <c r="E3414" s="4">
        <v>2</v>
      </c>
      <c r="F3414" s="4" t="s">
        <v>11</v>
      </c>
    </row>
    <row r="3415" spans="1:6" ht="15.75">
      <c r="A3415" s="6">
        <v>3414</v>
      </c>
      <c r="B3415" s="4">
        <v>48</v>
      </c>
      <c r="C3415" s="4">
        <v>48</v>
      </c>
      <c r="D3415" s="4">
        <v>21</v>
      </c>
      <c r="E3415" s="4">
        <v>3</v>
      </c>
      <c r="F3415" s="4" t="s">
        <v>4892</v>
      </c>
    </row>
    <row r="3416" spans="1:6" ht="15.75">
      <c r="A3416" s="6">
        <v>3415</v>
      </c>
      <c r="B3416" s="4">
        <v>50</v>
      </c>
      <c r="C3416" s="4">
        <v>47</v>
      </c>
      <c r="D3416" s="4">
        <v>19</v>
      </c>
      <c r="E3416" s="4">
        <v>2</v>
      </c>
      <c r="F3416" s="4" t="s">
        <v>4932</v>
      </c>
    </row>
    <row r="3417" spans="1:6" ht="15.75">
      <c r="A3417" s="6">
        <v>3416</v>
      </c>
      <c r="B3417" s="4">
        <v>35</v>
      </c>
      <c r="C3417" s="4">
        <v>33</v>
      </c>
      <c r="D3417" s="4">
        <v>10</v>
      </c>
      <c r="E3417" s="4">
        <v>2</v>
      </c>
      <c r="F3417" s="4" t="s">
        <v>4908</v>
      </c>
    </row>
    <row r="3418" spans="1:6" ht="15.75">
      <c r="A3418" s="6">
        <v>3417</v>
      </c>
      <c r="B3418" s="4">
        <v>21</v>
      </c>
      <c r="C3418" s="4">
        <v>22</v>
      </c>
      <c r="D3418" s="4">
        <v>5</v>
      </c>
      <c r="E3418" s="4">
        <v>1</v>
      </c>
      <c r="F3418" s="4" t="s">
        <v>11</v>
      </c>
    </row>
    <row r="3419" spans="1:6" ht="15.75">
      <c r="A3419" s="6">
        <v>3418</v>
      </c>
      <c r="B3419" s="4">
        <v>56</v>
      </c>
      <c r="C3419" s="4">
        <v>34</v>
      </c>
      <c r="D3419" s="4">
        <v>16</v>
      </c>
      <c r="E3419" s="4">
        <v>1</v>
      </c>
      <c r="F3419" s="4" t="s">
        <v>4963</v>
      </c>
    </row>
    <row r="3420" spans="1:6" ht="15.75">
      <c r="A3420" s="6">
        <v>3419</v>
      </c>
      <c r="B3420" s="4">
        <v>28</v>
      </c>
      <c r="C3420" s="4">
        <v>29</v>
      </c>
      <c r="D3420" s="4">
        <v>2</v>
      </c>
      <c r="E3420" s="4">
        <v>1</v>
      </c>
      <c r="F3420" s="4" t="s">
        <v>13</v>
      </c>
    </row>
    <row r="3421" spans="1:6" ht="15.75">
      <c r="A3421" s="6">
        <v>3420</v>
      </c>
      <c r="B3421" s="4">
        <v>40</v>
      </c>
      <c r="C3421" s="4">
        <v>35</v>
      </c>
      <c r="D3421" s="4">
        <v>5</v>
      </c>
      <c r="E3421" s="4">
        <v>0</v>
      </c>
      <c r="F3421" s="4" t="s">
        <v>11</v>
      </c>
    </row>
    <row r="3422" spans="1:6" ht="15.75">
      <c r="A3422" s="6">
        <v>3421</v>
      </c>
      <c r="B3422" s="4">
        <v>45</v>
      </c>
      <c r="C3422" s="4">
        <v>34</v>
      </c>
      <c r="D3422" s="4">
        <v>12</v>
      </c>
      <c r="E3422" s="4">
        <v>2</v>
      </c>
      <c r="F3422" s="4" t="s">
        <v>11</v>
      </c>
    </row>
    <row r="3423" spans="1:6" ht="15.75">
      <c r="A3423" s="6">
        <v>3422</v>
      </c>
      <c r="B3423" s="4">
        <v>43</v>
      </c>
      <c r="C3423" s="4">
        <v>43</v>
      </c>
      <c r="D3423" s="4">
        <v>15</v>
      </c>
      <c r="E3423" s="4">
        <v>3</v>
      </c>
      <c r="F3423" s="4" t="s">
        <v>28</v>
      </c>
    </row>
    <row r="3424" spans="1:6" ht="15.75">
      <c r="A3424" s="6">
        <v>3423</v>
      </c>
      <c r="B3424" s="4">
        <v>35</v>
      </c>
      <c r="C3424" s="4">
        <v>33</v>
      </c>
      <c r="D3424" s="4">
        <v>10</v>
      </c>
      <c r="E3424" s="4">
        <v>2</v>
      </c>
      <c r="F3424" s="4" t="s">
        <v>4908</v>
      </c>
    </row>
    <row r="3425" spans="1:6" ht="15.75">
      <c r="A3425" s="6">
        <v>3424</v>
      </c>
      <c r="B3425" s="4">
        <v>25</v>
      </c>
      <c r="C3425" s="4">
        <v>22</v>
      </c>
      <c r="D3425" s="4">
        <v>2</v>
      </c>
      <c r="E3425" s="4">
        <v>0</v>
      </c>
      <c r="F3425" s="4" t="s">
        <v>27</v>
      </c>
    </row>
    <row r="3426" spans="1:6" ht="15.75">
      <c r="A3426" s="6">
        <v>3425</v>
      </c>
      <c r="B3426" s="4">
        <v>44</v>
      </c>
      <c r="C3426" s="4">
        <v>44</v>
      </c>
      <c r="D3426" s="4">
        <v>7</v>
      </c>
      <c r="E3426" s="4">
        <v>1</v>
      </c>
      <c r="F3426" s="4" t="s">
        <v>11</v>
      </c>
    </row>
    <row r="3427" spans="1:6" ht="15.75">
      <c r="A3427" s="6">
        <v>3426</v>
      </c>
      <c r="B3427" s="4">
        <v>37</v>
      </c>
      <c r="C3427" s="4">
        <v>34</v>
      </c>
      <c r="D3427" s="4">
        <v>11</v>
      </c>
      <c r="E3427" s="4">
        <v>4</v>
      </c>
      <c r="F3427" s="4" t="s">
        <v>11</v>
      </c>
    </row>
    <row r="3428" spans="1:6" ht="15.75">
      <c r="A3428" s="6">
        <v>3427</v>
      </c>
      <c r="B3428" s="4">
        <v>27</v>
      </c>
      <c r="C3428" s="4">
        <v>23</v>
      </c>
      <c r="D3428" s="4">
        <v>3</v>
      </c>
      <c r="E3428" s="4">
        <v>1</v>
      </c>
      <c r="F3428" s="4" t="s">
        <v>11</v>
      </c>
    </row>
    <row r="3429" spans="1:6" ht="15.75">
      <c r="A3429" s="6">
        <v>3428</v>
      </c>
      <c r="B3429" s="4">
        <v>37</v>
      </c>
      <c r="C3429" s="4">
        <v>28</v>
      </c>
      <c r="D3429" s="4">
        <v>3</v>
      </c>
      <c r="E3429" s="4">
        <v>1</v>
      </c>
      <c r="F3429" s="4" t="s">
        <v>11</v>
      </c>
    </row>
    <row r="3430" spans="1:6" ht="15.75">
      <c r="A3430" s="6">
        <v>3429</v>
      </c>
      <c r="B3430" s="4">
        <v>48</v>
      </c>
      <c r="C3430" s="4">
        <v>48</v>
      </c>
      <c r="D3430" s="4">
        <v>21</v>
      </c>
      <c r="E3430" s="4">
        <v>3</v>
      </c>
      <c r="F3430" s="4" t="s">
        <v>4892</v>
      </c>
    </row>
    <row r="3431" spans="1:6" ht="15.75">
      <c r="A3431" s="6">
        <v>3430</v>
      </c>
      <c r="B3431" s="4">
        <v>50</v>
      </c>
      <c r="C3431" s="4">
        <v>50</v>
      </c>
      <c r="D3431" s="4">
        <v>21</v>
      </c>
      <c r="E3431" s="4">
        <v>3</v>
      </c>
      <c r="F3431" s="4" t="s">
        <v>4892</v>
      </c>
    </row>
    <row r="3432" spans="1:6" ht="15.75">
      <c r="A3432" s="6">
        <v>3431</v>
      </c>
      <c r="B3432" s="4">
        <v>35</v>
      </c>
      <c r="C3432" s="4">
        <v>33</v>
      </c>
      <c r="D3432" s="4">
        <v>10</v>
      </c>
      <c r="E3432" s="4">
        <v>2</v>
      </c>
      <c r="F3432" s="4" t="s">
        <v>4908</v>
      </c>
    </row>
    <row r="3433" spans="1:6" ht="15.75">
      <c r="A3433" s="6">
        <v>3432</v>
      </c>
      <c r="B3433" s="6">
        <v>37</v>
      </c>
      <c r="C3433" s="6">
        <v>39</v>
      </c>
      <c r="D3433" s="6">
        <v>10</v>
      </c>
      <c r="E3433" s="6">
        <v>1</v>
      </c>
      <c r="F3433" s="6" t="s">
        <v>4885</v>
      </c>
    </row>
    <row r="3434" spans="1:6" ht="15.75">
      <c r="A3434" s="6">
        <v>3433</v>
      </c>
      <c r="B3434" s="4">
        <v>40</v>
      </c>
      <c r="C3434" s="4">
        <v>42</v>
      </c>
      <c r="D3434" s="4">
        <v>13</v>
      </c>
      <c r="E3434" s="4">
        <v>3</v>
      </c>
      <c r="F3434" s="4" t="s">
        <v>4886</v>
      </c>
    </row>
    <row r="3435" spans="1:6" ht="15.75">
      <c r="A3435" s="6">
        <v>3434</v>
      </c>
      <c r="B3435" s="4">
        <v>39</v>
      </c>
      <c r="C3435" s="4">
        <v>39</v>
      </c>
      <c r="D3435" s="4">
        <v>10</v>
      </c>
      <c r="E3435" s="4">
        <v>1</v>
      </c>
      <c r="F3435" s="4" t="s">
        <v>4887</v>
      </c>
    </row>
    <row r="3436" spans="1:6" ht="15.75">
      <c r="A3436" s="6">
        <v>3435</v>
      </c>
      <c r="B3436" s="4">
        <v>37</v>
      </c>
      <c r="C3436" s="4">
        <v>39</v>
      </c>
      <c r="D3436" s="4">
        <v>10</v>
      </c>
      <c r="E3436" s="4">
        <v>1</v>
      </c>
      <c r="F3436" s="4" t="s">
        <v>4888</v>
      </c>
    </row>
    <row r="3437" spans="1:6" ht="15.75">
      <c r="A3437" s="6">
        <v>3436</v>
      </c>
      <c r="B3437" s="4">
        <v>39</v>
      </c>
      <c r="C3437" s="4">
        <v>35</v>
      </c>
      <c r="D3437" s="4">
        <v>5</v>
      </c>
      <c r="E3437" s="4">
        <v>0</v>
      </c>
      <c r="F3437" s="4" t="s">
        <v>13</v>
      </c>
    </row>
    <row r="3438" spans="1:6" ht="15.75">
      <c r="A3438" s="6">
        <v>3437</v>
      </c>
      <c r="B3438" s="4">
        <v>44</v>
      </c>
      <c r="C3438" s="4">
        <v>49</v>
      </c>
      <c r="D3438" s="4">
        <v>21</v>
      </c>
      <c r="E3438" s="4">
        <v>2</v>
      </c>
      <c r="F3438" s="4" t="s">
        <v>13</v>
      </c>
    </row>
    <row r="3439" spans="1:6" ht="15.75">
      <c r="A3439" s="6">
        <v>3438</v>
      </c>
      <c r="B3439" s="4">
        <v>29</v>
      </c>
      <c r="C3439" s="4">
        <v>30</v>
      </c>
      <c r="D3439" s="4">
        <v>4</v>
      </c>
      <c r="E3439" s="4">
        <v>1</v>
      </c>
      <c r="F3439" s="4" t="s">
        <v>4889</v>
      </c>
    </row>
    <row r="3440" spans="1:6" ht="15.75">
      <c r="A3440" s="6">
        <v>3439</v>
      </c>
      <c r="B3440" s="4">
        <v>32</v>
      </c>
      <c r="C3440" s="4">
        <v>32</v>
      </c>
      <c r="D3440" s="4">
        <v>7</v>
      </c>
      <c r="E3440" s="4">
        <v>3</v>
      </c>
      <c r="F3440" s="4" t="s">
        <v>11</v>
      </c>
    </row>
    <row r="3441" spans="1:6" ht="15.75">
      <c r="A3441" s="6">
        <v>3440</v>
      </c>
      <c r="B3441" s="4">
        <v>41</v>
      </c>
      <c r="C3441" s="4">
        <v>48</v>
      </c>
      <c r="D3441" s="4">
        <v>25</v>
      </c>
      <c r="E3441" s="4">
        <v>3</v>
      </c>
      <c r="F3441" s="4" t="s">
        <v>11</v>
      </c>
    </row>
    <row r="3442" spans="1:6" ht="15.75">
      <c r="A3442" s="6">
        <v>3441</v>
      </c>
      <c r="B3442" s="4">
        <v>41</v>
      </c>
      <c r="C3442" s="4">
        <v>47</v>
      </c>
      <c r="D3442" s="4">
        <v>21</v>
      </c>
      <c r="E3442" s="4">
        <v>3</v>
      </c>
      <c r="F3442" s="4" t="s">
        <v>4890</v>
      </c>
    </row>
    <row r="3443" spans="1:6" ht="15.75">
      <c r="A3443" s="6">
        <v>3442</v>
      </c>
      <c r="B3443" s="4">
        <v>33</v>
      </c>
      <c r="C3443" s="4">
        <v>37</v>
      </c>
      <c r="D3443" s="4">
        <v>14</v>
      </c>
      <c r="E3443" s="4">
        <v>2</v>
      </c>
      <c r="F3443" s="4" t="s">
        <v>13</v>
      </c>
    </row>
    <row r="3444" spans="1:6" ht="15.75">
      <c r="A3444" s="6">
        <v>3443</v>
      </c>
      <c r="B3444" s="4">
        <v>38</v>
      </c>
      <c r="C3444" s="4">
        <v>47</v>
      </c>
      <c r="D3444" s="4">
        <v>14</v>
      </c>
      <c r="E3444" s="4">
        <v>2</v>
      </c>
      <c r="F3444" s="4" t="s">
        <v>13</v>
      </c>
    </row>
    <row r="3445" spans="1:6" ht="15.75">
      <c r="A3445" s="6">
        <v>3444</v>
      </c>
      <c r="B3445" s="4">
        <v>27</v>
      </c>
      <c r="C3445" s="4">
        <v>26</v>
      </c>
      <c r="D3445" s="4">
        <v>5</v>
      </c>
      <c r="E3445" s="4">
        <v>1</v>
      </c>
      <c r="F3445" s="4" t="s">
        <v>11</v>
      </c>
    </row>
    <row r="3446" spans="1:6" ht="15.75">
      <c r="A3446" s="6">
        <v>3445</v>
      </c>
      <c r="B3446" s="4">
        <v>28</v>
      </c>
      <c r="C3446" s="4">
        <v>34</v>
      </c>
      <c r="D3446" s="4">
        <v>7</v>
      </c>
      <c r="E3446" s="4">
        <v>1</v>
      </c>
      <c r="F3446" s="4" t="s">
        <v>13</v>
      </c>
    </row>
    <row r="3447" spans="1:6" ht="15.75">
      <c r="A3447" s="6">
        <v>3446</v>
      </c>
      <c r="B3447" s="4">
        <v>33</v>
      </c>
      <c r="C3447" s="4">
        <v>37</v>
      </c>
      <c r="D3447" s="4">
        <v>5</v>
      </c>
      <c r="E3447" s="4">
        <v>1</v>
      </c>
      <c r="F3447" s="4" t="s">
        <v>13</v>
      </c>
    </row>
    <row r="3448" spans="1:6" ht="15.75">
      <c r="A3448" s="6">
        <v>3447</v>
      </c>
      <c r="B3448" s="4">
        <v>33</v>
      </c>
      <c r="C3448" s="4">
        <v>32</v>
      </c>
      <c r="D3448" s="4">
        <v>8</v>
      </c>
      <c r="E3448" s="4">
        <v>2</v>
      </c>
      <c r="F3448" s="4" t="s">
        <v>11</v>
      </c>
    </row>
    <row r="3449" spans="1:6" ht="15.75">
      <c r="A3449" s="6">
        <v>3448</v>
      </c>
      <c r="B3449" s="4">
        <v>27</v>
      </c>
      <c r="C3449" s="4">
        <v>28</v>
      </c>
      <c r="D3449" s="4">
        <v>4</v>
      </c>
      <c r="E3449" s="4">
        <v>1</v>
      </c>
      <c r="F3449" s="4" t="s">
        <v>11</v>
      </c>
    </row>
    <row r="3450" spans="1:6" ht="15.75">
      <c r="A3450" s="6">
        <v>3449</v>
      </c>
      <c r="B3450" s="4">
        <v>28</v>
      </c>
      <c r="C3450" s="4">
        <v>41</v>
      </c>
      <c r="D3450" s="4">
        <v>8</v>
      </c>
      <c r="E3450" s="4">
        <v>1</v>
      </c>
      <c r="F3450" s="4" t="s">
        <v>13</v>
      </c>
    </row>
    <row r="3451" spans="1:6" ht="15.75">
      <c r="A3451" s="6">
        <v>3450</v>
      </c>
      <c r="B3451" s="4">
        <v>51</v>
      </c>
      <c r="C3451" s="4">
        <v>56</v>
      </c>
      <c r="D3451" s="4">
        <v>33</v>
      </c>
      <c r="E3451" s="4">
        <v>5</v>
      </c>
      <c r="F3451" s="4" t="s">
        <v>11</v>
      </c>
    </row>
    <row r="3452" spans="1:6" ht="15.75">
      <c r="A3452" s="6">
        <v>3451</v>
      </c>
      <c r="B3452" s="4">
        <v>40</v>
      </c>
      <c r="C3452" s="4">
        <v>41</v>
      </c>
      <c r="D3452" s="4">
        <v>16</v>
      </c>
      <c r="E3452" s="4">
        <v>2</v>
      </c>
      <c r="F3452" s="4" t="s">
        <v>13</v>
      </c>
    </row>
    <row r="3453" spans="1:6" ht="15.75">
      <c r="A3453" s="6">
        <v>3452</v>
      </c>
      <c r="B3453" s="4">
        <v>34</v>
      </c>
      <c r="C3453" s="4">
        <v>36</v>
      </c>
      <c r="D3453" s="4">
        <v>13</v>
      </c>
      <c r="E3453" s="4">
        <v>2</v>
      </c>
      <c r="F3453" s="4" t="s">
        <v>4891</v>
      </c>
    </row>
    <row r="3454" spans="1:6" ht="15.75">
      <c r="A3454" s="6">
        <v>3453</v>
      </c>
      <c r="B3454" s="4">
        <v>44</v>
      </c>
      <c r="C3454" s="4">
        <v>45</v>
      </c>
      <c r="D3454" s="4">
        <v>12</v>
      </c>
      <c r="E3454" s="4">
        <v>1</v>
      </c>
      <c r="F3454" s="4" t="s">
        <v>4889</v>
      </c>
    </row>
    <row r="3455" spans="1:6" ht="15.75">
      <c r="A3455" s="6">
        <v>3454</v>
      </c>
      <c r="B3455" s="4">
        <v>30</v>
      </c>
      <c r="C3455" s="4">
        <v>31</v>
      </c>
      <c r="D3455" s="4">
        <v>1</v>
      </c>
      <c r="E3455" s="4">
        <v>1</v>
      </c>
      <c r="F3455" s="4" t="s">
        <v>11</v>
      </c>
    </row>
    <row r="3456" spans="1:6" ht="15.75">
      <c r="A3456" s="6">
        <v>3455</v>
      </c>
      <c r="B3456" s="4">
        <v>30</v>
      </c>
      <c r="C3456" s="4">
        <v>30</v>
      </c>
      <c r="D3456" s="4">
        <v>9</v>
      </c>
      <c r="E3456" s="4">
        <v>1</v>
      </c>
      <c r="F3456" s="4" t="s">
        <v>11</v>
      </c>
    </row>
    <row r="3457" spans="1:6" ht="15.75">
      <c r="A3457" s="6">
        <v>3456</v>
      </c>
      <c r="B3457" s="4">
        <v>41</v>
      </c>
      <c r="C3457" s="4">
        <v>41</v>
      </c>
      <c r="D3457" s="4">
        <v>21</v>
      </c>
      <c r="E3457" s="4">
        <v>3</v>
      </c>
      <c r="F3457" s="4" t="s">
        <v>11</v>
      </c>
    </row>
    <row r="3458" spans="1:6" ht="15.75">
      <c r="A3458" s="6">
        <v>3457</v>
      </c>
      <c r="B3458" s="4">
        <v>27</v>
      </c>
      <c r="C3458" s="4">
        <v>30</v>
      </c>
      <c r="D3458" s="4">
        <v>4</v>
      </c>
      <c r="E3458" s="4">
        <v>0</v>
      </c>
      <c r="F3458" s="4" t="s">
        <v>11</v>
      </c>
    </row>
    <row r="3459" spans="1:6" ht="15.75">
      <c r="A3459" s="6">
        <v>3458</v>
      </c>
      <c r="B3459" s="4">
        <v>25</v>
      </c>
      <c r="C3459" s="4">
        <v>28</v>
      </c>
      <c r="D3459" s="4">
        <v>4</v>
      </c>
      <c r="E3459" s="4">
        <v>1</v>
      </c>
      <c r="F3459" s="4" t="s">
        <v>11</v>
      </c>
    </row>
    <row r="3460" spans="1:6" ht="15.75">
      <c r="A3460" s="6">
        <v>3459</v>
      </c>
      <c r="B3460" s="4">
        <v>30</v>
      </c>
      <c r="C3460" s="4">
        <v>36</v>
      </c>
      <c r="D3460" s="4">
        <v>8</v>
      </c>
      <c r="E3460" s="4">
        <v>2</v>
      </c>
      <c r="F3460" s="4" t="s">
        <v>4892</v>
      </c>
    </row>
    <row r="3461" spans="1:6" ht="15.75">
      <c r="A3461" s="6">
        <v>3460</v>
      </c>
      <c r="B3461" s="4">
        <v>25</v>
      </c>
      <c r="C3461" s="4">
        <v>29</v>
      </c>
      <c r="D3461" s="4">
        <v>6</v>
      </c>
      <c r="E3461" s="4">
        <v>2</v>
      </c>
      <c r="F3461" s="4" t="s">
        <v>11</v>
      </c>
    </row>
    <row r="3462" spans="1:6" ht="15.75">
      <c r="A3462" s="6">
        <v>3461</v>
      </c>
      <c r="B3462" s="4">
        <v>27</v>
      </c>
      <c r="C3462" s="4">
        <v>26</v>
      </c>
      <c r="D3462" s="4">
        <v>4</v>
      </c>
      <c r="E3462" s="4">
        <v>0</v>
      </c>
      <c r="F3462" s="4" t="s">
        <v>4892</v>
      </c>
    </row>
    <row r="3463" spans="1:6" ht="15.75">
      <c r="A3463" s="6">
        <v>3462</v>
      </c>
      <c r="B3463" s="4">
        <v>30</v>
      </c>
      <c r="C3463" s="4">
        <v>32</v>
      </c>
      <c r="D3463" s="4">
        <v>4</v>
      </c>
      <c r="E3463" s="4">
        <v>1</v>
      </c>
      <c r="F3463" s="4" t="s">
        <v>4893</v>
      </c>
    </row>
    <row r="3464" spans="1:6" ht="15.75">
      <c r="A3464" s="6">
        <v>3463</v>
      </c>
      <c r="B3464" s="4">
        <v>41</v>
      </c>
      <c r="C3464" s="4">
        <v>44</v>
      </c>
      <c r="D3464" s="4">
        <v>20</v>
      </c>
      <c r="E3464" s="4">
        <v>4</v>
      </c>
      <c r="F3464" s="4" t="s">
        <v>13</v>
      </c>
    </row>
    <row r="3465" spans="1:6" ht="15.75">
      <c r="A3465" s="6">
        <v>3464</v>
      </c>
      <c r="B3465" s="4">
        <v>39</v>
      </c>
      <c r="C3465" s="4">
        <v>43</v>
      </c>
      <c r="D3465" s="4">
        <v>9</v>
      </c>
      <c r="E3465" s="4">
        <v>0</v>
      </c>
      <c r="F3465" s="4" t="s">
        <v>13</v>
      </c>
    </row>
    <row r="3466" spans="1:6" ht="15.75">
      <c r="A3466" s="6">
        <v>3465</v>
      </c>
      <c r="B3466" s="4">
        <v>39</v>
      </c>
      <c r="C3466" s="4">
        <v>35</v>
      </c>
      <c r="D3466" s="4">
        <v>5</v>
      </c>
      <c r="E3466" s="4">
        <v>0</v>
      </c>
      <c r="F3466" s="4" t="s">
        <v>13</v>
      </c>
    </row>
    <row r="3467" spans="1:6" ht="15.75">
      <c r="A3467" s="6">
        <v>3466</v>
      </c>
      <c r="B3467" s="4">
        <v>32</v>
      </c>
      <c r="C3467" s="4">
        <v>33</v>
      </c>
      <c r="D3467" s="4">
        <v>5</v>
      </c>
      <c r="E3467" s="4">
        <v>1</v>
      </c>
      <c r="F3467" s="4" t="s">
        <v>4892</v>
      </c>
    </row>
    <row r="3468" spans="1:6" ht="15.75">
      <c r="A3468" s="6">
        <v>3467</v>
      </c>
      <c r="B3468" s="4">
        <v>27</v>
      </c>
      <c r="C3468" s="4">
        <v>30</v>
      </c>
      <c r="D3468" s="4">
        <v>4</v>
      </c>
      <c r="E3468" s="4">
        <v>1</v>
      </c>
      <c r="F3468" s="4" t="s">
        <v>13</v>
      </c>
    </row>
    <row r="3469" spans="1:6" ht="15.75">
      <c r="A3469" s="6">
        <v>3468</v>
      </c>
      <c r="B3469" s="4">
        <v>38</v>
      </c>
      <c r="C3469" s="4">
        <v>42</v>
      </c>
      <c r="D3469" s="4">
        <v>16</v>
      </c>
      <c r="E3469" s="4">
        <v>1</v>
      </c>
      <c r="F3469" s="4" t="s">
        <v>13</v>
      </c>
    </row>
    <row r="3470" spans="1:6" ht="15.75">
      <c r="A3470" s="6">
        <v>3469</v>
      </c>
      <c r="B3470" s="4">
        <v>29</v>
      </c>
      <c r="C3470" s="4">
        <v>30</v>
      </c>
      <c r="D3470" s="4">
        <v>8</v>
      </c>
      <c r="E3470" s="4">
        <v>1</v>
      </c>
      <c r="F3470" s="4" t="s">
        <v>4892</v>
      </c>
    </row>
    <row r="3471" spans="1:6" ht="15.75">
      <c r="A3471" s="6">
        <v>3470</v>
      </c>
      <c r="B3471" s="4">
        <v>32</v>
      </c>
      <c r="C3471" s="4">
        <v>38</v>
      </c>
      <c r="D3471" s="4">
        <v>4</v>
      </c>
      <c r="E3471" s="4">
        <v>1</v>
      </c>
      <c r="F3471" s="4" t="s">
        <v>13</v>
      </c>
    </row>
    <row r="3472" spans="1:6" ht="15.75">
      <c r="A3472" s="6">
        <v>3471</v>
      </c>
      <c r="B3472" s="4">
        <v>34</v>
      </c>
      <c r="C3472" s="4">
        <v>34</v>
      </c>
      <c r="D3472" s="4">
        <v>12</v>
      </c>
      <c r="E3472" s="4">
        <v>2</v>
      </c>
      <c r="F3472" s="4" t="s">
        <v>13</v>
      </c>
    </row>
    <row r="3473" spans="1:6" ht="15.75">
      <c r="A3473" s="6">
        <v>3472</v>
      </c>
      <c r="B3473" s="4">
        <v>25</v>
      </c>
      <c r="C3473" s="4">
        <v>29</v>
      </c>
      <c r="D3473" s="4">
        <v>2</v>
      </c>
      <c r="E3473" s="4">
        <v>0</v>
      </c>
      <c r="F3473" s="4" t="s">
        <v>13</v>
      </c>
    </row>
    <row r="3474" spans="1:6" ht="15.75">
      <c r="A3474" s="6">
        <v>3473</v>
      </c>
      <c r="B3474" s="4">
        <v>38</v>
      </c>
      <c r="C3474" s="4">
        <v>40</v>
      </c>
      <c r="D3474" s="4">
        <v>5</v>
      </c>
      <c r="E3474" s="4">
        <v>0</v>
      </c>
      <c r="F3474" s="4" t="s">
        <v>4896</v>
      </c>
    </row>
    <row r="3475" spans="1:6" ht="15.75">
      <c r="A3475" s="6">
        <v>3474</v>
      </c>
      <c r="B3475" s="4">
        <v>30</v>
      </c>
      <c r="C3475" s="4">
        <v>35</v>
      </c>
      <c r="D3475" s="4">
        <v>14</v>
      </c>
      <c r="E3475" s="4">
        <v>1</v>
      </c>
      <c r="F3475" s="4" t="s">
        <v>4897</v>
      </c>
    </row>
    <row r="3476" spans="1:6" ht="15.75">
      <c r="A3476" s="6">
        <v>3475</v>
      </c>
      <c r="B3476" s="4">
        <v>33</v>
      </c>
      <c r="C3476" s="4">
        <v>32</v>
      </c>
      <c r="D3476" s="4">
        <v>8</v>
      </c>
      <c r="E3476" s="4">
        <v>1</v>
      </c>
      <c r="F3476" s="4" t="s">
        <v>4891</v>
      </c>
    </row>
    <row r="3477" spans="1:6" ht="15.75">
      <c r="A3477" s="6">
        <v>3476</v>
      </c>
      <c r="B3477" s="4">
        <v>35</v>
      </c>
      <c r="C3477" s="4">
        <v>40</v>
      </c>
      <c r="D3477" s="4">
        <v>14</v>
      </c>
      <c r="E3477" s="4">
        <v>1</v>
      </c>
      <c r="F3477" s="4" t="s">
        <v>4898</v>
      </c>
    </row>
    <row r="3478" spans="1:6" ht="15.75">
      <c r="A3478" s="6">
        <v>3477</v>
      </c>
      <c r="B3478" s="4">
        <v>41</v>
      </c>
      <c r="C3478" s="4">
        <v>46</v>
      </c>
      <c r="D3478" s="4">
        <v>21</v>
      </c>
      <c r="E3478" s="4">
        <v>2</v>
      </c>
      <c r="F3478" s="4" t="s">
        <v>4899</v>
      </c>
    </row>
    <row r="3479" spans="1:6" ht="15.75">
      <c r="A3479" s="6">
        <v>3478</v>
      </c>
      <c r="B3479" s="4">
        <v>51</v>
      </c>
      <c r="C3479" s="4">
        <v>51</v>
      </c>
      <c r="D3479" s="4">
        <v>19</v>
      </c>
      <c r="E3479" s="4">
        <v>2</v>
      </c>
      <c r="F3479" s="4" t="s">
        <v>32</v>
      </c>
    </row>
    <row r="3480" spans="1:6" ht="15.75">
      <c r="A3480" s="6">
        <v>3479</v>
      </c>
      <c r="B3480" s="4">
        <v>49</v>
      </c>
      <c r="C3480" s="4">
        <v>50</v>
      </c>
      <c r="D3480" s="4">
        <v>26</v>
      </c>
      <c r="E3480" s="4">
        <v>3</v>
      </c>
      <c r="F3480" s="4" t="s">
        <v>13</v>
      </c>
    </row>
    <row r="3481" spans="1:6" ht="15.75">
      <c r="A3481" s="6">
        <v>3480</v>
      </c>
      <c r="B3481" s="4">
        <v>28</v>
      </c>
      <c r="C3481" s="4">
        <v>26</v>
      </c>
      <c r="D3481" s="4">
        <v>5</v>
      </c>
      <c r="E3481" s="4">
        <v>1</v>
      </c>
      <c r="F3481" s="4" t="s">
        <v>13</v>
      </c>
    </row>
    <row r="3482" spans="1:6" ht="15.75">
      <c r="A3482" s="6">
        <v>3481</v>
      </c>
      <c r="B3482" s="4">
        <v>34</v>
      </c>
      <c r="C3482" s="4">
        <v>34</v>
      </c>
      <c r="D3482" s="4">
        <v>12</v>
      </c>
      <c r="E3482" s="4">
        <v>2</v>
      </c>
      <c r="F3482" s="4" t="s">
        <v>13</v>
      </c>
    </row>
    <row r="3483" spans="1:6" ht="15.75">
      <c r="A3483" s="6">
        <v>3482</v>
      </c>
      <c r="B3483" s="4">
        <v>28</v>
      </c>
      <c r="C3483" s="4">
        <v>32</v>
      </c>
      <c r="D3483" s="4">
        <v>2</v>
      </c>
      <c r="E3483" s="4">
        <v>0</v>
      </c>
      <c r="F3483" s="4" t="s">
        <v>9</v>
      </c>
    </row>
    <row r="3484" spans="1:6" ht="15.75">
      <c r="A3484" s="6">
        <v>3483</v>
      </c>
      <c r="B3484" s="4">
        <v>38</v>
      </c>
      <c r="C3484" s="4">
        <v>40</v>
      </c>
      <c r="D3484" s="4">
        <v>5</v>
      </c>
      <c r="E3484" s="4">
        <v>0</v>
      </c>
      <c r="F3484" s="4" t="s">
        <v>4889</v>
      </c>
    </row>
    <row r="3485" spans="1:6" ht="15.75">
      <c r="A3485" s="6">
        <v>3484</v>
      </c>
      <c r="B3485" s="4">
        <v>30</v>
      </c>
      <c r="C3485" s="4">
        <v>35</v>
      </c>
      <c r="D3485" s="4">
        <v>14</v>
      </c>
      <c r="E3485" s="4">
        <v>1</v>
      </c>
      <c r="F3485" s="4" t="s">
        <v>13</v>
      </c>
    </row>
    <row r="3486" spans="1:6" ht="15.75">
      <c r="A3486" s="6">
        <v>3485</v>
      </c>
      <c r="B3486" s="4">
        <v>33</v>
      </c>
      <c r="C3486" s="4">
        <v>32</v>
      </c>
      <c r="D3486" s="4">
        <v>8</v>
      </c>
      <c r="E3486" s="4">
        <v>1</v>
      </c>
      <c r="F3486" s="4" t="s">
        <v>13</v>
      </c>
    </row>
    <row r="3487" spans="1:6" ht="15.75">
      <c r="A3487" s="6">
        <v>3486</v>
      </c>
      <c r="B3487" s="4">
        <v>41</v>
      </c>
      <c r="C3487" s="4">
        <v>46</v>
      </c>
      <c r="D3487" s="4">
        <v>21</v>
      </c>
      <c r="E3487" s="4">
        <v>2</v>
      </c>
      <c r="F3487" s="4" t="s">
        <v>13</v>
      </c>
    </row>
    <row r="3488" spans="1:6" ht="15.75">
      <c r="A3488" s="6">
        <v>3487</v>
      </c>
      <c r="B3488" s="4">
        <v>51</v>
      </c>
      <c r="C3488" s="4">
        <v>51</v>
      </c>
      <c r="D3488" s="4">
        <v>19</v>
      </c>
      <c r="E3488" s="4">
        <v>2</v>
      </c>
      <c r="F3488" s="4" t="s">
        <v>11</v>
      </c>
    </row>
    <row r="3489" spans="1:6" ht="15.75">
      <c r="A3489" s="6">
        <v>3488</v>
      </c>
      <c r="B3489" s="4">
        <v>50</v>
      </c>
      <c r="C3489" s="4">
        <v>51</v>
      </c>
      <c r="D3489" s="4">
        <v>26</v>
      </c>
      <c r="E3489" s="4">
        <v>3</v>
      </c>
      <c r="F3489" s="4" t="s">
        <v>4892</v>
      </c>
    </row>
    <row r="3490" spans="1:6" ht="15.75">
      <c r="A3490" s="6">
        <v>3489</v>
      </c>
      <c r="B3490" s="4">
        <v>33</v>
      </c>
      <c r="C3490" s="4">
        <v>46</v>
      </c>
      <c r="D3490" s="4">
        <v>10</v>
      </c>
      <c r="E3490" s="4">
        <v>1</v>
      </c>
      <c r="F3490" s="4" t="s">
        <v>11</v>
      </c>
    </row>
    <row r="3491" spans="1:6" ht="15.75">
      <c r="A3491" s="6">
        <v>3490</v>
      </c>
      <c r="B3491" s="4">
        <v>36</v>
      </c>
      <c r="C3491" s="4">
        <v>38</v>
      </c>
      <c r="D3491" s="4">
        <v>8</v>
      </c>
      <c r="E3491" s="4">
        <v>2</v>
      </c>
      <c r="F3491" s="4" t="s">
        <v>4900</v>
      </c>
    </row>
    <row r="3492" spans="1:6" ht="15.75">
      <c r="A3492" s="6">
        <v>3491</v>
      </c>
      <c r="B3492" s="4">
        <v>42</v>
      </c>
      <c r="C3492" s="4">
        <v>38</v>
      </c>
      <c r="D3492" s="4">
        <v>8</v>
      </c>
      <c r="E3492" s="4">
        <v>1</v>
      </c>
      <c r="F3492" s="4" t="s">
        <v>4901</v>
      </c>
    </row>
    <row r="3493" spans="1:6" ht="15.75">
      <c r="A3493" s="6">
        <v>3492</v>
      </c>
      <c r="B3493" s="4">
        <v>26</v>
      </c>
      <c r="C3493" s="4">
        <v>26</v>
      </c>
      <c r="D3493" s="4">
        <v>4</v>
      </c>
      <c r="E3493" s="4">
        <v>1</v>
      </c>
      <c r="F3493" s="4" t="s">
        <v>4892</v>
      </c>
    </row>
    <row r="3494" spans="1:6" ht="15.75">
      <c r="A3494" s="6">
        <v>3493</v>
      </c>
      <c r="B3494" s="4">
        <v>24</v>
      </c>
      <c r="C3494" s="4">
        <v>29</v>
      </c>
      <c r="D3494" s="4">
        <v>9</v>
      </c>
      <c r="E3494" s="4">
        <v>1</v>
      </c>
      <c r="F3494" s="4" t="s">
        <v>4902</v>
      </c>
    </row>
    <row r="3495" spans="1:6" ht="15.75">
      <c r="A3495" s="6">
        <v>3494</v>
      </c>
      <c r="B3495" s="4">
        <v>38</v>
      </c>
      <c r="C3495" s="4">
        <v>39</v>
      </c>
      <c r="D3495" s="4">
        <v>15</v>
      </c>
      <c r="E3495" s="4">
        <v>3</v>
      </c>
      <c r="F3495" s="4" t="s">
        <v>11</v>
      </c>
    </row>
    <row r="3496" spans="1:6" ht="15.75">
      <c r="A3496" s="6">
        <v>3495</v>
      </c>
      <c r="B3496" s="4">
        <v>34</v>
      </c>
      <c r="C3496" s="4">
        <v>35</v>
      </c>
      <c r="D3496" s="4">
        <v>12</v>
      </c>
      <c r="E3496" s="4">
        <v>2</v>
      </c>
      <c r="F3496" s="4" t="s">
        <v>13</v>
      </c>
    </row>
    <row r="3497" spans="1:6" ht="15.75">
      <c r="A3497" s="6">
        <v>3496</v>
      </c>
      <c r="B3497" s="4">
        <v>35</v>
      </c>
      <c r="C3497" s="4">
        <v>52</v>
      </c>
      <c r="D3497" s="4">
        <v>18</v>
      </c>
      <c r="E3497" s="4">
        <v>3</v>
      </c>
      <c r="F3497" s="4" t="s">
        <v>4899</v>
      </c>
    </row>
    <row r="3498" spans="1:6" ht="15.75">
      <c r="A3498" s="6">
        <v>3497</v>
      </c>
      <c r="B3498" s="4">
        <v>45</v>
      </c>
      <c r="C3498" s="4">
        <v>51</v>
      </c>
      <c r="D3498" s="4">
        <v>20</v>
      </c>
      <c r="E3498" s="4">
        <v>5</v>
      </c>
      <c r="F3498" s="4" t="s">
        <v>11</v>
      </c>
    </row>
    <row r="3499" spans="1:6" ht="15.75">
      <c r="A3499" s="6">
        <v>3498</v>
      </c>
      <c r="B3499" s="4">
        <v>40</v>
      </c>
      <c r="C3499" s="4">
        <v>49</v>
      </c>
      <c r="D3499" s="4">
        <v>10</v>
      </c>
      <c r="E3499" s="4">
        <v>2</v>
      </c>
      <c r="F3499" s="4" t="s">
        <v>4903</v>
      </c>
    </row>
    <row r="3500" spans="1:6" ht="15.75">
      <c r="A3500" s="6">
        <v>3499</v>
      </c>
      <c r="B3500" s="4">
        <v>32</v>
      </c>
      <c r="C3500" s="4">
        <v>34</v>
      </c>
      <c r="D3500" s="4">
        <v>12</v>
      </c>
      <c r="E3500" s="4">
        <v>0</v>
      </c>
      <c r="F3500" s="4" t="s">
        <v>11</v>
      </c>
    </row>
    <row r="3501" spans="1:6" ht="15.75">
      <c r="A3501" s="6">
        <v>3500</v>
      </c>
      <c r="B3501" s="4">
        <v>23</v>
      </c>
      <c r="C3501" s="4">
        <v>27</v>
      </c>
      <c r="D3501" s="4">
        <v>7</v>
      </c>
      <c r="E3501" s="4">
        <v>2</v>
      </c>
      <c r="F3501" s="4" t="s">
        <v>11</v>
      </c>
    </row>
    <row r="3502" spans="1:6" ht="15.75">
      <c r="A3502" s="6">
        <v>3501</v>
      </c>
      <c r="B3502" s="4">
        <v>42</v>
      </c>
      <c r="C3502" s="4">
        <v>42</v>
      </c>
      <c r="D3502" s="4">
        <v>7</v>
      </c>
      <c r="E3502" s="4">
        <v>0</v>
      </c>
      <c r="F3502" s="4" t="s">
        <v>4901</v>
      </c>
    </row>
    <row r="3503" spans="1:6" ht="15.75">
      <c r="A3503" s="6">
        <v>3502</v>
      </c>
      <c r="B3503" s="4">
        <v>36</v>
      </c>
      <c r="C3503" s="4">
        <v>32</v>
      </c>
      <c r="D3503" s="4">
        <v>8</v>
      </c>
      <c r="E3503" s="4">
        <v>5</v>
      </c>
      <c r="F3503" s="4" t="s">
        <v>11</v>
      </c>
    </row>
    <row r="3504" spans="1:6" ht="15.75">
      <c r="A3504" s="6">
        <v>3503</v>
      </c>
      <c r="B3504" s="4">
        <v>27</v>
      </c>
      <c r="C3504" s="4">
        <v>40</v>
      </c>
      <c r="D3504" s="4">
        <v>6</v>
      </c>
      <c r="E3504" s="4">
        <v>0</v>
      </c>
      <c r="F3504" s="4" t="s">
        <v>4892</v>
      </c>
    </row>
    <row r="3505" spans="1:6" ht="15.75">
      <c r="A3505" s="6">
        <v>3504</v>
      </c>
      <c r="B3505" s="4">
        <v>30</v>
      </c>
      <c r="C3505" s="4">
        <v>38</v>
      </c>
      <c r="D3505" s="4">
        <v>9</v>
      </c>
      <c r="E3505" s="4">
        <v>0</v>
      </c>
      <c r="F3505" s="4" t="s">
        <v>11</v>
      </c>
    </row>
    <row r="3506" spans="1:6" ht="15.75">
      <c r="A3506" s="6">
        <v>3505</v>
      </c>
      <c r="B3506" s="4">
        <v>54</v>
      </c>
      <c r="C3506" s="4">
        <v>57</v>
      </c>
      <c r="D3506" s="4">
        <v>37</v>
      </c>
      <c r="E3506" s="4">
        <v>2</v>
      </c>
      <c r="F3506" s="4" t="s">
        <v>4892</v>
      </c>
    </row>
    <row r="3507" spans="1:6" ht="15.75">
      <c r="A3507" s="6">
        <v>3506</v>
      </c>
      <c r="B3507" s="4">
        <v>28</v>
      </c>
      <c r="C3507" s="4">
        <v>29</v>
      </c>
      <c r="D3507" s="4">
        <v>6</v>
      </c>
      <c r="E3507" s="4">
        <v>2</v>
      </c>
      <c r="F3507" s="4" t="s">
        <v>13</v>
      </c>
    </row>
    <row r="3508" spans="1:6" ht="15.75">
      <c r="A3508" s="6">
        <v>3507</v>
      </c>
      <c r="B3508" s="4">
        <v>29</v>
      </c>
      <c r="C3508" s="4">
        <v>30</v>
      </c>
      <c r="D3508" s="4">
        <v>4</v>
      </c>
      <c r="E3508" s="4">
        <v>1</v>
      </c>
      <c r="F3508" s="4" t="s">
        <v>4889</v>
      </c>
    </row>
    <row r="3509" spans="1:6" ht="15.75">
      <c r="A3509" s="6">
        <v>3508</v>
      </c>
      <c r="B3509" s="4">
        <v>31</v>
      </c>
      <c r="C3509" s="4">
        <v>27</v>
      </c>
      <c r="D3509" s="4">
        <v>6</v>
      </c>
      <c r="E3509" s="4">
        <v>1</v>
      </c>
      <c r="F3509" s="4" t="s">
        <v>13</v>
      </c>
    </row>
    <row r="3510" spans="1:6" ht="15.75">
      <c r="A3510" s="6">
        <v>3509</v>
      </c>
      <c r="B3510" s="4">
        <v>38</v>
      </c>
      <c r="C3510" s="4">
        <v>51</v>
      </c>
      <c r="D3510" s="4">
        <v>11</v>
      </c>
      <c r="E3510" s="4">
        <v>0</v>
      </c>
      <c r="F3510" s="4" t="s">
        <v>4889</v>
      </c>
    </row>
    <row r="3511" spans="1:6" ht="15.75">
      <c r="A3511" s="6">
        <v>3510</v>
      </c>
      <c r="B3511" s="4">
        <v>30</v>
      </c>
      <c r="C3511" s="4">
        <v>30</v>
      </c>
      <c r="D3511" s="4">
        <v>1</v>
      </c>
      <c r="E3511" s="4">
        <v>0</v>
      </c>
      <c r="F3511" s="4" t="s">
        <v>4892</v>
      </c>
    </row>
    <row r="3512" spans="1:6" ht="15.75">
      <c r="A3512" s="6">
        <v>3511</v>
      </c>
      <c r="B3512" s="4">
        <v>26</v>
      </c>
      <c r="C3512" s="4">
        <v>27</v>
      </c>
      <c r="D3512" s="4">
        <v>3</v>
      </c>
      <c r="E3512" s="4">
        <v>1</v>
      </c>
      <c r="F3512" s="4" t="s">
        <v>4904</v>
      </c>
    </row>
    <row r="3513" spans="1:6" ht="15.75">
      <c r="A3513" s="6">
        <v>3512</v>
      </c>
      <c r="B3513" s="4">
        <v>29</v>
      </c>
      <c r="C3513" s="4">
        <v>37</v>
      </c>
      <c r="D3513" s="4">
        <v>5</v>
      </c>
      <c r="E3513" s="4">
        <v>0</v>
      </c>
      <c r="F3513" s="4" t="s">
        <v>11</v>
      </c>
    </row>
    <row r="3514" spans="1:6" ht="15.75">
      <c r="A3514" s="6">
        <v>3513</v>
      </c>
      <c r="B3514" s="4">
        <v>26</v>
      </c>
      <c r="C3514" s="4">
        <v>35</v>
      </c>
      <c r="D3514" s="4">
        <v>6</v>
      </c>
      <c r="E3514" s="4">
        <v>1</v>
      </c>
      <c r="F3514" s="4" t="s">
        <v>11</v>
      </c>
    </row>
    <row r="3515" spans="1:6" ht="15.75">
      <c r="A3515" s="6">
        <v>3514</v>
      </c>
      <c r="B3515" s="4">
        <v>38</v>
      </c>
      <c r="C3515" s="4">
        <v>48</v>
      </c>
      <c r="D3515" s="4">
        <v>22</v>
      </c>
      <c r="E3515" s="4">
        <v>2</v>
      </c>
      <c r="F3515" s="4" t="s">
        <v>4892</v>
      </c>
    </row>
    <row r="3516" spans="1:6" ht="15.75">
      <c r="A3516" s="6">
        <v>3515</v>
      </c>
      <c r="B3516" s="4">
        <v>37</v>
      </c>
      <c r="C3516" s="4">
        <v>37</v>
      </c>
      <c r="D3516" s="4">
        <v>12</v>
      </c>
      <c r="E3516" s="4">
        <v>0</v>
      </c>
      <c r="F3516" s="4" t="s">
        <v>4905</v>
      </c>
    </row>
    <row r="3517" spans="1:6" ht="15.75">
      <c r="A3517" s="6">
        <v>3516</v>
      </c>
      <c r="B3517" s="4">
        <v>51</v>
      </c>
      <c r="C3517" s="4">
        <v>57</v>
      </c>
      <c r="D3517" s="4">
        <v>31</v>
      </c>
      <c r="E3517" s="4">
        <v>2</v>
      </c>
      <c r="F3517" s="4" t="s">
        <v>4906</v>
      </c>
    </row>
    <row r="3518" spans="1:6" ht="15.75">
      <c r="A3518" s="6">
        <v>3517</v>
      </c>
      <c r="B3518" s="4">
        <v>40</v>
      </c>
      <c r="C3518" s="4">
        <v>47</v>
      </c>
      <c r="D3518" s="4">
        <v>21</v>
      </c>
      <c r="E3518" s="4">
        <v>3</v>
      </c>
      <c r="F3518" s="4" t="s">
        <v>4892</v>
      </c>
    </row>
    <row r="3519" spans="1:6" ht="15.75">
      <c r="A3519" s="6">
        <v>3518</v>
      </c>
      <c r="B3519" s="4">
        <v>34</v>
      </c>
      <c r="C3519" s="4">
        <v>35</v>
      </c>
      <c r="D3519" s="4">
        <v>11</v>
      </c>
      <c r="E3519" s="4">
        <v>2</v>
      </c>
      <c r="F3519" s="4" t="s">
        <v>4907</v>
      </c>
    </row>
    <row r="3520" spans="1:6" ht="15.75">
      <c r="A3520" s="6">
        <v>3519</v>
      </c>
      <c r="B3520" s="4">
        <v>24</v>
      </c>
      <c r="C3520" s="4">
        <v>32</v>
      </c>
      <c r="D3520" s="4">
        <v>6</v>
      </c>
      <c r="E3520" s="4">
        <v>1</v>
      </c>
      <c r="F3520" s="4" t="s">
        <v>4890</v>
      </c>
    </row>
    <row r="3521" spans="1:6" ht="15.75">
      <c r="A3521" s="6">
        <v>3520</v>
      </c>
      <c r="B3521" s="4">
        <v>28</v>
      </c>
      <c r="C3521" s="4">
        <v>28</v>
      </c>
      <c r="D3521" s="4">
        <v>7</v>
      </c>
      <c r="E3521" s="4">
        <v>1</v>
      </c>
      <c r="F3521" s="4" t="s">
        <v>4891</v>
      </c>
    </row>
    <row r="3522" spans="1:6" ht="15.75">
      <c r="A3522" s="6">
        <v>3521</v>
      </c>
      <c r="B3522" s="4">
        <v>23</v>
      </c>
      <c r="C3522" s="4">
        <v>24</v>
      </c>
      <c r="D3522" s="4">
        <v>3</v>
      </c>
      <c r="E3522" s="4">
        <v>1</v>
      </c>
      <c r="F3522" s="4" t="s">
        <v>11</v>
      </c>
    </row>
    <row r="3523" spans="1:6" ht="15.75">
      <c r="A3523" s="6">
        <v>3522</v>
      </c>
      <c r="B3523" s="4">
        <v>34</v>
      </c>
      <c r="C3523" s="4">
        <v>45</v>
      </c>
      <c r="D3523" s="4">
        <v>16</v>
      </c>
      <c r="E3523" s="4">
        <v>2</v>
      </c>
      <c r="F3523" s="4" t="s">
        <v>4896</v>
      </c>
    </row>
    <row r="3524" spans="1:6" ht="15.75">
      <c r="A3524" s="6">
        <v>3523</v>
      </c>
      <c r="B3524" s="4">
        <v>34</v>
      </c>
      <c r="C3524" s="4">
        <v>39</v>
      </c>
      <c r="D3524" s="4">
        <v>2</v>
      </c>
      <c r="E3524" s="4">
        <v>0</v>
      </c>
      <c r="F3524" s="4" t="s">
        <v>11</v>
      </c>
    </row>
    <row r="3525" spans="1:6" ht="15.75">
      <c r="A3525" s="6">
        <v>3524</v>
      </c>
      <c r="B3525" s="4">
        <v>43</v>
      </c>
      <c r="C3525" s="4">
        <v>53</v>
      </c>
      <c r="D3525" s="4">
        <v>23</v>
      </c>
      <c r="E3525" s="4">
        <v>4</v>
      </c>
      <c r="F3525" s="4" t="s">
        <v>11</v>
      </c>
    </row>
    <row r="3526" spans="1:6" ht="15.75">
      <c r="A3526" s="6">
        <v>3525</v>
      </c>
      <c r="B3526" s="4">
        <v>54</v>
      </c>
      <c r="C3526" s="4">
        <v>61</v>
      </c>
      <c r="D3526" s="4">
        <v>3</v>
      </c>
      <c r="E3526" s="4">
        <v>0</v>
      </c>
      <c r="F3526" s="4" t="s">
        <v>13</v>
      </c>
    </row>
    <row r="3527" spans="1:6" ht="15.75">
      <c r="A3527" s="6">
        <v>3526</v>
      </c>
      <c r="B3527" s="4">
        <v>26</v>
      </c>
      <c r="C3527" s="4">
        <v>34</v>
      </c>
      <c r="D3527" s="4">
        <v>1</v>
      </c>
      <c r="E3527" s="4">
        <v>0</v>
      </c>
      <c r="F3527" s="4" t="s">
        <v>11</v>
      </c>
    </row>
    <row r="3528" spans="1:6" ht="15.75">
      <c r="A3528" s="6">
        <v>3527</v>
      </c>
      <c r="B3528" s="4">
        <v>26</v>
      </c>
      <c r="C3528" s="4">
        <v>23</v>
      </c>
      <c r="D3528" s="4">
        <v>3</v>
      </c>
      <c r="E3528" s="4">
        <v>0</v>
      </c>
      <c r="F3528" s="4" t="s">
        <v>4892</v>
      </c>
    </row>
    <row r="3529" spans="1:6" ht="15.75">
      <c r="A3529" s="6">
        <v>3528</v>
      </c>
      <c r="B3529" s="6">
        <v>24</v>
      </c>
      <c r="C3529" s="6">
        <v>29</v>
      </c>
      <c r="D3529" s="6">
        <v>1</v>
      </c>
      <c r="E3529" s="6">
        <v>1</v>
      </c>
      <c r="F3529" s="6" t="s">
        <v>11</v>
      </c>
    </row>
    <row r="3530" spans="1:6" ht="15.75">
      <c r="A3530" s="6">
        <v>3529</v>
      </c>
      <c r="B3530" s="6">
        <v>31</v>
      </c>
      <c r="C3530" s="6">
        <v>44</v>
      </c>
      <c r="D3530" s="6">
        <v>11</v>
      </c>
      <c r="E3530" s="6">
        <v>2</v>
      </c>
      <c r="F3530" s="6" t="s">
        <v>11</v>
      </c>
    </row>
    <row r="3531" spans="1:6" ht="15.75">
      <c r="A3531" s="6">
        <v>3530</v>
      </c>
      <c r="B3531" s="6">
        <v>28</v>
      </c>
      <c r="C3531" s="6">
        <v>27</v>
      </c>
      <c r="D3531" s="6">
        <v>11</v>
      </c>
      <c r="E3531" s="6">
        <v>3</v>
      </c>
      <c r="F3531" s="6" t="s">
        <v>4908</v>
      </c>
    </row>
    <row r="3532" spans="1:6" ht="15.75">
      <c r="A3532" s="6">
        <v>3531</v>
      </c>
      <c r="B3532" s="6">
        <v>45</v>
      </c>
      <c r="C3532" s="6">
        <v>48</v>
      </c>
      <c r="D3532" s="6">
        <v>22</v>
      </c>
      <c r="E3532" s="6">
        <v>2</v>
      </c>
      <c r="F3532" s="6" t="s">
        <v>11</v>
      </c>
    </row>
    <row r="3533" spans="1:6" ht="15.75">
      <c r="A3533" s="6">
        <v>3532</v>
      </c>
      <c r="B3533" s="6">
        <v>37</v>
      </c>
      <c r="C3533" s="6">
        <v>49</v>
      </c>
      <c r="D3533" s="6">
        <v>4</v>
      </c>
      <c r="E3533" s="6">
        <v>2</v>
      </c>
      <c r="F3533" s="6" t="s">
        <v>11</v>
      </c>
    </row>
    <row r="3534" spans="1:6" ht="15.75">
      <c r="A3534" s="6">
        <v>3533</v>
      </c>
      <c r="B3534" s="6">
        <v>47</v>
      </c>
      <c r="C3534" s="6">
        <v>60</v>
      </c>
      <c r="D3534" s="6">
        <v>29</v>
      </c>
      <c r="E3534" s="6">
        <v>3</v>
      </c>
      <c r="F3534" s="6" t="s">
        <v>11</v>
      </c>
    </row>
    <row r="3535" spans="1:6" ht="15.75">
      <c r="A3535" s="6">
        <v>3534</v>
      </c>
      <c r="B3535" s="6">
        <v>39</v>
      </c>
      <c r="C3535" s="6">
        <v>44</v>
      </c>
      <c r="D3535" s="6">
        <v>16</v>
      </c>
      <c r="E3535" s="6">
        <v>3</v>
      </c>
      <c r="F3535" s="6" t="s">
        <v>13</v>
      </c>
    </row>
    <row r="3536" spans="1:6" ht="15.75">
      <c r="A3536" s="6">
        <v>3535</v>
      </c>
      <c r="B3536" s="6">
        <v>40</v>
      </c>
      <c r="C3536" s="6">
        <v>42</v>
      </c>
      <c r="D3536" s="6">
        <v>18</v>
      </c>
      <c r="E3536" s="6">
        <v>2</v>
      </c>
      <c r="F3536" s="6" t="s">
        <v>11</v>
      </c>
    </row>
    <row r="3537" spans="1:6" ht="15.75">
      <c r="A3537" s="6">
        <v>3536</v>
      </c>
      <c r="B3537" s="6">
        <v>31</v>
      </c>
      <c r="C3537" s="6">
        <v>31</v>
      </c>
      <c r="D3537" s="6">
        <v>3</v>
      </c>
      <c r="E3537" s="6">
        <v>2</v>
      </c>
      <c r="F3537" s="6" t="s">
        <v>4892</v>
      </c>
    </row>
    <row r="3538" spans="1:6" ht="15.75">
      <c r="A3538" s="6">
        <v>3537</v>
      </c>
      <c r="B3538" s="6">
        <v>56</v>
      </c>
      <c r="C3538" s="6">
        <v>71</v>
      </c>
      <c r="D3538" s="6">
        <v>33</v>
      </c>
      <c r="E3538" s="6">
        <v>7</v>
      </c>
      <c r="F3538" s="6" t="s">
        <v>11</v>
      </c>
    </row>
    <row r="3539" spans="1:6" ht="15.75">
      <c r="A3539" s="6">
        <v>3538</v>
      </c>
      <c r="B3539" s="6">
        <v>47</v>
      </c>
      <c r="C3539" s="6">
        <v>45</v>
      </c>
      <c r="D3539" s="6">
        <v>21</v>
      </c>
      <c r="E3539" s="6">
        <v>0</v>
      </c>
      <c r="F3539" s="6" t="s">
        <v>4900</v>
      </c>
    </row>
    <row r="3540" spans="1:6" ht="15.75">
      <c r="A3540" s="6">
        <v>3539</v>
      </c>
      <c r="B3540" s="6">
        <v>58</v>
      </c>
      <c r="C3540" s="6">
        <v>55</v>
      </c>
      <c r="D3540" s="6">
        <v>31</v>
      </c>
      <c r="E3540" s="6">
        <v>3</v>
      </c>
      <c r="F3540" s="6" t="s">
        <v>11</v>
      </c>
    </row>
    <row r="3541" spans="1:6" ht="15.75">
      <c r="A3541" s="6">
        <v>3540</v>
      </c>
      <c r="B3541" s="6">
        <v>38</v>
      </c>
      <c r="C3541" s="6">
        <v>42</v>
      </c>
      <c r="D3541" s="6">
        <v>17</v>
      </c>
      <c r="E3541" s="6">
        <v>3</v>
      </c>
      <c r="F3541" s="6" t="s">
        <v>4892</v>
      </c>
    </row>
    <row r="3542" spans="1:6" ht="15.75">
      <c r="A3542" s="6">
        <v>3541</v>
      </c>
      <c r="B3542" s="6">
        <v>42</v>
      </c>
      <c r="C3542" s="6">
        <v>40</v>
      </c>
      <c r="D3542" s="6">
        <v>20</v>
      </c>
      <c r="E3542" s="6">
        <v>3</v>
      </c>
      <c r="F3542" s="6" t="s">
        <v>4897</v>
      </c>
    </row>
    <row r="3543" spans="1:6" ht="15.75">
      <c r="A3543" s="6">
        <v>3542</v>
      </c>
      <c r="B3543" s="6">
        <v>39</v>
      </c>
      <c r="C3543" s="6">
        <v>43</v>
      </c>
      <c r="D3543" s="6">
        <v>22</v>
      </c>
      <c r="E3543" s="6">
        <v>3</v>
      </c>
      <c r="F3543" s="6" t="s">
        <v>4889</v>
      </c>
    </row>
    <row r="3544" spans="1:6" ht="15.75">
      <c r="A3544" s="6">
        <v>3543</v>
      </c>
      <c r="B3544" s="6">
        <v>41</v>
      </c>
      <c r="C3544" s="6">
        <v>41</v>
      </c>
      <c r="D3544" s="6">
        <v>15</v>
      </c>
      <c r="E3544" s="6">
        <v>2</v>
      </c>
      <c r="F3544" s="6" t="s">
        <v>4909</v>
      </c>
    </row>
    <row r="3545" spans="1:6" ht="15.75">
      <c r="A3545" s="6">
        <v>3544</v>
      </c>
      <c r="B3545" s="6">
        <v>43</v>
      </c>
      <c r="C3545" s="6">
        <v>43</v>
      </c>
      <c r="D3545" s="6">
        <v>17</v>
      </c>
      <c r="E3545" s="6">
        <v>4</v>
      </c>
      <c r="F3545" s="6" t="s">
        <v>4910</v>
      </c>
    </row>
    <row r="3546" spans="1:6" ht="15.75">
      <c r="A3546" s="6">
        <v>3545</v>
      </c>
      <c r="B3546" s="6">
        <v>37</v>
      </c>
      <c r="C3546" s="6">
        <v>42</v>
      </c>
      <c r="D3546" s="6">
        <v>10</v>
      </c>
      <c r="E3546" s="6">
        <v>2</v>
      </c>
      <c r="F3546" s="6" t="s">
        <v>4911</v>
      </c>
    </row>
    <row r="3547" spans="1:6" ht="15.75">
      <c r="A3547" s="6">
        <v>3546</v>
      </c>
      <c r="B3547" s="6">
        <v>37</v>
      </c>
      <c r="C3547" s="6">
        <v>41</v>
      </c>
      <c r="D3547" s="6">
        <v>10</v>
      </c>
      <c r="E3547" s="6">
        <v>3</v>
      </c>
      <c r="F3547" s="6" t="s">
        <v>4912</v>
      </c>
    </row>
    <row r="3548" spans="1:6" ht="15.75">
      <c r="A3548" s="6">
        <v>3547</v>
      </c>
      <c r="B3548" s="6">
        <v>40</v>
      </c>
      <c r="C3548" s="6">
        <v>43</v>
      </c>
      <c r="D3548" s="6">
        <v>15</v>
      </c>
      <c r="E3548" s="6">
        <v>4</v>
      </c>
      <c r="F3548" s="6" t="s">
        <v>4913</v>
      </c>
    </row>
    <row r="3549" spans="1:6" ht="15.75">
      <c r="A3549" s="6">
        <v>3548</v>
      </c>
      <c r="B3549" s="6">
        <v>42</v>
      </c>
      <c r="C3549" s="6">
        <v>38</v>
      </c>
      <c r="D3549" s="6">
        <v>8</v>
      </c>
      <c r="E3549" s="6">
        <v>1</v>
      </c>
      <c r="F3549" s="6" t="s">
        <v>4901</v>
      </c>
    </row>
    <row r="3550" spans="1:6" ht="15.75">
      <c r="A3550" s="6">
        <v>3549</v>
      </c>
      <c r="B3550" s="6">
        <v>38</v>
      </c>
      <c r="C3550" s="6">
        <v>39</v>
      </c>
      <c r="D3550" s="6">
        <v>15</v>
      </c>
      <c r="E3550" s="6">
        <v>3</v>
      </c>
      <c r="F3550" s="6" t="s">
        <v>11</v>
      </c>
    </row>
    <row r="3551" spans="1:6" ht="15.75">
      <c r="A3551" s="6">
        <v>3550</v>
      </c>
      <c r="B3551" s="4">
        <v>31</v>
      </c>
      <c r="C3551" s="4">
        <v>33</v>
      </c>
      <c r="D3551" s="4">
        <v>6</v>
      </c>
      <c r="E3551" s="4">
        <v>2</v>
      </c>
      <c r="F3551" s="4" t="s">
        <v>4899</v>
      </c>
    </row>
    <row r="3552" spans="1:6" ht="15.75">
      <c r="A3552" s="6">
        <v>3551</v>
      </c>
      <c r="B3552" s="6">
        <v>29</v>
      </c>
      <c r="C3552" s="6">
        <v>33</v>
      </c>
      <c r="D3552" s="6">
        <v>4</v>
      </c>
      <c r="E3552" s="6">
        <v>1</v>
      </c>
      <c r="F3552" s="6" t="s">
        <v>4914</v>
      </c>
    </row>
    <row r="3553" spans="1:6" ht="15.75">
      <c r="A3553" s="6">
        <v>3552</v>
      </c>
      <c r="B3553" s="6">
        <v>31</v>
      </c>
      <c r="C3553" s="6">
        <v>34</v>
      </c>
      <c r="D3553" s="6">
        <v>7</v>
      </c>
      <c r="E3553" s="6">
        <v>2</v>
      </c>
      <c r="F3553" s="6" t="s">
        <v>4915</v>
      </c>
    </row>
    <row r="3554" spans="1:6" ht="15.75">
      <c r="A3554" s="6">
        <v>3553</v>
      </c>
      <c r="B3554" s="6">
        <v>45</v>
      </c>
      <c r="C3554" s="6">
        <v>46</v>
      </c>
      <c r="D3554" s="6">
        <v>20</v>
      </c>
      <c r="E3554" s="6">
        <v>5</v>
      </c>
      <c r="F3554" s="6" t="s">
        <v>4916</v>
      </c>
    </row>
    <row r="3555" spans="1:6" ht="15.75">
      <c r="A3555" s="6">
        <v>3554</v>
      </c>
      <c r="B3555" s="6">
        <v>39</v>
      </c>
      <c r="C3555" s="6">
        <v>40</v>
      </c>
      <c r="D3555" s="6">
        <v>11</v>
      </c>
      <c r="E3555" s="6">
        <v>3</v>
      </c>
      <c r="F3555" s="6" t="s">
        <v>4917</v>
      </c>
    </row>
    <row r="3556" spans="1:6" ht="15.75">
      <c r="A3556" s="6">
        <v>3555</v>
      </c>
      <c r="B3556" s="6">
        <v>42</v>
      </c>
      <c r="C3556" s="6">
        <v>42</v>
      </c>
      <c r="D3556" s="6">
        <v>15</v>
      </c>
      <c r="E3556" s="6">
        <v>2</v>
      </c>
      <c r="F3556" s="6" t="s">
        <v>4909</v>
      </c>
    </row>
    <row r="3557" spans="1:6" ht="15.75">
      <c r="A3557" s="6">
        <v>3556</v>
      </c>
      <c r="B3557" s="6">
        <v>43</v>
      </c>
      <c r="C3557" s="6">
        <v>43</v>
      </c>
      <c r="D3557" s="6">
        <v>17</v>
      </c>
      <c r="E3557" s="6">
        <v>4</v>
      </c>
      <c r="F3557" s="6" t="s">
        <v>4910</v>
      </c>
    </row>
    <row r="3558" spans="1:6" ht="15.75">
      <c r="A3558" s="6">
        <v>3557</v>
      </c>
      <c r="B3558" s="6">
        <v>36</v>
      </c>
      <c r="C3558" s="6">
        <v>41</v>
      </c>
      <c r="D3558" s="6">
        <v>10</v>
      </c>
      <c r="E3558" s="6">
        <v>2</v>
      </c>
      <c r="F3558" s="6" t="s">
        <v>4911</v>
      </c>
    </row>
    <row r="3559" spans="1:6" ht="15.75">
      <c r="A3559" s="6">
        <v>3558</v>
      </c>
      <c r="B3559" s="6">
        <v>37</v>
      </c>
      <c r="C3559" s="6">
        <v>40</v>
      </c>
      <c r="D3559" s="6">
        <v>10</v>
      </c>
      <c r="E3559" s="6">
        <v>3</v>
      </c>
      <c r="F3559" s="6" t="s">
        <v>4918</v>
      </c>
    </row>
    <row r="3560" spans="1:6" ht="15.75">
      <c r="A3560" s="6">
        <v>3559</v>
      </c>
      <c r="B3560" s="6">
        <v>39</v>
      </c>
      <c r="C3560" s="6">
        <v>40</v>
      </c>
      <c r="D3560" s="6">
        <v>11</v>
      </c>
      <c r="E3560" s="6">
        <v>2</v>
      </c>
      <c r="F3560" s="6" t="s">
        <v>4919</v>
      </c>
    </row>
    <row r="3561" spans="1:6" ht="15.75">
      <c r="A3561" s="6">
        <v>3560</v>
      </c>
      <c r="B3561" s="6">
        <v>39</v>
      </c>
      <c r="C3561" s="6">
        <v>40</v>
      </c>
      <c r="D3561" s="6">
        <v>15</v>
      </c>
      <c r="E3561" s="6">
        <v>3</v>
      </c>
      <c r="F3561" s="6" t="s">
        <v>4920</v>
      </c>
    </row>
    <row r="3562" spans="1:6" ht="15.75">
      <c r="A3562" s="6">
        <v>3561</v>
      </c>
      <c r="B3562" s="6">
        <v>33</v>
      </c>
      <c r="C3562" s="6">
        <v>38</v>
      </c>
      <c r="D3562" s="6">
        <v>10</v>
      </c>
      <c r="E3562" s="6">
        <v>2</v>
      </c>
      <c r="F3562" s="6" t="s">
        <v>4921</v>
      </c>
    </row>
    <row r="3563" spans="1:6" ht="15.75">
      <c r="A3563" s="6">
        <v>3562</v>
      </c>
      <c r="B3563" s="6">
        <v>38</v>
      </c>
      <c r="C3563" s="6">
        <v>42</v>
      </c>
      <c r="D3563" s="6">
        <v>10</v>
      </c>
      <c r="E3563" s="6">
        <v>3</v>
      </c>
      <c r="F3563" s="6" t="s">
        <v>4912</v>
      </c>
    </row>
    <row r="3564" spans="1:6" ht="15.75">
      <c r="A3564" s="6">
        <v>3563</v>
      </c>
      <c r="B3564" s="6">
        <v>40</v>
      </c>
      <c r="C3564" s="6">
        <v>43</v>
      </c>
      <c r="D3564" s="6">
        <v>15</v>
      </c>
      <c r="E3564" s="6">
        <v>4</v>
      </c>
      <c r="F3564" s="6" t="s">
        <v>4913</v>
      </c>
    </row>
    <row r="3565" spans="1:6" ht="15.75">
      <c r="A3565" s="6">
        <v>3564</v>
      </c>
      <c r="B3565" s="6">
        <v>31</v>
      </c>
      <c r="C3565" s="6">
        <v>33</v>
      </c>
      <c r="D3565" s="6">
        <v>4</v>
      </c>
      <c r="E3565" s="6">
        <v>1</v>
      </c>
      <c r="F3565" s="6" t="s">
        <v>4893</v>
      </c>
    </row>
    <row r="3566" spans="1:6" ht="15.75">
      <c r="A3566" s="6">
        <v>3565</v>
      </c>
      <c r="B3566" s="6">
        <v>25</v>
      </c>
      <c r="C3566" s="6">
        <v>26</v>
      </c>
      <c r="D3566" s="6">
        <v>2</v>
      </c>
      <c r="E3566" s="6">
        <v>1</v>
      </c>
      <c r="F3566" s="6" t="s">
        <v>11</v>
      </c>
    </row>
    <row r="3567" spans="1:6" ht="15.75">
      <c r="A3567" s="6">
        <v>3566</v>
      </c>
      <c r="B3567" s="6">
        <v>30</v>
      </c>
      <c r="C3567" s="6">
        <v>33</v>
      </c>
      <c r="D3567" s="6">
        <v>4</v>
      </c>
      <c r="E3567" s="6">
        <v>1</v>
      </c>
      <c r="F3567" s="6" t="s">
        <v>13</v>
      </c>
    </row>
    <row r="3568" spans="1:6" ht="15.75">
      <c r="A3568" s="6">
        <v>3567</v>
      </c>
      <c r="B3568" s="6">
        <v>38</v>
      </c>
      <c r="C3568" s="6">
        <v>42</v>
      </c>
      <c r="D3568" s="6">
        <v>16</v>
      </c>
      <c r="E3568" s="6">
        <v>1</v>
      </c>
      <c r="F3568" s="6" t="s">
        <v>13</v>
      </c>
    </row>
    <row r="3569" spans="1:6" ht="15.75">
      <c r="A3569" s="6">
        <v>3568</v>
      </c>
      <c r="B3569" s="6">
        <v>36</v>
      </c>
      <c r="C3569" s="6">
        <v>35</v>
      </c>
      <c r="D3569" s="6">
        <v>8</v>
      </c>
      <c r="E3569" s="6">
        <v>1</v>
      </c>
      <c r="F3569" s="6" t="s">
        <v>4891</v>
      </c>
    </row>
    <row r="3570" spans="1:6" ht="15.75">
      <c r="A3570" s="6">
        <v>3569</v>
      </c>
      <c r="B3570" s="6">
        <v>30</v>
      </c>
      <c r="C3570" s="6">
        <v>35</v>
      </c>
      <c r="D3570" s="6">
        <v>14</v>
      </c>
      <c r="E3570" s="6">
        <v>1</v>
      </c>
      <c r="F3570" s="6" t="s">
        <v>4898</v>
      </c>
    </row>
    <row r="3571" spans="1:6" ht="15.75">
      <c r="A3571" s="6">
        <v>3570</v>
      </c>
      <c r="B3571" s="6">
        <v>33</v>
      </c>
      <c r="C3571" s="6">
        <v>46</v>
      </c>
      <c r="D3571" s="6">
        <v>10</v>
      </c>
      <c r="E3571" s="6">
        <v>1</v>
      </c>
      <c r="F3571" s="6" t="s">
        <v>11</v>
      </c>
    </row>
    <row r="3572" spans="1:6" ht="15.75">
      <c r="A3572" s="6">
        <v>3571</v>
      </c>
      <c r="B3572" s="6">
        <v>36</v>
      </c>
      <c r="C3572" s="6">
        <v>38</v>
      </c>
      <c r="D3572" s="6">
        <v>8</v>
      </c>
      <c r="E3572" s="6">
        <v>2</v>
      </c>
      <c r="F3572" s="6" t="s">
        <v>4900</v>
      </c>
    </row>
    <row r="3573" spans="1:6" ht="15.75">
      <c r="A3573" s="6">
        <v>3572</v>
      </c>
      <c r="B3573" s="6">
        <v>44</v>
      </c>
      <c r="C3573" s="6">
        <v>40</v>
      </c>
      <c r="D3573" s="6">
        <v>8</v>
      </c>
      <c r="E3573" s="6">
        <v>1</v>
      </c>
      <c r="F3573" s="6" t="s">
        <v>4901</v>
      </c>
    </row>
    <row r="3574" spans="1:6" ht="15.75">
      <c r="A3574" s="6">
        <v>3573</v>
      </c>
      <c r="B3574" s="6">
        <v>38</v>
      </c>
      <c r="C3574" s="6">
        <v>39</v>
      </c>
      <c r="D3574" s="6">
        <v>15</v>
      </c>
      <c r="E3574" s="6">
        <v>3</v>
      </c>
      <c r="F3574" s="6" t="s">
        <v>11</v>
      </c>
    </row>
    <row r="3575" spans="1:6" ht="15.75">
      <c r="A3575" s="6">
        <v>3574</v>
      </c>
      <c r="B3575" s="6">
        <v>34</v>
      </c>
      <c r="C3575" s="6">
        <v>35</v>
      </c>
      <c r="D3575" s="6">
        <v>12</v>
      </c>
      <c r="E3575" s="6">
        <v>2</v>
      </c>
      <c r="F3575" s="6" t="s">
        <v>13</v>
      </c>
    </row>
    <row r="3576" spans="1:6" ht="15.75">
      <c r="A3576" s="6">
        <v>3575</v>
      </c>
      <c r="B3576" s="6">
        <v>35</v>
      </c>
      <c r="C3576" s="6">
        <v>52</v>
      </c>
      <c r="D3576" s="6">
        <v>18</v>
      </c>
      <c r="E3576" s="6">
        <v>3</v>
      </c>
      <c r="F3576" s="6" t="s">
        <v>4899</v>
      </c>
    </row>
    <row r="3577" spans="1:6" ht="15.75">
      <c r="A3577" s="6">
        <v>3576</v>
      </c>
      <c r="B3577" s="6">
        <v>32</v>
      </c>
      <c r="C3577" s="6">
        <v>31</v>
      </c>
      <c r="D3577" s="6">
        <v>6</v>
      </c>
      <c r="E3577" s="6">
        <v>2</v>
      </c>
      <c r="F3577" s="6" t="s">
        <v>4922</v>
      </c>
    </row>
    <row r="3578" spans="1:6" ht="15.75">
      <c r="A3578" s="6">
        <v>3577</v>
      </c>
      <c r="B3578" s="6">
        <v>38</v>
      </c>
      <c r="C3578" s="6">
        <v>47</v>
      </c>
      <c r="D3578" s="6">
        <v>13</v>
      </c>
      <c r="E3578" s="6">
        <v>4</v>
      </c>
      <c r="F3578" s="6" t="s">
        <v>4923</v>
      </c>
    </row>
    <row r="3579" spans="1:6" ht="15.75">
      <c r="A3579" s="6">
        <v>3578</v>
      </c>
      <c r="B3579" s="6">
        <v>29</v>
      </c>
      <c r="C3579" s="6">
        <v>31</v>
      </c>
      <c r="D3579" s="6">
        <v>6</v>
      </c>
      <c r="E3579" s="6">
        <v>2</v>
      </c>
      <c r="F3579" s="6" t="s">
        <v>4899</v>
      </c>
    </row>
    <row r="3580" spans="1:6" ht="15.75">
      <c r="A3580" s="6">
        <v>3579</v>
      </c>
      <c r="B3580" s="6">
        <v>29</v>
      </c>
      <c r="C3580" s="6">
        <v>33</v>
      </c>
      <c r="D3580" s="6">
        <v>4</v>
      </c>
      <c r="E3580" s="6">
        <v>1</v>
      </c>
      <c r="F3580" s="6" t="s">
        <v>4914</v>
      </c>
    </row>
    <row r="3581" spans="1:6" ht="15.75">
      <c r="A3581" s="6">
        <v>3580</v>
      </c>
      <c r="B3581" s="6">
        <v>33</v>
      </c>
      <c r="C3581" s="6">
        <v>36</v>
      </c>
      <c r="D3581" s="6">
        <v>7</v>
      </c>
      <c r="E3581" s="6">
        <v>2</v>
      </c>
      <c r="F3581" s="6" t="s">
        <v>4915</v>
      </c>
    </row>
    <row r="3582" spans="1:6" ht="15.75">
      <c r="A3582" s="6">
        <v>3581</v>
      </c>
      <c r="B3582" s="6">
        <v>35</v>
      </c>
      <c r="C3582" s="6">
        <v>33</v>
      </c>
      <c r="D3582" s="6">
        <v>7</v>
      </c>
      <c r="E3582" s="6">
        <v>3</v>
      </c>
      <c r="F3582" s="6" t="s">
        <v>4924</v>
      </c>
    </row>
    <row r="3583" spans="1:6" ht="15.75">
      <c r="A3583" s="6">
        <v>3582</v>
      </c>
      <c r="B3583" s="6">
        <v>37</v>
      </c>
      <c r="C3583" s="6">
        <v>39</v>
      </c>
      <c r="D3583" s="6">
        <v>10</v>
      </c>
      <c r="E3583" s="6">
        <v>3</v>
      </c>
      <c r="F3583" s="6" t="s">
        <v>4925</v>
      </c>
    </row>
    <row r="3584" spans="1:6" ht="15.75">
      <c r="A3584" s="6">
        <v>3583</v>
      </c>
      <c r="B3584" s="6">
        <v>45</v>
      </c>
      <c r="C3584" s="6">
        <v>44</v>
      </c>
      <c r="D3584" s="6">
        <v>20</v>
      </c>
      <c r="E3584" s="6">
        <v>3</v>
      </c>
      <c r="F3584" s="6" t="s">
        <v>4926</v>
      </c>
    </row>
    <row r="3585" spans="1:6" ht="15.75">
      <c r="A3585" s="6">
        <v>3584</v>
      </c>
      <c r="B3585" s="6">
        <v>44</v>
      </c>
      <c r="C3585" s="6">
        <v>43</v>
      </c>
      <c r="D3585" s="6">
        <v>18</v>
      </c>
      <c r="E3585" s="6">
        <v>4</v>
      </c>
      <c r="F3585" s="6" t="s">
        <v>4927</v>
      </c>
    </row>
    <row r="3586" spans="1:6" ht="15.75">
      <c r="A3586" s="6">
        <v>3585</v>
      </c>
      <c r="B3586" s="6">
        <v>30</v>
      </c>
      <c r="C3586" s="6">
        <v>35</v>
      </c>
      <c r="D3586" s="6">
        <v>9</v>
      </c>
      <c r="E3586" s="6">
        <v>2</v>
      </c>
      <c r="F3586" s="6" t="s">
        <v>4928</v>
      </c>
    </row>
    <row r="3587" spans="1:6" ht="15.75">
      <c r="A3587" s="6">
        <v>3586</v>
      </c>
      <c r="B3587" s="6">
        <v>32</v>
      </c>
      <c r="C3587" s="6">
        <v>31</v>
      </c>
      <c r="D3587" s="6">
        <v>7</v>
      </c>
      <c r="E3587" s="6">
        <v>1</v>
      </c>
      <c r="F3587" s="6" t="s">
        <v>4929</v>
      </c>
    </row>
    <row r="3588" spans="1:6" ht="15.75">
      <c r="A3588" s="6">
        <v>3587</v>
      </c>
      <c r="B3588" s="6">
        <v>38</v>
      </c>
      <c r="C3588" s="6">
        <v>39</v>
      </c>
      <c r="D3588" s="6">
        <v>10</v>
      </c>
      <c r="E3588" s="6">
        <v>2</v>
      </c>
      <c r="F3588" s="6" t="s">
        <v>4930</v>
      </c>
    </row>
    <row r="3589" spans="1:6" ht="15.75">
      <c r="A3589" s="6">
        <v>3588</v>
      </c>
      <c r="B3589" s="6">
        <v>33</v>
      </c>
      <c r="C3589" s="6">
        <v>34</v>
      </c>
      <c r="D3589" s="6">
        <v>8</v>
      </c>
      <c r="E3589" s="6">
        <v>1</v>
      </c>
      <c r="F3589" s="6" t="s">
        <v>4931</v>
      </c>
    </row>
    <row r="3590" spans="1:6" ht="15.75">
      <c r="A3590" s="6">
        <v>3589</v>
      </c>
      <c r="B3590" s="6">
        <v>39</v>
      </c>
      <c r="C3590" s="6">
        <v>42</v>
      </c>
      <c r="D3590" s="6">
        <v>12</v>
      </c>
      <c r="E3590" s="6">
        <v>3</v>
      </c>
      <c r="F3590" s="6" t="s">
        <v>4932</v>
      </c>
    </row>
    <row r="3591" spans="1:6" ht="15.75">
      <c r="A3591" s="6">
        <v>3590</v>
      </c>
      <c r="B3591" s="6">
        <v>38</v>
      </c>
      <c r="C3591" s="6">
        <v>39</v>
      </c>
      <c r="D3591" s="6">
        <v>11</v>
      </c>
      <c r="E3591" s="6">
        <v>2</v>
      </c>
      <c r="F3591" s="6" t="s">
        <v>4933</v>
      </c>
    </row>
    <row r="3592" spans="1:6" ht="15.75">
      <c r="A3592" s="6">
        <v>3591</v>
      </c>
      <c r="B3592" s="6">
        <v>30</v>
      </c>
      <c r="C3592" s="6">
        <v>32</v>
      </c>
      <c r="D3592" s="6">
        <v>7</v>
      </c>
      <c r="E3592" s="6">
        <v>2</v>
      </c>
      <c r="F3592" s="6" t="s">
        <v>4934</v>
      </c>
    </row>
    <row r="3593" spans="1:6" ht="15.75">
      <c r="A3593" s="6">
        <v>3592</v>
      </c>
      <c r="B3593" s="6">
        <v>32</v>
      </c>
      <c r="C3593" s="6">
        <v>34</v>
      </c>
      <c r="D3593" s="6">
        <v>6</v>
      </c>
      <c r="E3593" s="6">
        <v>2</v>
      </c>
      <c r="F3593" s="6" t="s">
        <v>4904</v>
      </c>
    </row>
    <row r="3594" spans="1:6" ht="15.75">
      <c r="A3594" s="6">
        <v>3593</v>
      </c>
      <c r="B3594" s="6">
        <v>33</v>
      </c>
      <c r="C3594" s="6">
        <v>32</v>
      </c>
      <c r="D3594" s="6">
        <v>6</v>
      </c>
      <c r="E3594" s="6">
        <v>3</v>
      </c>
      <c r="F3594" s="6" t="s">
        <v>4935</v>
      </c>
    </row>
    <row r="3595" spans="1:6" ht="15.75">
      <c r="A3595" s="6">
        <v>3594</v>
      </c>
      <c r="B3595" s="6">
        <v>35</v>
      </c>
      <c r="C3595" s="6">
        <v>39</v>
      </c>
      <c r="D3595" s="6">
        <v>10</v>
      </c>
      <c r="E3595" s="6">
        <v>3</v>
      </c>
      <c r="F3595" s="6" t="s">
        <v>4936</v>
      </c>
    </row>
    <row r="3596" spans="1:6" ht="15.75">
      <c r="A3596" s="6">
        <v>3595</v>
      </c>
      <c r="B3596" s="6">
        <v>36</v>
      </c>
      <c r="C3596" s="6">
        <v>39</v>
      </c>
      <c r="D3596" s="6">
        <v>10</v>
      </c>
      <c r="E3596" s="6">
        <v>2</v>
      </c>
      <c r="F3596" s="6" t="s">
        <v>4937</v>
      </c>
    </row>
    <row r="3597" spans="1:6" ht="15.75">
      <c r="A3597" s="6">
        <v>3596</v>
      </c>
      <c r="B3597" s="6">
        <v>30</v>
      </c>
      <c r="C3597" s="6">
        <v>32</v>
      </c>
      <c r="D3597" s="6">
        <v>7</v>
      </c>
      <c r="E3597" s="6">
        <v>3</v>
      </c>
      <c r="F3597" s="6" t="s">
        <v>4917</v>
      </c>
    </row>
    <row r="3598" spans="1:6" ht="15.75">
      <c r="A3598" s="6">
        <v>3597</v>
      </c>
      <c r="B3598" s="6">
        <v>35</v>
      </c>
      <c r="C3598" s="6">
        <v>38</v>
      </c>
      <c r="D3598" s="6">
        <v>10</v>
      </c>
      <c r="E3598" s="6">
        <v>2</v>
      </c>
      <c r="F3598" s="6" t="s">
        <v>4909</v>
      </c>
    </row>
    <row r="3599" spans="1:6" ht="15.75">
      <c r="A3599" s="6">
        <v>3598</v>
      </c>
      <c r="B3599" s="6">
        <v>41</v>
      </c>
      <c r="C3599" s="6">
        <v>41</v>
      </c>
      <c r="D3599" s="6">
        <v>11</v>
      </c>
      <c r="E3599" s="6">
        <v>3</v>
      </c>
      <c r="F3599" s="6" t="s">
        <v>4938</v>
      </c>
    </row>
    <row r="3600" spans="1:6" ht="15.75">
      <c r="A3600" s="6">
        <v>3599</v>
      </c>
      <c r="B3600" s="6">
        <v>42</v>
      </c>
      <c r="C3600" s="6">
        <v>44</v>
      </c>
      <c r="D3600" s="6">
        <v>13</v>
      </c>
      <c r="E3600" s="6">
        <v>4</v>
      </c>
      <c r="F3600" s="6" t="s">
        <v>4937</v>
      </c>
    </row>
    <row r="3601" spans="1:6" ht="15.75">
      <c r="A3601" s="6">
        <v>3600</v>
      </c>
      <c r="B3601" s="6">
        <v>34</v>
      </c>
      <c r="C3601" s="6">
        <v>41</v>
      </c>
      <c r="D3601" s="6">
        <v>10</v>
      </c>
      <c r="E3601" s="6">
        <v>3</v>
      </c>
      <c r="F3601" s="6" t="s">
        <v>4939</v>
      </c>
    </row>
    <row r="3602" spans="1:6" ht="15.75">
      <c r="A3602" s="6">
        <v>3601</v>
      </c>
      <c r="B3602" s="6">
        <v>41</v>
      </c>
      <c r="C3602" s="6">
        <v>43</v>
      </c>
      <c r="D3602" s="6">
        <v>12</v>
      </c>
      <c r="E3602" s="6">
        <v>1</v>
      </c>
      <c r="F3602" s="6" t="s">
        <v>4940</v>
      </c>
    </row>
    <row r="3603" spans="1:6" ht="15.75">
      <c r="A3603" s="6">
        <v>3602</v>
      </c>
      <c r="B3603" s="6">
        <v>38</v>
      </c>
      <c r="C3603" s="6">
        <v>40</v>
      </c>
      <c r="D3603" s="6">
        <v>10</v>
      </c>
      <c r="E3603" s="6">
        <v>2</v>
      </c>
      <c r="F3603" s="6" t="s">
        <v>4941</v>
      </c>
    </row>
    <row r="3604" spans="1:6" ht="15.75">
      <c r="A3604" s="6">
        <v>3603</v>
      </c>
      <c r="B3604" s="6">
        <v>39</v>
      </c>
      <c r="C3604" s="6">
        <v>45</v>
      </c>
      <c r="D3604" s="6">
        <v>9</v>
      </c>
      <c r="E3604" s="6">
        <v>3</v>
      </c>
      <c r="F3604" s="6" t="s">
        <v>4942</v>
      </c>
    </row>
    <row r="3605" spans="1:6" ht="15.75">
      <c r="A3605" s="6">
        <v>3604</v>
      </c>
      <c r="B3605" s="6">
        <v>41</v>
      </c>
      <c r="C3605" s="6">
        <v>42</v>
      </c>
      <c r="D3605" s="6">
        <v>13</v>
      </c>
      <c r="E3605" s="6">
        <v>4</v>
      </c>
      <c r="F3605" s="6" t="s">
        <v>4943</v>
      </c>
    </row>
    <row r="3606" spans="1:6" ht="15.75">
      <c r="A3606" s="6">
        <v>3605</v>
      </c>
      <c r="B3606" s="6">
        <v>35</v>
      </c>
      <c r="C3606" s="6">
        <v>39</v>
      </c>
      <c r="D3606" s="6">
        <v>13</v>
      </c>
      <c r="E3606" s="6">
        <v>3</v>
      </c>
      <c r="F3606" s="6" t="s">
        <v>4944</v>
      </c>
    </row>
    <row r="3607" spans="1:6" ht="15.75">
      <c r="A3607" s="6">
        <v>3606</v>
      </c>
      <c r="B3607" s="6">
        <v>43</v>
      </c>
      <c r="C3607" s="6">
        <v>47</v>
      </c>
      <c r="D3607" s="6">
        <v>20</v>
      </c>
      <c r="E3607" s="6">
        <v>6</v>
      </c>
      <c r="F3607" s="6" t="s">
        <v>4945</v>
      </c>
    </row>
    <row r="3608" spans="1:6" ht="15.75">
      <c r="A3608" s="6">
        <v>3607</v>
      </c>
      <c r="B3608" s="6">
        <v>47</v>
      </c>
      <c r="C3608" s="6">
        <v>51</v>
      </c>
      <c r="D3608" s="6">
        <v>25</v>
      </c>
      <c r="E3608" s="6">
        <v>4</v>
      </c>
      <c r="F3608" s="6" t="s">
        <v>4946</v>
      </c>
    </row>
    <row r="3609" spans="1:6" ht="15.75">
      <c r="A3609" s="6">
        <v>3608</v>
      </c>
      <c r="B3609" s="6">
        <v>32</v>
      </c>
      <c r="C3609" s="6">
        <v>35</v>
      </c>
      <c r="D3609" s="6">
        <v>8</v>
      </c>
      <c r="E3609" s="6">
        <v>2</v>
      </c>
      <c r="F3609" s="6" t="s">
        <v>4891</v>
      </c>
    </row>
    <row r="3610" spans="1:6" ht="15.75">
      <c r="A3610" s="6">
        <v>3609</v>
      </c>
      <c r="B3610" s="4">
        <v>33</v>
      </c>
      <c r="C3610" s="4">
        <v>29</v>
      </c>
      <c r="D3610" s="4">
        <v>1</v>
      </c>
      <c r="E3610" s="4">
        <v>0</v>
      </c>
      <c r="F3610" s="4" t="s">
        <v>4892</v>
      </c>
    </row>
    <row r="3611" spans="1:6" ht="15.75">
      <c r="A3611" s="6">
        <v>3610</v>
      </c>
      <c r="B3611" s="4">
        <v>29</v>
      </c>
      <c r="C3611" s="4">
        <v>42</v>
      </c>
      <c r="D3611" s="4">
        <v>2</v>
      </c>
      <c r="E3611" s="4">
        <v>1</v>
      </c>
      <c r="F3611" s="4" t="s">
        <v>13</v>
      </c>
    </row>
    <row r="3612" spans="1:6" ht="15.75">
      <c r="A3612" s="6">
        <v>3611</v>
      </c>
      <c r="B3612" s="4">
        <v>46</v>
      </c>
      <c r="C3612" s="4">
        <v>52</v>
      </c>
      <c r="D3612" s="4">
        <v>21</v>
      </c>
      <c r="E3612" s="4">
        <v>1</v>
      </c>
      <c r="F3612" s="4" t="s">
        <v>28</v>
      </c>
    </row>
    <row r="3613" spans="1:6" ht="15.75">
      <c r="A3613" s="6">
        <v>3612</v>
      </c>
      <c r="B3613" s="4">
        <v>41</v>
      </c>
      <c r="C3613" s="4">
        <v>43</v>
      </c>
      <c r="D3613" s="4">
        <v>16</v>
      </c>
      <c r="E3613" s="4">
        <v>2</v>
      </c>
      <c r="F3613" s="4" t="s">
        <v>11</v>
      </c>
    </row>
    <row r="3614" spans="1:6" ht="15.75">
      <c r="A3614" s="6">
        <v>3613</v>
      </c>
      <c r="B3614" s="4">
        <v>30</v>
      </c>
      <c r="C3614" s="4">
        <v>35</v>
      </c>
      <c r="D3614" s="4">
        <v>6</v>
      </c>
      <c r="E3614" s="4">
        <v>1</v>
      </c>
      <c r="F3614" s="4" t="s">
        <v>4889</v>
      </c>
    </row>
    <row r="3615" spans="1:6" ht="15.75">
      <c r="A3615" s="6">
        <v>3614</v>
      </c>
      <c r="B3615" s="4">
        <v>25</v>
      </c>
      <c r="C3615" s="4">
        <v>26</v>
      </c>
      <c r="D3615" s="4">
        <v>2</v>
      </c>
      <c r="E3615" s="4">
        <v>1</v>
      </c>
      <c r="F3615" s="4" t="s">
        <v>11</v>
      </c>
    </row>
    <row r="3616" spans="1:6" ht="15.75">
      <c r="A3616" s="6">
        <v>3615</v>
      </c>
      <c r="B3616" s="4">
        <v>30</v>
      </c>
      <c r="C3616" s="4">
        <v>35</v>
      </c>
      <c r="D3616" s="4">
        <v>14</v>
      </c>
      <c r="E3616" s="4">
        <v>1</v>
      </c>
      <c r="F3616" s="4" t="s">
        <v>13</v>
      </c>
    </row>
    <row r="3617" spans="1:6" ht="15.75">
      <c r="A3617" s="6">
        <v>3616</v>
      </c>
      <c r="B3617" s="4">
        <v>34</v>
      </c>
      <c r="C3617" s="4">
        <v>33</v>
      </c>
      <c r="D3617" s="4">
        <v>8</v>
      </c>
      <c r="E3617" s="4">
        <v>1</v>
      </c>
      <c r="F3617" s="4" t="s">
        <v>13</v>
      </c>
    </row>
    <row r="3618" spans="1:6" ht="15.75">
      <c r="A3618" s="6">
        <v>3617</v>
      </c>
      <c r="B3618" s="4">
        <v>34</v>
      </c>
      <c r="C3618" s="4">
        <v>35</v>
      </c>
      <c r="D3618" s="4">
        <v>10</v>
      </c>
      <c r="E3618" s="4">
        <v>2</v>
      </c>
      <c r="F3618" s="4" t="s">
        <v>4892</v>
      </c>
    </row>
    <row r="3619" spans="1:6" ht="15.75">
      <c r="A3619" s="6">
        <v>3618</v>
      </c>
      <c r="B3619" s="4">
        <v>27</v>
      </c>
      <c r="C3619" s="4">
        <v>28</v>
      </c>
      <c r="D3619" s="4">
        <v>8</v>
      </c>
      <c r="E3619" s="4">
        <v>2</v>
      </c>
      <c r="F3619" s="4" t="s">
        <v>11</v>
      </c>
    </row>
    <row r="3620" spans="1:6" ht="15.75">
      <c r="A3620" s="6">
        <v>3619</v>
      </c>
      <c r="B3620" s="4">
        <v>28</v>
      </c>
      <c r="C3620" s="4">
        <v>30</v>
      </c>
      <c r="D3620" s="4">
        <v>5</v>
      </c>
      <c r="E3620" s="4">
        <v>1</v>
      </c>
      <c r="F3620" s="4" t="s">
        <v>4972</v>
      </c>
    </row>
    <row r="3621" spans="1:6" ht="15.75">
      <c r="A3621" s="6">
        <v>3620</v>
      </c>
      <c r="B3621" s="4">
        <v>40</v>
      </c>
      <c r="C3621" s="4">
        <v>39</v>
      </c>
      <c r="D3621" s="4">
        <v>20</v>
      </c>
      <c r="E3621" s="4">
        <v>3</v>
      </c>
      <c r="F3621" s="4" t="s">
        <v>4926</v>
      </c>
    </row>
    <row r="3622" spans="1:6" ht="15.75">
      <c r="A3622" s="6">
        <v>3621</v>
      </c>
      <c r="B3622" s="4">
        <v>33</v>
      </c>
      <c r="C3622" s="4">
        <v>37</v>
      </c>
      <c r="D3622" s="4">
        <v>13</v>
      </c>
      <c r="E3622" s="4">
        <v>6</v>
      </c>
      <c r="F3622" s="4" t="s">
        <v>11</v>
      </c>
    </row>
    <row r="3623" spans="1:6" ht="15.75">
      <c r="A3623" s="6">
        <v>3622</v>
      </c>
      <c r="B3623" s="4">
        <v>43</v>
      </c>
      <c r="C3623" s="4">
        <v>44</v>
      </c>
      <c r="D3623" s="4">
        <v>5</v>
      </c>
      <c r="E3623" s="4">
        <v>0</v>
      </c>
      <c r="F3623" s="4" t="s">
        <v>4892</v>
      </c>
    </row>
    <row r="3624" spans="1:6" ht="15.75">
      <c r="A3624" s="6">
        <v>3623</v>
      </c>
      <c r="B3624" s="4">
        <v>46</v>
      </c>
      <c r="C3624" s="4">
        <v>50</v>
      </c>
      <c r="D3624" s="4">
        <v>20</v>
      </c>
      <c r="E3624" s="4">
        <v>6</v>
      </c>
      <c r="F3624" s="4" t="s">
        <v>4952</v>
      </c>
    </row>
    <row r="3625" spans="1:6" ht="15.75">
      <c r="A3625" s="6">
        <v>3624</v>
      </c>
      <c r="B3625" s="4">
        <v>26</v>
      </c>
      <c r="C3625" s="4">
        <v>27</v>
      </c>
      <c r="D3625" s="4">
        <v>3</v>
      </c>
      <c r="E3625" s="4">
        <v>0</v>
      </c>
      <c r="F3625" s="4" t="s">
        <v>4973</v>
      </c>
    </row>
    <row r="3626" spans="1:6" ht="15.75">
      <c r="A3626" s="6">
        <v>3625</v>
      </c>
      <c r="B3626" s="4">
        <v>46</v>
      </c>
      <c r="C3626" s="4">
        <v>46</v>
      </c>
      <c r="D3626" s="4">
        <v>20</v>
      </c>
      <c r="E3626" s="4">
        <v>3</v>
      </c>
      <c r="F3626" s="4" t="s">
        <v>4988</v>
      </c>
    </row>
    <row r="3627" spans="1:6" ht="15.75">
      <c r="A3627" s="6">
        <v>3626</v>
      </c>
      <c r="B3627" s="4">
        <v>33</v>
      </c>
      <c r="C3627" s="4">
        <v>51</v>
      </c>
      <c r="D3627" s="4">
        <v>9</v>
      </c>
      <c r="E3627" s="4">
        <v>1</v>
      </c>
      <c r="F3627" s="4" t="s">
        <v>11</v>
      </c>
    </row>
    <row r="3628" spans="1:6" ht="15.75">
      <c r="A3628" s="6">
        <v>3627</v>
      </c>
      <c r="B3628" s="4">
        <v>26</v>
      </c>
      <c r="C3628" s="4">
        <v>28</v>
      </c>
      <c r="D3628" s="4">
        <v>1</v>
      </c>
      <c r="E3628" s="4">
        <v>0</v>
      </c>
      <c r="F3628" s="4" t="s">
        <v>13</v>
      </c>
    </row>
    <row r="3629" spans="1:6" ht="15.75">
      <c r="A3629" s="6">
        <v>3628</v>
      </c>
      <c r="B3629" s="4">
        <v>47</v>
      </c>
      <c r="C3629" s="4">
        <v>45</v>
      </c>
      <c r="D3629" s="4">
        <v>21</v>
      </c>
      <c r="E3629" s="4">
        <v>0</v>
      </c>
      <c r="F3629" s="4" t="s">
        <v>4900</v>
      </c>
    </row>
    <row r="3630" spans="1:6" ht="15.75">
      <c r="A3630" s="6">
        <v>3629</v>
      </c>
      <c r="B3630" s="4">
        <v>57</v>
      </c>
      <c r="C3630" s="4">
        <v>54</v>
      </c>
      <c r="D3630" s="4">
        <v>31</v>
      </c>
      <c r="E3630" s="4">
        <v>3</v>
      </c>
      <c r="F3630" s="4" t="s">
        <v>11</v>
      </c>
    </row>
    <row r="3631" spans="1:6" ht="15.75">
      <c r="A3631" s="6">
        <v>3630</v>
      </c>
      <c r="B3631" s="4">
        <v>38</v>
      </c>
      <c r="C3631" s="4">
        <v>42</v>
      </c>
      <c r="D3631" s="4">
        <v>17</v>
      </c>
      <c r="E3631" s="4">
        <v>3</v>
      </c>
      <c r="F3631" s="4" t="s">
        <v>4892</v>
      </c>
    </row>
    <row r="3632" spans="1:6" ht="15.75">
      <c r="A3632" s="6">
        <v>3631</v>
      </c>
      <c r="B3632" s="4">
        <v>43</v>
      </c>
      <c r="C3632" s="4">
        <v>41</v>
      </c>
      <c r="D3632" s="4">
        <v>20</v>
      </c>
      <c r="E3632" s="4">
        <v>3</v>
      </c>
      <c r="F3632" s="4" t="s">
        <v>4897</v>
      </c>
    </row>
    <row r="3633" spans="1:6" ht="15.75">
      <c r="A3633" s="6">
        <v>3632</v>
      </c>
      <c r="B3633" s="4">
        <v>27</v>
      </c>
      <c r="C3633" s="4">
        <v>52</v>
      </c>
      <c r="D3633" s="4">
        <v>6</v>
      </c>
      <c r="E3633" s="4">
        <v>2</v>
      </c>
      <c r="F3633" s="4" t="s">
        <v>13</v>
      </c>
    </row>
    <row r="3634" spans="1:6" ht="15.75">
      <c r="A3634" s="6">
        <v>3633</v>
      </c>
      <c r="B3634" s="4">
        <v>41</v>
      </c>
      <c r="C3634" s="4">
        <v>45</v>
      </c>
      <c r="D3634" s="4">
        <v>15</v>
      </c>
      <c r="E3634" s="4">
        <v>3</v>
      </c>
      <c r="F3634" s="4" t="s">
        <v>29</v>
      </c>
    </row>
    <row r="3635" spans="1:6" ht="15.75">
      <c r="A3635" s="6">
        <v>3634</v>
      </c>
      <c r="B3635" s="4">
        <v>30</v>
      </c>
      <c r="C3635" s="4">
        <v>35</v>
      </c>
      <c r="D3635" s="4">
        <v>7</v>
      </c>
      <c r="E3635" s="4">
        <v>1</v>
      </c>
      <c r="F3635" s="4" t="s">
        <v>30</v>
      </c>
    </row>
    <row r="3636" spans="1:6" ht="15.75">
      <c r="A3636" s="6">
        <v>3635</v>
      </c>
      <c r="B3636" s="4">
        <v>25</v>
      </c>
      <c r="C3636" s="4">
        <v>28</v>
      </c>
      <c r="D3636" s="4">
        <v>3</v>
      </c>
      <c r="E3636" s="4">
        <v>0</v>
      </c>
      <c r="F3636" s="4" t="s">
        <v>5008</v>
      </c>
    </row>
    <row r="3637" spans="1:6" ht="15.75">
      <c r="A3637" s="6">
        <v>3636</v>
      </c>
      <c r="B3637" s="4">
        <v>32</v>
      </c>
      <c r="C3637" s="4">
        <v>30</v>
      </c>
      <c r="D3637" s="4">
        <v>6</v>
      </c>
      <c r="E3637" s="4">
        <v>2</v>
      </c>
      <c r="F3637" s="4" t="s">
        <v>4922</v>
      </c>
    </row>
    <row r="3638" spans="1:6" ht="15.75">
      <c r="A3638" s="6">
        <v>3637</v>
      </c>
      <c r="B3638" s="4">
        <v>25</v>
      </c>
      <c r="C3638" s="4">
        <v>29</v>
      </c>
      <c r="D3638" s="4">
        <v>3</v>
      </c>
      <c r="E3638" s="4">
        <v>0</v>
      </c>
      <c r="F3638" s="4" t="s">
        <v>4958</v>
      </c>
    </row>
    <row r="3639" spans="1:6" ht="15.75">
      <c r="A3639" s="6">
        <v>3638</v>
      </c>
      <c r="B3639" s="4">
        <v>26</v>
      </c>
      <c r="C3639" s="4">
        <v>29</v>
      </c>
      <c r="D3639" s="4">
        <v>3</v>
      </c>
      <c r="E3639" s="4">
        <v>0</v>
      </c>
      <c r="F3639" s="4" t="s">
        <v>4905</v>
      </c>
    </row>
    <row r="3640" spans="1:6" ht="15.75">
      <c r="A3640" s="6">
        <v>3639</v>
      </c>
      <c r="B3640" s="4">
        <v>39</v>
      </c>
      <c r="C3640" s="4">
        <v>40</v>
      </c>
      <c r="D3640" s="4">
        <v>5</v>
      </c>
      <c r="E3640" s="4">
        <v>0</v>
      </c>
      <c r="F3640" s="4" t="s">
        <v>4889</v>
      </c>
    </row>
    <row r="3641" spans="1:6" ht="15.75">
      <c r="A3641" s="6">
        <v>3640</v>
      </c>
      <c r="B3641" s="4">
        <v>29</v>
      </c>
      <c r="C3641" s="4">
        <v>29</v>
      </c>
      <c r="D3641" s="4">
        <v>5</v>
      </c>
      <c r="E3641" s="4">
        <v>1</v>
      </c>
      <c r="F3641" s="4" t="s">
        <v>4900</v>
      </c>
    </row>
    <row r="3642" spans="1:6" ht="15.75">
      <c r="A3642" s="6">
        <v>3641</v>
      </c>
      <c r="B3642" s="4">
        <v>27</v>
      </c>
      <c r="C3642" s="4">
        <v>28</v>
      </c>
      <c r="D3642" s="4">
        <v>3</v>
      </c>
      <c r="E3642" s="4">
        <v>0</v>
      </c>
      <c r="F3642" s="4" t="s">
        <v>4973</v>
      </c>
    </row>
    <row r="3643" spans="1:6" ht="15.75">
      <c r="A3643" s="6">
        <v>3642</v>
      </c>
      <c r="B3643" s="4">
        <v>46</v>
      </c>
      <c r="C3643" s="4">
        <v>37</v>
      </c>
      <c r="D3643" s="4">
        <v>10</v>
      </c>
      <c r="E3643" s="4">
        <v>2</v>
      </c>
      <c r="F3643" s="4" t="s">
        <v>11</v>
      </c>
    </row>
    <row r="3644" spans="1:6" ht="15.75">
      <c r="A3644" s="6">
        <v>3643</v>
      </c>
      <c r="B3644" s="4">
        <v>37</v>
      </c>
      <c r="C3644" s="4">
        <v>26</v>
      </c>
      <c r="D3644" s="4">
        <v>5</v>
      </c>
      <c r="E3644" s="4">
        <v>1</v>
      </c>
      <c r="F3644" s="4" t="s">
        <v>4896</v>
      </c>
    </row>
    <row r="3645" spans="1:6" ht="15.75">
      <c r="A3645" s="6">
        <v>3644</v>
      </c>
      <c r="B3645" s="4">
        <v>37</v>
      </c>
      <c r="C3645" s="4">
        <v>37</v>
      </c>
      <c r="D3645" s="4">
        <v>7</v>
      </c>
      <c r="E3645" s="4">
        <v>1</v>
      </c>
      <c r="F3645" s="4" t="s">
        <v>11</v>
      </c>
    </row>
    <row r="3646" spans="1:6" ht="15.75">
      <c r="A3646" s="6">
        <v>3645</v>
      </c>
      <c r="B3646" s="4">
        <v>26</v>
      </c>
      <c r="C3646" s="4">
        <v>23</v>
      </c>
      <c r="D3646" s="4">
        <v>2</v>
      </c>
      <c r="E3646" s="4">
        <v>0</v>
      </c>
      <c r="F3646" s="4" t="s">
        <v>4892</v>
      </c>
    </row>
    <row r="3647" spans="1:6" ht="15.75">
      <c r="A3647" s="6">
        <v>3646</v>
      </c>
      <c r="B3647" s="4">
        <v>50</v>
      </c>
      <c r="C3647" s="4">
        <v>42</v>
      </c>
      <c r="D3647" s="4">
        <v>7</v>
      </c>
      <c r="E3647" s="4">
        <v>2</v>
      </c>
      <c r="F3647" s="4" t="s">
        <v>11</v>
      </c>
    </row>
    <row r="3648" spans="1:6" ht="15.75">
      <c r="A3648" s="6">
        <v>3647</v>
      </c>
      <c r="B3648" s="4">
        <v>43</v>
      </c>
      <c r="C3648" s="4">
        <v>36</v>
      </c>
      <c r="D3648" s="4">
        <v>13</v>
      </c>
      <c r="E3648" s="4">
        <v>2</v>
      </c>
      <c r="F3648" s="4" t="s">
        <v>11</v>
      </c>
    </row>
    <row r="3649" spans="1:6" ht="15.75">
      <c r="A3649" s="6">
        <v>3648</v>
      </c>
      <c r="B3649" s="4">
        <v>44</v>
      </c>
      <c r="C3649" s="4">
        <v>44</v>
      </c>
      <c r="D3649" s="4">
        <v>15</v>
      </c>
      <c r="E3649" s="4">
        <v>3</v>
      </c>
      <c r="F3649" s="4" t="s">
        <v>11</v>
      </c>
    </row>
    <row r="3650" spans="1:6" ht="15.75">
      <c r="A3650" s="6">
        <v>3649</v>
      </c>
      <c r="B3650" s="4">
        <v>40</v>
      </c>
      <c r="C3650" s="4">
        <v>35</v>
      </c>
      <c r="D3650" s="4">
        <v>10</v>
      </c>
      <c r="E3650" s="4">
        <v>2</v>
      </c>
      <c r="F3650" s="4" t="s">
        <v>4897</v>
      </c>
    </row>
    <row r="3651" spans="1:6" ht="15.75">
      <c r="A3651" s="6">
        <v>3650</v>
      </c>
      <c r="B3651" s="4">
        <v>45</v>
      </c>
      <c r="C3651" s="4">
        <v>34</v>
      </c>
      <c r="D3651" s="4">
        <v>12</v>
      </c>
      <c r="E3651" s="4">
        <v>2</v>
      </c>
      <c r="F3651" s="4" t="s">
        <v>11</v>
      </c>
    </row>
    <row r="3652" spans="1:6" ht="15.75">
      <c r="A3652" s="6">
        <v>3651</v>
      </c>
      <c r="B3652" s="4">
        <v>37</v>
      </c>
      <c r="C3652" s="4">
        <v>26</v>
      </c>
      <c r="D3652" s="4">
        <v>5</v>
      </c>
      <c r="E3652" s="4">
        <v>1</v>
      </c>
      <c r="F3652" s="4" t="s">
        <v>4896</v>
      </c>
    </row>
    <row r="3653" spans="1:6" ht="15.75">
      <c r="A3653" s="6">
        <v>3652</v>
      </c>
      <c r="B3653" s="4">
        <v>39</v>
      </c>
      <c r="C3653" s="4">
        <v>37</v>
      </c>
      <c r="D3653" s="4">
        <v>10</v>
      </c>
      <c r="E3653" s="4">
        <v>2</v>
      </c>
      <c r="F3653" s="4" t="s">
        <v>11</v>
      </c>
    </row>
    <row r="3654" spans="1:6" ht="15.75">
      <c r="A3654" s="6">
        <v>3653</v>
      </c>
      <c r="B3654" s="4">
        <v>31</v>
      </c>
      <c r="C3654" s="4">
        <v>30</v>
      </c>
      <c r="D3654" s="4">
        <v>7</v>
      </c>
      <c r="E3654" s="4">
        <v>2</v>
      </c>
      <c r="F3654" s="4" t="s">
        <v>28</v>
      </c>
    </row>
    <row r="3655" spans="1:6" ht="15.75">
      <c r="A3655" s="6">
        <v>3654</v>
      </c>
      <c r="B3655" s="4">
        <v>36</v>
      </c>
      <c r="C3655" s="4">
        <v>36</v>
      </c>
      <c r="D3655" s="4">
        <v>7</v>
      </c>
      <c r="E3655" s="4">
        <v>1</v>
      </c>
      <c r="F3655" s="4" t="s">
        <v>11</v>
      </c>
    </row>
    <row r="3656" spans="1:6" ht="15.75">
      <c r="A3656" s="6">
        <v>3655</v>
      </c>
      <c r="B3656" s="4">
        <v>32</v>
      </c>
      <c r="C3656" s="4">
        <v>25</v>
      </c>
      <c r="D3656" s="4">
        <v>4</v>
      </c>
      <c r="E3656" s="4">
        <v>1</v>
      </c>
      <c r="F3656" s="4" t="s">
        <v>13</v>
      </c>
    </row>
    <row r="3657" spans="1:6" ht="15.75">
      <c r="A3657" s="6">
        <v>3656</v>
      </c>
      <c r="B3657" s="4">
        <v>31</v>
      </c>
      <c r="C3657" s="4">
        <v>35</v>
      </c>
      <c r="D3657" s="4">
        <v>8</v>
      </c>
      <c r="E3657" s="4">
        <v>2</v>
      </c>
      <c r="F3657" s="4" t="s">
        <v>11</v>
      </c>
    </row>
    <row r="3658" spans="1:6" ht="15.75">
      <c r="A3658" s="6">
        <v>3657</v>
      </c>
      <c r="B3658" s="4">
        <v>30</v>
      </c>
      <c r="C3658" s="4">
        <v>28</v>
      </c>
      <c r="D3658" s="4">
        <v>7</v>
      </c>
      <c r="E3658" s="4">
        <v>2</v>
      </c>
      <c r="F3658" s="4" t="s">
        <v>28</v>
      </c>
    </row>
    <row r="3659" spans="1:6" ht="15.75">
      <c r="A3659" s="6">
        <v>3658</v>
      </c>
      <c r="B3659" s="4">
        <v>48</v>
      </c>
      <c r="C3659" s="4">
        <v>45</v>
      </c>
      <c r="D3659" s="4">
        <v>19</v>
      </c>
      <c r="E3659" s="4">
        <v>2</v>
      </c>
      <c r="F3659" s="4" t="s">
        <v>4932</v>
      </c>
    </row>
    <row r="3660" spans="1:6" ht="15.75">
      <c r="A3660" s="6">
        <v>3659</v>
      </c>
      <c r="B3660" s="4">
        <v>27</v>
      </c>
      <c r="C3660" s="4">
        <v>27</v>
      </c>
      <c r="D3660" s="4">
        <v>2</v>
      </c>
      <c r="E3660" s="4">
        <v>1</v>
      </c>
      <c r="F3660" s="4" t="s">
        <v>11</v>
      </c>
    </row>
    <row r="3661" spans="1:6" ht="15.75">
      <c r="A3661" s="6">
        <v>3660</v>
      </c>
      <c r="B3661" s="4">
        <v>21</v>
      </c>
      <c r="C3661" s="4">
        <v>22</v>
      </c>
      <c r="D3661" s="4">
        <v>5</v>
      </c>
      <c r="E3661" s="4">
        <v>1</v>
      </c>
      <c r="F3661" s="4" t="s">
        <v>11</v>
      </c>
    </row>
    <row r="3662" spans="1:6" ht="15.75">
      <c r="A3662" s="6">
        <v>3661</v>
      </c>
      <c r="B3662" s="4">
        <v>56</v>
      </c>
      <c r="C3662" s="4">
        <v>34</v>
      </c>
      <c r="D3662" s="4">
        <v>16</v>
      </c>
      <c r="E3662" s="4">
        <v>1</v>
      </c>
      <c r="F3662" s="4" t="s">
        <v>4963</v>
      </c>
    </row>
    <row r="3663" spans="1:6" ht="15.75">
      <c r="A3663" s="6">
        <v>3662</v>
      </c>
      <c r="B3663" s="4">
        <v>48</v>
      </c>
      <c r="C3663" s="4">
        <v>48</v>
      </c>
      <c r="D3663" s="4">
        <v>21</v>
      </c>
      <c r="E3663" s="4">
        <v>3</v>
      </c>
      <c r="F3663" s="4" t="s">
        <v>4892</v>
      </c>
    </row>
    <row r="3664" spans="1:6" ht="15.75">
      <c r="A3664" s="6">
        <v>3663</v>
      </c>
      <c r="B3664" s="4">
        <v>25</v>
      </c>
      <c r="C3664" s="4">
        <v>22</v>
      </c>
      <c r="D3664" s="4">
        <v>2</v>
      </c>
      <c r="E3664" s="4">
        <v>0</v>
      </c>
      <c r="F3664" s="4" t="s">
        <v>27</v>
      </c>
    </row>
    <row r="3665" spans="1:6" ht="15.75">
      <c r="A3665" s="6">
        <v>3664</v>
      </c>
      <c r="B3665" s="4">
        <v>50</v>
      </c>
      <c r="C3665" s="4">
        <v>47</v>
      </c>
      <c r="D3665" s="4">
        <v>19</v>
      </c>
      <c r="E3665" s="4">
        <v>2</v>
      </c>
      <c r="F3665" s="4" t="s">
        <v>4932</v>
      </c>
    </row>
    <row r="3666" spans="1:6" ht="15.75">
      <c r="A3666" s="6">
        <v>3665</v>
      </c>
      <c r="B3666" s="4">
        <v>37</v>
      </c>
      <c r="C3666" s="4">
        <v>34</v>
      </c>
      <c r="D3666" s="4">
        <v>11</v>
      </c>
      <c r="E3666" s="4">
        <v>4</v>
      </c>
      <c r="F3666" s="4" t="s">
        <v>11</v>
      </c>
    </row>
    <row r="3667" spans="1:6" ht="15.75">
      <c r="A3667" s="6">
        <v>3666</v>
      </c>
      <c r="B3667" s="4">
        <v>35</v>
      </c>
      <c r="C3667" s="4">
        <v>33</v>
      </c>
      <c r="D3667" s="4">
        <v>10</v>
      </c>
      <c r="E3667" s="4">
        <v>2</v>
      </c>
      <c r="F3667" s="4" t="s">
        <v>4908</v>
      </c>
    </row>
    <row r="3668" spans="1:6" ht="15.75">
      <c r="A3668" s="6">
        <v>3667</v>
      </c>
      <c r="B3668" s="4">
        <v>48</v>
      </c>
      <c r="C3668" s="4">
        <v>48</v>
      </c>
      <c r="D3668" s="4">
        <v>21</v>
      </c>
      <c r="E3668" s="4">
        <v>3</v>
      </c>
      <c r="F3668" s="4" t="s">
        <v>4892</v>
      </c>
    </row>
    <row r="3669" spans="1:6" ht="15.75">
      <c r="A3669" s="6">
        <v>3668</v>
      </c>
      <c r="B3669" s="4">
        <v>46</v>
      </c>
      <c r="C3669" s="4">
        <v>37</v>
      </c>
      <c r="D3669" s="4">
        <v>10</v>
      </c>
      <c r="E3669" s="4">
        <v>2</v>
      </c>
      <c r="F3669" s="4" t="s">
        <v>11</v>
      </c>
    </row>
    <row r="3670" spans="1:6" ht="15.75">
      <c r="A3670" s="6">
        <v>3669</v>
      </c>
      <c r="B3670" s="4">
        <v>47</v>
      </c>
      <c r="C3670" s="4">
        <v>38</v>
      </c>
      <c r="D3670" s="4">
        <v>10</v>
      </c>
      <c r="E3670" s="4">
        <v>2</v>
      </c>
      <c r="F3670" s="4" t="s">
        <v>11</v>
      </c>
    </row>
    <row r="3671" spans="1:6" ht="15.75">
      <c r="A3671" s="6">
        <v>3670</v>
      </c>
      <c r="B3671" s="4">
        <v>48</v>
      </c>
      <c r="C3671" s="4">
        <v>48</v>
      </c>
      <c r="D3671" s="4">
        <v>21</v>
      </c>
      <c r="E3671" s="4">
        <v>3</v>
      </c>
      <c r="F3671" s="4" t="s">
        <v>4892</v>
      </c>
    </row>
    <row r="3672" spans="1:6" ht="15.75">
      <c r="A3672" s="6">
        <v>3671</v>
      </c>
      <c r="B3672" s="4">
        <v>48</v>
      </c>
      <c r="C3672" s="4">
        <v>48</v>
      </c>
      <c r="D3672" s="4">
        <v>21</v>
      </c>
      <c r="E3672" s="4">
        <v>3</v>
      </c>
      <c r="F3672" s="4" t="s">
        <v>4892</v>
      </c>
    </row>
    <row r="3673" spans="1:6" ht="15.75">
      <c r="A3673" s="6">
        <v>3672</v>
      </c>
      <c r="B3673" s="4">
        <v>25</v>
      </c>
      <c r="C3673" s="4">
        <v>22</v>
      </c>
      <c r="D3673" s="4">
        <v>2</v>
      </c>
      <c r="E3673" s="4">
        <v>0</v>
      </c>
      <c r="F3673" s="4" t="s">
        <v>27</v>
      </c>
    </row>
    <row r="3674" spans="1:6" ht="15.75">
      <c r="A3674" s="6">
        <v>3673</v>
      </c>
      <c r="B3674" s="4">
        <v>48</v>
      </c>
      <c r="C3674" s="4">
        <v>45</v>
      </c>
      <c r="D3674" s="4">
        <v>19</v>
      </c>
      <c r="E3674" s="4">
        <v>2</v>
      </c>
      <c r="F3674" s="4" t="s">
        <v>4932</v>
      </c>
    </row>
    <row r="3675" spans="1:6" ht="15.75">
      <c r="A3675" s="6">
        <v>3674</v>
      </c>
      <c r="B3675" s="4">
        <v>48</v>
      </c>
      <c r="C3675" s="4">
        <v>48</v>
      </c>
      <c r="D3675" s="4">
        <v>21</v>
      </c>
      <c r="E3675" s="4">
        <v>3</v>
      </c>
      <c r="F3675" s="4" t="s">
        <v>4892</v>
      </c>
    </row>
    <row r="3676" spans="1:6" ht="15.75">
      <c r="A3676" s="6">
        <v>3675</v>
      </c>
      <c r="B3676" s="4">
        <v>30</v>
      </c>
      <c r="C3676" s="4">
        <v>24</v>
      </c>
      <c r="D3676" s="4">
        <v>3</v>
      </c>
      <c r="E3676" s="4">
        <v>1</v>
      </c>
      <c r="F3676" s="4" t="s">
        <v>4908</v>
      </c>
    </row>
    <row r="3677" spans="1:6" ht="15.75">
      <c r="A3677" s="6">
        <v>3676</v>
      </c>
      <c r="B3677" s="4">
        <v>36</v>
      </c>
      <c r="C3677" s="4">
        <v>36</v>
      </c>
      <c r="D3677" s="4">
        <v>7</v>
      </c>
      <c r="E3677" s="4">
        <v>1</v>
      </c>
      <c r="F3677" s="4" t="s">
        <v>11</v>
      </c>
    </row>
    <row r="3678" spans="1:6" ht="15.75">
      <c r="A3678" s="6">
        <v>3677</v>
      </c>
      <c r="B3678" s="4">
        <v>32</v>
      </c>
      <c r="C3678" s="4">
        <v>25</v>
      </c>
      <c r="D3678" s="4">
        <v>4</v>
      </c>
      <c r="E3678" s="4">
        <v>1</v>
      </c>
      <c r="F3678" s="4" t="s">
        <v>13</v>
      </c>
    </row>
    <row r="3679" spans="1:6" ht="15.75">
      <c r="A3679" s="6">
        <v>3678</v>
      </c>
      <c r="B3679" s="4">
        <v>31</v>
      </c>
      <c r="C3679" s="4">
        <v>35</v>
      </c>
      <c r="D3679" s="4">
        <v>8</v>
      </c>
      <c r="E3679" s="4">
        <v>2</v>
      </c>
      <c r="F3679" s="4" t="s">
        <v>11</v>
      </c>
    </row>
    <row r="3680" spans="1:6" ht="15.75">
      <c r="A3680" s="6">
        <v>3679</v>
      </c>
      <c r="B3680" s="4">
        <v>48</v>
      </c>
      <c r="C3680" s="4">
        <v>48</v>
      </c>
      <c r="D3680" s="4">
        <v>21</v>
      </c>
      <c r="E3680" s="4">
        <v>3</v>
      </c>
      <c r="F3680" s="4" t="s">
        <v>4892</v>
      </c>
    </row>
    <row r="3681" spans="1:6" ht="15.75">
      <c r="A3681" s="6">
        <v>3680</v>
      </c>
      <c r="B3681" s="4">
        <v>37</v>
      </c>
      <c r="C3681" s="4">
        <v>30</v>
      </c>
      <c r="D3681" s="4">
        <v>4</v>
      </c>
      <c r="E3681" s="4">
        <v>1</v>
      </c>
      <c r="F3681" s="4" t="s">
        <v>13</v>
      </c>
    </row>
    <row r="3682" spans="1:6" ht="15.75">
      <c r="A3682" s="6">
        <v>3681</v>
      </c>
      <c r="B3682" s="4">
        <v>31</v>
      </c>
      <c r="C3682" s="4">
        <v>35</v>
      </c>
      <c r="D3682" s="4">
        <v>8</v>
      </c>
      <c r="E3682" s="4">
        <v>2</v>
      </c>
      <c r="F3682" s="4" t="s">
        <v>11</v>
      </c>
    </row>
    <row r="3683" spans="1:6" ht="15.75">
      <c r="A3683" s="6">
        <v>3682</v>
      </c>
      <c r="B3683" s="4">
        <v>43</v>
      </c>
      <c r="C3683" s="4">
        <v>38</v>
      </c>
      <c r="D3683" s="4">
        <v>4</v>
      </c>
      <c r="E3683" s="4">
        <v>1</v>
      </c>
      <c r="F3683" s="4" t="s">
        <v>11</v>
      </c>
    </row>
    <row r="3684" spans="1:6" ht="15.75">
      <c r="A3684" s="6">
        <v>3683</v>
      </c>
      <c r="B3684" s="4">
        <v>23</v>
      </c>
      <c r="C3684" s="4">
        <v>20</v>
      </c>
      <c r="D3684" s="4">
        <v>3</v>
      </c>
      <c r="E3684" s="4">
        <v>0</v>
      </c>
      <c r="F3684" s="4" t="s">
        <v>4892</v>
      </c>
    </row>
    <row r="3685" spans="1:6" ht="15.75">
      <c r="A3685" s="6">
        <v>3684</v>
      </c>
      <c r="B3685" s="4">
        <v>28</v>
      </c>
      <c r="C3685" s="4">
        <v>22</v>
      </c>
      <c r="D3685" s="4">
        <v>3</v>
      </c>
      <c r="E3685" s="4">
        <v>1</v>
      </c>
      <c r="F3685" s="4" t="s">
        <v>4908</v>
      </c>
    </row>
    <row r="3686" spans="1:6" ht="15.75">
      <c r="A3686" s="6">
        <v>3685</v>
      </c>
      <c r="B3686" s="4">
        <v>38</v>
      </c>
      <c r="C3686" s="4">
        <v>39</v>
      </c>
      <c r="D3686" s="4">
        <v>7</v>
      </c>
      <c r="E3686" s="4">
        <v>1</v>
      </c>
      <c r="F3686" s="4" t="s">
        <v>11</v>
      </c>
    </row>
    <row r="3687" spans="1:6" ht="15.75">
      <c r="A3687" s="6">
        <v>3686</v>
      </c>
      <c r="B3687" s="4">
        <v>32</v>
      </c>
      <c r="C3687" s="4">
        <v>25</v>
      </c>
      <c r="D3687" s="4">
        <v>4</v>
      </c>
      <c r="E3687" s="4">
        <v>1</v>
      </c>
      <c r="F3687" s="4" t="s">
        <v>13</v>
      </c>
    </row>
    <row r="3688" spans="1:6" ht="15.75">
      <c r="A3688" s="6">
        <v>3687</v>
      </c>
      <c r="B3688" s="4">
        <v>31</v>
      </c>
      <c r="C3688" s="4">
        <v>35</v>
      </c>
      <c r="D3688" s="4">
        <v>8</v>
      </c>
      <c r="E3688" s="4">
        <v>2</v>
      </c>
      <c r="F3688" s="4" t="s">
        <v>11</v>
      </c>
    </row>
    <row r="3689" spans="1:6" ht="15.75">
      <c r="A3689" s="6">
        <v>3688</v>
      </c>
      <c r="B3689" s="4">
        <v>50</v>
      </c>
      <c r="C3689" s="4">
        <v>50</v>
      </c>
      <c r="D3689" s="4">
        <v>21</v>
      </c>
      <c r="E3689" s="4">
        <v>3</v>
      </c>
      <c r="F3689" s="4" t="s">
        <v>4892</v>
      </c>
    </row>
    <row r="3690" spans="1:6" ht="15.75">
      <c r="A3690" s="6">
        <v>3689</v>
      </c>
      <c r="B3690" s="4">
        <v>27</v>
      </c>
      <c r="C3690" s="4">
        <v>23</v>
      </c>
      <c r="D3690" s="4">
        <v>3</v>
      </c>
      <c r="E3690" s="4">
        <v>1</v>
      </c>
      <c r="F3690" s="4" t="s">
        <v>11</v>
      </c>
    </row>
    <row r="3691" spans="1:6" ht="15.75">
      <c r="A3691" s="6">
        <v>3690</v>
      </c>
      <c r="B3691" s="4">
        <v>50</v>
      </c>
      <c r="C3691" s="4">
        <v>42</v>
      </c>
      <c r="D3691" s="4">
        <v>7</v>
      </c>
      <c r="E3691" s="4">
        <v>2</v>
      </c>
      <c r="F3691" s="4" t="s">
        <v>11</v>
      </c>
    </row>
    <row r="3692" spans="1:6" ht="15.75">
      <c r="A3692" s="6">
        <v>3691</v>
      </c>
      <c r="B3692" s="4">
        <v>32</v>
      </c>
      <c r="C3692" s="4">
        <v>25</v>
      </c>
      <c r="D3692" s="4">
        <v>4</v>
      </c>
      <c r="E3692" s="4">
        <v>1</v>
      </c>
      <c r="F3692" s="4" t="s">
        <v>13</v>
      </c>
    </row>
    <row r="3693" spans="1:6" ht="15.75">
      <c r="A3693" s="6">
        <v>3692</v>
      </c>
      <c r="B3693" s="4">
        <v>31</v>
      </c>
      <c r="C3693" s="4">
        <v>35</v>
      </c>
      <c r="D3693" s="4">
        <v>8</v>
      </c>
      <c r="E3693" s="4">
        <v>2</v>
      </c>
      <c r="F3693" s="4" t="s">
        <v>11</v>
      </c>
    </row>
    <row r="3694" spans="1:6" ht="15.75">
      <c r="A3694" s="6">
        <v>3693</v>
      </c>
      <c r="B3694" s="4">
        <v>49</v>
      </c>
      <c r="C3694" s="4">
        <v>50</v>
      </c>
      <c r="D3694" s="4">
        <v>21</v>
      </c>
      <c r="E3694" s="4">
        <v>3</v>
      </c>
      <c r="F3694" s="4" t="s">
        <v>4892</v>
      </c>
    </row>
    <row r="3695" spans="1:6" ht="15.75">
      <c r="A3695" s="6">
        <v>3694</v>
      </c>
      <c r="B3695" s="4">
        <v>25</v>
      </c>
      <c r="C3695" s="4">
        <v>22</v>
      </c>
      <c r="D3695" s="4">
        <v>2</v>
      </c>
      <c r="E3695" s="4">
        <v>0</v>
      </c>
      <c r="F3695" s="4" t="s">
        <v>27</v>
      </c>
    </row>
    <row r="3696" spans="1:6" ht="15.75">
      <c r="A3696" s="6">
        <v>3695</v>
      </c>
      <c r="B3696" s="4">
        <v>48</v>
      </c>
      <c r="C3696" s="4">
        <v>45</v>
      </c>
      <c r="D3696" s="4">
        <v>19</v>
      </c>
      <c r="E3696" s="4">
        <v>1</v>
      </c>
      <c r="F3696" s="4" t="s">
        <v>4932</v>
      </c>
    </row>
    <row r="3697" spans="1:6" ht="15.75">
      <c r="A3697" s="6">
        <v>3696</v>
      </c>
      <c r="B3697" s="4">
        <v>37</v>
      </c>
      <c r="C3697" s="4">
        <v>34</v>
      </c>
      <c r="D3697" s="4">
        <v>11</v>
      </c>
      <c r="E3697" s="4">
        <v>4</v>
      </c>
      <c r="F3697" s="4" t="s">
        <v>11</v>
      </c>
    </row>
    <row r="3698" spans="1:6" ht="15.75">
      <c r="A3698" s="6">
        <v>3697</v>
      </c>
      <c r="B3698" s="4">
        <v>36</v>
      </c>
      <c r="C3698" s="4">
        <v>34</v>
      </c>
      <c r="D3698" s="4">
        <v>10</v>
      </c>
      <c r="E3698" s="4">
        <v>2</v>
      </c>
      <c r="F3698" s="4" t="s">
        <v>4908</v>
      </c>
    </row>
    <row r="3699" spans="1:6" ht="15.75">
      <c r="A3699" s="6">
        <v>3698</v>
      </c>
      <c r="B3699" s="4">
        <v>28</v>
      </c>
      <c r="C3699" s="4">
        <v>26</v>
      </c>
      <c r="D3699" s="4">
        <v>4</v>
      </c>
      <c r="E3699" s="4">
        <v>0</v>
      </c>
      <c r="F3699" s="4" t="s">
        <v>31</v>
      </c>
    </row>
    <row r="3700" spans="1:6" ht="15.75">
      <c r="A3700" s="6">
        <v>3699</v>
      </c>
      <c r="B3700" s="4">
        <v>38</v>
      </c>
      <c r="C3700" s="4">
        <v>35</v>
      </c>
      <c r="D3700" s="4">
        <v>11</v>
      </c>
      <c r="E3700" s="4">
        <v>4</v>
      </c>
      <c r="F3700" s="4" t="s">
        <v>11</v>
      </c>
    </row>
    <row r="3701" spans="1:6" ht="15.75">
      <c r="A3701" s="6">
        <v>3700</v>
      </c>
      <c r="B3701" s="4">
        <v>37</v>
      </c>
      <c r="C3701" s="4">
        <v>33</v>
      </c>
      <c r="D3701" s="4">
        <v>11</v>
      </c>
      <c r="E3701" s="4">
        <v>3</v>
      </c>
      <c r="F3701" s="4" t="s">
        <v>4897</v>
      </c>
    </row>
    <row r="3702" spans="1:6" ht="15.75">
      <c r="A3702" s="6">
        <v>3701</v>
      </c>
      <c r="B3702" s="4">
        <v>35</v>
      </c>
      <c r="C3702" s="4">
        <v>33</v>
      </c>
      <c r="D3702" s="4">
        <v>7</v>
      </c>
      <c r="E3702" s="4">
        <v>1</v>
      </c>
      <c r="F3702" s="4" t="s">
        <v>5010</v>
      </c>
    </row>
    <row r="3703" spans="1:6" ht="15.75">
      <c r="A3703" s="6">
        <v>3702</v>
      </c>
      <c r="B3703" s="4">
        <v>35</v>
      </c>
      <c r="C3703" s="4">
        <v>33</v>
      </c>
      <c r="D3703" s="4">
        <v>10</v>
      </c>
      <c r="E3703" s="4">
        <v>2</v>
      </c>
      <c r="F3703" s="4" t="s">
        <v>4908</v>
      </c>
    </row>
    <row r="3704" spans="1:6" ht="15.75">
      <c r="A3704" s="6">
        <v>3703</v>
      </c>
      <c r="B3704" s="4">
        <v>37</v>
      </c>
      <c r="C3704" s="4">
        <v>32</v>
      </c>
      <c r="D3704" s="4">
        <v>5</v>
      </c>
      <c r="E3704" s="4">
        <v>0</v>
      </c>
      <c r="F3704" s="4" t="s">
        <v>11</v>
      </c>
    </row>
    <row r="3705" spans="1:6" ht="15.75">
      <c r="A3705" s="6">
        <v>3704</v>
      </c>
      <c r="B3705" s="4">
        <v>57</v>
      </c>
      <c r="C3705" s="4">
        <v>59</v>
      </c>
      <c r="D3705" s="4">
        <v>25</v>
      </c>
      <c r="E3705" s="4">
        <v>2</v>
      </c>
      <c r="F3705" s="4" t="s">
        <v>11</v>
      </c>
    </row>
    <row r="3706" spans="1:6" ht="15.75">
      <c r="A3706" s="6">
        <v>3705</v>
      </c>
      <c r="B3706" s="4">
        <v>21</v>
      </c>
      <c r="C3706" s="4">
        <v>22</v>
      </c>
      <c r="D3706" s="4">
        <v>5</v>
      </c>
      <c r="E3706" s="4">
        <v>1</v>
      </c>
      <c r="F3706" s="4" t="s">
        <v>11</v>
      </c>
    </row>
    <row r="3707" spans="1:6" ht="15.75">
      <c r="A3707" s="6">
        <v>3706</v>
      </c>
      <c r="B3707" s="4">
        <v>37</v>
      </c>
      <c r="C3707" s="4">
        <v>30</v>
      </c>
      <c r="D3707" s="4">
        <v>10</v>
      </c>
      <c r="E3707" s="4">
        <v>2</v>
      </c>
      <c r="F3707" s="4" t="s">
        <v>4900</v>
      </c>
    </row>
    <row r="3708" spans="1:6" ht="15.75">
      <c r="A3708" s="6">
        <v>3707</v>
      </c>
      <c r="B3708" s="4">
        <v>40</v>
      </c>
      <c r="C3708" s="4">
        <v>37</v>
      </c>
      <c r="D3708" s="4">
        <v>16</v>
      </c>
      <c r="E3708" s="4">
        <v>4</v>
      </c>
      <c r="F3708" s="4" t="s">
        <v>28</v>
      </c>
    </row>
    <row r="3709" spans="1:6" ht="15.75">
      <c r="A3709" s="6">
        <v>3708</v>
      </c>
      <c r="B3709" s="4">
        <v>35</v>
      </c>
      <c r="C3709" s="4">
        <v>33</v>
      </c>
      <c r="D3709" s="4">
        <v>7</v>
      </c>
      <c r="E3709" s="4">
        <v>2</v>
      </c>
      <c r="F3709" s="4" t="s">
        <v>5010</v>
      </c>
    </row>
    <row r="3710" spans="1:6" ht="15.75">
      <c r="A3710" s="6">
        <v>3709</v>
      </c>
      <c r="B3710" s="4">
        <v>30</v>
      </c>
      <c r="C3710" s="4">
        <v>28</v>
      </c>
      <c r="D3710" s="4">
        <v>10</v>
      </c>
      <c r="E3710" s="4">
        <v>2</v>
      </c>
      <c r="F3710" s="4" t="s">
        <v>4908</v>
      </c>
    </row>
    <row r="3711" spans="1:6" ht="15.75">
      <c r="A3711" s="6">
        <v>3710</v>
      </c>
      <c r="B3711" s="4">
        <v>40</v>
      </c>
      <c r="C3711" s="4">
        <v>39</v>
      </c>
      <c r="D3711" s="4">
        <v>12</v>
      </c>
      <c r="E3711" s="4">
        <v>2</v>
      </c>
      <c r="F3711" s="4" t="s">
        <v>11</v>
      </c>
    </row>
    <row r="3712" spans="1:6" ht="15.75">
      <c r="A3712" s="6">
        <v>3711</v>
      </c>
      <c r="B3712" s="4">
        <v>30</v>
      </c>
      <c r="C3712" s="4">
        <v>30</v>
      </c>
      <c r="D3712" s="4">
        <v>2</v>
      </c>
      <c r="E3712" s="4">
        <v>1</v>
      </c>
      <c r="F3712" s="4" t="s">
        <v>11</v>
      </c>
    </row>
    <row r="3713" spans="1:6" ht="15.75">
      <c r="A3713" s="6">
        <v>3712</v>
      </c>
      <c r="B3713" s="4">
        <v>50</v>
      </c>
      <c r="C3713" s="4">
        <v>42</v>
      </c>
      <c r="D3713" s="4">
        <v>7</v>
      </c>
      <c r="E3713" s="4">
        <v>2</v>
      </c>
      <c r="F3713" s="4" t="s">
        <v>11</v>
      </c>
    </row>
    <row r="3714" spans="1:6" ht="15.75">
      <c r="A3714" s="6">
        <v>3713</v>
      </c>
      <c r="B3714" s="4">
        <v>43</v>
      </c>
      <c r="C3714" s="4">
        <v>36</v>
      </c>
      <c r="D3714" s="4">
        <v>13</v>
      </c>
      <c r="E3714" s="4">
        <v>2</v>
      </c>
      <c r="F3714" s="4" t="s">
        <v>11</v>
      </c>
    </row>
    <row r="3715" spans="1:6" ht="15.75">
      <c r="A3715" s="6">
        <v>3714</v>
      </c>
      <c r="B3715" s="4">
        <v>40</v>
      </c>
      <c r="C3715" s="4">
        <v>37</v>
      </c>
      <c r="D3715" s="4">
        <v>11</v>
      </c>
      <c r="E3715" s="4">
        <v>4</v>
      </c>
      <c r="F3715" s="4" t="s">
        <v>11</v>
      </c>
    </row>
    <row r="3716" spans="1:6" ht="15.75">
      <c r="A3716" s="6">
        <v>3715</v>
      </c>
      <c r="B3716" s="4">
        <v>30</v>
      </c>
      <c r="C3716" s="4">
        <v>30</v>
      </c>
      <c r="D3716" s="4">
        <v>2</v>
      </c>
      <c r="E3716" s="4">
        <v>1</v>
      </c>
      <c r="F3716" s="4" t="s">
        <v>11</v>
      </c>
    </row>
    <row r="3717" spans="1:6" ht="15.75">
      <c r="A3717" s="6">
        <v>3716</v>
      </c>
      <c r="B3717" s="4">
        <v>40</v>
      </c>
      <c r="C3717" s="4">
        <v>40</v>
      </c>
      <c r="D3717" s="4">
        <v>7</v>
      </c>
      <c r="E3717" s="4">
        <v>1</v>
      </c>
      <c r="F3717" s="4" t="s">
        <v>11</v>
      </c>
    </row>
    <row r="3718" spans="1:6" ht="15.75">
      <c r="A3718" s="6">
        <v>3717</v>
      </c>
      <c r="B3718" s="4">
        <v>37</v>
      </c>
      <c r="C3718" s="4">
        <v>34</v>
      </c>
      <c r="D3718" s="4">
        <v>11</v>
      </c>
      <c r="E3718" s="4">
        <v>4</v>
      </c>
      <c r="F3718" s="4" t="s">
        <v>11</v>
      </c>
    </row>
    <row r="3719" spans="1:6" ht="15.75">
      <c r="A3719" s="6">
        <v>3718</v>
      </c>
      <c r="B3719" s="4">
        <v>25</v>
      </c>
      <c r="C3719" s="4">
        <v>22</v>
      </c>
      <c r="D3719" s="4">
        <v>2</v>
      </c>
      <c r="E3719" s="4">
        <v>0</v>
      </c>
      <c r="F3719" s="4" t="s">
        <v>27</v>
      </c>
    </row>
    <row r="3720" spans="1:6" ht="15.75">
      <c r="A3720" s="6">
        <v>3719</v>
      </c>
      <c r="B3720" s="4">
        <v>48</v>
      </c>
      <c r="C3720" s="4">
        <v>45</v>
      </c>
      <c r="D3720" s="4">
        <v>19</v>
      </c>
      <c r="E3720" s="4">
        <v>2</v>
      </c>
      <c r="F3720" s="4" t="s">
        <v>4932</v>
      </c>
    </row>
    <row r="3721" spans="1:6" ht="15.75">
      <c r="A3721" s="6">
        <v>3720</v>
      </c>
      <c r="B3721" s="6">
        <v>37</v>
      </c>
      <c r="C3721" s="6">
        <v>41</v>
      </c>
      <c r="D3721" s="6">
        <v>13</v>
      </c>
      <c r="E3721" s="6">
        <v>6</v>
      </c>
      <c r="F3721" s="6" t="s">
        <v>11</v>
      </c>
    </row>
    <row r="3722" spans="1:6" ht="15.75">
      <c r="A3722" s="6">
        <v>3721</v>
      </c>
      <c r="B3722" s="4">
        <v>45</v>
      </c>
      <c r="C3722" s="4">
        <v>46</v>
      </c>
      <c r="D3722" s="4">
        <v>5</v>
      </c>
      <c r="E3722" s="4">
        <v>0</v>
      </c>
      <c r="F3722" s="4" t="s">
        <v>4892</v>
      </c>
    </row>
    <row r="3723" spans="1:6" ht="15.75">
      <c r="A3723" s="6">
        <v>3722</v>
      </c>
      <c r="B3723" s="4">
        <v>33</v>
      </c>
      <c r="C3723" s="4">
        <v>44</v>
      </c>
      <c r="D3723" s="4">
        <v>10</v>
      </c>
      <c r="E3723" s="4">
        <v>2</v>
      </c>
      <c r="F3723" s="4" t="s">
        <v>11</v>
      </c>
    </row>
    <row r="3724" spans="1:6" ht="15.75">
      <c r="A3724" s="6">
        <v>3723</v>
      </c>
      <c r="B3724" s="4">
        <v>42</v>
      </c>
      <c r="C3724" s="4">
        <v>43</v>
      </c>
      <c r="D3724" s="4">
        <v>5</v>
      </c>
      <c r="E3724" s="4">
        <v>0</v>
      </c>
      <c r="F3724" s="4" t="s">
        <v>4889</v>
      </c>
    </row>
    <row r="3725" spans="1:6" ht="15.75">
      <c r="A3725" s="6">
        <v>3724</v>
      </c>
      <c r="B3725" s="4">
        <v>30</v>
      </c>
      <c r="C3725" s="4">
        <v>33</v>
      </c>
      <c r="D3725" s="4">
        <v>7</v>
      </c>
      <c r="E3725" s="4">
        <v>1</v>
      </c>
      <c r="F3725" s="4" t="s">
        <v>30</v>
      </c>
    </row>
    <row r="3726" spans="1:6" ht="15.75">
      <c r="A3726" s="6">
        <v>3725</v>
      </c>
      <c r="B3726" s="4">
        <v>24</v>
      </c>
      <c r="C3726" s="4">
        <v>49</v>
      </c>
      <c r="D3726" s="4">
        <v>6</v>
      </c>
      <c r="E3726" s="4">
        <v>2</v>
      </c>
      <c r="F3726" s="4" t="s">
        <v>13</v>
      </c>
    </row>
    <row r="3727" spans="1:6" ht="15.75">
      <c r="A3727" s="6">
        <v>3726</v>
      </c>
      <c r="B3727" s="4">
        <v>32</v>
      </c>
      <c r="C3727" s="4">
        <v>33</v>
      </c>
      <c r="D3727" s="4">
        <v>7</v>
      </c>
      <c r="E3727" s="4">
        <v>2</v>
      </c>
      <c r="F3727" s="4" t="s">
        <v>27</v>
      </c>
    </row>
    <row r="3728" spans="1:6" ht="15.75">
      <c r="A3728" s="6">
        <v>3727</v>
      </c>
      <c r="B3728" s="4">
        <v>46</v>
      </c>
      <c r="C3728" s="4">
        <v>49</v>
      </c>
      <c r="D3728" s="4">
        <v>10</v>
      </c>
      <c r="E3728" s="4">
        <v>1</v>
      </c>
      <c r="F3728" s="4" t="s">
        <v>11</v>
      </c>
    </row>
    <row r="3729" spans="1:6" ht="15.75">
      <c r="A3729" s="6">
        <v>3728</v>
      </c>
      <c r="B3729" s="4">
        <v>32</v>
      </c>
      <c r="C3729" s="4">
        <v>33</v>
      </c>
      <c r="D3729" s="4">
        <v>7</v>
      </c>
      <c r="E3729" s="4">
        <v>2</v>
      </c>
      <c r="F3729" s="4" t="s">
        <v>27</v>
      </c>
    </row>
    <row r="3730" spans="1:6" ht="15.75">
      <c r="A3730" s="6">
        <v>3729</v>
      </c>
      <c r="B3730" s="4">
        <v>39</v>
      </c>
      <c r="C3730" s="4">
        <v>44</v>
      </c>
      <c r="D3730" s="4">
        <v>10</v>
      </c>
      <c r="E3730" s="4">
        <v>1</v>
      </c>
      <c r="F3730" s="4" t="s">
        <v>27</v>
      </c>
    </row>
    <row r="3731" spans="1:6" ht="15.75">
      <c r="A3731" s="6">
        <v>3730</v>
      </c>
      <c r="B3731" s="4">
        <v>41</v>
      </c>
      <c r="C3731" s="4">
        <v>47</v>
      </c>
      <c r="D3731" s="4">
        <v>18</v>
      </c>
      <c r="E3731" s="4">
        <v>5</v>
      </c>
      <c r="F3731" s="4" t="s">
        <v>4896</v>
      </c>
    </row>
    <row r="3732" spans="1:6" ht="15.75">
      <c r="A3732" s="6">
        <v>3731</v>
      </c>
      <c r="B3732" s="4">
        <v>39</v>
      </c>
      <c r="C3732" s="4">
        <v>43</v>
      </c>
      <c r="D3732" s="4">
        <v>10</v>
      </c>
      <c r="E3732" s="4">
        <v>2</v>
      </c>
      <c r="F3732" s="4" t="s">
        <v>28</v>
      </c>
    </row>
    <row r="3733" spans="1:6" ht="15.75">
      <c r="A3733" s="6">
        <v>3732</v>
      </c>
      <c r="B3733" s="4">
        <v>47</v>
      </c>
      <c r="C3733" s="4">
        <v>51</v>
      </c>
      <c r="D3733" s="4">
        <v>15</v>
      </c>
      <c r="E3733" s="4">
        <v>3</v>
      </c>
      <c r="F3733" s="4" t="s">
        <v>29</v>
      </c>
    </row>
    <row r="3734" spans="1:6" ht="15.75">
      <c r="A3734" s="6">
        <v>3733</v>
      </c>
      <c r="B3734" s="4">
        <v>33</v>
      </c>
      <c r="C3734" s="4">
        <v>38</v>
      </c>
      <c r="D3734" s="4">
        <v>7</v>
      </c>
      <c r="E3734" s="4">
        <v>1</v>
      </c>
      <c r="F3734" s="4" t="s">
        <v>30</v>
      </c>
    </row>
    <row r="3735" spans="1:6" ht="15.75">
      <c r="A3735" s="6">
        <v>3734</v>
      </c>
      <c r="B3735" s="4">
        <v>35</v>
      </c>
      <c r="C3735" s="4">
        <v>36</v>
      </c>
      <c r="D3735" s="4">
        <v>7</v>
      </c>
      <c r="E3735" s="4">
        <v>2</v>
      </c>
      <c r="F3735" s="4" t="s">
        <v>27</v>
      </c>
    </row>
    <row r="3736" spans="1:6" ht="15.75">
      <c r="A3736" s="6">
        <v>3735</v>
      </c>
      <c r="B3736" s="4">
        <v>33</v>
      </c>
      <c r="C3736" s="4">
        <v>34</v>
      </c>
      <c r="D3736" s="4">
        <v>7</v>
      </c>
      <c r="E3736" s="4">
        <v>1</v>
      </c>
      <c r="F3736" s="4" t="s">
        <v>4970</v>
      </c>
    </row>
    <row r="3737" spans="1:6" ht="15.75">
      <c r="A3737" s="6">
        <v>3736</v>
      </c>
      <c r="B3737" s="4">
        <v>30</v>
      </c>
      <c r="C3737" s="4">
        <v>30</v>
      </c>
      <c r="D3737" s="4">
        <v>8</v>
      </c>
      <c r="E3737" s="4">
        <v>3</v>
      </c>
      <c r="F3737" s="4" t="s">
        <v>4971</v>
      </c>
    </row>
    <row r="3738" spans="1:6" ht="15.75">
      <c r="A3738" s="6">
        <v>3737</v>
      </c>
      <c r="B3738" s="4">
        <v>28</v>
      </c>
      <c r="C3738" s="4">
        <v>30</v>
      </c>
      <c r="D3738" s="4">
        <v>5</v>
      </c>
      <c r="E3738" s="4">
        <v>1</v>
      </c>
      <c r="F3738" s="4" t="s">
        <v>4972</v>
      </c>
    </row>
    <row r="3739" spans="1:6" ht="15.75">
      <c r="A3739" s="6">
        <v>3738</v>
      </c>
      <c r="B3739" s="4">
        <v>40</v>
      </c>
      <c r="C3739" s="4">
        <v>39</v>
      </c>
      <c r="D3739" s="4">
        <v>20</v>
      </c>
      <c r="E3739" s="4">
        <v>3</v>
      </c>
      <c r="F3739" s="4" t="s">
        <v>4926</v>
      </c>
    </row>
    <row r="3740" spans="1:6" ht="15.75">
      <c r="A3740" s="6">
        <v>3739</v>
      </c>
      <c r="B3740" s="4">
        <v>48</v>
      </c>
      <c r="C3740" s="4">
        <v>47</v>
      </c>
      <c r="D3740" s="4">
        <v>18</v>
      </c>
      <c r="E3740" s="4">
        <v>4</v>
      </c>
      <c r="F3740" s="4" t="s">
        <v>4927</v>
      </c>
    </row>
    <row r="3741" spans="1:6" ht="15.75">
      <c r="A3741" s="6">
        <v>3740</v>
      </c>
      <c r="B3741" s="4">
        <v>33</v>
      </c>
      <c r="C3741" s="4">
        <v>38</v>
      </c>
      <c r="D3741" s="4">
        <v>9</v>
      </c>
      <c r="E3741" s="4">
        <v>2</v>
      </c>
      <c r="F3741" s="4" t="s">
        <v>4928</v>
      </c>
    </row>
    <row r="3742" spans="1:6" ht="15.75">
      <c r="A3742" s="6">
        <v>3741</v>
      </c>
      <c r="B3742" s="4">
        <v>32</v>
      </c>
      <c r="C3742" s="4">
        <v>29</v>
      </c>
      <c r="D3742" s="4">
        <v>3</v>
      </c>
      <c r="E3742" s="4">
        <v>1</v>
      </c>
      <c r="F3742" s="4" t="s">
        <v>13</v>
      </c>
    </row>
    <row r="3743" spans="1:6" ht="15.75">
      <c r="A3743" s="6">
        <v>3742</v>
      </c>
      <c r="B3743" s="4">
        <v>30</v>
      </c>
      <c r="C3743" s="4">
        <v>33</v>
      </c>
      <c r="D3743" s="4">
        <v>5</v>
      </c>
      <c r="E3743" s="4">
        <v>1</v>
      </c>
      <c r="F3743" s="4" t="s">
        <v>4948</v>
      </c>
    </row>
    <row r="3744" spans="1:6" ht="15.75">
      <c r="A3744" s="6">
        <v>3743</v>
      </c>
      <c r="B3744" s="4">
        <v>29</v>
      </c>
      <c r="C3744" s="4">
        <v>35</v>
      </c>
      <c r="D3744" s="4">
        <v>6</v>
      </c>
      <c r="E3744" s="4">
        <v>2</v>
      </c>
      <c r="F3744" s="4" t="s">
        <v>4889</v>
      </c>
    </row>
    <row r="3745" spans="1:6" ht="15.75">
      <c r="A3745" s="6">
        <v>3744</v>
      </c>
      <c r="B3745" s="4">
        <v>42</v>
      </c>
      <c r="C3745" s="4">
        <v>44</v>
      </c>
      <c r="D3745" s="4">
        <v>15</v>
      </c>
      <c r="E3745" s="4">
        <v>1</v>
      </c>
      <c r="F3745" s="4" t="s">
        <v>4949</v>
      </c>
    </row>
    <row r="3746" spans="1:6" ht="15.75">
      <c r="A3746" s="6">
        <v>3745</v>
      </c>
      <c r="B3746" s="4">
        <v>42</v>
      </c>
      <c r="C3746" s="4">
        <v>48</v>
      </c>
      <c r="D3746" s="4">
        <v>18</v>
      </c>
      <c r="E3746" s="4">
        <v>5</v>
      </c>
      <c r="F3746" s="4" t="s">
        <v>4896</v>
      </c>
    </row>
    <row r="3747" spans="1:6" ht="15.75">
      <c r="A3747" s="6">
        <v>3746</v>
      </c>
      <c r="B3747" s="4">
        <v>34</v>
      </c>
      <c r="C3747" s="4">
        <v>36</v>
      </c>
      <c r="D3747" s="4">
        <v>5</v>
      </c>
      <c r="E3747" s="4">
        <v>1</v>
      </c>
      <c r="F3747" s="4" t="s">
        <v>4950</v>
      </c>
    </row>
    <row r="3748" spans="1:6" ht="15.75">
      <c r="A3748" s="6">
        <v>3747</v>
      </c>
      <c r="B3748" s="4">
        <v>40</v>
      </c>
      <c r="C3748" s="4">
        <v>45</v>
      </c>
      <c r="D3748" s="4">
        <v>16</v>
      </c>
      <c r="E3748" s="4">
        <v>4</v>
      </c>
      <c r="F3748" s="4" t="s">
        <v>4951</v>
      </c>
    </row>
    <row r="3749" spans="1:6" ht="15.75">
      <c r="A3749" s="6">
        <v>3748</v>
      </c>
      <c r="B3749" s="4">
        <v>51</v>
      </c>
      <c r="C3749" s="4">
        <v>55</v>
      </c>
      <c r="D3749" s="4">
        <v>20</v>
      </c>
      <c r="E3749" s="4">
        <v>6</v>
      </c>
      <c r="F3749" s="4" t="s">
        <v>4952</v>
      </c>
    </row>
    <row r="3750" spans="1:6" ht="15.75">
      <c r="A3750" s="6">
        <v>3749</v>
      </c>
      <c r="B3750" s="4">
        <v>33</v>
      </c>
      <c r="C3750" s="4">
        <v>36</v>
      </c>
      <c r="D3750" s="4">
        <v>7</v>
      </c>
      <c r="E3750" s="4">
        <v>3</v>
      </c>
      <c r="F3750" s="4" t="s">
        <v>9</v>
      </c>
    </row>
    <row r="3751" spans="1:6" ht="15.75">
      <c r="A3751" s="6">
        <v>3750</v>
      </c>
      <c r="B3751" s="4">
        <v>23</v>
      </c>
      <c r="C3751" s="4">
        <v>27</v>
      </c>
      <c r="D3751" s="4">
        <v>5</v>
      </c>
      <c r="E3751" s="4">
        <v>1</v>
      </c>
      <c r="F3751" s="4" t="s">
        <v>4953</v>
      </c>
    </row>
    <row r="3752" spans="1:6" ht="15.75">
      <c r="A3752" s="6">
        <v>3751</v>
      </c>
      <c r="B3752" s="4">
        <v>30</v>
      </c>
      <c r="C3752" s="4">
        <v>33</v>
      </c>
      <c r="D3752" s="4">
        <v>3</v>
      </c>
      <c r="E3752" s="4">
        <v>0</v>
      </c>
      <c r="F3752" s="4" t="s">
        <v>4954</v>
      </c>
    </row>
    <row r="3753" spans="1:6" ht="15.75">
      <c r="A3753" s="6">
        <v>3752</v>
      </c>
      <c r="B3753" s="4">
        <v>39</v>
      </c>
      <c r="C3753" s="4">
        <v>38</v>
      </c>
      <c r="D3753" s="4">
        <v>11</v>
      </c>
      <c r="E3753" s="4">
        <v>3</v>
      </c>
      <c r="F3753" s="4" t="s">
        <v>4896</v>
      </c>
    </row>
    <row r="3754" spans="1:6" ht="15.75">
      <c r="A3754" s="6">
        <v>3753</v>
      </c>
      <c r="B3754" s="4">
        <v>36</v>
      </c>
      <c r="C3754" s="4">
        <v>34</v>
      </c>
      <c r="D3754" s="4">
        <v>6</v>
      </c>
      <c r="E3754" s="4">
        <v>2</v>
      </c>
      <c r="F3754" s="4" t="s">
        <v>4922</v>
      </c>
    </row>
    <row r="3755" spans="1:6" ht="15.75">
      <c r="A3755" s="6">
        <v>3754</v>
      </c>
      <c r="B3755" s="4">
        <v>31</v>
      </c>
      <c r="C3755" s="4">
        <v>32</v>
      </c>
      <c r="D3755" s="4">
        <v>7</v>
      </c>
      <c r="E3755" s="4">
        <v>2</v>
      </c>
      <c r="F3755" s="4" t="s">
        <v>27</v>
      </c>
    </row>
    <row r="3756" spans="1:6" ht="15.75">
      <c r="A3756" s="6">
        <v>3755</v>
      </c>
      <c r="B3756" s="4">
        <v>30</v>
      </c>
      <c r="C3756" s="4">
        <v>32</v>
      </c>
      <c r="D3756" s="4">
        <v>6</v>
      </c>
      <c r="E3756" s="4">
        <v>2</v>
      </c>
      <c r="F3756" s="4" t="s">
        <v>4899</v>
      </c>
    </row>
    <row r="3757" spans="1:6" ht="15.75">
      <c r="A3757" s="6">
        <v>3756</v>
      </c>
      <c r="B3757" s="4">
        <v>42</v>
      </c>
      <c r="C3757" s="4">
        <v>43</v>
      </c>
      <c r="D3757" s="4">
        <v>20</v>
      </c>
      <c r="E3757" s="4">
        <v>5</v>
      </c>
      <c r="F3757" s="4" t="s">
        <v>4892</v>
      </c>
    </row>
    <row r="3758" spans="1:6" ht="15.75">
      <c r="A3758" s="6">
        <v>3757</v>
      </c>
      <c r="B3758" s="4">
        <v>44</v>
      </c>
      <c r="C3758" s="4">
        <v>50</v>
      </c>
      <c r="D3758" s="4">
        <v>17</v>
      </c>
      <c r="E3758" s="4">
        <v>3</v>
      </c>
      <c r="F3758" s="4" t="s">
        <v>4890</v>
      </c>
    </row>
    <row r="3759" spans="1:6" ht="15.75">
      <c r="A3759" s="6">
        <v>3758</v>
      </c>
      <c r="B3759" s="4">
        <v>35</v>
      </c>
      <c r="C3759" s="4">
        <v>36</v>
      </c>
      <c r="D3759" s="4">
        <v>12</v>
      </c>
      <c r="E3759" s="4">
        <v>3</v>
      </c>
      <c r="F3759" s="4" t="s">
        <v>4955</v>
      </c>
    </row>
    <row r="3760" spans="1:6" ht="15.75">
      <c r="A3760" s="6">
        <v>3759</v>
      </c>
      <c r="B3760" s="4">
        <v>44</v>
      </c>
      <c r="C3760" s="4">
        <v>47</v>
      </c>
      <c r="D3760" s="4">
        <v>16</v>
      </c>
      <c r="E3760" s="4">
        <v>2</v>
      </c>
      <c r="F3760" s="4" t="s">
        <v>4956</v>
      </c>
    </row>
    <row r="3761" spans="1:6" ht="15.75">
      <c r="A3761" s="6">
        <v>3760</v>
      </c>
      <c r="B3761" s="4">
        <v>31</v>
      </c>
      <c r="C3761" s="4">
        <v>33</v>
      </c>
      <c r="D3761" s="4">
        <v>5</v>
      </c>
      <c r="E3761" s="4">
        <v>1</v>
      </c>
      <c r="F3761" s="4" t="s">
        <v>4957</v>
      </c>
    </row>
    <row r="3762" spans="1:6" ht="15.75">
      <c r="A3762" s="6">
        <v>3761</v>
      </c>
      <c r="B3762" s="4">
        <v>28</v>
      </c>
      <c r="C3762" s="4">
        <v>32</v>
      </c>
      <c r="D3762" s="4">
        <v>3</v>
      </c>
      <c r="E3762" s="4">
        <v>0</v>
      </c>
      <c r="F3762" s="4" t="s">
        <v>4958</v>
      </c>
    </row>
    <row r="3763" spans="1:6" ht="15.75">
      <c r="A3763" s="6">
        <v>3762</v>
      </c>
      <c r="B3763" s="4">
        <v>27</v>
      </c>
      <c r="C3763" s="4">
        <v>30</v>
      </c>
      <c r="D3763" s="4">
        <v>3</v>
      </c>
      <c r="E3763" s="4">
        <v>0</v>
      </c>
      <c r="F3763" s="4" t="s">
        <v>4905</v>
      </c>
    </row>
    <row r="3764" spans="1:6" ht="15.75">
      <c r="A3764" s="6">
        <v>3763</v>
      </c>
      <c r="B3764" s="4">
        <v>33</v>
      </c>
      <c r="C3764" s="4">
        <v>38</v>
      </c>
      <c r="D3764" s="4">
        <v>4</v>
      </c>
      <c r="E3764" s="4">
        <v>1</v>
      </c>
      <c r="F3764" s="4" t="s">
        <v>4914</v>
      </c>
    </row>
    <row r="3765" spans="1:6" ht="15.75">
      <c r="A3765" s="6">
        <v>3764</v>
      </c>
      <c r="B3765" s="4">
        <v>34</v>
      </c>
      <c r="C3765" s="4">
        <v>40</v>
      </c>
      <c r="D3765" s="4">
        <v>7</v>
      </c>
      <c r="E3765" s="4">
        <v>2</v>
      </c>
      <c r="F3765" s="4" t="s">
        <v>4915</v>
      </c>
    </row>
    <row r="3766" spans="1:6" ht="15.75">
      <c r="A3766" s="6">
        <v>3765</v>
      </c>
      <c r="B3766" s="4">
        <v>38</v>
      </c>
      <c r="C3766" s="4">
        <v>36</v>
      </c>
      <c r="D3766" s="4">
        <v>7</v>
      </c>
      <c r="E3766" s="4">
        <v>3</v>
      </c>
      <c r="F3766" s="4" t="s">
        <v>4924</v>
      </c>
    </row>
    <row r="3767" spans="1:6" ht="15.75">
      <c r="A3767" s="6">
        <v>3766</v>
      </c>
      <c r="B3767" s="4">
        <v>30</v>
      </c>
      <c r="C3767" s="4">
        <v>31</v>
      </c>
      <c r="D3767" s="4">
        <v>7</v>
      </c>
      <c r="E3767" s="4">
        <v>2</v>
      </c>
      <c r="F3767" s="4" t="s">
        <v>27</v>
      </c>
    </row>
    <row r="3768" spans="1:6" ht="15.75">
      <c r="A3768" s="6">
        <v>3767</v>
      </c>
      <c r="B3768" s="4">
        <v>39</v>
      </c>
      <c r="C3768" s="4">
        <v>40</v>
      </c>
      <c r="D3768" s="4">
        <v>8</v>
      </c>
      <c r="E3768" s="4">
        <v>2</v>
      </c>
      <c r="F3768" s="4" t="s">
        <v>4959</v>
      </c>
    </row>
    <row r="3769" spans="1:6" ht="15.75">
      <c r="A3769" s="6">
        <v>3768</v>
      </c>
      <c r="B3769" s="4">
        <v>40</v>
      </c>
      <c r="C3769" s="4">
        <v>42</v>
      </c>
      <c r="D3769" s="4">
        <v>16</v>
      </c>
      <c r="E3769" s="4">
        <v>4</v>
      </c>
      <c r="F3769" s="4" t="s">
        <v>4960</v>
      </c>
    </row>
    <row r="3770" spans="1:6" ht="15.75">
      <c r="A3770" s="6">
        <v>3769</v>
      </c>
      <c r="B3770" s="4">
        <v>23</v>
      </c>
      <c r="C3770" s="4">
        <v>28</v>
      </c>
      <c r="D3770" s="4">
        <v>4</v>
      </c>
      <c r="E3770" s="4">
        <v>1</v>
      </c>
      <c r="F3770" s="4" t="s">
        <v>4892</v>
      </c>
    </row>
    <row r="3771" spans="1:6" ht="15.75">
      <c r="A3771" s="6">
        <v>3770</v>
      </c>
      <c r="B3771" s="4">
        <v>26</v>
      </c>
      <c r="C3771" s="4">
        <v>32</v>
      </c>
      <c r="D3771" s="4">
        <v>2</v>
      </c>
      <c r="E3771" s="4">
        <v>1</v>
      </c>
      <c r="F3771" s="4" t="s">
        <v>11</v>
      </c>
    </row>
    <row r="3772" spans="1:6" ht="15.75">
      <c r="A3772" s="6">
        <v>3771</v>
      </c>
      <c r="B3772" s="4">
        <v>39</v>
      </c>
      <c r="C3772" s="4">
        <v>39</v>
      </c>
      <c r="D3772" s="4">
        <v>11</v>
      </c>
      <c r="E3772" s="4">
        <v>2</v>
      </c>
      <c r="F3772" s="4" t="s">
        <v>13</v>
      </c>
    </row>
    <row r="3773" spans="1:6" ht="15.75">
      <c r="A3773" s="6">
        <v>3772</v>
      </c>
      <c r="B3773" s="4">
        <v>47</v>
      </c>
      <c r="C3773" s="4">
        <v>51</v>
      </c>
      <c r="D3773" s="4">
        <v>12</v>
      </c>
      <c r="E3773" s="4">
        <v>0</v>
      </c>
      <c r="F3773" s="4" t="s">
        <v>4889</v>
      </c>
    </row>
    <row r="3774" spans="1:6" ht="15.75">
      <c r="A3774" s="6">
        <v>3773</v>
      </c>
      <c r="B3774" s="4">
        <v>35</v>
      </c>
      <c r="C3774" s="4">
        <v>38</v>
      </c>
      <c r="D3774" s="4">
        <v>16</v>
      </c>
      <c r="E3774" s="4">
        <v>3</v>
      </c>
      <c r="F3774" s="4" t="s">
        <v>4892</v>
      </c>
    </row>
    <row r="3775" spans="1:6" ht="15.75">
      <c r="A3775" s="6">
        <v>3774</v>
      </c>
      <c r="B3775" s="4">
        <v>30</v>
      </c>
      <c r="C3775" s="4">
        <v>31</v>
      </c>
      <c r="D3775" s="4">
        <v>7</v>
      </c>
      <c r="E3775" s="4">
        <v>2</v>
      </c>
      <c r="F3775" s="4" t="s">
        <v>27</v>
      </c>
    </row>
    <row r="3776" spans="1:6" ht="15.75">
      <c r="A3776" s="6">
        <v>3775</v>
      </c>
      <c r="B3776" s="4">
        <v>40</v>
      </c>
      <c r="C3776" s="4">
        <v>42</v>
      </c>
      <c r="D3776" s="4">
        <v>9</v>
      </c>
      <c r="E3776" s="4">
        <v>1</v>
      </c>
      <c r="F3776" s="4" t="s">
        <v>4966</v>
      </c>
    </row>
    <row r="3777" spans="1:6" ht="15.75">
      <c r="A3777" s="6">
        <v>3776</v>
      </c>
      <c r="B3777" s="4">
        <v>35</v>
      </c>
      <c r="C3777" s="4">
        <v>35</v>
      </c>
      <c r="D3777" s="4">
        <v>6</v>
      </c>
      <c r="E3777" s="4">
        <v>1</v>
      </c>
      <c r="F3777" s="4" t="s">
        <v>4898</v>
      </c>
    </row>
    <row r="3778" spans="1:6" ht="15.75">
      <c r="A3778" s="6">
        <v>3777</v>
      </c>
      <c r="B3778" s="4">
        <v>35</v>
      </c>
      <c r="C3778" s="4">
        <v>36</v>
      </c>
      <c r="D3778" s="4">
        <v>7</v>
      </c>
      <c r="E3778" s="4">
        <v>2</v>
      </c>
      <c r="F3778" s="4" t="s">
        <v>4967</v>
      </c>
    </row>
    <row r="3779" spans="1:6" ht="15.75">
      <c r="A3779" s="6">
        <v>3778</v>
      </c>
      <c r="B3779" s="4">
        <v>25</v>
      </c>
      <c r="C3779" s="4">
        <v>26</v>
      </c>
      <c r="D3779" s="4">
        <v>7</v>
      </c>
      <c r="E3779" s="4">
        <v>2</v>
      </c>
      <c r="F3779" s="4" t="s">
        <v>27</v>
      </c>
    </row>
    <row r="3780" spans="1:6" ht="15.75">
      <c r="A3780" s="6">
        <v>3779</v>
      </c>
      <c r="B3780" s="4">
        <v>33</v>
      </c>
      <c r="C3780" s="4">
        <v>34</v>
      </c>
      <c r="D3780" s="4">
        <v>4</v>
      </c>
      <c r="E3780" s="4">
        <v>1</v>
      </c>
      <c r="F3780" s="4" t="s">
        <v>4968</v>
      </c>
    </row>
    <row r="3781" spans="1:6" ht="15.75">
      <c r="A3781" s="6">
        <v>3780</v>
      </c>
      <c r="B3781" s="4">
        <v>44</v>
      </c>
      <c r="C3781" s="4">
        <v>47</v>
      </c>
      <c r="D3781" s="4">
        <v>15</v>
      </c>
      <c r="E3781" s="4">
        <v>2</v>
      </c>
      <c r="F3781" s="4" t="s">
        <v>4969</v>
      </c>
    </row>
    <row r="3782" spans="1:6" ht="15.75">
      <c r="A3782" s="6">
        <v>3781</v>
      </c>
      <c r="B3782" s="4">
        <v>50</v>
      </c>
      <c r="C3782" s="4">
        <v>52</v>
      </c>
      <c r="D3782" s="4">
        <v>20</v>
      </c>
      <c r="E3782" s="4">
        <v>7</v>
      </c>
      <c r="F3782" s="4" t="s">
        <v>4907</v>
      </c>
    </row>
    <row r="3783" spans="1:6" ht="15.75">
      <c r="A3783" s="6">
        <v>3782</v>
      </c>
      <c r="B3783" s="4">
        <v>35</v>
      </c>
      <c r="C3783" s="4">
        <v>36</v>
      </c>
      <c r="D3783" s="4">
        <v>7</v>
      </c>
      <c r="E3783" s="4">
        <v>2</v>
      </c>
      <c r="F3783" s="4" t="s">
        <v>27</v>
      </c>
    </row>
    <row r="3784" spans="1:6" ht="15.75">
      <c r="A3784" s="6">
        <v>3783</v>
      </c>
      <c r="B3784" s="4">
        <v>34</v>
      </c>
      <c r="C3784" s="4">
        <v>35</v>
      </c>
      <c r="D3784" s="4">
        <v>7</v>
      </c>
      <c r="E3784" s="4">
        <v>1</v>
      </c>
      <c r="F3784" s="4" t="s">
        <v>4970</v>
      </c>
    </row>
    <row r="3785" spans="1:6" ht="15.75">
      <c r="A3785" s="6">
        <v>3784</v>
      </c>
      <c r="B3785" s="4">
        <v>34</v>
      </c>
      <c r="C3785" s="4">
        <v>34</v>
      </c>
      <c r="D3785" s="4">
        <v>8</v>
      </c>
      <c r="E3785" s="4">
        <v>3</v>
      </c>
      <c r="F3785" s="4" t="s">
        <v>4971</v>
      </c>
    </row>
    <row r="3786" spans="1:6" ht="15.75">
      <c r="A3786" s="6">
        <v>3785</v>
      </c>
      <c r="B3786" s="4">
        <v>28</v>
      </c>
      <c r="C3786" s="4">
        <v>30</v>
      </c>
      <c r="D3786" s="4">
        <v>5</v>
      </c>
      <c r="E3786" s="4">
        <v>1</v>
      </c>
      <c r="F3786" s="4" t="s">
        <v>4972</v>
      </c>
    </row>
    <row r="3787" spans="1:6" ht="15.75">
      <c r="A3787" s="6">
        <v>3786</v>
      </c>
      <c r="B3787" s="4">
        <v>40</v>
      </c>
      <c r="C3787" s="4">
        <v>39</v>
      </c>
      <c r="D3787" s="4">
        <v>20</v>
      </c>
      <c r="E3787" s="4">
        <v>3</v>
      </c>
      <c r="F3787" s="4" t="s">
        <v>4926</v>
      </c>
    </row>
    <row r="3788" spans="1:6" ht="15.75">
      <c r="A3788" s="6">
        <v>3787</v>
      </c>
      <c r="B3788" s="4">
        <v>48</v>
      </c>
      <c r="C3788" s="4">
        <v>47</v>
      </c>
      <c r="D3788" s="4">
        <v>18</v>
      </c>
      <c r="E3788" s="4">
        <v>4</v>
      </c>
      <c r="F3788" s="4" t="s">
        <v>4927</v>
      </c>
    </row>
    <row r="3789" spans="1:6" ht="15.75">
      <c r="A3789" s="6">
        <v>3788</v>
      </c>
      <c r="B3789" s="4">
        <v>33</v>
      </c>
      <c r="C3789" s="4">
        <v>38</v>
      </c>
      <c r="D3789" s="4">
        <v>9</v>
      </c>
      <c r="E3789" s="4">
        <v>2</v>
      </c>
      <c r="F3789" s="4" t="s">
        <v>4928</v>
      </c>
    </row>
    <row r="3790" spans="1:6" ht="15.75">
      <c r="A3790" s="6">
        <v>3789</v>
      </c>
      <c r="B3790" s="4">
        <v>34</v>
      </c>
      <c r="C3790" s="4">
        <v>33</v>
      </c>
      <c r="D3790" s="4">
        <v>7</v>
      </c>
      <c r="E3790" s="4">
        <v>1</v>
      </c>
      <c r="F3790" s="4" t="s">
        <v>4929</v>
      </c>
    </row>
    <row r="3791" spans="1:6" ht="15.75">
      <c r="A3791" s="6">
        <v>3790</v>
      </c>
      <c r="B3791" s="4">
        <v>44</v>
      </c>
      <c r="C3791" s="4">
        <v>45</v>
      </c>
      <c r="D3791" s="4">
        <v>10</v>
      </c>
      <c r="E3791" s="4">
        <v>2</v>
      </c>
      <c r="F3791" s="4" t="s">
        <v>4930</v>
      </c>
    </row>
    <row r="3792" spans="1:6" ht="15.75">
      <c r="A3792" s="6">
        <v>3791</v>
      </c>
      <c r="B3792" s="4">
        <v>30</v>
      </c>
      <c r="C3792" s="4">
        <v>28</v>
      </c>
      <c r="D3792" s="4">
        <v>6</v>
      </c>
      <c r="E3792" s="4">
        <v>1</v>
      </c>
      <c r="F3792" s="4" t="s">
        <v>13</v>
      </c>
    </row>
    <row r="3793" spans="1:6" ht="15.75">
      <c r="A3793" s="6">
        <v>3792</v>
      </c>
      <c r="B3793" s="4">
        <v>30</v>
      </c>
      <c r="C3793" s="4">
        <v>31</v>
      </c>
      <c r="D3793" s="4">
        <v>3</v>
      </c>
      <c r="E3793" s="4">
        <v>0</v>
      </c>
      <c r="F3793" s="4" t="s">
        <v>4973</v>
      </c>
    </row>
    <row r="3794" spans="1:6" ht="15.75">
      <c r="A3794" s="6">
        <v>3793</v>
      </c>
      <c r="B3794" s="4">
        <v>30</v>
      </c>
      <c r="C3794" s="4">
        <v>29</v>
      </c>
      <c r="D3794" s="4">
        <v>3</v>
      </c>
      <c r="E3794" s="4">
        <v>0</v>
      </c>
      <c r="F3794" s="4" t="s">
        <v>4974</v>
      </c>
    </row>
    <row r="3795" spans="1:6" ht="15.75">
      <c r="A3795" s="6">
        <v>3794</v>
      </c>
      <c r="B3795" s="4">
        <v>33</v>
      </c>
      <c r="C3795" s="4">
        <v>34</v>
      </c>
      <c r="D3795" s="4">
        <v>7</v>
      </c>
      <c r="E3795" s="4">
        <v>1</v>
      </c>
      <c r="F3795" s="4" t="s">
        <v>4975</v>
      </c>
    </row>
    <row r="3796" spans="1:6" ht="15.75">
      <c r="A3796" s="6">
        <v>3795</v>
      </c>
      <c r="B3796" s="4">
        <v>33</v>
      </c>
      <c r="C3796" s="4">
        <v>35</v>
      </c>
      <c r="D3796" s="4">
        <v>6</v>
      </c>
      <c r="E3796" s="4">
        <v>1</v>
      </c>
      <c r="F3796" s="4" t="s">
        <v>4976</v>
      </c>
    </row>
    <row r="3797" spans="1:6" ht="15.75">
      <c r="A3797" s="6">
        <v>3796</v>
      </c>
      <c r="B3797" s="4">
        <v>34</v>
      </c>
      <c r="C3797" s="4">
        <v>35</v>
      </c>
      <c r="D3797" s="4">
        <v>7</v>
      </c>
      <c r="E3797" s="4">
        <v>2</v>
      </c>
      <c r="F3797" s="4" t="s">
        <v>27</v>
      </c>
    </row>
    <row r="3798" spans="1:6" ht="15.75">
      <c r="A3798" s="6">
        <v>3797</v>
      </c>
      <c r="B3798" s="4">
        <v>29</v>
      </c>
      <c r="C3798" s="4">
        <v>30</v>
      </c>
      <c r="D3798" s="4">
        <v>3</v>
      </c>
      <c r="E3798" s="4">
        <v>0</v>
      </c>
      <c r="F3798" s="4" t="s">
        <v>4977</v>
      </c>
    </row>
    <row r="3799" spans="1:6" ht="15.75">
      <c r="A3799" s="6">
        <v>3798</v>
      </c>
      <c r="B3799" s="4">
        <v>45</v>
      </c>
      <c r="C3799" s="4">
        <v>44</v>
      </c>
      <c r="D3799" s="4">
        <v>14</v>
      </c>
      <c r="E3799" s="4">
        <v>3</v>
      </c>
      <c r="F3799" s="4" t="s">
        <v>4902</v>
      </c>
    </row>
    <row r="3800" spans="1:6" ht="15.75">
      <c r="A3800" s="6">
        <v>3799</v>
      </c>
      <c r="B3800" s="4">
        <v>43</v>
      </c>
      <c r="C3800" s="4">
        <v>49</v>
      </c>
      <c r="D3800" s="4">
        <v>18</v>
      </c>
      <c r="E3800" s="4">
        <v>5</v>
      </c>
      <c r="F3800" s="4" t="s">
        <v>4896</v>
      </c>
    </row>
    <row r="3801" spans="1:6" ht="15.75">
      <c r="A3801" s="6">
        <v>3800</v>
      </c>
      <c r="B3801" s="4">
        <v>44</v>
      </c>
      <c r="C3801" s="4">
        <v>43</v>
      </c>
      <c r="D3801" s="4">
        <v>19</v>
      </c>
      <c r="E3801" s="4">
        <v>3</v>
      </c>
      <c r="F3801" s="4" t="s">
        <v>4978</v>
      </c>
    </row>
    <row r="3802" spans="1:6" ht="15.75">
      <c r="A3802" s="6">
        <v>3801</v>
      </c>
      <c r="B3802" s="4">
        <v>47</v>
      </c>
      <c r="C3802" s="4">
        <v>51</v>
      </c>
      <c r="D3802" s="4">
        <v>20</v>
      </c>
      <c r="E3802" s="4">
        <v>5</v>
      </c>
      <c r="F3802" s="4" t="s">
        <v>4979</v>
      </c>
    </row>
    <row r="3803" spans="1:6" ht="15.75">
      <c r="A3803" s="6">
        <v>3802</v>
      </c>
      <c r="B3803" s="4">
        <v>41</v>
      </c>
      <c r="C3803" s="4">
        <v>40</v>
      </c>
      <c r="D3803" s="4">
        <v>10</v>
      </c>
      <c r="E3803" s="4">
        <v>2</v>
      </c>
      <c r="F3803" s="4" t="s">
        <v>4980</v>
      </c>
    </row>
    <row r="3804" spans="1:6" ht="15.75">
      <c r="A3804" s="6">
        <v>3803</v>
      </c>
      <c r="B3804" s="4">
        <v>40</v>
      </c>
      <c r="C3804" s="4">
        <v>41</v>
      </c>
      <c r="D3804" s="4">
        <v>9</v>
      </c>
      <c r="E3804" s="4">
        <v>2</v>
      </c>
      <c r="F3804" s="4" t="s">
        <v>4981</v>
      </c>
    </row>
    <row r="3805" spans="1:6" ht="15.75">
      <c r="A3805" s="6">
        <v>3804</v>
      </c>
      <c r="B3805" s="4">
        <v>33</v>
      </c>
      <c r="C3805" s="4">
        <v>38</v>
      </c>
      <c r="D3805" s="4">
        <v>14</v>
      </c>
      <c r="E3805" s="4">
        <v>1</v>
      </c>
      <c r="F3805" s="4" t="s">
        <v>4898</v>
      </c>
    </row>
    <row r="3806" spans="1:6" ht="15.75">
      <c r="A3806" s="6">
        <v>3805</v>
      </c>
      <c r="B3806" s="4">
        <v>34</v>
      </c>
      <c r="C3806" s="4">
        <v>35</v>
      </c>
      <c r="D3806" s="4">
        <v>8</v>
      </c>
      <c r="E3806" s="4">
        <v>1</v>
      </c>
      <c r="F3806" s="4" t="s">
        <v>4931</v>
      </c>
    </row>
    <row r="3807" spans="1:6" ht="15.75">
      <c r="A3807" s="6">
        <v>3806</v>
      </c>
      <c r="B3807" s="4">
        <v>43</v>
      </c>
      <c r="C3807" s="4">
        <v>46</v>
      </c>
      <c r="D3807" s="4">
        <v>12</v>
      </c>
      <c r="E3807" s="4">
        <v>3</v>
      </c>
      <c r="F3807" s="4" t="s">
        <v>4932</v>
      </c>
    </row>
    <row r="3808" spans="1:6" ht="15.75">
      <c r="A3808" s="6">
        <v>3807</v>
      </c>
      <c r="B3808" s="4">
        <v>40</v>
      </c>
      <c r="C3808" s="4">
        <v>41</v>
      </c>
      <c r="D3808" s="4">
        <v>11</v>
      </c>
      <c r="E3808" s="4">
        <v>2</v>
      </c>
      <c r="F3808" s="4" t="s">
        <v>4933</v>
      </c>
    </row>
    <row r="3809" spans="1:6" ht="15.75">
      <c r="A3809" s="6">
        <v>3808</v>
      </c>
      <c r="B3809" s="4">
        <v>36</v>
      </c>
      <c r="C3809" s="4">
        <v>38</v>
      </c>
      <c r="D3809" s="4">
        <v>7</v>
      </c>
      <c r="E3809" s="4">
        <v>2</v>
      </c>
      <c r="F3809" s="4" t="s">
        <v>4934</v>
      </c>
    </row>
    <row r="3810" spans="1:6" ht="15.75">
      <c r="A3810" s="6">
        <v>3809</v>
      </c>
      <c r="B3810" s="4">
        <v>33</v>
      </c>
      <c r="C3810" s="4">
        <v>35</v>
      </c>
      <c r="D3810" s="4">
        <v>6</v>
      </c>
      <c r="E3810" s="4">
        <v>2</v>
      </c>
      <c r="F3810" s="4" t="s">
        <v>4904</v>
      </c>
    </row>
    <row r="3811" spans="1:6" ht="15.75">
      <c r="A3811" s="6">
        <v>3810</v>
      </c>
      <c r="B3811" s="4">
        <v>34</v>
      </c>
      <c r="C3811" s="4">
        <v>33</v>
      </c>
      <c r="D3811" s="4">
        <v>6</v>
      </c>
      <c r="E3811" s="4">
        <v>3</v>
      </c>
      <c r="F3811" s="4" t="s">
        <v>4935</v>
      </c>
    </row>
    <row r="3812" spans="1:6" ht="15.75">
      <c r="A3812" s="6">
        <v>3811</v>
      </c>
      <c r="B3812" s="4">
        <v>36</v>
      </c>
      <c r="C3812" s="4">
        <v>40</v>
      </c>
      <c r="D3812" s="4">
        <v>10</v>
      </c>
      <c r="E3812" s="4">
        <v>3</v>
      </c>
      <c r="F3812" s="4" t="s">
        <v>4936</v>
      </c>
    </row>
    <row r="3813" spans="1:6" ht="15.75">
      <c r="A3813" s="6">
        <v>3812</v>
      </c>
      <c r="B3813" s="4">
        <v>42</v>
      </c>
      <c r="C3813" s="4">
        <v>45</v>
      </c>
      <c r="D3813" s="4">
        <v>17</v>
      </c>
      <c r="E3813" s="4">
        <v>6</v>
      </c>
      <c r="F3813" s="4" t="s">
        <v>4982</v>
      </c>
    </row>
    <row r="3814" spans="1:6" ht="15.75">
      <c r="A3814" s="6">
        <v>3813</v>
      </c>
      <c r="B3814" s="4">
        <v>35</v>
      </c>
      <c r="C3814" s="4">
        <v>36</v>
      </c>
      <c r="D3814" s="4">
        <v>7</v>
      </c>
      <c r="E3814" s="4">
        <v>2</v>
      </c>
      <c r="F3814" s="4" t="s">
        <v>27</v>
      </c>
    </row>
    <row r="3815" spans="1:6" ht="15.75">
      <c r="A3815" s="6">
        <v>3814</v>
      </c>
      <c r="B3815" s="4">
        <v>45</v>
      </c>
      <c r="C3815" s="4">
        <v>49</v>
      </c>
      <c r="D3815" s="4">
        <v>16</v>
      </c>
      <c r="E3815" s="4">
        <v>4</v>
      </c>
      <c r="F3815" s="4" t="s">
        <v>4983</v>
      </c>
    </row>
    <row r="3816" spans="1:6" ht="15.75">
      <c r="A3816" s="6">
        <v>3815</v>
      </c>
      <c r="B3816" s="4">
        <v>45</v>
      </c>
      <c r="C3816" s="4">
        <v>50</v>
      </c>
      <c r="D3816" s="4">
        <v>20</v>
      </c>
      <c r="E3816" s="4">
        <v>1</v>
      </c>
      <c r="F3816" s="4" t="s">
        <v>4984</v>
      </c>
    </row>
    <row r="3817" spans="1:6" ht="15.75">
      <c r="A3817" s="6">
        <v>3816</v>
      </c>
      <c r="B3817" s="4">
        <v>40</v>
      </c>
      <c r="C3817" s="4">
        <v>46</v>
      </c>
      <c r="D3817" s="4">
        <v>13</v>
      </c>
      <c r="E3817" s="4">
        <v>2</v>
      </c>
      <c r="F3817" s="4" t="s">
        <v>4985</v>
      </c>
    </row>
    <row r="3818" spans="1:6" ht="15.75">
      <c r="A3818" s="6">
        <v>3817</v>
      </c>
      <c r="B3818" s="4">
        <v>42</v>
      </c>
      <c r="C3818" s="4">
        <v>43</v>
      </c>
      <c r="D3818" s="4">
        <v>17</v>
      </c>
      <c r="E3818" s="4">
        <v>3</v>
      </c>
      <c r="F3818" s="4" t="s">
        <v>4986</v>
      </c>
    </row>
    <row r="3819" spans="1:6" ht="15.75">
      <c r="A3819" s="6">
        <v>3818</v>
      </c>
      <c r="B3819" s="4">
        <v>40</v>
      </c>
      <c r="C3819" s="4">
        <v>39</v>
      </c>
      <c r="D3819" s="4">
        <v>20</v>
      </c>
      <c r="E3819" s="4">
        <v>5</v>
      </c>
      <c r="F3819" s="4" t="s">
        <v>4987</v>
      </c>
    </row>
    <row r="3820" spans="1:6" ht="15.75">
      <c r="A3820" s="6">
        <v>3819</v>
      </c>
      <c r="B3820" s="4">
        <v>41</v>
      </c>
      <c r="C3820" s="4">
        <v>41</v>
      </c>
      <c r="D3820" s="4">
        <v>20</v>
      </c>
      <c r="E3820" s="4">
        <v>3</v>
      </c>
      <c r="F3820" s="4" t="s">
        <v>4988</v>
      </c>
    </row>
    <row r="3821" spans="1:6" ht="15.75">
      <c r="A3821" s="6">
        <v>3820</v>
      </c>
      <c r="B3821" s="4">
        <v>42</v>
      </c>
      <c r="C3821" s="4">
        <v>44</v>
      </c>
      <c r="D3821" s="4">
        <v>15</v>
      </c>
      <c r="E3821" s="4">
        <v>2</v>
      </c>
      <c r="F3821" s="4" t="s">
        <v>4989</v>
      </c>
    </row>
    <row r="3822" spans="1:6" ht="15.75">
      <c r="A3822" s="6">
        <v>3821</v>
      </c>
      <c r="B3822" s="4">
        <v>40</v>
      </c>
      <c r="C3822" s="4">
        <v>41</v>
      </c>
      <c r="D3822" s="4">
        <v>13</v>
      </c>
      <c r="E3822" s="4">
        <v>3</v>
      </c>
      <c r="F3822" s="4" t="s">
        <v>4990</v>
      </c>
    </row>
    <row r="3823" spans="1:6" ht="15.75">
      <c r="A3823" s="6">
        <v>3822</v>
      </c>
      <c r="B3823" s="4">
        <v>40</v>
      </c>
      <c r="C3823" s="4">
        <v>43</v>
      </c>
      <c r="D3823" s="4">
        <v>11</v>
      </c>
      <c r="E3823" s="4">
        <v>2</v>
      </c>
      <c r="F3823" s="4" t="s">
        <v>4991</v>
      </c>
    </row>
    <row r="3824" spans="1:6" ht="15.75">
      <c r="A3824" s="6">
        <v>3823</v>
      </c>
      <c r="B3824" s="4">
        <v>41</v>
      </c>
      <c r="C3824" s="4">
        <v>47</v>
      </c>
      <c r="D3824" s="4">
        <v>18</v>
      </c>
      <c r="E3824" s="4">
        <v>5</v>
      </c>
      <c r="F3824" s="4" t="s">
        <v>4896</v>
      </c>
    </row>
    <row r="3825" spans="1:6" ht="15.75">
      <c r="A3825" s="6">
        <v>3824</v>
      </c>
      <c r="B3825" s="4">
        <v>44</v>
      </c>
      <c r="C3825" s="4">
        <v>45</v>
      </c>
      <c r="D3825" s="4">
        <v>18</v>
      </c>
      <c r="E3825" s="4">
        <v>5</v>
      </c>
      <c r="F3825" s="4" t="s">
        <v>4906</v>
      </c>
    </row>
    <row r="3826" spans="1:6" ht="15.75">
      <c r="A3826" s="6">
        <v>3825</v>
      </c>
      <c r="B3826" s="4">
        <v>47</v>
      </c>
      <c r="C3826" s="4">
        <v>48</v>
      </c>
      <c r="D3826" s="4">
        <v>20</v>
      </c>
      <c r="E3826" s="4">
        <v>6</v>
      </c>
      <c r="F3826" s="4" t="s">
        <v>4893</v>
      </c>
    </row>
    <row r="3827" spans="1:6" ht="15.75">
      <c r="A3827" s="6">
        <v>3826</v>
      </c>
      <c r="B3827" s="4">
        <v>50</v>
      </c>
      <c r="C3827" s="4">
        <v>51</v>
      </c>
      <c r="D3827" s="4">
        <v>20</v>
      </c>
      <c r="E3827" s="4">
        <v>5</v>
      </c>
      <c r="F3827" s="4" t="s">
        <v>4916</v>
      </c>
    </row>
    <row r="3828" spans="1:6" ht="15.75">
      <c r="A3828" s="6">
        <v>3827</v>
      </c>
      <c r="B3828" s="4">
        <v>43</v>
      </c>
      <c r="C3828" s="4">
        <v>44</v>
      </c>
      <c r="D3828" s="4">
        <v>11</v>
      </c>
      <c r="E3828" s="4">
        <v>3</v>
      </c>
      <c r="F3828" s="4" t="s">
        <v>4917</v>
      </c>
    </row>
    <row r="3829" spans="1:6" ht="15.75">
      <c r="A3829" s="6">
        <v>3828</v>
      </c>
      <c r="B3829" s="4">
        <v>36</v>
      </c>
      <c r="C3829" s="4">
        <v>36</v>
      </c>
      <c r="D3829" s="4">
        <v>15</v>
      </c>
      <c r="E3829" s="4">
        <v>2</v>
      </c>
      <c r="F3829" s="4" t="s">
        <v>4909</v>
      </c>
    </row>
    <row r="3830" spans="1:6" ht="15.75">
      <c r="A3830" s="6">
        <v>3829</v>
      </c>
      <c r="B3830" s="4">
        <v>33</v>
      </c>
      <c r="C3830" s="4">
        <v>34</v>
      </c>
      <c r="D3830" s="4">
        <v>7</v>
      </c>
      <c r="E3830" s="4">
        <v>2</v>
      </c>
      <c r="F3830" s="4" t="s">
        <v>27</v>
      </c>
    </row>
    <row r="3831" spans="1:6" ht="15.75">
      <c r="A3831" s="6">
        <v>3830</v>
      </c>
      <c r="B3831" s="4">
        <v>40</v>
      </c>
      <c r="C3831" s="4">
        <v>43</v>
      </c>
      <c r="D3831" s="4">
        <v>10</v>
      </c>
      <c r="E3831" s="4">
        <v>2</v>
      </c>
      <c r="F3831" s="4" t="s">
        <v>4937</v>
      </c>
    </row>
    <row r="3832" spans="1:6" ht="15.75">
      <c r="A3832" s="6">
        <v>3831</v>
      </c>
      <c r="B3832" s="4">
        <v>36</v>
      </c>
      <c r="C3832" s="4">
        <v>38</v>
      </c>
      <c r="D3832" s="4">
        <v>7</v>
      </c>
      <c r="E3832" s="4">
        <v>3</v>
      </c>
      <c r="F3832" s="4" t="s">
        <v>4917</v>
      </c>
    </row>
    <row r="3833" spans="1:6" ht="15.75">
      <c r="A3833" s="6">
        <v>3832</v>
      </c>
      <c r="B3833" s="4">
        <v>37</v>
      </c>
      <c r="C3833" s="4">
        <v>40</v>
      </c>
      <c r="D3833" s="4">
        <v>10</v>
      </c>
      <c r="E3833" s="4">
        <v>2</v>
      </c>
      <c r="F3833" s="4" t="s">
        <v>4909</v>
      </c>
    </row>
    <row r="3834" spans="1:6" ht="15.75">
      <c r="A3834" s="6">
        <v>3833</v>
      </c>
      <c r="B3834" s="4">
        <v>47</v>
      </c>
      <c r="C3834" s="4">
        <v>49</v>
      </c>
      <c r="D3834" s="4">
        <v>13</v>
      </c>
      <c r="E3834" s="4">
        <v>4</v>
      </c>
      <c r="F3834" s="4" t="s">
        <v>4937</v>
      </c>
    </row>
    <row r="3835" spans="1:6" ht="15.75">
      <c r="A3835" s="6">
        <v>3834</v>
      </c>
      <c r="B3835" s="4">
        <v>48</v>
      </c>
      <c r="C3835" s="4">
        <v>50</v>
      </c>
      <c r="D3835" s="4">
        <v>20</v>
      </c>
      <c r="E3835" s="4">
        <v>4</v>
      </c>
      <c r="F3835" s="4" t="s">
        <v>4992</v>
      </c>
    </row>
    <row r="3836" spans="1:6" ht="15.75">
      <c r="A3836" s="6">
        <v>3835</v>
      </c>
      <c r="B3836" s="4">
        <v>46</v>
      </c>
      <c r="C3836" s="4">
        <v>46</v>
      </c>
      <c r="D3836" s="4">
        <v>20</v>
      </c>
      <c r="E3836" s="4">
        <v>1</v>
      </c>
      <c r="F3836" s="4" t="s">
        <v>4993</v>
      </c>
    </row>
    <row r="3837" spans="1:6" ht="15.75">
      <c r="A3837" s="6">
        <v>3836</v>
      </c>
      <c r="B3837" s="4">
        <v>45</v>
      </c>
      <c r="C3837" s="4">
        <v>48</v>
      </c>
      <c r="D3837" s="4">
        <v>15</v>
      </c>
      <c r="E3837" s="4">
        <v>2</v>
      </c>
      <c r="F3837" s="4" t="s">
        <v>4994</v>
      </c>
    </row>
    <row r="3838" spans="1:6" ht="15.75">
      <c r="A3838" s="6">
        <v>3837</v>
      </c>
      <c r="B3838" s="4">
        <v>40</v>
      </c>
      <c r="C3838" s="4">
        <v>40</v>
      </c>
      <c r="D3838" s="4">
        <v>17</v>
      </c>
      <c r="E3838" s="4">
        <v>4</v>
      </c>
      <c r="F3838" s="4" t="s">
        <v>4910</v>
      </c>
    </row>
    <row r="3839" spans="1:6" ht="15.75">
      <c r="A3839" s="6">
        <v>3838</v>
      </c>
      <c r="B3839" s="4">
        <v>33</v>
      </c>
      <c r="C3839" s="4">
        <v>30</v>
      </c>
      <c r="D3839" s="4">
        <v>3</v>
      </c>
      <c r="E3839" s="4">
        <v>1</v>
      </c>
      <c r="F3839" s="4" t="s">
        <v>13</v>
      </c>
    </row>
    <row r="3840" spans="1:6" ht="15.75">
      <c r="A3840" s="6">
        <v>3839</v>
      </c>
      <c r="B3840" s="4">
        <v>40</v>
      </c>
      <c r="C3840" s="4">
        <v>43</v>
      </c>
      <c r="D3840" s="4">
        <v>10</v>
      </c>
      <c r="E3840" s="4">
        <v>3</v>
      </c>
      <c r="F3840" s="4" t="s">
        <v>4995</v>
      </c>
    </row>
    <row r="3841" spans="1:6" ht="15.75">
      <c r="A3841" s="6">
        <v>3840</v>
      </c>
      <c r="B3841" s="4">
        <v>44</v>
      </c>
      <c r="C3841" s="4">
        <v>44</v>
      </c>
      <c r="D3841" s="4">
        <v>11</v>
      </c>
      <c r="E3841" s="4">
        <v>2</v>
      </c>
      <c r="F3841" s="4" t="s">
        <v>4996</v>
      </c>
    </row>
    <row r="3842" spans="1:6" ht="15.75">
      <c r="A3842" s="6">
        <v>3841</v>
      </c>
      <c r="B3842" s="4">
        <v>44</v>
      </c>
      <c r="C3842" s="4">
        <v>45</v>
      </c>
      <c r="D3842" s="4">
        <v>15</v>
      </c>
      <c r="E3842" s="4">
        <v>4</v>
      </c>
      <c r="F3842" s="4" t="s">
        <v>4997</v>
      </c>
    </row>
    <row r="3843" spans="1:6" ht="15.75">
      <c r="A3843" s="6">
        <v>3842</v>
      </c>
      <c r="B3843" s="4">
        <v>44</v>
      </c>
      <c r="C3843" s="4">
        <v>45</v>
      </c>
      <c r="D3843" s="4">
        <v>12</v>
      </c>
      <c r="E3843" s="4">
        <v>2</v>
      </c>
      <c r="F3843" s="4" t="s">
        <v>4998</v>
      </c>
    </row>
    <row r="3844" spans="1:6" ht="15.75">
      <c r="A3844" s="6">
        <v>3843</v>
      </c>
      <c r="B3844" s="4">
        <v>40</v>
      </c>
      <c r="C3844" s="4">
        <v>43</v>
      </c>
      <c r="D3844" s="4">
        <v>10</v>
      </c>
      <c r="E3844" s="4">
        <v>3</v>
      </c>
      <c r="F3844" s="4" t="s">
        <v>4918</v>
      </c>
    </row>
    <row r="3845" spans="1:6" ht="15.75">
      <c r="A3845" s="6">
        <v>3844</v>
      </c>
      <c r="B3845" s="4">
        <v>42</v>
      </c>
      <c r="C3845" s="4">
        <v>43</v>
      </c>
      <c r="D3845" s="4">
        <v>11</v>
      </c>
      <c r="E3845" s="4">
        <v>2</v>
      </c>
      <c r="F3845" s="4" t="s">
        <v>4919</v>
      </c>
    </row>
    <row r="3846" spans="1:6" ht="15.75">
      <c r="A3846" s="6">
        <v>3845</v>
      </c>
      <c r="B3846" s="4">
        <v>43</v>
      </c>
      <c r="C3846" s="4">
        <v>44</v>
      </c>
      <c r="D3846" s="4">
        <v>15</v>
      </c>
      <c r="E3846" s="4">
        <v>3</v>
      </c>
      <c r="F3846" s="4" t="s">
        <v>4920</v>
      </c>
    </row>
    <row r="3847" spans="1:6" ht="15.75">
      <c r="A3847" s="6">
        <v>3846</v>
      </c>
      <c r="B3847" s="4">
        <v>30</v>
      </c>
      <c r="C3847" s="4">
        <v>35</v>
      </c>
      <c r="D3847" s="4">
        <v>10</v>
      </c>
      <c r="E3847" s="4">
        <v>2</v>
      </c>
      <c r="F3847" s="4" t="s">
        <v>4921</v>
      </c>
    </row>
    <row r="3848" spans="1:6" ht="15.75">
      <c r="A3848" s="6">
        <v>3847</v>
      </c>
      <c r="B3848" s="4">
        <v>25</v>
      </c>
      <c r="C3848" s="4">
        <v>26</v>
      </c>
      <c r="D3848" s="4">
        <v>7</v>
      </c>
      <c r="E3848" s="4">
        <v>2</v>
      </c>
      <c r="F3848" s="4" t="s">
        <v>27</v>
      </c>
    </row>
    <row r="3849" spans="1:6" ht="15.75">
      <c r="A3849" s="6">
        <v>3848</v>
      </c>
      <c r="B3849" s="4">
        <v>44</v>
      </c>
      <c r="C3849" s="4">
        <v>46</v>
      </c>
      <c r="D3849" s="4">
        <v>13</v>
      </c>
      <c r="E3849" s="4">
        <v>3</v>
      </c>
      <c r="F3849" s="4" t="s">
        <v>4886</v>
      </c>
    </row>
    <row r="3850" spans="1:6" ht="15.75">
      <c r="A3850" s="6">
        <v>3849</v>
      </c>
      <c r="B3850" s="4">
        <v>42</v>
      </c>
      <c r="C3850" s="4">
        <v>42</v>
      </c>
      <c r="D3850" s="4">
        <v>10</v>
      </c>
      <c r="E3850" s="4">
        <v>1</v>
      </c>
      <c r="F3850" s="4" t="s">
        <v>4887</v>
      </c>
    </row>
    <row r="3851" spans="1:6" ht="15.75">
      <c r="A3851" s="6">
        <v>3850</v>
      </c>
      <c r="B3851" s="4">
        <v>40</v>
      </c>
      <c r="C3851" s="4">
        <v>42</v>
      </c>
      <c r="D3851" s="4">
        <v>10</v>
      </c>
      <c r="E3851" s="4">
        <v>1</v>
      </c>
      <c r="F3851" s="4" t="s">
        <v>4888</v>
      </c>
    </row>
    <row r="3852" spans="1:6" ht="15.75">
      <c r="A3852" s="6">
        <v>3851</v>
      </c>
      <c r="B3852" s="4">
        <v>40</v>
      </c>
      <c r="C3852" s="4">
        <v>39</v>
      </c>
      <c r="D3852" s="4">
        <v>8</v>
      </c>
      <c r="E3852" s="4">
        <v>2</v>
      </c>
      <c r="F3852" s="4" t="s">
        <v>4999</v>
      </c>
    </row>
    <row r="3853" spans="1:6" ht="15.75">
      <c r="A3853" s="6">
        <v>3852</v>
      </c>
      <c r="B3853" s="4">
        <v>40</v>
      </c>
      <c r="C3853" s="4">
        <v>43</v>
      </c>
      <c r="D3853" s="4">
        <v>13</v>
      </c>
      <c r="E3853" s="4">
        <v>4</v>
      </c>
      <c r="F3853" s="4" t="s">
        <v>4901</v>
      </c>
    </row>
    <row r="3854" spans="1:6" ht="15.75">
      <c r="A3854" s="6">
        <v>3853</v>
      </c>
      <c r="B3854" s="4">
        <v>35</v>
      </c>
      <c r="C3854" s="4">
        <v>42</v>
      </c>
      <c r="D3854" s="4">
        <v>10</v>
      </c>
      <c r="E3854" s="4">
        <v>3</v>
      </c>
      <c r="F3854" s="4" t="s">
        <v>4939</v>
      </c>
    </row>
    <row r="3855" spans="1:6" ht="15.75">
      <c r="A3855" s="6">
        <v>3854</v>
      </c>
      <c r="B3855" s="4">
        <v>44</v>
      </c>
      <c r="C3855" s="4">
        <v>46</v>
      </c>
      <c r="D3855" s="4">
        <v>12</v>
      </c>
      <c r="E3855" s="4">
        <v>1</v>
      </c>
      <c r="F3855" s="4" t="s">
        <v>4940</v>
      </c>
    </row>
    <row r="3856" spans="1:6" ht="15.75">
      <c r="A3856" s="6">
        <v>3855</v>
      </c>
      <c r="B3856" s="4">
        <v>42</v>
      </c>
      <c r="C3856" s="4">
        <v>44</v>
      </c>
      <c r="D3856" s="4">
        <v>10</v>
      </c>
      <c r="E3856" s="4">
        <v>2</v>
      </c>
      <c r="F3856" s="4" t="s">
        <v>4941</v>
      </c>
    </row>
    <row r="3857" spans="1:6" ht="15.75">
      <c r="A3857" s="6">
        <v>3856</v>
      </c>
      <c r="B3857" s="4">
        <v>40</v>
      </c>
      <c r="C3857" s="4">
        <v>46</v>
      </c>
      <c r="D3857" s="4">
        <v>9</v>
      </c>
      <c r="E3857" s="4">
        <v>3</v>
      </c>
      <c r="F3857" s="4" t="s">
        <v>4942</v>
      </c>
    </row>
    <row r="3858" spans="1:6" ht="15.75">
      <c r="A3858" s="6">
        <v>3857</v>
      </c>
      <c r="B3858" s="4">
        <v>42</v>
      </c>
      <c r="C3858" s="4">
        <v>43</v>
      </c>
      <c r="D3858" s="4">
        <v>13</v>
      </c>
      <c r="E3858" s="4">
        <v>2</v>
      </c>
      <c r="F3858" s="4" t="s">
        <v>4943</v>
      </c>
    </row>
    <row r="3859" spans="1:6" ht="15.75">
      <c r="A3859" s="6">
        <v>3858</v>
      </c>
      <c r="B3859" s="4">
        <v>44</v>
      </c>
      <c r="C3859" s="4">
        <v>45</v>
      </c>
      <c r="D3859" s="4">
        <v>15</v>
      </c>
      <c r="E3859" s="4">
        <v>3</v>
      </c>
      <c r="F3859" s="4" t="s">
        <v>5000</v>
      </c>
    </row>
    <row r="3860" spans="1:6" ht="15.75">
      <c r="A3860" s="6">
        <v>3859</v>
      </c>
      <c r="B3860" s="4">
        <v>42</v>
      </c>
      <c r="C3860" s="4">
        <v>42</v>
      </c>
      <c r="D3860" s="4">
        <v>16</v>
      </c>
      <c r="E3860" s="4">
        <v>3</v>
      </c>
      <c r="F3860" s="4" t="s">
        <v>5001</v>
      </c>
    </row>
    <row r="3861" spans="1:6" ht="15.75">
      <c r="A3861" s="6">
        <v>3860</v>
      </c>
      <c r="B3861" s="4">
        <v>45</v>
      </c>
      <c r="C3861" s="4">
        <v>47</v>
      </c>
      <c r="D3861" s="4">
        <v>14</v>
      </c>
      <c r="E3861" s="4">
        <v>4</v>
      </c>
      <c r="F3861" s="4" t="s">
        <v>5002</v>
      </c>
    </row>
    <row r="3862" spans="1:6" ht="15.75">
      <c r="A3862" s="6">
        <v>3861</v>
      </c>
      <c r="B3862" s="4">
        <v>41</v>
      </c>
      <c r="C3862" s="4">
        <v>44</v>
      </c>
      <c r="D3862" s="4">
        <v>12</v>
      </c>
      <c r="E3862" s="4">
        <v>2</v>
      </c>
      <c r="F3862" s="4" t="s">
        <v>5003</v>
      </c>
    </row>
    <row r="3863" spans="1:6" ht="15.75">
      <c r="A3863" s="6">
        <v>3862</v>
      </c>
      <c r="B3863" s="4">
        <v>38</v>
      </c>
      <c r="C3863" s="4">
        <v>42</v>
      </c>
      <c r="D3863" s="4">
        <v>10</v>
      </c>
      <c r="E3863" s="4">
        <v>3</v>
      </c>
      <c r="F3863" s="4" t="s">
        <v>4912</v>
      </c>
    </row>
    <row r="3864" spans="1:6" ht="15.75">
      <c r="A3864" s="6">
        <v>3863</v>
      </c>
      <c r="B3864" s="4">
        <v>44</v>
      </c>
      <c r="C3864" s="4">
        <v>47</v>
      </c>
      <c r="D3864" s="4">
        <v>15</v>
      </c>
      <c r="E3864" s="4">
        <v>4</v>
      </c>
      <c r="F3864" s="4" t="s">
        <v>4913</v>
      </c>
    </row>
    <row r="3865" spans="1:6" ht="15.75">
      <c r="A3865" s="6">
        <v>3864</v>
      </c>
      <c r="B3865" s="4">
        <v>38</v>
      </c>
      <c r="C3865" s="4">
        <v>40</v>
      </c>
      <c r="D3865" s="4">
        <v>10</v>
      </c>
      <c r="E3865" s="4">
        <v>2</v>
      </c>
      <c r="F3865" s="4" t="s">
        <v>5004</v>
      </c>
    </row>
    <row r="3866" spans="1:6" ht="15.75">
      <c r="A3866" s="6">
        <v>3865</v>
      </c>
      <c r="B3866" s="4">
        <v>37</v>
      </c>
      <c r="C3866" s="4">
        <v>39</v>
      </c>
      <c r="D3866" s="4">
        <v>9</v>
      </c>
      <c r="E3866" s="4">
        <v>1</v>
      </c>
      <c r="F3866" s="4" t="s">
        <v>5005</v>
      </c>
    </row>
    <row r="3867" spans="1:6" ht="15.75">
      <c r="A3867" s="6">
        <v>3866</v>
      </c>
      <c r="B3867" s="4">
        <v>33</v>
      </c>
      <c r="C3867" s="4">
        <v>33</v>
      </c>
      <c r="D3867" s="4">
        <v>4</v>
      </c>
      <c r="E3867" s="4">
        <v>0</v>
      </c>
      <c r="F3867" s="4" t="s">
        <v>11</v>
      </c>
    </row>
    <row r="3868" spans="1:6" ht="15.75">
      <c r="A3868" s="6">
        <v>3867</v>
      </c>
      <c r="B3868" s="4">
        <v>33</v>
      </c>
      <c r="C3868" s="4">
        <v>35</v>
      </c>
      <c r="D3868" s="4">
        <v>4</v>
      </c>
      <c r="E3868" s="4">
        <v>1</v>
      </c>
      <c r="F3868" s="4" t="s">
        <v>4893</v>
      </c>
    </row>
    <row r="3869" spans="1:6" ht="15.75">
      <c r="A3869" s="6">
        <v>3868</v>
      </c>
      <c r="B3869" s="4">
        <v>25</v>
      </c>
      <c r="C3869" s="4">
        <v>26</v>
      </c>
      <c r="D3869" s="4">
        <v>2</v>
      </c>
      <c r="E3869" s="4">
        <v>1</v>
      </c>
      <c r="F3869" s="4" t="s">
        <v>11</v>
      </c>
    </row>
    <row r="3870" spans="1:6" ht="15.75">
      <c r="A3870" s="6">
        <v>3869</v>
      </c>
      <c r="B3870" s="4">
        <v>41</v>
      </c>
      <c r="C3870" s="4">
        <v>44</v>
      </c>
      <c r="D3870" s="4">
        <v>20</v>
      </c>
      <c r="E3870" s="4">
        <v>4</v>
      </c>
      <c r="F3870" s="4" t="s">
        <v>13</v>
      </c>
    </row>
    <row r="3871" spans="1:6" ht="15.75">
      <c r="A3871" s="6">
        <v>3870</v>
      </c>
      <c r="B3871" s="4">
        <v>40</v>
      </c>
      <c r="C3871" s="4">
        <v>44</v>
      </c>
      <c r="D3871" s="4">
        <v>9</v>
      </c>
      <c r="E3871" s="4">
        <v>0</v>
      </c>
      <c r="F3871" s="4" t="s">
        <v>13</v>
      </c>
    </row>
    <row r="3872" spans="1:6" ht="15.75">
      <c r="A3872" s="6">
        <v>3871</v>
      </c>
      <c r="B3872" s="4">
        <v>33</v>
      </c>
      <c r="C3872" s="4">
        <v>34</v>
      </c>
      <c r="D3872" s="4">
        <v>7</v>
      </c>
      <c r="E3872" s="4">
        <v>2</v>
      </c>
      <c r="F3872" s="4" t="s">
        <v>27</v>
      </c>
    </row>
    <row r="3873" spans="1:6" ht="15.75">
      <c r="A3873" s="6">
        <v>3872</v>
      </c>
      <c r="B3873" s="4">
        <v>31</v>
      </c>
      <c r="C3873" s="4">
        <v>44</v>
      </c>
      <c r="D3873" s="4">
        <v>11</v>
      </c>
      <c r="E3873" s="4">
        <v>2</v>
      </c>
      <c r="F3873" s="4" t="s">
        <v>11</v>
      </c>
    </row>
    <row r="3874" spans="1:6" ht="15.75">
      <c r="A3874" s="6">
        <v>3873</v>
      </c>
      <c r="B3874" s="4">
        <v>33</v>
      </c>
      <c r="C3874" s="4">
        <v>33</v>
      </c>
      <c r="D3874" s="4">
        <v>4</v>
      </c>
      <c r="E3874" s="4">
        <v>0</v>
      </c>
      <c r="F3874" s="4" t="s">
        <v>11</v>
      </c>
    </row>
    <row r="3875" spans="1:6" ht="15.75">
      <c r="A3875" s="6">
        <v>3874</v>
      </c>
      <c r="B3875" s="4">
        <v>35</v>
      </c>
      <c r="C3875" s="4">
        <v>40</v>
      </c>
      <c r="D3875" s="4">
        <v>15</v>
      </c>
      <c r="E3875" s="4">
        <v>2</v>
      </c>
      <c r="F3875" s="4" t="s">
        <v>11</v>
      </c>
    </row>
    <row r="3876" spans="1:6" ht="15.75">
      <c r="A3876" s="6">
        <v>3875</v>
      </c>
      <c r="B3876" s="4">
        <v>31</v>
      </c>
      <c r="C3876" s="4">
        <v>35</v>
      </c>
      <c r="D3876" s="4">
        <v>11</v>
      </c>
      <c r="E3876" s="4">
        <v>2</v>
      </c>
      <c r="F3876" s="4" t="s">
        <v>13</v>
      </c>
    </row>
    <row r="3877" spans="1:6" ht="15.75">
      <c r="A3877" s="6">
        <v>3876</v>
      </c>
      <c r="B3877" s="4">
        <v>47</v>
      </c>
      <c r="C3877" s="4">
        <v>55</v>
      </c>
      <c r="D3877" s="4">
        <v>20</v>
      </c>
      <c r="E3877" s="4">
        <v>2</v>
      </c>
      <c r="F3877" s="4" t="s">
        <v>11</v>
      </c>
    </row>
    <row r="3878" spans="1:6" ht="15.75">
      <c r="A3878" s="6">
        <v>3877</v>
      </c>
      <c r="B3878" s="4">
        <v>53</v>
      </c>
      <c r="C3878" s="4">
        <v>54</v>
      </c>
      <c r="D3878" s="4">
        <v>28</v>
      </c>
      <c r="E3878" s="4">
        <v>2</v>
      </c>
      <c r="F3878" s="4" t="s">
        <v>4979</v>
      </c>
    </row>
    <row r="3879" spans="1:6" ht="15.75">
      <c r="A3879" s="6">
        <v>3878</v>
      </c>
      <c r="B3879" s="4">
        <v>47</v>
      </c>
      <c r="C3879" s="4">
        <v>46</v>
      </c>
      <c r="D3879" s="4">
        <v>10</v>
      </c>
      <c r="E3879" s="4">
        <v>1</v>
      </c>
      <c r="F3879" s="4" t="s">
        <v>4889</v>
      </c>
    </row>
    <row r="3880" spans="1:6" ht="15.75">
      <c r="A3880" s="6">
        <v>3879</v>
      </c>
      <c r="B3880" s="4">
        <v>38</v>
      </c>
      <c r="C3880" s="4">
        <v>40</v>
      </c>
      <c r="D3880" s="4">
        <v>5</v>
      </c>
      <c r="E3880" s="4">
        <v>0</v>
      </c>
      <c r="F3880" s="4" t="s">
        <v>4896</v>
      </c>
    </row>
    <row r="3881" spans="1:6" ht="15.75">
      <c r="A3881" s="6">
        <v>3880</v>
      </c>
      <c r="B3881" s="4">
        <v>33</v>
      </c>
      <c r="C3881" s="4">
        <v>32</v>
      </c>
      <c r="D3881" s="4">
        <v>8</v>
      </c>
      <c r="E3881" s="4">
        <v>1</v>
      </c>
      <c r="F3881" s="4" t="s">
        <v>4891</v>
      </c>
    </row>
    <row r="3882" spans="1:6" ht="15.75">
      <c r="A3882" s="6">
        <v>3881</v>
      </c>
      <c r="B3882" s="4">
        <v>33</v>
      </c>
      <c r="C3882" s="4">
        <v>38</v>
      </c>
      <c r="D3882" s="4">
        <v>14</v>
      </c>
      <c r="E3882" s="4">
        <v>1</v>
      </c>
      <c r="F3882" s="4" t="s">
        <v>4898</v>
      </c>
    </row>
    <row r="3883" spans="1:6" ht="15.75">
      <c r="A3883" s="6">
        <v>3882</v>
      </c>
      <c r="B3883" s="4">
        <v>41</v>
      </c>
      <c r="C3883" s="4">
        <v>46</v>
      </c>
      <c r="D3883" s="4">
        <v>21</v>
      </c>
      <c r="E3883" s="4">
        <v>2</v>
      </c>
      <c r="F3883" s="4" t="s">
        <v>4899</v>
      </c>
    </row>
    <row r="3884" spans="1:6" ht="15.75">
      <c r="A3884" s="6">
        <v>3883</v>
      </c>
      <c r="B3884" s="4">
        <v>51</v>
      </c>
      <c r="C3884" s="4">
        <v>51</v>
      </c>
      <c r="D3884" s="4">
        <v>19</v>
      </c>
      <c r="E3884" s="4">
        <v>2</v>
      </c>
      <c r="F3884" s="4" t="s">
        <v>32</v>
      </c>
    </row>
    <row r="3885" spans="1:6" ht="15.75">
      <c r="A3885" s="6">
        <v>3884</v>
      </c>
      <c r="B3885" s="4">
        <v>50</v>
      </c>
      <c r="C3885" s="4">
        <v>51</v>
      </c>
      <c r="D3885" s="4">
        <v>26</v>
      </c>
      <c r="E3885" s="4">
        <v>3</v>
      </c>
      <c r="F3885" s="4" t="s">
        <v>13</v>
      </c>
    </row>
    <row r="3886" spans="1:6" ht="15.75">
      <c r="A3886" s="6">
        <v>3885</v>
      </c>
      <c r="B3886" s="4">
        <v>26</v>
      </c>
      <c r="C3886" s="4">
        <v>24</v>
      </c>
      <c r="D3886" s="4">
        <v>5</v>
      </c>
      <c r="E3886" s="4">
        <v>1</v>
      </c>
      <c r="F3886" s="4" t="s">
        <v>13</v>
      </c>
    </row>
    <row r="3887" spans="1:6" ht="15.75">
      <c r="A3887" s="6">
        <v>3886</v>
      </c>
      <c r="B3887" s="4">
        <v>34</v>
      </c>
      <c r="C3887" s="4">
        <v>34</v>
      </c>
      <c r="D3887" s="4">
        <v>12</v>
      </c>
      <c r="E3887" s="4">
        <v>2</v>
      </c>
      <c r="F3887" s="4" t="s">
        <v>13</v>
      </c>
    </row>
    <row r="3888" spans="1:6" ht="15.75">
      <c r="A3888" s="6">
        <v>3887</v>
      </c>
      <c r="B3888" s="4">
        <v>28</v>
      </c>
      <c r="C3888" s="4">
        <v>32</v>
      </c>
      <c r="D3888" s="4">
        <v>2</v>
      </c>
      <c r="E3888" s="4">
        <v>0</v>
      </c>
      <c r="F3888" s="4" t="s">
        <v>9</v>
      </c>
    </row>
    <row r="3889" spans="1:6" ht="15.75">
      <c r="A3889" s="6">
        <v>3888</v>
      </c>
      <c r="B3889" s="4">
        <v>36</v>
      </c>
      <c r="C3889" s="4">
        <v>38</v>
      </c>
      <c r="D3889" s="4">
        <v>5</v>
      </c>
      <c r="E3889" s="4">
        <v>0</v>
      </c>
      <c r="F3889" s="4" t="s">
        <v>4889</v>
      </c>
    </row>
    <row r="3890" spans="1:6" ht="15.75">
      <c r="A3890" s="6">
        <v>3889</v>
      </c>
      <c r="B3890" s="4">
        <v>30</v>
      </c>
      <c r="C3890" s="4">
        <v>35</v>
      </c>
      <c r="D3890" s="4">
        <v>14</v>
      </c>
      <c r="E3890" s="4">
        <v>1</v>
      </c>
      <c r="F3890" s="4" t="s">
        <v>13</v>
      </c>
    </row>
    <row r="3891" spans="1:6" ht="15.75">
      <c r="A3891" s="6">
        <v>3890</v>
      </c>
      <c r="B3891" s="4">
        <v>33</v>
      </c>
      <c r="C3891" s="4">
        <v>32</v>
      </c>
      <c r="D3891" s="4">
        <v>8</v>
      </c>
      <c r="E3891" s="4">
        <v>1</v>
      </c>
      <c r="F3891" s="4" t="s">
        <v>13</v>
      </c>
    </row>
    <row r="3892" spans="1:6" ht="15.75">
      <c r="A3892" s="6">
        <v>3891</v>
      </c>
      <c r="B3892" s="4">
        <v>41</v>
      </c>
      <c r="C3892" s="4">
        <v>46</v>
      </c>
      <c r="D3892" s="4">
        <v>21</v>
      </c>
      <c r="E3892" s="4">
        <v>2</v>
      </c>
      <c r="F3892" s="4" t="s">
        <v>13</v>
      </c>
    </row>
    <row r="3893" spans="1:6" ht="15.75">
      <c r="A3893" s="6">
        <v>3892</v>
      </c>
      <c r="B3893" s="4">
        <v>52</v>
      </c>
      <c r="C3893" s="4">
        <v>52</v>
      </c>
      <c r="D3893" s="4">
        <v>19</v>
      </c>
      <c r="E3893" s="4">
        <v>2</v>
      </c>
      <c r="F3893" s="4" t="s">
        <v>11</v>
      </c>
    </row>
    <row r="3894" spans="1:6" ht="15.75">
      <c r="A3894" s="6">
        <v>3893</v>
      </c>
      <c r="B3894" s="4">
        <v>49</v>
      </c>
      <c r="C3894" s="4">
        <v>50</v>
      </c>
      <c r="D3894" s="4">
        <v>26</v>
      </c>
      <c r="E3894" s="4">
        <v>3</v>
      </c>
      <c r="F3894" s="4" t="s">
        <v>4892</v>
      </c>
    </row>
    <row r="3895" spans="1:6" ht="15.75">
      <c r="A3895" s="6">
        <v>3894</v>
      </c>
      <c r="B3895" s="4">
        <v>33</v>
      </c>
      <c r="C3895" s="4">
        <v>46</v>
      </c>
      <c r="D3895" s="4">
        <v>10</v>
      </c>
      <c r="E3895" s="4">
        <v>2</v>
      </c>
      <c r="F3895" s="4" t="s">
        <v>11</v>
      </c>
    </row>
    <row r="3896" spans="1:6" ht="15.75">
      <c r="A3896" s="6">
        <v>3895</v>
      </c>
      <c r="B3896" s="4">
        <v>36</v>
      </c>
      <c r="C3896" s="4">
        <v>38</v>
      </c>
      <c r="D3896" s="4">
        <v>8</v>
      </c>
      <c r="E3896" s="4">
        <v>2</v>
      </c>
      <c r="F3896" s="4" t="s">
        <v>4900</v>
      </c>
    </row>
    <row r="3897" spans="1:6" ht="15.75">
      <c r="A3897" s="6">
        <v>3896</v>
      </c>
      <c r="B3897" s="4">
        <v>42</v>
      </c>
      <c r="C3897" s="4">
        <v>38</v>
      </c>
      <c r="D3897" s="4">
        <v>8</v>
      </c>
      <c r="E3897" s="4">
        <v>1</v>
      </c>
      <c r="F3897" s="4" t="s">
        <v>4901</v>
      </c>
    </row>
    <row r="3898" spans="1:6" ht="15.75">
      <c r="A3898" s="6">
        <v>3897</v>
      </c>
      <c r="B3898" s="4">
        <v>42</v>
      </c>
      <c r="C3898" s="4">
        <v>48</v>
      </c>
      <c r="D3898" s="4">
        <v>18</v>
      </c>
      <c r="E3898" s="4">
        <v>5</v>
      </c>
      <c r="F3898" s="4" t="s">
        <v>4896</v>
      </c>
    </row>
    <row r="3899" spans="1:6" ht="15.75">
      <c r="A3899" s="6">
        <v>3898</v>
      </c>
      <c r="B3899" s="4">
        <v>30</v>
      </c>
      <c r="C3899" s="4">
        <v>36</v>
      </c>
      <c r="D3899" s="4">
        <v>9</v>
      </c>
      <c r="E3899" s="4">
        <v>1</v>
      </c>
      <c r="F3899" s="4" t="s">
        <v>4902</v>
      </c>
    </row>
    <row r="3900" spans="1:6" ht="15.75">
      <c r="A3900" s="6">
        <v>3899</v>
      </c>
      <c r="B3900" s="4">
        <v>38</v>
      </c>
      <c r="C3900" s="4">
        <v>39</v>
      </c>
      <c r="D3900" s="4">
        <v>15</v>
      </c>
      <c r="E3900" s="4">
        <v>3</v>
      </c>
      <c r="F3900" s="4" t="s">
        <v>11</v>
      </c>
    </row>
    <row r="3901" spans="1:6" ht="15.75">
      <c r="A3901" s="6">
        <v>3900</v>
      </c>
      <c r="B3901" s="4">
        <v>30</v>
      </c>
      <c r="C3901" s="4">
        <v>31</v>
      </c>
      <c r="D3901" s="4">
        <v>7</v>
      </c>
      <c r="E3901" s="4">
        <v>2</v>
      </c>
      <c r="F3901" s="4" t="s">
        <v>27</v>
      </c>
    </row>
    <row r="3902" spans="1:6" ht="15.75">
      <c r="A3902" s="6">
        <v>3901</v>
      </c>
      <c r="B3902" s="4">
        <v>35</v>
      </c>
      <c r="C3902" s="4">
        <v>52</v>
      </c>
      <c r="D3902" s="4">
        <v>18</v>
      </c>
      <c r="E3902" s="4">
        <v>3</v>
      </c>
      <c r="F3902" s="4" t="s">
        <v>4899</v>
      </c>
    </row>
    <row r="3903" spans="1:6" ht="15.75">
      <c r="A3903" s="6">
        <v>3902</v>
      </c>
      <c r="B3903" s="4">
        <v>33</v>
      </c>
      <c r="C3903" s="4">
        <v>34</v>
      </c>
      <c r="D3903" s="4">
        <v>7</v>
      </c>
      <c r="E3903" s="4">
        <v>2</v>
      </c>
      <c r="F3903" s="4" t="s">
        <v>27</v>
      </c>
    </row>
    <row r="3904" spans="1:6" ht="15.75">
      <c r="A3904" s="6">
        <v>3903</v>
      </c>
      <c r="B3904" s="4">
        <v>40</v>
      </c>
      <c r="C3904" s="4">
        <v>49</v>
      </c>
      <c r="D3904" s="4">
        <v>10</v>
      </c>
      <c r="E3904" s="4">
        <v>2</v>
      </c>
      <c r="F3904" s="4" t="s">
        <v>4903</v>
      </c>
    </row>
    <row r="3905" spans="1:6" ht="15.75">
      <c r="A3905" s="6">
        <v>3904</v>
      </c>
      <c r="B3905" s="4">
        <v>32</v>
      </c>
      <c r="C3905" s="4">
        <v>34</v>
      </c>
      <c r="D3905" s="4">
        <v>12</v>
      </c>
      <c r="E3905" s="4">
        <v>0</v>
      </c>
      <c r="F3905" s="4" t="s">
        <v>11</v>
      </c>
    </row>
    <row r="3906" spans="1:6" ht="15.75">
      <c r="A3906" s="6">
        <v>3905</v>
      </c>
      <c r="B3906" s="4">
        <v>30</v>
      </c>
      <c r="C3906" s="4">
        <v>31</v>
      </c>
      <c r="D3906" s="4">
        <v>7</v>
      </c>
      <c r="E3906" s="4">
        <v>2</v>
      </c>
      <c r="F3906" s="4" t="s">
        <v>27</v>
      </c>
    </row>
    <row r="3907" spans="1:6" ht="15.75">
      <c r="A3907" s="6">
        <v>3906</v>
      </c>
      <c r="B3907" s="4">
        <v>42</v>
      </c>
      <c r="C3907" s="4">
        <v>42</v>
      </c>
      <c r="D3907" s="4">
        <v>7</v>
      </c>
      <c r="E3907" s="4">
        <v>0</v>
      </c>
      <c r="F3907" s="4" t="s">
        <v>4901</v>
      </c>
    </row>
    <row r="3908" spans="1:6" ht="15.75">
      <c r="A3908" s="6">
        <v>3907</v>
      </c>
      <c r="B3908" s="4">
        <v>37</v>
      </c>
      <c r="C3908" s="4">
        <v>33</v>
      </c>
      <c r="D3908" s="4">
        <v>8</v>
      </c>
      <c r="E3908" s="4">
        <v>5</v>
      </c>
      <c r="F3908" s="4" t="s">
        <v>11</v>
      </c>
    </row>
    <row r="3909" spans="1:6" ht="15.75">
      <c r="A3909" s="6">
        <v>3908</v>
      </c>
      <c r="B3909" s="4">
        <v>30</v>
      </c>
      <c r="C3909" s="4">
        <v>43</v>
      </c>
      <c r="D3909" s="4">
        <v>6</v>
      </c>
      <c r="E3909" s="4">
        <v>0</v>
      </c>
      <c r="F3909" s="4" t="s">
        <v>4892</v>
      </c>
    </row>
    <row r="3910" spans="1:6" ht="15.75">
      <c r="A3910" s="6">
        <v>3909</v>
      </c>
      <c r="B3910" s="4">
        <v>32</v>
      </c>
      <c r="C3910" s="4">
        <v>25</v>
      </c>
      <c r="D3910" s="4">
        <v>6</v>
      </c>
      <c r="E3910" s="4">
        <v>1</v>
      </c>
      <c r="F3910" s="4" t="s">
        <v>13</v>
      </c>
    </row>
    <row r="3911" spans="1:6" ht="15.75">
      <c r="A3911" s="6">
        <v>3910</v>
      </c>
      <c r="B3911" s="4">
        <v>54</v>
      </c>
      <c r="C3911" s="4">
        <v>57</v>
      </c>
      <c r="D3911" s="4">
        <v>37</v>
      </c>
      <c r="E3911" s="4">
        <v>2</v>
      </c>
      <c r="F3911" s="4" t="s">
        <v>4892</v>
      </c>
    </row>
    <row r="3912" spans="1:6" ht="15.75">
      <c r="A3912" s="6">
        <v>3911</v>
      </c>
      <c r="B3912" s="4">
        <v>28</v>
      </c>
      <c r="C3912" s="4">
        <v>29</v>
      </c>
      <c r="D3912" s="4">
        <v>6</v>
      </c>
      <c r="E3912" s="4">
        <v>2</v>
      </c>
      <c r="F3912" s="4" t="s">
        <v>13</v>
      </c>
    </row>
    <row r="3913" spans="1:6" ht="15.75">
      <c r="A3913" s="6">
        <v>3912</v>
      </c>
      <c r="B3913" s="4">
        <v>33</v>
      </c>
      <c r="C3913" s="4">
        <v>26</v>
      </c>
      <c r="D3913" s="4">
        <v>6</v>
      </c>
      <c r="E3913" s="4">
        <v>1</v>
      </c>
      <c r="F3913" s="4" t="s">
        <v>13</v>
      </c>
    </row>
    <row r="3914" spans="1:6" ht="15.75">
      <c r="A3914" s="6">
        <v>3913</v>
      </c>
      <c r="B3914" s="4">
        <v>40</v>
      </c>
      <c r="C3914" s="4">
        <v>53</v>
      </c>
      <c r="D3914" s="4">
        <v>11</v>
      </c>
      <c r="E3914" s="4">
        <v>0</v>
      </c>
      <c r="F3914" s="4" t="s">
        <v>4889</v>
      </c>
    </row>
    <row r="3915" spans="1:6" ht="15.75">
      <c r="A3915" s="6">
        <v>3914</v>
      </c>
      <c r="B3915" s="4">
        <v>30</v>
      </c>
      <c r="C3915" s="4">
        <v>30</v>
      </c>
      <c r="D3915" s="4">
        <v>1</v>
      </c>
      <c r="E3915" s="4">
        <v>0</v>
      </c>
      <c r="F3915" s="4" t="s">
        <v>4892</v>
      </c>
    </row>
    <row r="3916" spans="1:6" ht="15.75">
      <c r="A3916" s="6">
        <v>3915</v>
      </c>
      <c r="B3916" s="4">
        <v>30</v>
      </c>
      <c r="C3916" s="4">
        <v>31</v>
      </c>
      <c r="D3916" s="4">
        <v>7</v>
      </c>
      <c r="E3916" s="4">
        <v>2</v>
      </c>
      <c r="F3916" s="4" t="s">
        <v>27</v>
      </c>
    </row>
    <row r="3917" spans="1:6" ht="15.75">
      <c r="A3917" s="6">
        <v>3916</v>
      </c>
      <c r="B3917" s="4">
        <v>29</v>
      </c>
      <c r="C3917" s="4">
        <v>37</v>
      </c>
      <c r="D3917" s="4">
        <v>5</v>
      </c>
      <c r="E3917" s="4">
        <v>0</v>
      </c>
      <c r="F3917" s="4" t="s">
        <v>11</v>
      </c>
    </row>
    <row r="3918" spans="1:6" ht="15.75">
      <c r="A3918" s="6">
        <v>3917</v>
      </c>
      <c r="B3918" s="4">
        <v>27</v>
      </c>
      <c r="C3918" s="4">
        <v>36</v>
      </c>
      <c r="D3918" s="4">
        <v>6</v>
      </c>
      <c r="E3918" s="4">
        <v>1</v>
      </c>
      <c r="F3918" s="4" t="s">
        <v>11</v>
      </c>
    </row>
    <row r="3919" spans="1:6" ht="15.75">
      <c r="A3919" s="6">
        <v>3918</v>
      </c>
      <c r="B3919" s="4">
        <v>38</v>
      </c>
      <c r="C3919" s="4">
        <v>48</v>
      </c>
      <c r="D3919" s="4">
        <v>22</v>
      </c>
      <c r="E3919" s="4">
        <v>2</v>
      </c>
      <c r="F3919" s="4" t="s">
        <v>4892</v>
      </c>
    </row>
    <row r="3920" spans="1:6" ht="15.75">
      <c r="A3920" s="6">
        <v>3919</v>
      </c>
      <c r="B3920" s="4">
        <v>33</v>
      </c>
      <c r="C3920" s="4">
        <v>30</v>
      </c>
      <c r="D3920" s="4">
        <v>3</v>
      </c>
      <c r="E3920" s="4">
        <v>1</v>
      </c>
      <c r="F3920" s="4" t="s">
        <v>13</v>
      </c>
    </row>
    <row r="3921" spans="1:6" ht="15.75">
      <c r="A3921" s="6">
        <v>3920</v>
      </c>
      <c r="B3921" s="4">
        <v>51</v>
      </c>
      <c r="C3921" s="4">
        <v>57</v>
      </c>
      <c r="D3921" s="4">
        <v>31</v>
      </c>
      <c r="E3921" s="4">
        <v>2</v>
      </c>
      <c r="F3921" s="4" t="s">
        <v>4906</v>
      </c>
    </row>
    <row r="3922" spans="1:6" ht="15.75">
      <c r="A3922" s="6">
        <v>3921</v>
      </c>
      <c r="B3922" s="4">
        <v>40</v>
      </c>
      <c r="C3922" s="4">
        <v>47</v>
      </c>
      <c r="D3922" s="4">
        <v>21</v>
      </c>
      <c r="E3922" s="4">
        <v>3</v>
      </c>
      <c r="F3922" s="4" t="s">
        <v>4892</v>
      </c>
    </row>
    <row r="3923" spans="1:6" ht="15.75">
      <c r="A3923" s="6">
        <v>3922</v>
      </c>
      <c r="B3923" s="4">
        <v>33</v>
      </c>
      <c r="C3923" s="4">
        <v>34</v>
      </c>
      <c r="D3923" s="4">
        <v>11</v>
      </c>
      <c r="E3923" s="4">
        <v>2</v>
      </c>
      <c r="F3923" s="4" t="s">
        <v>4907</v>
      </c>
    </row>
    <row r="3924" spans="1:6" ht="15.75">
      <c r="A3924" s="6">
        <v>3923</v>
      </c>
      <c r="B3924" s="4">
        <v>24</v>
      </c>
      <c r="C3924" s="4">
        <v>32</v>
      </c>
      <c r="D3924" s="4">
        <v>6</v>
      </c>
      <c r="E3924" s="4">
        <v>1</v>
      </c>
      <c r="F3924" s="4" t="s">
        <v>4890</v>
      </c>
    </row>
    <row r="3925" spans="1:6" ht="15.75">
      <c r="A3925" s="6">
        <v>3924</v>
      </c>
      <c r="B3925" s="4">
        <v>40</v>
      </c>
      <c r="C3925" s="4">
        <v>41</v>
      </c>
      <c r="D3925" s="4">
        <v>15</v>
      </c>
      <c r="E3925" s="4">
        <v>3</v>
      </c>
      <c r="F3925" s="4" t="s">
        <v>11</v>
      </c>
    </row>
    <row r="3926" spans="1:6" ht="15.75">
      <c r="A3926" s="6">
        <v>3925</v>
      </c>
      <c r="B3926" s="4">
        <v>23</v>
      </c>
      <c r="C3926" s="4">
        <v>24</v>
      </c>
      <c r="D3926" s="4">
        <v>3</v>
      </c>
      <c r="E3926" s="4">
        <v>1</v>
      </c>
      <c r="F3926" s="4" t="s">
        <v>11</v>
      </c>
    </row>
    <row r="3927" spans="1:6" ht="15.75">
      <c r="A3927" s="6">
        <v>3926</v>
      </c>
      <c r="B3927" s="4">
        <v>35</v>
      </c>
      <c r="C3927" s="4">
        <v>44</v>
      </c>
      <c r="D3927" s="4">
        <v>5</v>
      </c>
      <c r="E3927" s="4">
        <v>1</v>
      </c>
      <c r="F3927" s="4" t="s">
        <v>28</v>
      </c>
    </row>
    <row r="3928" spans="1:6" ht="15.75">
      <c r="A3928" s="6">
        <v>3927</v>
      </c>
      <c r="B3928" s="4">
        <v>33</v>
      </c>
      <c r="C3928" s="4">
        <v>38</v>
      </c>
      <c r="D3928" s="4">
        <v>2</v>
      </c>
      <c r="E3928" s="4">
        <v>0</v>
      </c>
      <c r="F3928" s="4" t="s">
        <v>11</v>
      </c>
    </row>
    <row r="3929" spans="1:6" ht="15.75">
      <c r="A3929" s="6">
        <v>3928</v>
      </c>
      <c r="B3929" s="4">
        <v>28</v>
      </c>
      <c r="C3929" s="4">
        <v>28</v>
      </c>
      <c r="D3929" s="4">
        <v>8</v>
      </c>
      <c r="E3929" s="4">
        <v>1</v>
      </c>
      <c r="F3929" s="4" t="s">
        <v>11</v>
      </c>
    </row>
    <row r="3930" spans="1:6" ht="15.75">
      <c r="A3930" s="6">
        <v>3929</v>
      </c>
      <c r="B3930" s="4">
        <v>26</v>
      </c>
      <c r="C3930" s="4">
        <v>30</v>
      </c>
      <c r="D3930" s="4">
        <v>12</v>
      </c>
      <c r="E3930" s="4">
        <v>2</v>
      </c>
      <c r="F3930" s="4" t="s">
        <v>11</v>
      </c>
    </row>
    <row r="3931" spans="1:6" ht="15.75">
      <c r="A3931" s="6">
        <v>3930</v>
      </c>
      <c r="B3931" s="4">
        <v>33</v>
      </c>
      <c r="C3931" s="4">
        <v>38</v>
      </c>
      <c r="D3931" s="4">
        <v>14</v>
      </c>
      <c r="E3931" s="4">
        <v>1</v>
      </c>
      <c r="F3931" s="4" t="s">
        <v>4898</v>
      </c>
    </row>
    <row r="3932" spans="1:6" ht="15.75">
      <c r="A3932" s="6">
        <v>3931</v>
      </c>
      <c r="B3932" s="4">
        <v>39</v>
      </c>
      <c r="C3932" s="4">
        <v>44</v>
      </c>
      <c r="D3932" s="4">
        <v>16</v>
      </c>
      <c r="E3932" s="4">
        <v>2</v>
      </c>
      <c r="F3932" s="4" t="s">
        <v>4892</v>
      </c>
    </row>
    <row r="3933" spans="1:6" ht="15.75">
      <c r="A3933" s="6">
        <v>3932</v>
      </c>
      <c r="B3933" s="4">
        <v>27</v>
      </c>
      <c r="C3933" s="4">
        <v>25</v>
      </c>
      <c r="D3933" s="4">
        <v>6</v>
      </c>
      <c r="E3933" s="4">
        <v>1</v>
      </c>
      <c r="F3933" s="4" t="s">
        <v>13</v>
      </c>
    </row>
    <row r="3934" spans="1:6" ht="15.75">
      <c r="A3934" s="6">
        <v>3933</v>
      </c>
      <c r="B3934" s="4">
        <v>33</v>
      </c>
      <c r="C3934" s="4">
        <v>39</v>
      </c>
      <c r="D3934" s="4">
        <v>10</v>
      </c>
      <c r="E3934" s="4">
        <v>2</v>
      </c>
      <c r="F3934" s="4" t="s">
        <v>11</v>
      </c>
    </row>
    <row r="3935" spans="1:6" ht="15.75">
      <c r="A3935" s="6">
        <v>3934</v>
      </c>
      <c r="B3935" s="4">
        <v>30</v>
      </c>
      <c r="C3935" s="4">
        <v>31</v>
      </c>
      <c r="D3935" s="4">
        <v>7</v>
      </c>
      <c r="E3935" s="4">
        <v>2</v>
      </c>
      <c r="F3935" s="4" t="s">
        <v>27</v>
      </c>
    </row>
    <row r="3936" spans="1:6" ht="15.75">
      <c r="A3936" s="6">
        <v>3935</v>
      </c>
      <c r="B3936" s="4">
        <v>32</v>
      </c>
      <c r="C3936" s="4">
        <v>32</v>
      </c>
      <c r="D3936" s="4">
        <v>7</v>
      </c>
      <c r="E3936" s="4">
        <v>3</v>
      </c>
      <c r="F3936" s="4" t="s">
        <v>11</v>
      </c>
    </row>
    <row r="3937" spans="1:6" ht="15.75">
      <c r="A3937" s="6">
        <v>3936</v>
      </c>
      <c r="B3937" s="4">
        <v>30</v>
      </c>
      <c r="C3937" s="4">
        <v>31</v>
      </c>
      <c r="D3937" s="4">
        <v>7</v>
      </c>
      <c r="E3937" s="4">
        <v>2</v>
      </c>
      <c r="F3937" s="4" t="s">
        <v>27</v>
      </c>
    </row>
    <row r="3938" spans="1:6" ht="15.75">
      <c r="A3938" s="6">
        <v>3937</v>
      </c>
      <c r="B3938" s="4">
        <v>39</v>
      </c>
      <c r="C3938" s="4">
        <v>35</v>
      </c>
      <c r="D3938" s="4">
        <v>11</v>
      </c>
      <c r="E3938" s="4">
        <v>0</v>
      </c>
      <c r="F3938" s="4" t="s">
        <v>4901</v>
      </c>
    </row>
    <row r="3939" spans="1:6" ht="15.75">
      <c r="A3939" s="6">
        <v>3938</v>
      </c>
      <c r="B3939" s="4">
        <v>47</v>
      </c>
      <c r="C3939" s="4">
        <v>49</v>
      </c>
      <c r="D3939" s="4">
        <v>22</v>
      </c>
      <c r="E3939" s="4">
        <v>2</v>
      </c>
      <c r="F3939" s="4" t="s">
        <v>13</v>
      </c>
    </row>
    <row r="3940" spans="1:6" ht="15.75">
      <c r="A3940" s="6">
        <v>3939</v>
      </c>
      <c r="B3940" s="4">
        <v>48</v>
      </c>
      <c r="C3940" s="4">
        <v>54</v>
      </c>
      <c r="D3940" s="4">
        <v>18</v>
      </c>
      <c r="E3940" s="4">
        <v>5</v>
      </c>
      <c r="F3940" s="4" t="s">
        <v>4896</v>
      </c>
    </row>
    <row r="3941" spans="1:6" ht="15.75">
      <c r="A3941" s="6">
        <v>3940</v>
      </c>
      <c r="B3941" s="4">
        <v>33</v>
      </c>
      <c r="C3941" s="4">
        <v>36</v>
      </c>
      <c r="D3941" s="4">
        <v>12</v>
      </c>
      <c r="E3941" s="4">
        <v>2</v>
      </c>
      <c r="F3941" s="4" t="s">
        <v>11</v>
      </c>
    </row>
    <row r="3942" spans="1:6" ht="15.75">
      <c r="A3942" s="6">
        <v>3941</v>
      </c>
      <c r="B3942" s="4">
        <v>23</v>
      </c>
      <c r="C3942" s="4">
        <v>27</v>
      </c>
      <c r="D3942" s="4">
        <v>3</v>
      </c>
      <c r="E3942" s="4">
        <v>1</v>
      </c>
      <c r="F3942" s="4" t="s">
        <v>11</v>
      </c>
    </row>
    <row r="3943" spans="1:6" ht="15.75">
      <c r="A3943" s="6">
        <v>3942</v>
      </c>
      <c r="B3943" s="4">
        <v>29</v>
      </c>
      <c r="C3943" s="4">
        <v>34</v>
      </c>
      <c r="D3943" s="4">
        <v>11</v>
      </c>
      <c r="E3943" s="4">
        <v>2</v>
      </c>
      <c r="F3943" s="4" t="s">
        <v>4892</v>
      </c>
    </row>
    <row r="3944" spans="1:6" ht="15.75">
      <c r="A3944" s="6">
        <v>3943</v>
      </c>
      <c r="B3944" s="4">
        <v>30</v>
      </c>
      <c r="C3944" s="4">
        <v>31</v>
      </c>
      <c r="D3944" s="4">
        <v>7</v>
      </c>
      <c r="E3944" s="4">
        <v>2</v>
      </c>
      <c r="F3944" s="4" t="s">
        <v>27</v>
      </c>
    </row>
    <row r="3945" spans="1:6" ht="15.75">
      <c r="A3945" s="6">
        <v>3944</v>
      </c>
      <c r="B3945" s="4">
        <v>21</v>
      </c>
      <c r="C3945" s="4">
        <v>23</v>
      </c>
      <c r="D3945" s="4">
        <v>5</v>
      </c>
      <c r="E3945" s="4">
        <v>1</v>
      </c>
      <c r="F3945" s="4" t="s">
        <v>13</v>
      </c>
    </row>
    <row r="3946" spans="1:6" ht="15.75">
      <c r="A3946" s="6">
        <v>3945</v>
      </c>
      <c r="B3946" s="4">
        <v>32</v>
      </c>
      <c r="C3946" s="4">
        <v>35</v>
      </c>
      <c r="D3946" s="4">
        <v>6</v>
      </c>
      <c r="E3946" s="4">
        <v>1</v>
      </c>
      <c r="F3946" s="4" t="s">
        <v>11</v>
      </c>
    </row>
    <row r="3947" spans="1:6" ht="15.75">
      <c r="A3947" s="6">
        <v>3946</v>
      </c>
      <c r="B3947" s="4">
        <v>40</v>
      </c>
      <c r="C3947" s="4">
        <v>55</v>
      </c>
      <c r="D3947" s="4">
        <v>15</v>
      </c>
      <c r="E3947" s="4">
        <v>3</v>
      </c>
      <c r="F3947" s="4" t="s">
        <v>4897</v>
      </c>
    </row>
    <row r="3948" spans="1:6" ht="15.75">
      <c r="A3948" s="6">
        <v>3947</v>
      </c>
      <c r="B3948" s="4">
        <v>28</v>
      </c>
      <c r="C3948" s="4">
        <v>29</v>
      </c>
      <c r="D3948" s="4">
        <v>6</v>
      </c>
      <c r="E3948" s="4">
        <v>2</v>
      </c>
      <c r="F3948" s="4" t="s">
        <v>13</v>
      </c>
    </row>
    <row r="3949" spans="1:6" ht="15.75">
      <c r="A3949" s="6">
        <v>3948</v>
      </c>
      <c r="B3949" s="4">
        <v>31</v>
      </c>
      <c r="C3949" s="4">
        <v>31</v>
      </c>
      <c r="D3949" s="4">
        <v>6</v>
      </c>
      <c r="E3949" s="4">
        <v>1</v>
      </c>
      <c r="F3949" s="4" t="s">
        <v>4889</v>
      </c>
    </row>
    <row r="3950" spans="1:6" ht="15.75">
      <c r="A3950" s="6">
        <v>3949</v>
      </c>
      <c r="B3950" s="4">
        <v>41</v>
      </c>
      <c r="C3950" s="4">
        <v>42</v>
      </c>
      <c r="D3950" s="4">
        <v>1</v>
      </c>
      <c r="E3950" s="4">
        <v>0</v>
      </c>
      <c r="F3950" s="4" t="s">
        <v>13</v>
      </c>
    </row>
    <row r="3951" spans="1:6" ht="15.75">
      <c r="A3951" s="6">
        <v>3950</v>
      </c>
      <c r="B3951" s="4">
        <v>32</v>
      </c>
      <c r="C3951" s="4">
        <v>41</v>
      </c>
      <c r="D3951" s="4">
        <v>5</v>
      </c>
      <c r="E3951" s="4">
        <v>1</v>
      </c>
      <c r="F3951" s="4" t="s">
        <v>28</v>
      </c>
    </row>
    <row r="3952" spans="1:6" ht="15.75">
      <c r="A3952" s="6">
        <v>3951</v>
      </c>
      <c r="B3952" s="4">
        <v>29</v>
      </c>
      <c r="C3952" s="4">
        <v>32</v>
      </c>
      <c r="D3952" s="4">
        <v>8</v>
      </c>
      <c r="E3952" s="4">
        <v>2</v>
      </c>
      <c r="F3952" s="4" t="s">
        <v>13</v>
      </c>
    </row>
    <row r="3953" spans="1:6" ht="15.75">
      <c r="A3953" s="6">
        <v>3952</v>
      </c>
      <c r="B3953" s="4">
        <v>28</v>
      </c>
      <c r="C3953" s="4">
        <v>28</v>
      </c>
      <c r="D3953" s="4">
        <v>3</v>
      </c>
      <c r="E3953" s="4">
        <v>2</v>
      </c>
      <c r="F3953" s="4" t="s">
        <v>11</v>
      </c>
    </row>
    <row r="3954" spans="1:6" ht="15.75">
      <c r="A3954" s="6">
        <v>3953</v>
      </c>
      <c r="B3954" s="4">
        <v>48</v>
      </c>
      <c r="C3954" s="4">
        <v>49</v>
      </c>
      <c r="D3954" s="4">
        <v>20</v>
      </c>
      <c r="E3954" s="4">
        <v>5</v>
      </c>
      <c r="F3954" s="4" t="s">
        <v>4892</v>
      </c>
    </row>
    <row r="3955" spans="1:6" ht="15.75">
      <c r="A3955" s="6">
        <v>3954</v>
      </c>
      <c r="B3955" s="4">
        <v>25</v>
      </c>
      <c r="C3955" s="4">
        <v>33</v>
      </c>
      <c r="D3955" s="4">
        <v>3</v>
      </c>
      <c r="E3955" s="4">
        <v>1</v>
      </c>
      <c r="F3955" s="4" t="s">
        <v>13</v>
      </c>
    </row>
    <row r="3956" spans="1:6" ht="15.75">
      <c r="A3956" s="6">
        <v>3955</v>
      </c>
      <c r="B3956" s="4">
        <v>41</v>
      </c>
      <c r="C3956" s="4">
        <v>48</v>
      </c>
      <c r="D3956" s="4">
        <v>25</v>
      </c>
      <c r="E3956" s="4">
        <v>3</v>
      </c>
      <c r="F3956" s="4" t="s">
        <v>11</v>
      </c>
    </row>
    <row r="3957" spans="1:6" ht="15.75">
      <c r="A3957" s="6">
        <v>3956</v>
      </c>
      <c r="B3957" s="4">
        <v>47</v>
      </c>
      <c r="C3957" s="4">
        <v>50</v>
      </c>
      <c r="D3957" s="4">
        <v>19</v>
      </c>
      <c r="E3957" s="4">
        <v>2</v>
      </c>
      <c r="F3957" s="4" t="s">
        <v>4889</v>
      </c>
    </row>
    <row r="3958" spans="1:6" ht="15.75">
      <c r="A3958" s="6">
        <v>3957</v>
      </c>
      <c r="B3958" s="4">
        <v>32</v>
      </c>
      <c r="C3958" s="4">
        <v>38</v>
      </c>
      <c r="D3958" s="4">
        <v>5</v>
      </c>
      <c r="E3958" s="4">
        <v>1</v>
      </c>
      <c r="F3958" s="4" t="s">
        <v>13</v>
      </c>
    </row>
    <row r="3959" spans="1:6" ht="15.75">
      <c r="A3959" s="6">
        <v>3958</v>
      </c>
      <c r="B3959" s="4">
        <v>41</v>
      </c>
      <c r="C3959" s="4">
        <v>41</v>
      </c>
      <c r="D3959" s="4">
        <v>15</v>
      </c>
      <c r="E3959" s="4">
        <v>2</v>
      </c>
      <c r="F3959" s="4" t="s">
        <v>11</v>
      </c>
    </row>
    <row r="3960" spans="1:6" ht="15.75">
      <c r="A3960" s="6">
        <v>3959</v>
      </c>
      <c r="B3960" s="4">
        <v>50</v>
      </c>
      <c r="C3960" s="4">
        <v>53</v>
      </c>
      <c r="D3960" s="4">
        <v>31</v>
      </c>
      <c r="E3960" s="4">
        <v>3</v>
      </c>
      <c r="F3960" s="4" t="s">
        <v>4900</v>
      </c>
    </row>
    <row r="3961" spans="1:6" ht="15.75">
      <c r="A3961" s="6">
        <v>3960</v>
      </c>
      <c r="B3961" s="4">
        <v>40</v>
      </c>
      <c r="C3961" s="4">
        <v>54</v>
      </c>
      <c r="D3961" s="4">
        <v>15</v>
      </c>
      <c r="E3961" s="4">
        <v>3</v>
      </c>
      <c r="F3961" s="4" t="s">
        <v>13</v>
      </c>
    </row>
    <row r="3962" spans="1:6" ht="15.75">
      <c r="A3962" s="6">
        <v>3961</v>
      </c>
      <c r="B3962" s="4">
        <v>22</v>
      </c>
      <c r="C3962" s="4">
        <v>22</v>
      </c>
      <c r="D3962" s="4">
        <v>2</v>
      </c>
      <c r="E3962" s="4">
        <v>0</v>
      </c>
      <c r="F3962" s="4" t="s">
        <v>13</v>
      </c>
    </row>
    <row r="3963" spans="1:6" ht="15.75">
      <c r="A3963" s="6">
        <v>3962</v>
      </c>
      <c r="B3963" s="4">
        <v>42</v>
      </c>
      <c r="C3963" s="4">
        <v>47</v>
      </c>
      <c r="D3963" s="4">
        <v>21</v>
      </c>
      <c r="E3963" s="4">
        <v>3</v>
      </c>
      <c r="F3963" s="4" t="s">
        <v>4972</v>
      </c>
    </row>
    <row r="3964" spans="1:6" ht="15.75">
      <c r="A3964" s="6">
        <v>3963</v>
      </c>
      <c r="B3964" s="4">
        <v>55</v>
      </c>
      <c r="C3964" s="4">
        <v>60</v>
      </c>
      <c r="D3964" s="4">
        <v>25</v>
      </c>
      <c r="E3964" s="4">
        <v>3</v>
      </c>
      <c r="F3964" s="4" t="s">
        <v>13</v>
      </c>
    </row>
    <row r="3965" spans="1:6" ht="15.75">
      <c r="A3965" s="6">
        <v>3964</v>
      </c>
      <c r="B3965" s="4">
        <v>40</v>
      </c>
      <c r="C3965" s="4">
        <v>52</v>
      </c>
      <c r="D3965" s="4">
        <v>10</v>
      </c>
      <c r="E3965" s="4">
        <v>3</v>
      </c>
      <c r="F3965" s="4" t="s">
        <v>30</v>
      </c>
    </row>
    <row r="3966" spans="1:6" ht="15.75">
      <c r="A3966" s="6">
        <v>3965</v>
      </c>
      <c r="B3966" s="4">
        <v>34</v>
      </c>
      <c r="C3966" s="4">
        <v>37</v>
      </c>
      <c r="D3966" s="4">
        <v>14</v>
      </c>
      <c r="E3966" s="4">
        <v>2</v>
      </c>
      <c r="F3966" s="4" t="s">
        <v>4897</v>
      </c>
    </row>
    <row r="3967" spans="1:6" ht="15.75">
      <c r="A3967" s="6">
        <v>3966</v>
      </c>
      <c r="B3967" s="4">
        <v>40</v>
      </c>
      <c r="C3967" s="4">
        <v>46</v>
      </c>
      <c r="D3967" s="4">
        <v>18</v>
      </c>
      <c r="E3967" s="4">
        <v>5</v>
      </c>
      <c r="F3967" s="4" t="s">
        <v>4896</v>
      </c>
    </row>
    <row r="3968" spans="1:6" ht="15.75">
      <c r="A3968" s="6">
        <v>3967</v>
      </c>
      <c r="B3968" s="4">
        <v>32</v>
      </c>
      <c r="C3968" s="4">
        <v>38</v>
      </c>
      <c r="D3968" s="4">
        <v>18</v>
      </c>
      <c r="E3968" s="4">
        <v>3</v>
      </c>
      <c r="F3968" s="4" t="s">
        <v>11</v>
      </c>
    </row>
    <row r="3969" spans="1:6" ht="15.75">
      <c r="A3969" s="6">
        <v>3968</v>
      </c>
      <c r="B3969" s="4">
        <v>30</v>
      </c>
      <c r="C3969" s="4">
        <v>31</v>
      </c>
      <c r="D3969" s="4">
        <v>7</v>
      </c>
      <c r="E3969" s="4">
        <v>2</v>
      </c>
      <c r="F3969" s="4" t="s">
        <v>27</v>
      </c>
    </row>
    <row r="3970" spans="1:6" ht="15.75">
      <c r="A3970" s="6">
        <v>3969</v>
      </c>
      <c r="B3970" s="4">
        <v>25</v>
      </c>
      <c r="C3970" s="4">
        <v>28</v>
      </c>
      <c r="D3970" s="4">
        <v>3</v>
      </c>
      <c r="E3970" s="4">
        <v>1</v>
      </c>
      <c r="F3970" s="4" t="s">
        <v>11</v>
      </c>
    </row>
    <row r="3971" spans="1:6" ht="15.75">
      <c r="A3971" s="6">
        <v>3970</v>
      </c>
      <c r="B3971" s="4">
        <v>41</v>
      </c>
      <c r="C3971" s="4">
        <v>42</v>
      </c>
      <c r="D3971" s="4">
        <v>16</v>
      </c>
      <c r="E3971" s="4">
        <v>2</v>
      </c>
      <c r="F3971" s="4" t="s">
        <v>11</v>
      </c>
    </row>
    <row r="3972" spans="1:6" ht="15.75">
      <c r="A3972" s="6">
        <v>3971</v>
      </c>
      <c r="B3972" s="4">
        <v>42</v>
      </c>
      <c r="C3972" s="4">
        <v>48</v>
      </c>
      <c r="D3972" s="4">
        <v>21</v>
      </c>
      <c r="E3972" s="4">
        <v>3</v>
      </c>
      <c r="F3972" s="4" t="s">
        <v>4890</v>
      </c>
    </row>
    <row r="3973" spans="1:6" ht="15.75">
      <c r="A3973" s="6">
        <v>3972</v>
      </c>
      <c r="B3973" s="4">
        <v>33</v>
      </c>
      <c r="C3973" s="4">
        <v>37</v>
      </c>
      <c r="D3973" s="4">
        <v>14</v>
      </c>
      <c r="E3973" s="4">
        <v>2</v>
      </c>
      <c r="F3973" s="4" t="s">
        <v>13</v>
      </c>
    </row>
    <row r="3974" spans="1:6" ht="15.75">
      <c r="A3974" s="6">
        <v>3973</v>
      </c>
      <c r="B3974" s="4">
        <v>28</v>
      </c>
      <c r="C3974" s="4">
        <v>30</v>
      </c>
      <c r="D3974" s="4">
        <v>9</v>
      </c>
      <c r="E3974" s="4">
        <v>1</v>
      </c>
      <c r="F3974" s="4" t="s">
        <v>4892</v>
      </c>
    </row>
    <row r="3975" spans="1:6" ht="15.75">
      <c r="A3975" s="6">
        <v>3974</v>
      </c>
      <c r="B3975" s="4">
        <v>38</v>
      </c>
      <c r="C3975" s="4">
        <v>44</v>
      </c>
      <c r="D3975" s="4">
        <v>10</v>
      </c>
      <c r="E3975" s="4">
        <v>2</v>
      </c>
      <c r="F3975" s="4" t="s">
        <v>11</v>
      </c>
    </row>
    <row r="3976" spans="1:6" ht="15.75">
      <c r="A3976" s="6">
        <v>3975</v>
      </c>
      <c r="B3976" s="4">
        <v>33</v>
      </c>
      <c r="C3976" s="4">
        <v>34</v>
      </c>
      <c r="D3976" s="4">
        <v>7</v>
      </c>
      <c r="E3976" s="4">
        <v>2</v>
      </c>
      <c r="F3976" s="4" t="s">
        <v>27</v>
      </c>
    </row>
    <row r="3977" spans="1:6" ht="15.75">
      <c r="A3977" s="6">
        <v>3976</v>
      </c>
      <c r="B3977" s="4">
        <v>28</v>
      </c>
      <c r="C3977" s="4">
        <v>27</v>
      </c>
      <c r="D3977" s="4">
        <v>3</v>
      </c>
      <c r="E3977" s="4">
        <v>1</v>
      </c>
      <c r="F3977" s="4" t="s">
        <v>11</v>
      </c>
    </row>
    <row r="3978" spans="1:6" ht="15.75">
      <c r="A3978" s="6">
        <v>3977</v>
      </c>
      <c r="B3978" s="4">
        <v>27</v>
      </c>
      <c r="C3978" s="4">
        <v>39</v>
      </c>
      <c r="D3978" s="4">
        <v>7</v>
      </c>
      <c r="E3978" s="4">
        <v>1</v>
      </c>
      <c r="F3978" s="4" t="s">
        <v>13</v>
      </c>
    </row>
    <row r="3979" spans="1:6" ht="15.75">
      <c r="A3979" s="6">
        <v>3978</v>
      </c>
      <c r="B3979" s="4">
        <v>24</v>
      </c>
      <c r="C3979" s="4">
        <v>26</v>
      </c>
      <c r="D3979" s="4">
        <v>3</v>
      </c>
      <c r="E3979" s="4">
        <v>1</v>
      </c>
      <c r="F3979" s="4" t="s">
        <v>13</v>
      </c>
    </row>
    <row r="3980" spans="1:6" ht="15.75">
      <c r="A3980" s="6">
        <v>3979</v>
      </c>
      <c r="B3980" s="4">
        <v>44</v>
      </c>
      <c r="C3980" s="4">
        <v>41</v>
      </c>
      <c r="D3980" s="4">
        <v>17</v>
      </c>
      <c r="E3980" s="4">
        <v>2</v>
      </c>
      <c r="F3980" s="4" t="s">
        <v>11</v>
      </c>
    </row>
    <row r="3981" spans="1:6" ht="15.75">
      <c r="A3981" s="6">
        <v>3980</v>
      </c>
      <c r="B3981" s="4">
        <v>29</v>
      </c>
      <c r="C3981" s="4">
        <v>34</v>
      </c>
      <c r="D3981" s="4">
        <v>7</v>
      </c>
      <c r="E3981" s="4">
        <v>2</v>
      </c>
      <c r="F3981" s="4" t="s">
        <v>4900</v>
      </c>
    </row>
    <row r="3982" spans="1:6" ht="15.75">
      <c r="A3982" s="6">
        <v>3981</v>
      </c>
      <c r="B3982" s="4">
        <v>38</v>
      </c>
      <c r="C3982" s="4">
        <v>38</v>
      </c>
      <c r="D3982" s="4">
        <v>10</v>
      </c>
      <c r="E3982" s="4">
        <v>3</v>
      </c>
      <c r="F3982" s="4" t="s">
        <v>11</v>
      </c>
    </row>
    <row r="3983" spans="1:6" ht="15.75">
      <c r="A3983" s="6">
        <v>3982</v>
      </c>
      <c r="B3983" s="4">
        <v>34</v>
      </c>
      <c r="C3983" s="4">
        <v>31</v>
      </c>
      <c r="D3983" s="4">
        <v>9</v>
      </c>
      <c r="E3983" s="4">
        <v>1</v>
      </c>
      <c r="F3983" s="4" t="s">
        <v>27</v>
      </c>
    </row>
    <row r="3984" spans="1:6" ht="15.75">
      <c r="A3984" s="6">
        <v>3983</v>
      </c>
      <c r="B3984" s="4">
        <v>40</v>
      </c>
      <c r="C3984" s="4">
        <v>46</v>
      </c>
      <c r="D3984" s="4">
        <v>18</v>
      </c>
      <c r="E3984" s="4">
        <v>4</v>
      </c>
      <c r="F3984" s="4" t="s">
        <v>29</v>
      </c>
    </row>
    <row r="3985" spans="1:6" ht="15.75">
      <c r="A3985" s="6">
        <v>3984</v>
      </c>
      <c r="B3985" s="4">
        <v>28</v>
      </c>
      <c r="C3985" s="4">
        <v>29</v>
      </c>
      <c r="D3985" s="4">
        <v>6</v>
      </c>
      <c r="E3985" s="4">
        <v>2</v>
      </c>
      <c r="F3985" s="4" t="s">
        <v>13</v>
      </c>
    </row>
    <row r="3986" spans="1:6" ht="15.75">
      <c r="A3986" s="6">
        <v>3985</v>
      </c>
      <c r="B3986" s="4">
        <v>27</v>
      </c>
      <c r="C3986" s="4">
        <v>26</v>
      </c>
      <c r="D3986" s="4">
        <v>5</v>
      </c>
      <c r="E3986" s="4">
        <v>1</v>
      </c>
      <c r="F3986" s="4" t="s">
        <v>11</v>
      </c>
    </row>
    <row r="3987" spans="1:6" ht="15.75">
      <c r="A3987" s="6">
        <v>3986</v>
      </c>
      <c r="B3987" s="4">
        <v>46</v>
      </c>
      <c r="C3987" s="4">
        <v>50</v>
      </c>
      <c r="D3987" s="4">
        <v>12</v>
      </c>
      <c r="E3987" s="4">
        <v>1</v>
      </c>
      <c r="F3987" s="4" t="s">
        <v>11</v>
      </c>
    </row>
    <row r="3988" spans="1:6" ht="15.75">
      <c r="A3988" s="6">
        <v>3987</v>
      </c>
      <c r="B3988" s="4">
        <v>29</v>
      </c>
      <c r="C3988" s="4">
        <v>36</v>
      </c>
      <c r="D3988" s="4">
        <v>4</v>
      </c>
      <c r="E3988" s="4">
        <v>1</v>
      </c>
      <c r="F3988" s="4" t="s">
        <v>28</v>
      </c>
    </row>
    <row r="3989" spans="1:6" ht="15.75">
      <c r="A3989" s="6">
        <v>3988</v>
      </c>
      <c r="B3989" s="4">
        <v>30</v>
      </c>
      <c r="C3989" s="4">
        <v>38</v>
      </c>
      <c r="D3989" s="4">
        <v>8</v>
      </c>
      <c r="E3989" s="4">
        <v>1</v>
      </c>
      <c r="F3989" s="4" t="s">
        <v>32</v>
      </c>
    </row>
    <row r="3990" spans="1:6" ht="15.75">
      <c r="A3990" s="6">
        <v>3989</v>
      </c>
      <c r="B3990" s="4">
        <v>34</v>
      </c>
      <c r="C3990" s="4">
        <v>35</v>
      </c>
      <c r="D3990" s="4">
        <v>11</v>
      </c>
      <c r="E3990" s="4">
        <v>2</v>
      </c>
      <c r="F3990" s="4" t="s">
        <v>4908</v>
      </c>
    </row>
    <row r="3991" spans="1:6" ht="15.75">
      <c r="A3991" s="6">
        <v>3990</v>
      </c>
      <c r="B3991" s="4">
        <v>25</v>
      </c>
      <c r="C3991" s="4">
        <v>24</v>
      </c>
      <c r="D3991" s="4">
        <v>6</v>
      </c>
      <c r="E3991" s="4">
        <v>1</v>
      </c>
      <c r="F3991" s="4" t="s">
        <v>13</v>
      </c>
    </row>
    <row r="3992" spans="1:6" ht="15.75">
      <c r="A3992" s="6">
        <v>3991</v>
      </c>
      <c r="B3992" s="4">
        <v>19</v>
      </c>
      <c r="C3992" s="4">
        <v>24</v>
      </c>
      <c r="D3992" s="4">
        <v>3</v>
      </c>
      <c r="E3992" s="4">
        <v>1</v>
      </c>
      <c r="F3992" s="4" t="s">
        <v>5006</v>
      </c>
    </row>
    <row r="3993" spans="1:6" ht="15.75">
      <c r="A3993" s="6">
        <v>3992</v>
      </c>
      <c r="B3993" s="4">
        <v>42</v>
      </c>
      <c r="C3993" s="4">
        <v>47</v>
      </c>
      <c r="D3993" s="4">
        <v>27</v>
      </c>
      <c r="E3993" s="4">
        <v>5</v>
      </c>
      <c r="F3993" s="4" t="s">
        <v>4892</v>
      </c>
    </row>
    <row r="3994" spans="1:6" ht="15.75">
      <c r="A3994" s="6">
        <v>3993</v>
      </c>
      <c r="B3994" s="4">
        <v>30</v>
      </c>
      <c r="C3994" s="4">
        <v>34</v>
      </c>
      <c r="D3994" s="4">
        <v>4</v>
      </c>
      <c r="E3994" s="4">
        <v>1</v>
      </c>
      <c r="F3994" s="4" t="s">
        <v>5007</v>
      </c>
    </row>
    <row r="3995" spans="1:6" ht="15.75">
      <c r="A3995" s="6">
        <v>3994</v>
      </c>
      <c r="B3995" s="4">
        <v>51</v>
      </c>
      <c r="C3995" s="4">
        <v>51</v>
      </c>
      <c r="D3995" s="4">
        <v>20</v>
      </c>
      <c r="E3995" s="4">
        <v>3</v>
      </c>
      <c r="F3995" s="4" t="s">
        <v>5008</v>
      </c>
    </row>
    <row r="3996" spans="1:6" ht="15.75">
      <c r="A3996" s="6">
        <v>3995</v>
      </c>
      <c r="B3996" s="4">
        <v>35</v>
      </c>
      <c r="C3996" s="4">
        <v>36</v>
      </c>
      <c r="D3996" s="4">
        <v>7</v>
      </c>
      <c r="E3996" s="4">
        <v>2</v>
      </c>
      <c r="F3996" s="4" t="s">
        <v>27</v>
      </c>
    </row>
    <row r="3997" spans="1:6" ht="15.75">
      <c r="A3997" s="6">
        <v>3996</v>
      </c>
      <c r="B3997" s="4">
        <v>33</v>
      </c>
      <c r="C3997" s="4">
        <v>42</v>
      </c>
      <c r="D3997" s="4">
        <v>1</v>
      </c>
      <c r="E3997" s="4">
        <v>0</v>
      </c>
      <c r="F3997" s="4" t="s">
        <v>4932</v>
      </c>
    </row>
    <row r="3998" spans="1:6" ht="15.75">
      <c r="A3998" s="6">
        <v>3997</v>
      </c>
      <c r="B3998" s="4">
        <v>33</v>
      </c>
      <c r="C3998" s="4">
        <v>51</v>
      </c>
      <c r="D3998" s="4">
        <v>9</v>
      </c>
      <c r="E3998" s="4">
        <v>1</v>
      </c>
      <c r="F3998" s="4" t="s">
        <v>11</v>
      </c>
    </row>
    <row r="3999" spans="1:6" ht="15.75">
      <c r="A3999" s="6">
        <v>3998</v>
      </c>
      <c r="B3999" s="4">
        <v>26</v>
      </c>
      <c r="C3999" s="4">
        <v>28</v>
      </c>
      <c r="D3999" s="4">
        <v>1</v>
      </c>
      <c r="E3999" s="4">
        <v>0</v>
      </c>
      <c r="F3999" s="4" t="s">
        <v>13</v>
      </c>
    </row>
    <row r="4000" spans="1:6" ht="15.75">
      <c r="A4000" s="6">
        <v>3999</v>
      </c>
      <c r="B4000" s="4">
        <v>29</v>
      </c>
      <c r="C4000" s="4">
        <v>31</v>
      </c>
      <c r="D4000" s="4">
        <v>3</v>
      </c>
      <c r="E4000" s="4">
        <v>0</v>
      </c>
      <c r="F4000" s="4" t="s">
        <v>4892</v>
      </c>
    </row>
    <row r="4001" spans="1:6" ht="15.75">
      <c r="A4001" s="6">
        <v>4000</v>
      </c>
      <c r="B4001" s="4">
        <v>30</v>
      </c>
      <c r="C4001" s="4">
        <v>30</v>
      </c>
      <c r="D4001" s="4">
        <v>10</v>
      </c>
      <c r="E4001" s="4">
        <v>1</v>
      </c>
      <c r="F4001" s="4" t="s">
        <v>11</v>
      </c>
    </row>
    <row r="4002" spans="1:6" ht="15.75">
      <c r="A4002" s="6">
        <v>4001</v>
      </c>
      <c r="B4002" s="4">
        <v>29</v>
      </c>
      <c r="C4002" s="4">
        <v>34</v>
      </c>
      <c r="D4002" s="4">
        <v>11</v>
      </c>
      <c r="E4002" s="4">
        <v>2</v>
      </c>
      <c r="F4002" s="4" t="s">
        <v>11</v>
      </c>
    </row>
    <row r="4003" spans="1:6" ht="15.75">
      <c r="A4003" s="6">
        <v>4002</v>
      </c>
      <c r="B4003" s="4">
        <v>30</v>
      </c>
      <c r="C4003" s="4">
        <v>36</v>
      </c>
      <c r="D4003" s="4">
        <v>4</v>
      </c>
      <c r="E4003" s="4">
        <v>1</v>
      </c>
      <c r="F4003" s="4" t="s">
        <v>11</v>
      </c>
    </row>
    <row r="4004" spans="1:6" ht="15.75">
      <c r="A4004" s="6">
        <v>4003</v>
      </c>
      <c r="B4004" s="4">
        <v>30</v>
      </c>
      <c r="C4004" s="4">
        <v>36</v>
      </c>
      <c r="D4004" s="4">
        <v>7</v>
      </c>
      <c r="E4004" s="4">
        <v>1</v>
      </c>
      <c r="F4004" s="4" t="s">
        <v>13</v>
      </c>
    </row>
    <row r="4005" spans="1:6" ht="15.75">
      <c r="A4005" s="6">
        <v>4004</v>
      </c>
      <c r="B4005" s="4">
        <v>33</v>
      </c>
      <c r="C4005" s="4">
        <v>37</v>
      </c>
      <c r="D4005" s="4">
        <v>5</v>
      </c>
      <c r="E4005" s="4">
        <v>1</v>
      </c>
      <c r="F4005" s="4" t="s">
        <v>13</v>
      </c>
    </row>
    <row r="4006" spans="1:6" ht="15.75">
      <c r="A4006" s="6">
        <v>4005</v>
      </c>
      <c r="B4006" s="4">
        <v>29</v>
      </c>
      <c r="C4006" s="4">
        <v>26</v>
      </c>
      <c r="D4006" s="4">
        <v>3</v>
      </c>
      <c r="E4006" s="4">
        <v>1</v>
      </c>
      <c r="F4006" s="4" t="s">
        <v>13</v>
      </c>
    </row>
    <row r="4007" spans="1:6" ht="15.75">
      <c r="A4007" s="6">
        <v>4006</v>
      </c>
      <c r="B4007" s="4">
        <v>36</v>
      </c>
      <c r="C4007" s="4">
        <v>39</v>
      </c>
      <c r="D4007" s="4">
        <v>13</v>
      </c>
      <c r="E4007" s="4">
        <v>2</v>
      </c>
      <c r="F4007" s="4" t="s">
        <v>4915</v>
      </c>
    </row>
    <row r="4008" spans="1:6" ht="15.75">
      <c r="A4008" s="6">
        <v>4007</v>
      </c>
      <c r="B4008" s="4">
        <v>36</v>
      </c>
      <c r="C4008" s="4">
        <v>37</v>
      </c>
      <c r="D4008" s="4">
        <v>16</v>
      </c>
      <c r="E4008" s="4">
        <v>3</v>
      </c>
      <c r="F4008" s="4" t="s">
        <v>4892</v>
      </c>
    </row>
    <row r="4009" spans="1:6" ht="15.75">
      <c r="A4009" s="6">
        <v>4008</v>
      </c>
      <c r="B4009" s="4">
        <v>33</v>
      </c>
      <c r="C4009" s="4">
        <v>44</v>
      </c>
      <c r="D4009" s="4">
        <v>4</v>
      </c>
      <c r="E4009" s="4">
        <v>1</v>
      </c>
      <c r="F4009" s="4" t="s">
        <v>13</v>
      </c>
    </row>
    <row r="4010" spans="1:6" ht="15.75">
      <c r="A4010" s="6">
        <v>4009</v>
      </c>
      <c r="B4010" s="4">
        <v>36</v>
      </c>
      <c r="C4010" s="4">
        <v>35</v>
      </c>
      <c r="D4010" s="4">
        <v>9</v>
      </c>
      <c r="E4010" s="4">
        <v>3</v>
      </c>
      <c r="F4010" s="4" t="s">
        <v>13</v>
      </c>
    </row>
    <row r="4011" spans="1:6" ht="15.75">
      <c r="A4011" s="6">
        <v>4010</v>
      </c>
      <c r="B4011" s="4">
        <v>33</v>
      </c>
      <c r="C4011" s="4">
        <v>42</v>
      </c>
      <c r="D4011" s="4">
        <v>1</v>
      </c>
      <c r="E4011" s="4">
        <v>0</v>
      </c>
      <c r="F4011" s="4" t="s">
        <v>4932</v>
      </c>
    </row>
    <row r="4012" spans="1:6" ht="15.75">
      <c r="A4012" s="6">
        <v>4011</v>
      </c>
      <c r="B4012" s="4">
        <v>30</v>
      </c>
      <c r="C4012" s="4">
        <v>48</v>
      </c>
      <c r="D4012" s="4">
        <v>9</v>
      </c>
      <c r="E4012" s="4">
        <v>1</v>
      </c>
      <c r="F4012" s="4" t="s">
        <v>11</v>
      </c>
    </row>
    <row r="4013" spans="1:6" ht="15.75">
      <c r="A4013" s="6">
        <v>4012</v>
      </c>
      <c r="B4013" s="4">
        <v>30</v>
      </c>
      <c r="C4013" s="4">
        <v>31</v>
      </c>
      <c r="D4013" s="4">
        <v>7</v>
      </c>
      <c r="E4013" s="4">
        <v>2</v>
      </c>
      <c r="F4013" s="4" t="s">
        <v>27</v>
      </c>
    </row>
    <row r="4014" spans="1:6" ht="15.75">
      <c r="A4014" s="6">
        <v>4013</v>
      </c>
      <c r="B4014" s="4">
        <v>29</v>
      </c>
      <c r="C4014" s="4">
        <v>31</v>
      </c>
      <c r="D4014" s="4">
        <v>3</v>
      </c>
      <c r="E4014" s="4">
        <v>0</v>
      </c>
      <c r="F4014" s="4" t="s">
        <v>4892</v>
      </c>
    </row>
    <row r="4015" spans="1:6" ht="15.75">
      <c r="A4015" s="6">
        <v>4014</v>
      </c>
      <c r="B4015" s="4">
        <v>30</v>
      </c>
      <c r="C4015" s="4">
        <v>30</v>
      </c>
      <c r="D4015" s="4">
        <v>10</v>
      </c>
      <c r="E4015" s="4">
        <v>1</v>
      </c>
      <c r="F4015" s="4" t="s">
        <v>11</v>
      </c>
    </row>
    <row r="4016" spans="1:6" ht="15.75">
      <c r="A4016" s="6">
        <v>4015</v>
      </c>
      <c r="B4016" s="4">
        <v>29</v>
      </c>
      <c r="C4016" s="4">
        <v>34</v>
      </c>
      <c r="D4016" s="4">
        <v>11</v>
      </c>
      <c r="E4016" s="4">
        <v>2</v>
      </c>
      <c r="F4016" s="4" t="s">
        <v>11</v>
      </c>
    </row>
    <row r="4017" spans="1:6" ht="15.75">
      <c r="A4017" s="6">
        <v>4016</v>
      </c>
      <c r="B4017" s="4">
        <v>29</v>
      </c>
      <c r="C4017" s="4">
        <v>34</v>
      </c>
      <c r="D4017" s="4">
        <v>14</v>
      </c>
      <c r="E4017" s="4">
        <v>1</v>
      </c>
      <c r="F4017" s="4" t="s">
        <v>4898</v>
      </c>
    </row>
    <row r="4018" spans="1:6" ht="15.75">
      <c r="A4018" s="6">
        <v>4017</v>
      </c>
      <c r="B4018" s="4">
        <v>32</v>
      </c>
      <c r="C4018" s="4">
        <v>35</v>
      </c>
      <c r="D4018" s="4">
        <v>7</v>
      </c>
      <c r="E4018" s="4">
        <v>2</v>
      </c>
      <c r="F4018" s="4" t="s">
        <v>13</v>
      </c>
    </row>
    <row r="4019" spans="1:6" ht="15.75">
      <c r="A4019" s="6">
        <v>4018</v>
      </c>
      <c r="B4019" s="4">
        <v>22</v>
      </c>
      <c r="C4019" s="4">
        <v>30</v>
      </c>
      <c r="D4019" s="4">
        <v>3</v>
      </c>
      <c r="E4019" s="4">
        <v>1</v>
      </c>
      <c r="F4019" s="4" t="s">
        <v>11</v>
      </c>
    </row>
    <row r="4020" spans="1:6" ht="15.75">
      <c r="A4020" s="6">
        <v>4019</v>
      </c>
      <c r="B4020" s="4">
        <v>32</v>
      </c>
      <c r="C4020" s="4">
        <v>38</v>
      </c>
      <c r="D4020" s="4">
        <v>4</v>
      </c>
      <c r="E4020" s="4">
        <v>0</v>
      </c>
      <c r="F4020" s="4" t="s">
        <v>4892</v>
      </c>
    </row>
    <row r="4021" spans="1:6" ht="15.75">
      <c r="A4021" s="6">
        <v>4020</v>
      </c>
      <c r="B4021" s="4">
        <v>35</v>
      </c>
      <c r="C4021" s="4">
        <v>39</v>
      </c>
      <c r="D4021" s="4">
        <v>15</v>
      </c>
      <c r="E4021" s="4">
        <v>3</v>
      </c>
      <c r="F4021" s="4" t="s">
        <v>30</v>
      </c>
    </row>
    <row r="4022" spans="1:6" ht="15.75">
      <c r="A4022" s="6">
        <v>4021</v>
      </c>
      <c r="B4022" s="4">
        <v>64</v>
      </c>
      <c r="C4022" s="4">
        <v>72</v>
      </c>
      <c r="D4022" s="4">
        <v>42</v>
      </c>
      <c r="E4022" s="4">
        <v>2</v>
      </c>
      <c r="F4022" s="4" t="s">
        <v>4900</v>
      </c>
    </row>
    <row r="4023" spans="1:6" ht="15.75">
      <c r="A4023" s="6">
        <v>4022</v>
      </c>
      <c r="B4023" s="4">
        <v>24</v>
      </c>
      <c r="C4023" s="4">
        <v>27</v>
      </c>
      <c r="D4023" s="4">
        <v>4</v>
      </c>
      <c r="E4023" s="4">
        <v>1</v>
      </c>
      <c r="F4023" s="4" t="s">
        <v>11</v>
      </c>
    </row>
    <row r="4024" spans="1:6" ht="15.75">
      <c r="A4024" s="6">
        <v>4023</v>
      </c>
      <c r="B4024" s="4">
        <v>32</v>
      </c>
      <c r="C4024" s="4">
        <v>38</v>
      </c>
      <c r="D4024" s="4">
        <v>8</v>
      </c>
      <c r="E4024" s="4">
        <v>2</v>
      </c>
      <c r="F4024" s="4" t="s">
        <v>4892</v>
      </c>
    </row>
    <row r="4025" spans="1:6" ht="15.75">
      <c r="A4025" s="6">
        <v>4024</v>
      </c>
      <c r="B4025" s="4">
        <v>57</v>
      </c>
      <c r="C4025" s="4">
        <v>54</v>
      </c>
      <c r="D4025" s="4">
        <v>34</v>
      </c>
      <c r="E4025" s="4">
        <v>2</v>
      </c>
      <c r="F4025" s="4" t="s">
        <v>4889</v>
      </c>
    </row>
    <row r="4026" spans="1:6" ht="15.75">
      <c r="A4026" s="6">
        <v>4025</v>
      </c>
      <c r="B4026" s="4">
        <v>31</v>
      </c>
      <c r="C4026" s="4">
        <v>33</v>
      </c>
      <c r="D4026" s="4">
        <v>8</v>
      </c>
      <c r="E4026" s="4">
        <v>2</v>
      </c>
      <c r="F4026" s="4" t="s">
        <v>11</v>
      </c>
    </row>
    <row r="4027" spans="1:6" ht="15.75">
      <c r="A4027" s="6">
        <v>4026</v>
      </c>
      <c r="B4027" s="4">
        <v>34</v>
      </c>
      <c r="C4027" s="4">
        <v>35</v>
      </c>
      <c r="D4027" s="4">
        <v>10</v>
      </c>
      <c r="E4027" s="4">
        <v>2</v>
      </c>
      <c r="F4027" s="4" t="s">
        <v>4892</v>
      </c>
    </row>
    <row r="4028" spans="1:6" ht="15.75">
      <c r="A4028" s="6">
        <v>4027</v>
      </c>
      <c r="B4028" s="4">
        <v>45</v>
      </c>
      <c r="C4028" s="4">
        <v>46</v>
      </c>
      <c r="D4028" s="4">
        <v>28</v>
      </c>
      <c r="E4028" s="4">
        <v>3</v>
      </c>
      <c r="F4028" s="4" t="s">
        <v>11</v>
      </c>
    </row>
    <row r="4029" spans="1:6" ht="15.75">
      <c r="A4029" s="6">
        <v>4028</v>
      </c>
      <c r="B4029" s="4">
        <v>30</v>
      </c>
      <c r="C4029" s="4">
        <v>32</v>
      </c>
      <c r="D4029" s="4">
        <v>9</v>
      </c>
      <c r="E4029" s="4">
        <v>2</v>
      </c>
      <c r="F4029" s="4" t="s">
        <v>11</v>
      </c>
    </row>
    <row r="4030" spans="1:6" ht="15.75">
      <c r="A4030" s="6">
        <v>4029</v>
      </c>
      <c r="B4030" s="4">
        <v>28</v>
      </c>
      <c r="C4030" s="4">
        <v>29</v>
      </c>
      <c r="D4030" s="4">
        <v>6</v>
      </c>
      <c r="E4030" s="4">
        <v>2</v>
      </c>
      <c r="F4030" s="4" t="s">
        <v>13</v>
      </c>
    </row>
    <row r="4031" spans="1:6" ht="15.75">
      <c r="A4031" s="6">
        <v>4030</v>
      </c>
      <c r="B4031" s="4">
        <v>33</v>
      </c>
      <c r="C4031" s="4">
        <v>38</v>
      </c>
      <c r="D4031" s="4">
        <v>11</v>
      </c>
      <c r="E4031" s="4">
        <v>2</v>
      </c>
      <c r="F4031" s="4" t="s">
        <v>11</v>
      </c>
    </row>
    <row r="4032" spans="1:6" ht="15.75">
      <c r="A4032" s="6">
        <v>4031</v>
      </c>
      <c r="B4032" s="4">
        <v>27</v>
      </c>
      <c r="C4032" s="4">
        <v>25</v>
      </c>
      <c r="D4032" s="4">
        <v>6</v>
      </c>
      <c r="E4032" s="4">
        <v>1</v>
      </c>
      <c r="F4032" s="4" t="s">
        <v>13</v>
      </c>
    </row>
    <row r="4033" spans="1:6" ht="15.75">
      <c r="A4033" s="6">
        <v>4032</v>
      </c>
      <c r="B4033" s="4">
        <v>32</v>
      </c>
      <c r="C4033" s="4">
        <v>35</v>
      </c>
      <c r="D4033" s="4">
        <v>11</v>
      </c>
      <c r="E4033" s="4">
        <v>2</v>
      </c>
      <c r="F4033" s="4" t="s">
        <v>11</v>
      </c>
    </row>
    <row r="4034" spans="1:6" ht="15.75">
      <c r="A4034" s="6">
        <v>4033</v>
      </c>
      <c r="B4034" s="4">
        <v>34</v>
      </c>
      <c r="C4034" s="4">
        <v>35</v>
      </c>
      <c r="D4034" s="4">
        <v>7</v>
      </c>
      <c r="E4034" s="4">
        <v>2</v>
      </c>
      <c r="F4034" s="4" t="s">
        <v>27</v>
      </c>
    </row>
    <row r="4035" spans="1:6" ht="15.75">
      <c r="A4035" s="6">
        <v>4034</v>
      </c>
      <c r="B4035" s="4">
        <v>43</v>
      </c>
      <c r="C4035" s="4">
        <v>44</v>
      </c>
      <c r="D4035" s="4">
        <v>22</v>
      </c>
      <c r="E4035" s="4">
        <v>4</v>
      </c>
      <c r="F4035" s="4" t="s">
        <v>4892</v>
      </c>
    </row>
    <row r="4036" spans="1:6" ht="15.75">
      <c r="A4036" s="6">
        <v>4035</v>
      </c>
      <c r="B4036" s="4">
        <v>50</v>
      </c>
      <c r="C4036" s="4">
        <v>52</v>
      </c>
      <c r="D4036" s="4">
        <v>10</v>
      </c>
      <c r="E4036" s="4">
        <v>0</v>
      </c>
      <c r="F4036" s="4" t="s">
        <v>13</v>
      </c>
    </row>
    <row r="4037" spans="1:6" ht="15.75">
      <c r="A4037" s="6">
        <v>4036</v>
      </c>
      <c r="B4037" s="4">
        <v>23</v>
      </c>
      <c r="C4037" s="4">
        <v>25</v>
      </c>
      <c r="D4037" s="4">
        <v>2</v>
      </c>
      <c r="E4037" s="4">
        <v>1</v>
      </c>
      <c r="F4037" s="4" t="s">
        <v>4890</v>
      </c>
    </row>
    <row r="4038" spans="1:6" ht="15.75">
      <c r="A4038" s="6">
        <v>4037</v>
      </c>
      <c r="B4038" s="4">
        <v>45</v>
      </c>
      <c r="C4038" s="4">
        <v>48</v>
      </c>
      <c r="D4038" s="4">
        <v>18</v>
      </c>
      <c r="E4038" s="4">
        <v>3</v>
      </c>
      <c r="F4038" s="4" t="s">
        <v>4922</v>
      </c>
    </row>
    <row r="4039" spans="1:6" ht="15.75">
      <c r="A4039" s="6">
        <v>4038</v>
      </c>
      <c r="B4039" s="4">
        <v>44</v>
      </c>
      <c r="C4039" s="4">
        <v>50</v>
      </c>
      <c r="D4039" s="4">
        <v>18</v>
      </c>
      <c r="E4039" s="4">
        <v>5</v>
      </c>
      <c r="F4039" s="4" t="s">
        <v>4896</v>
      </c>
    </row>
    <row r="4040" spans="1:6" ht="15.75">
      <c r="A4040" s="6">
        <v>4039</v>
      </c>
      <c r="B4040" s="4">
        <v>37</v>
      </c>
      <c r="C4040" s="4">
        <v>35</v>
      </c>
      <c r="D4040" s="4">
        <v>11</v>
      </c>
      <c r="E4040" s="4">
        <v>2</v>
      </c>
      <c r="F4040" s="4" t="s">
        <v>4892</v>
      </c>
    </row>
    <row r="4041" spans="1:6" ht="15.75">
      <c r="A4041" s="6">
        <v>4040</v>
      </c>
      <c r="B4041" s="4">
        <v>40</v>
      </c>
      <c r="C4041" s="4">
        <v>41</v>
      </c>
      <c r="D4041" s="4">
        <v>16</v>
      </c>
      <c r="E4041" s="4">
        <v>2</v>
      </c>
      <c r="F4041" s="4" t="s">
        <v>13</v>
      </c>
    </row>
    <row r="4042" spans="1:6" ht="15.75">
      <c r="A4042" s="6">
        <v>4041</v>
      </c>
      <c r="B4042" s="4">
        <v>34</v>
      </c>
      <c r="C4042" s="4">
        <v>36</v>
      </c>
      <c r="D4042" s="4">
        <v>13</v>
      </c>
      <c r="E4042" s="4">
        <v>2</v>
      </c>
      <c r="F4042" s="4" t="s">
        <v>4891</v>
      </c>
    </row>
    <row r="4043" spans="1:6" ht="15.75">
      <c r="A4043" s="6">
        <v>4042</v>
      </c>
      <c r="B4043" s="4">
        <v>44</v>
      </c>
      <c r="C4043" s="4">
        <v>45</v>
      </c>
      <c r="D4043" s="4">
        <v>12</v>
      </c>
      <c r="E4043" s="4">
        <v>1</v>
      </c>
      <c r="F4043" s="4" t="s">
        <v>4889</v>
      </c>
    </row>
    <row r="4044" spans="1:6" ht="15.75">
      <c r="A4044" s="6">
        <v>4043</v>
      </c>
      <c r="B4044" s="4">
        <v>36</v>
      </c>
      <c r="C4044" s="4">
        <v>41</v>
      </c>
      <c r="D4044" s="4">
        <v>11</v>
      </c>
      <c r="E4044" s="4">
        <v>1</v>
      </c>
      <c r="F4044" s="4" t="s">
        <v>11</v>
      </c>
    </row>
    <row r="4045" spans="1:6" ht="15.75">
      <c r="A4045" s="6">
        <v>4044</v>
      </c>
      <c r="B4045" s="4">
        <v>38</v>
      </c>
      <c r="C4045" s="4">
        <v>39</v>
      </c>
      <c r="D4045" s="4">
        <v>8</v>
      </c>
      <c r="E4045" s="4">
        <v>2</v>
      </c>
      <c r="F4045" s="4" t="s">
        <v>4955</v>
      </c>
    </row>
    <row r="4046" spans="1:6" ht="15.75">
      <c r="A4046" s="6">
        <v>4045</v>
      </c>
      <c r="B4046" s="4">
        <v>27</v>
      </c>
      <c r="C4046" s="4">
        <v>30</v>
      </c>
      <c r="D4046" s="4">
        <v>4</v>
      </c>
      <c r="E4046" s="4">
        <v>1</v>
      </c>
      <c r="F4046" s="4" t="s">
        <v>13</v>
      </c>
    </row>
    <row r="4047" spans="1:6" ht="15.75">
      <c r="A4047" s="6">
        <v>4046</v>
      </c>
      <c r="B4047" s="4">
        <v>39</v>
      </c>
      <c r="C4047" s="4">
        <v>41</v>
      </c>
      <c r="D4047" s="4">
        <v>2</v>
      </c>
      <c r="E4047" s="4">
        <v>0</v>
      </c>
      <c r="F4047" s="4" t="s">
        <v>4892</v>
      </c>
    </row>
    <row r="4048" spans="1:6" ht="15.75">
      <c r="A4048" s="6">
        <v>4047</v>
      </c>
      <c r="B4048" s="4">
        <v>30</v>
      </c>
      <c r="C4048" s="4">
        <v>36</v>
      </c>
      <c r="D4048" s="4">
        <v>5</v>
      </c>
      <c r="E4048" s="4">
        <v>1</v>
      </c>
      <c r="F4048" s="4" t="s">
        <v>4892</v>
      </c>
    </row>
    <row r="4049" spans="1:6" ht="15.75">
      <c r="A4049" s="6">
        <v>4048</v>
      </c>
      <c r="B4049" s="4">
        <v>38</v>
      </c>
      <c r="C4049" s="4">
        <v>42</v>
      </c>
      <c r="D4049" s="4">
        <v>2</v>
      </c>
      <c r="E4049" s="4">
        <v>1</v>
      </c>
      <c r="F4049" s="4" t="s">
        <v>11</v>
      </c>
    </row>
    <row r="4050" spans="1:6" ht="15.75">
      <c r="A4050" s="6">
        <v>4049</v>
      </c>
      <c r="B4050" s="4">
        <v>26</v>
      </c>
      <c r="C4050" s="4">
        <v>30</v>
      </c>
      <c r="D4050" s="4">
        <v>6</v>
      </c>
      <c r="E4050" s="4">
        <v>2</v>
      </c>
      <c r="F4050" s="4" t="s">
        <v>4896</v>
      </c>
    </row>
    <row r="4051" spans="1:6" ht="15.75">
      <c r="A4051" s="6">
        <v>4050</v>
      </c>
      <c r="B4051" s="4">
        <v>30</v>
      </c>
      <c r="C4051" s="4">
        <v>35</v>
      </c>
      <c r="D4051" s="4">
        <v>10</v>
      </c>
      <c r="E4051" s="4">
        <v>3</v>
      </c>
      <c r="F4051" s="4" t="s">
        <v>4900</v>
      </c>
    </row>
    <row r="4052" spans="1:6" ht="15.75">
      <c r="A4052" s="6">
        <v>4051</v>
      </c>
      <c r="B4052" s="4">
        <v>43</v>
      </c>
      <c r="C4052" s="4">
        <v>48</v>
      </c>
      <c r="D4052" s="4">
        <v>21</v>
      </c>
      <c r="E4052" s="4">
        <v>3</v>
      </c>
      <c r="F4052" s="4" t="s">
        <v>11</v>
      </c>
    </row>
    <row r="4053" spans="1:6" ht="15.75">
      <c r="A4053" s="6">
        <v>4052</v>
      </c>
      <c r="B4053" s="4">
        <v>28</v>
      </c>
      <c r="C4053" s="4">
        <v>27</v>
      </c>
      <c r="D4053" s="4">
        <v>5</v>
      </c>
      <c r="E4053" s="4">
        <v>1</v>
      </c>
      <c r="F4053" s="4" t="s">
        <v>13</v>
      </c>
    </row>
    <row r="4054" spans="1:6" ht="15.75">
      <c r="A4054" s="6">
        <v>4053</v>
      </c>
      <c r="B4054" s="4">
        <v>35</v>
      </c>
      <c r="C4054" s="4">
        <v>37</v>
      </c>
      <c r="D4054" s="4">
        <v>9</v>
      </c>
      <c r="E4054" s="4">
        <v>2</v>
      </c>
      <c r="F4054" s="4" t="s">
        <v>11</v>
      </c>
    </row>
    <row r="4055" spans="1:6" ht="15.75">
      <c r="A4055" s="6">
        <v>4054</v>
      </c>
      <c r="B4055" s="4">
        <v>30</v>
      </c>
      <c r="C4055" s="4">
        <v>36</v>
      </c>
      <c r="D4055" s="4">
        <v>10</v>
      </c>
      <c r="E4055" s="4">
        <v>2</v>
      </c>
      <c r="F4055" s="4" t="s">
        <v>4889</v>
      </c>
    </row>
    <row r="4056" spans="1:6" ht="15.75">
      <c r="A4056" s="6">
        <v>4055</v>
      </c>
      <c r="B4056" s="4">
        <v>27</v>
      </c>
      <c r="C4056" s="4">
        <v>38</v>
      </c>
      <c r="D4056" s="4">
        <v>8</v>
      </c>
      <c r="E4056" s="4">
        <v>1</v>
      </c>
      <c r="F4056" s="4" t="s">
        <v>13</v>
      </c>
    </row>
    <row r="4057" spans="1:6" ht="15.75">
      <c r="A4057" s="6">
        <v>4056</v>
      </c>
      <c r="B4057" s="4">
        <v>30</v>
      </c>
      <c r="C4057" s="4">
        <v>28</v>
      </c>
      <c r="D4057" s="4">
        <v>3</v>
      </c>
      <c r="E4057" s="4">
        <v>0</v>
      </c>
      <c r="F4057" s="4" t="s">
        <v>11</v>
      </c>
    </row>
    <row r="4058" spans="1:6" ht="15.75">
      <c r="A4058" s="6">
        <v>4057</v>
      </c>
      <c r="B4058" s="4">
        <v>30</v>
      </c>
      <c r="C4058" s="4">
        <v>31</v>
      </c>
      <c r="D4058" s="4">
        <v>1</v>
      </c>
      <c r="E4058" s="4">
        <v>1</v>
      </c>
      <c r="F4058" s="4" t="s">
        <v>11</v>
      </c>
    </row>
    <row r="4059" spans="1:6" ht="15.75">
      <c r="A4059" s="6">
        <v>4058</v>
      </c>
      <c r="B4059" s="4">
        <v>33</v>
      </c>
      <c r="C4059" s="4">
        <v>33</v>
      </c>
      <c r="D4059" s="4">
        <v>9</v>
      </c>
      <c r="E4059" s="4">
        <v>1</v>
      </c>
      <c r="F4059" s="4" t="s">
        <v>11</v>
      </c>
    </row>
    <row r="4060" spans="1:6" ht="15.75">
      <c r="A4060" s="6">
        <v>4059</v>
      </c>
      <c r="B4060" s="4">
        <v>40</v>
      </c>
      <c r="C4060" s="4">
        <v>46</v>
      </c>
      <c r="D4060" s="4">
        <v>18</v>
      </c>
      <c r="E4060" s="4">
        <v>5</v>
      </c>
      <c r="F4060" s="4" t="s">
        <v>4896</v>
      </c>
    </row>
    <row r="4061" spans="1:6" ht="15.75">
      <c r="A4061" s="6">
        <v>4060</v>
      </c>
      <c r="B4061" s="4">
        <v>30</v>
      </c>
      <c r="C4061" s="4">
        <v>31</v>
      </c>
      <c r="D4061" s="4">
        <v>7</v>
      </c>
      <c r="E4061" s="4">
        <v>2</v>
      </c>
      <c r="F4061" s="4" t="s">
        <v>27</v>
      </c>
    </row>
    <row r="4062" spans="1:6" ht="15.75">
      <c r="A4062" s="6">
        <v>4061</v>
      </c>
      <c r="B4062" s="4">
        <v>32</v>
      </c>
      <c r="C4062" s="4">
        <v>38</v>
      </c>
      <c r="D4062" s="4">
        <v>4</v>
      </c>
      <c r="E4062" s="4">
        <v>0</v>
      </c>
      <c r="F4062" s="4" t="s">
        <v>4892</v>
      </c>
    </row>
    <row r="4063" spans="1:6" ht="15.75">
      <c r="A4063" s="6">
        <v>4062</v>
      </c>
      <c r="B4063" s="4">
        <v>38</v>
      </c>
      <c r="C4063" s="4">
        <v>42</v>
      </c>
      <c r="D4063" s="4">
        <v>15</v>
      </c>
      <c r="E4063" s="4">
        <v>3</v>
      </c>
      <c r="F4063" s="4" t="s">
        <v>30</v>
      </c>
    </row>
    <row r="4064" spans="1:6" ht="15.75">
      <c r="A4064" s="6">
        <v>4063</v>
      </c>
      <c r="B4064" s="4">
        <v>64</v>
      </c>
      <c r="C4064" s="4">
        <v>72</v>
      </c>
      <c r="D4064" s="4">
        <v>42</v>
      </c>
      <c r="E4064" s="4">
        <v>2</v>
      </c>
      <c r="F4064" s="4" t="s">
        <v>4900</v>
      </c>
    </row>
    <row r="4065" spans="1:6" ht="15.75">
      <c r="A4065" s="6">
        <v>4064</v>
      </c>
      <c r="B4065" s="4">
        <v>30</v>
      </c>
      <c r="C4065" s="4">
        <v>31</v>
      </c>
      <c r="D4065" s="4">
        <v>7</v>
      </c>
      <c r="E4065" s="4">
        <v>2</v>
      </c>
      <c r="F4065" s="4" t="s">
        <v>27</v>
      </c>
    </row>
    <row r="4066" spans="1:6" ht="15.75">
      <c r="A4066" s="6">
        <v>4065</v>
      </c>
      <c r="B4066" s="4">
        <v>35</v>
      </c>
      <c r="C4066" s="4">
        <v>40</v>
      </c>
      <c r="D4066" s="4">
        <v>10</v>
      </c>
      <c r="E4066" s="4">
        <v>3</v>
      </c>
      <c r="F4066" s="4" t="s">
        <v>4889</v>
      </c>
    </row>
    <row r="4067" spans="1:6" ht="15.75">
      <c r="A4067" s="6">
        <v>4066</v>
      </c>
      <c r="B4067" s="4">
        <v>35</v>
      </c>
      <c r="C4067" s="4">
        <v>45</v>
      </c>
      <c r="D4067" s="4">
        <v>9</v>
      </c>
      <c r="E4067" s="4">
        <v>1</v>
      </c>
      <c r="F4067" s="4" t="s">
        <v>4901</v>
      </c>
    </row>
    <row r="4068" spans="1:6" ht="15.75">
      <c r="A4068" s="6">
        <v>4067</v>
      </c>
      <c r="B4068" s="4">
        <v>43</v>
      </c>
      <c r="C4068" s="4">
        <v>42</v>
      </c>
      <c r="D4068" s="4">
        <v>9</v>
      </c>
      <c r="E4068" s="4">
        <v>1</v>
      </c>
      <c r="F4068" s="4" t="s">
        <v>4889</v>
      </c>
    </row>
    <row r="4069" spans="1:6" ht="15.75">
      <c r="A4069" s="6">
        <v>4068</v>
      </c>
      <c r="B4069" s="4">
        <v>46</v>
      </c>
      <c r="C4069" s="4">
        <v>36</v>
      </c>
      <c r="D4069" s="4">
        <v>16</v>
      </c>
      <c r="E4069" s="4">
        <v>0</v>
      </c>
      <c r="F4069" s="4" t="s">
        <v>4905</v>
      </c>
    </row>
    <row r="4070" spans="1:6" ht="15.75">
      <c r="A4070" s="6">
        <v>4069</v>
      </c>
      <c r="B4070" s="4">
        <v>40</v>
      </c>
      <c r="C4070" s="4">
        <v>46</v>
      </c>
      <c r="D4070" s="4">
        <v>18</v>
      </c>
      <c r="E4070" s="4">
        <v>5</v>
      </c>
      <c r="F4070" s="4" t="s">
        <v>4896</v>
      </c>
    </row>
    <row r="4071" spans="1:6" ht="15.75">
      <c r="A4071" s="6">
        <v>4070</v>
      </c>
      <c r="B4071" s="4">
        <v>51</v>
      </c>
      <c r="C4071" s="4">
        <v>51</v>
      </c>
      <c r="D4071" s="4">
        <v>19</v>
      </c>
      <c r="E4071" s="4">
        <v>2</v>
      </c>
      <c r="F4071" s="4" t="s">
        <v>32</v>
      </c>
    </row>
    <row r="4072" spans="1:6" ht="15.75">
      <c r="A4072" s="6">
        <v>4071</v>
      </c>
      <c r="B4072" s="4">
        <v>30</v>
      </c>
      <c r="C4072" s="4">
        <v>34</v>
      </c>
      <c r="D4072" s="4">
        <v>6</v>
      </c>
      <c r="E4072" s="4">
        <v>1</v>
      </c>
      <c r="F4072" s="4" t="s">
        <v>11</v>
      </c>
    </row>
    <row r="4073" spans="1:6" ht="15.75">
      <c r="A4073" s="6">
        <v>4072</v>
      </c>
      <c r="B4073" s="4">
        <v>55</v>
      </c>
      <c r="C4073" s="4">
        <v>58</v>
      </c>
      <c r="D4073" s="4">
        <v>32</v>
      </c>
      <c r="E4073" s="4">
        <v>3</v>
      </c>
      <c r="F4073" s="4" t="s">
        <v>11</v>
      </c>
    </row>
    <row r="4074" spans="1:6" ht="15.75">
      <c r="A4074" s="6">
        <v>4073</v>
      </c>
      <c r="B4074" s="4">
        <v>24</v>
      </c>
      <c r="C4074" s="4">
        <v>27</v>
      </c>
      <c r="D4074" s="4">
        <v>4</v>
      </c>
      <c r="E4074" s="4">
        <v>1</v>
      </c>
      <c r="F4074" s="4" t="s">
        <v>11</v>
      </c>
    </row>
    <row r="4075" spans="1:6" ht="15.75">
      <c r="A4075" s="6">
        <v>4074</v>
      </c>
      <c r="B4075" s="4">
        <v>30</v>
      </c>
      <c r="C4075" s="4">
        <v>31</v>
      </c>
      <c r="D4075" s="4">
        <v>7</v>
      </c>
      <c r="E4075" s="4">
        <v>2</v>
      </c>
      <c r="F4075" s="4" t="s">
        <v>27</v>
      </c>
    </row>
    <row r="4076" spans="1:6" ht="15.75">
      <c r="A4076" s="6">
        <v>4075</v>
      </c>
      <c r="B4076" s="4">
        <v>57</v>
      </c>
      <c r="C4076" s="4">
        <v>54</v>
      </c>
      <c r="D4076" s="4">
        <v>34</v>
      </c>
      <c r="E4076" s="4">
        <v>2</v>
      </c>
      <c r="F4076" s="4" t="s">
        <v>4889</v>
      </c>
    </row>
    <row r="4077" spans="1:6" ht="15.75">
      <c r="A4077" s="6">
        <v>4076</v>
      </c>
      <c r="B4077" s="4">
        <v>30</v>
      </c>
      <c r="C4077" s="4">
        <v>35</v>
      </c>
      <c r="D4077" s="4">
        <v>8</v>
      </c>
      <c r="E4077" s="4">
        <v>2</v>
      </c>
      <c r="F4077" s="4" t="s">
        <v>11</v>
      </c>
    </row>
    <row r="4078" spans="1:6" ht="15.75">
      <c r="A4078" s="6">
        <v>4077</v>
      </c>
      <c r="B4078" s="4">
        <v>30</v>
      </c>
      <c r="C4078" s="4">
        <v>33</v>
      </c>
      <c r="D4078" s="4">
        <v>2</v>
      </c>
      <c r="E4078" s="4">
        <v>0</v>
      </c>
      <c r="F4078" s="4" t="s">
        <v>13</v>
      </c>
    </row>
    <row r="4079" spans="1:6" ht="15.75">
      <c r="A4079" s="6">
        <v>4078</v>
      </c>
      <c r="B4079" s="4">
        <v>43</v>
      </c>
      <c r="C4079" s="4">
        <v>44</v>
      </c>
      <c r="D4079" s="4">
        <v>21</v>
      </c>
      <c r="E4079" s="4">
        <v>1</v>
      </c>
      <c r="F4079" s="4" t="s">
        <v>4908</v>
      </c>
    </row>
    <row r="4080" spans="1:6" ht="15.75">
      <c r="A4080" s="6">
        <v>4079</v>
      </c>
      <c r="B4080" s="4">
        <v>23</v>
      </c>
      <c r="C4080" s="4">
        <v>25</v>
      </c>
      <c r="D4080" s="4">
        <v>6</v>
      </c>
      <c r="E4080" s="4">
        <v>2</v>
      </c>
      <c r="F4080" s="4" t="s">
        <v>5008</v>
      </c>
    </row>
    <row r="4081" spans="1:6" ht="15.75">
      <c r="A4081" s="6">
        <v>4080</v>
      </c>
      <c r="B4081" s="4">
        <v>50</v>
      </c>
      <c r="C4081" s="4">
        <v>57</v>
      </c>
      <c r="D4081" s="4">
        <v>20</v>
      </c>
      <c r="E4081" s="4">
        <v>3</v>
      </c>
      <c r="F4081" s="4" t="s">
        <v>4897</v>
      </c>
    </row>
    <row r="4082" spans="1:6" ht="15.75">
      <c r="A4082" s="6">
        <v>4081</v>
      </c>
      <c r="B4082" s="4">
        <v>32</v>
      </c>
      <c r="C4082" s="4">
        <v>36</v>
      </c>
      <c r="D4082" s="4">
        <v>1</v>
      </c>
      <c r="E4082" s="4">
        <v>0</v>
      </c>
      <c r="F4082" s="4" t="s">
        <v>4908</v>
      </c>
    </row>
    <row r="4083" spans="1:6" ht="15.75">
      <c r="A4083" s="6">
        <v>4082</v>
      </c>
      <c r="B4083" s="4">
        <v>45</v>
      </c>
      <c r="C4083" s="4">
        <v>46</v>
      </c>
      <c r="D4083" s="4">
        <v>20</v>
      </c>
      <c r="E4083" s="4">
        <v>2</v>
      </c>
      <c r="F4083" s="4" t="s">
        <v>11</v>
      </c>
    </row>
    <row r="4084" spans="1:6" ht="15.75">
      <c r="A4084" s="6">
        <v>4083</v>
      </c>
      <c r="B4084" s="4">
        <v>47</v>
      </c>
      <c r="C4084" s="4">
        <v>54</v>
      </c>
      <c r="D4084" s="4">
        <v>4</v>
      </c>
      <c r="E4084" s="4">
        <v>0</v>
      </c>
      <c r="F4084" s="4" t="s">
        <v>4889</v>
      </c>
    </row>
    <row r="4085" spans="1:6" ht="15.75">
      <c r="A4085" s="6">
        <v>4084</v>
      </c>
      <c r="B4085" s="4">
        <v>14</v>
      </c>
      <c r="C4085" s="4">
        <v>18</v>
      </c>
      <c r="D4085" s="4">
        <v>2</v>
      </c>
      <c r="E4085" s="4">
        <v>1</v>
      </c>
      <c r="F4085" s="4" t="s">
        <v>4889</v>
      </c>
    </row>
    <row r="4086" spans="1:6" ht="15.75">
      <c r="A4086" s="6">
        <v>4085</v>
      </c>
      <c r="B4086" s="4">
        <v>28</v>
      </c>
      <c r="C4086" s="4">
        <v>29</v>
      </c>
      <c r="D4086" s="4">
        <v>6</v>
      </c>
      <c r="E4086" s="4">
        <v>2</v>
      </c>
      <c r="F4086" s="4" t="s">
        <v>13</v>
      </c>
    </row>
    <row r="4087" spans="1:6" ht="15.75">
      <c r="A4087" s="6">
        <v>4086</v>
      </c>
      <c r="B4087" s="4">
        <v>27</v>
      </c>
      <c r="C4087" s="4">
        <v>26</v>
      </c>
      <c r="D4087" s="4">
        <v>4</v>
      </c>
      <c r="E4087" s="4">
        <v>0</v>
      </c>
      <c r="F4087" s="4" t="s">
        <v>4892</v>
      </c>
    </row>
    <row r="4088" spans="1:6" ht="15.75">
      <c r="A4088" s="6">
        <v>4087</v>
      </c>
      <c r="B4088" s="4">
        <v>50</v>
      </c>
      <c r="C4088" s="4">
        <v>53</v>
      </c>
      <c r="D4088" s="4">
        <v>30</v>
      </c>
      <c r="E4088" s="4">
        <v>3</v>
      </c>
      <c r="F4088" s="4" t="s">
        <v>13</v>
      </c>
    </row>
    <row r="4089" spans="1:6" ht="15.75">
      <c r="A4089" s="6">
        <v>4088</v>
      </c>
      <c r="B4089" s="4">
        <v>30</v>
      </c>
      <c r="C4089" s="4">
        <v>37</v>
      </c>
      <c r="D4089" s="4">
        <v>8</v>
      </c>
      <c r="E4089" s="4">
        <v>2</v>
      </c>
      <c r="F4089" s="4" t="s">
        <v>11</v>
      </c>
    </row>
    <row r="4090" spans="1:6" ht="15.75">
      <c r="A4090" s="6">
        <v>4089</v>
      </c>
      <c r="B4090" s="4">
        <v>33</v>
      </c>
      <c r="C4090" s="4">
        <v>37</v>
      </c>
      <c r="D4090" s="4">
        <v>13</v>
      </c>
      <c r="E4090" s="4">
        <v>2</v>
      </c>
      <c r="F4090" s="4" t="s">
        <v>4892</v>
      </c>
    </row>
    <row r="4091" spans="1:6" ht="15.75">
      <c r="A4091" s="6">
        <v>4090</v>
      </c>
      <c r="B4091" s="4">
        <v>33</v>
      </c>
      <c r="C4091" s="4">
        <v>34</v>
      </c>
      <c r="D4091" s="4">
        <v>9</v>
      </c>
      <c r="E4091" s="4">
        <v>2</v>
      </c>
      <c r="F4091" s="4" t="s">
        <v>29</v>
      </c>
    </row>
    <row r="4092" spans="1:6" ht="15.75">
      <c r="A4092" s="6">
        <v>4091</v>
      </c>
      <c r="B4092" s="4">
        <v>39</v>
      </c>
      <c r="C4092" s="4">
        <v>37</v>
      </c>
      <c r="D4092" s="4">
        <v>15</v>
      </c>
      <c r="E4092" s="4">
        <v>2</v>
      </c>
      <c r="F4092" s="4" t="s">
        <v>4889</v>
      </c>
    </row>
    <row r="4093" spans="1:6" ht="15.75">
      <c r="A4093" s="6">
        <v>4092</v>
      </c>
      <c r="B4093" s="4">
        <v>43</v>
      </c>
      <c r="C4093" s="4">
        <v>47</v>
      </c>
      <c r="D4093" s="4">
        <v>23</v>
      </c>
      <c r="E4093" s="4">
        <v>4</v>
      </c>
      <c r="F4093" s="4" t="s">
        <v>11</v>
      </c>
    </row>
    <row r="4094" spans="1:6" ht="15.75">
      <c r="A4094" s="6">
        <v>4093</v>
      </c>
      <c r="B4094" s="4">
        <v>25</v>
      </c>
      <c r="C4094" s="4">
        <v>36</v>
      </c>
      <c r="D4094" s="4">
        <v>9</v>
      </c>
      <c r="E4094" s="4">
        <v>2</v>
      </c>
      <c r="F4094" s="4" t="s">
        <v>13</v>
      </c>
    </row>
    <row r="4095" spans="1:6" ht="15.75">
      <c r="A4095" s="6">
        <v>4094</v>
      </c>
      <c r="B4095" s="4">
        <v>41</v>
      </c>
      <c r="C4095" s="4">
        <v>48</v>
      </c>
      <c r="D4095" s="4">
        <v>21</v>
      </c>
      <c r="E4095" s="4">
        <v>3</v>
      </c>
      <c r="F4095" s="4" t="s">
        <v>5007</v>
      </c>
    </row>
    <row r="4096" spans="1:6" ht="15.75">
      <c r="A4096" s="6">
        <v>4095</v>
      </c>
      <c r="B4096" s="4">
        <v>37</v>
      </c>
      <c r="C4096" s="4">
        <v>38</v>
      </c>
      <c r="D4096" s="4">
        <v>10</v>
      </c>
      <c r="E4096" s="4">
        <v>2</v>
      </c>
      <c r="F4096" s="4" t="s">
        <v>4892</v>
      </c>
    </row>
    <row r="4097" spans="1:6" ht="15.75">
      <c r="A4097" s="6">
        <v>4096</v>
      </c>
      <c r="B4097" s="4">
        <v>27</v>
      </c>
      <c r="C4097" s="4">
        <v>28</v>
      </c>
      <c r="D4097" s="4">
        <v>8</v>
      </c>
      <c r="E4097" s="4">
        <v>2</v>
      </c>
      <c r="F4097" s="4" t="s">
        <v>11</v>
      </c>
    </row>
    <row r="4098" spans="1:6" ht="15.75">
      <c r="A4098" s="6">
        <v>4097</v>
      </c>
      <c r="B4098" s="4">
        <v>36</v>
      </c>
      <c r="C4098" s="4">
        <v>42</v>
      </c>
      <c r="D4098" s="4">
        <v>18</v>
      </c>
      <c r="E4098" s="4">
        <v>5</v>
      </c>
      <c r="F4098" s="4" t="s">
        <v>4896</v>
      </c>
    </row>
    <row r="4099" spans="1:6" ht="15.75">
      <c r="A4099" s="6">
        <v>4098</v>
      </c>
      <c r="B4099" s="4">
        <v>43</v>
      </c>
      <c r="C4099" s="4">
        <v>46</v>
      </c>
      <c r="D4099" s="4">
        <v>19</v>
      </c>
      <c r="E4099" s="4">
        <v>2</v>
      </c>
      <c r="F4099" s="4" t="s">
        <v>4891</v>
      </c>
    </row>
    <row r="4100" spans="1:6" ht="15.75">
      <c r="A4100" s="6">
        <v>4099</v>
      </c>
      <c r="B4100" s="4">
        <v>44</v>
      </c>
      <c r="C4100" s="4">
        <v>51</v>
      </c>
      <c r="D4100" s="4">
        <v>7</v>
      </c>
      <c r="E4100" s="4">
        <v>0</v>
      </c>
      <c r="F4100" s="4" t="s">
        <v>4892</v>
      </c>
    </row>
    <row r="4101" spans="1:6" ht="15.75">
      <c r="A4101" s="6">
        <v>4100</v>
      </c>
      <c r="B4101" s="4">
        <v>40</v>
      </c>
      <c r="C4101" s="4">
        <v>46</v>
      </c>
      <c r="D4101" s="4">
        <v>18</v>
      </c>
      <c r="E4101" s="4">
        <v>5</v>
      </c>
      <c r="F4101" s="4" t="s">
        <v>4896</v>
      </c>
    </row>
    <row r="4102" spans="1:6" ht="15.75">
      <c r="A4102" s="6">
        <v>4101</v>
      </c>
      <c r="B4102" s="4">
        <v>30</v>
      </c>
      <c r="C4102" s="4">
        <v>34</v>
      </c>
      <c r="D4102" s="4">
        <v>7</v>
      </c>
      <c r="E4102" s="4">
        <v>1</v>
      </c>
      <c r="F4102" s="4" t="s">
        <v>4900</v>
      </c>
    </row>
    <row r="4103" spans="1:6" ht="15.75">
      <c r="A4103" s="6">
        <v>4102</v>
      </c>
      <c r="B4103" s="4">
        <v>27</v>
      </c>
      <c r="C4103" s="4">
        <v>33</v>
      </c>
      <c r="D4103" s="4">
        <v>5</v>
      </c>
      <c r="E4103" s="4">
        <v>2</v>
      </c>
      <c r="F4103" s="4" t="s">
        <v>4897</v>
      </c>
    </row>
    <row r="4104" spans="1:6" ht="15.75">
      <c r="A4104" s="6">
        <v>4103</v>
      </c>
      <c r="B4104" s="4">
        <v>27</v>
      </c>
      <c r="C4104" s="4">
        <v>25</v>
      </c>
      <c r="D4104" s="4">
        <v>6</v>
      </c>
      <c r="E4104" s="4">
        <v>1</v>
      </c>
      <c r="F4104" s="4" t="s">
        <v>13</v>
      </c>
    </row>
    <row r="4105" spans="1:6" ht="15.75">
      <c r="A4105" s="6">
        <v>4104</v>
      </c>
      <c r="B4105" s="4">
        <v>27</v>
      </c>
      <c r="C4105" s="4">
        <v>30</v>
      </c>
      <c r="D4105" s="4">
        <v>9</v>
      </c>
      <c r="E4105" s="4">
        <v>2</v>
      </c>
      <c r="F4105" s="4" t="s">
        <v>11</v>
      </c>
    </row>
    <row r="4106" spans="1:6" ht="15.75">
      <c r="A4106" s="6">
        <v>4105</v>
      </c>
      <c r="B4106" s="4">
        <v>30</v>
      </c>
      <c r="C4106" s="4">
        <v>32</v>
      </c>
      <c r="D4106" s="4">
        <v>1</v>
      </c>
      <c r="E4106" s="4">
        <v>1</v>
      </c>
      <c r="F4106" s="4" t="s">
        <v>13</v>
      </c>
    </row>
    <row r="4107" spans="1:6" ht="15.75">
      <c r="A4107" s="6">
        <v>4106</v>
      </c>
      <c r="B4107" s="4">
        <v>46</v>
      </c>
      <c r="C4107" s="4">
        <v>50</v>
      </c>
      <c r="D4107" s="4">
        <v>26</v>
      </c>
      <c r="E4107" s="4">
        <v>8</v>
      </c>
      <c r="F4107" s="4" t="s">
        <v>11</v>
      </c>
    </row>
    <row r="4108" spans="1:6" ht="15.75">
      <c r="A4108" s="6">
        <v>4107</v>
      </c>
      <c r="B4108" s="4">
        <v>30</v>
      </c>
      <c r="C4108" s="4">
        <v>58</v>
      </c>
      <c r="D4108" s="4">
        <v>2</v>
      </c>
      <c r="E4108" s="4">
        <v>2</v>
      </c>
      <c r="F4108" s="4" t="s">
        <v>4898</v>
      </c>
    </row>
    <row r="4109" spans="1:6" ht="15.75">
      <c r="A4109" s="6">
        <v>4108</v>
      </c>
      <c r="B4109" s="4">
        <v>29</v>
      </c>
      <c r="C4109" s="4">
        <v>26</v>
      </c>
      <c r="D4109" s="4">
        <v>3</v>
      </c>
      <c r="E4109" s="4">
        <v>1</v>
      </c>
      <c r="F4109" s="4" t="s">
        <v>13</v>
      </c>
    </row>
    <row r="4110" spans="1:6" ht="15.75">
      <c r="A4110" s="6">
        <v>4109</v>
      </c>
      <c r="B4110" s="4">
        <v>60</v>
      </c>
      <c r="C4110" s="4">
        <v>61</v>
      </c>
      <c r="D4110" s="4">
        <v>42</v>
      </c>
      <c r="E4110" s="4">
        <v>4</v>
      </c>
      <c r="F4110" s="4" t="s">
        <v>4906</v>
      </c>
    </row>
    <row r="4111" spans="1:6" ht="15.75">
      <c r="A4111" s="6">
        <v>4110</v>
      </c>
      <c r="B4111" s="4">
        <v>28</v>
      </c>
      <c r="C4111" s="4">
        <v>31</v>
      </c>
      <c r="D4111" s="4">
        <v>6</v>
      </c>
      <c r="E4111" s="4">
        <v>1</v>
      </c>
      <c r="F4111" s="4" t="s">
        <v>11</v>
      </c>
    </row>
    <row r="4112" spans="1:6" ht="15.75">
      <c r="A4112" s="6">
        <v>4111</v>
      </c>
      <c r="B4112" s="4">
        <v>40</v>
      </c>
      <c r="C4112" s="4">
        <v>46</v>
      </c>
      <c r="D4112" s="4">
        <v>18</v>
      </c>
      <c r="E4112" s="4">
        <v>5</v>
      </c>
      <c r="F4112" s="4" t="s">
        <v>4896</v>
      </c>
    </row>
    <row r="4113" spans="1:6" ht="15.75">
      <c r="A4113" s="6">
        <v>4112</v>
      </c>
      <c r="B4113" s="4">
        <v>43</v>
      </c>
      <c r="C4113" s="4">
        <v>44</v>
      </c>
      <c r="D4113" s="4">
        <v>16</v>
      </c>
      <c r="E4113" s="4">
        <v>0</v>
      </c>
      <c r="F4113" s="4" t="s">
        <v>4905</v>
      </c>
    </row>
    <row r="4114" spans="1:6" ht="15.75">
      <c r="A4114" s="6">
        <v>4113</v>
      </c>
      <c r="B4114" s="4">
        <v>28</v>
      </c>
      <c r="C4114" s="4">
        <v>28</v>
      </c>
      <c r="D4114" s="4">
        <v>3</v>
      </c>
      <c r="E4114" s="4">
        <v>0</v>
      </c>
      <c r="F4114" s="4" t="s">
        <v>13</v>
      </c>
    </row>
    <row r="4115" spans="1:6" ht="15.75">
      <c r="A4115" s="6">
        <v>4114</v>
      </c>
      <c r="B4115" s="4">
        <v>33</v>
      </c>
      <c r="C4115" s="4">
        <v>38</v>
      </c>
      <c r="D4115" s="4">
        <v>14</v>
      </c>
      <c r="E4115" s="4">
        <v>1</v>
      </c>
      <c r="F4115" s="4" t="s">
        <v>4898</v>
      </c>
    </row>
    <row r="4116" spans="1:6" ht="15.75">
      <c r="A4116" s="6">
        <v>4115</v>
      </c>
      <c r="B4116" s="4">
        <v>52</v>
      </c>
      <c r="C4116" s="4">
        <v>52</v>
      </c>
      <c r="D4116" s="4">
        <v>31</v>
      </c>
      <c r="E4116" s="4">
        <v>4</v>
      </c>
      <c r="F4116" s="4" t="s">
        <v>13</v>
      </c>
    </row>
    <row r="4117" spans="1:6" ht="15.75">
      <c r="A4117" s="6">
        <v>4116</v>
      </c>
      <c r="B4117" s="4">
        <v>33</v>
      </c>
      <c r="C4117" s="4">
        <v>40</v>
      </c>
      <c r="D4117" s="4">
        <v>7</v>
      </c>
      <c r="E4117" s="4">
        <v>1</v>
      </c>
      <c r="F4117" s="4" t="s">
        <v>11</v>
      </c>
    </row>
    <row r="4118" spans="1:6" ht="15.75">
      <c r="A4118" s="6">
        <v>4117</v>
      </c>
      <c r="B4118" s="4">
        <v>33</v>
      </c>
      <c r="C4118" s="4">
        <v>29</v>
      </c>
      <c r="D4118" s="4">
        <v>1</v>
      </c>
      <c r="E4118" s="4">
        <v>0</v>
      </c>
      <c r="F4118" s="4" t="s">
        <v>4892</v>
      </c>
    </row>
    <row r="4119" spans="1:6" ht="15.75">
      <c r="A4119" s="6">
        <v>4118</v>
      </c>
      <c r="B4119" s="4">
        <v>30</v>
      </c>
      <c r="C4119" s="4">
        <v>43</v>
      </c>
      <c r="D4119" s="4">
        <v>2</v>
      </c>
      <c r="E4119" s="4">
        <v>1</v>
      </c>
      <c r="F4119" s="4" t="s">
        <v>13</v>
      </c>
    </row>
    <row r="4120" spans="1:6" ht="15.75">
      <c r="A4120" s="6">
        <v>4119</v>
      </c>
      <c r="B4120" s="4">
        <v>48</v>
      </c>
      <c r="C4120" s="4">
        <v>53</v>
      </c>
      <c r="D4120" s="4">
        <v>21</v>
      </c>
      <c r="E4120" s="4">
        <v>1</v>
      </c>
      <c r="F4120" s="4" t="s">
        <v>28</v>
      </c>
    </row>
    <row r="4121" spans="1:6" ht="15.75">
      <c r="A4121" s="6">
        <v>4120</v>
      </c>
      <c r="B4121" s="4">
        <v>43</v>
      </c>
      <c r="C4121" s="4">
        <v>46</v>
      </c>
      <c r="D4121" s="4">
        <v>21</v>
      </c>
      <c r="E4121" s="4">
        <v>3</v>
      </c>
      <c r="F4121" s="4" t="s">
        <v>13</v>
      </c>
    </row>
    <row r="4122" spans="1:6" ht="15.75">
      <c r="A4122" s="6">
        <v>4121</v>
      </c>
      <c r="B4122" s="4">
        <v>29</v>
      </c>
      <c r="C4122" s="4">
        <v>30</v>
      </c>
      <c r="D4122" s="4">
        <v>3</v>
      </c>
      <c r="E4122" s="4">
        <v>1</v>
      </c>
      <c r="F4122" s="4" t="s">
        <v>11</v>
      </c>
    </row>
    <row r="4123" spans="1:6" ht="15.75">
      <c r="A4123" s="6">
        <v>4122</v>
      </c>
      <c r="B4123" s="4">
        <v>47</v>
      </c>
      <c r="C4123" s="4">
        <v>50</v>
      </c>
      <c r="D4123" s="4">
        <v>24</v>
      </c>
      <c r="E4123" s="4">
        <v>4</v>
      </c>
      <c r="F4123" s="4" t="s">
        <v>13</v>
      </c>
    </row>
    <row r="4124" spans="1:6" ht="15.75">
      <c r="A4124" s="6">
        <v>4123</v>
      </c>
      <c r="B4124" s="4">
        <v>39</v>
      </c>
      <c r="C4124" s="4">
        <v>40</v>
      </c>
      <c r="D4124" s="4">
        <v>15</v>
      </c>
      <c r="E4124" s="4">
        <v>3</v>
      </c>
      <c r="F4124" s="4" t="s">
        <v>11</v>
      </c>
    </row>
    <row r="4125" spans="1:6" ht="15.75">
      <c r="A4125" s="6">
        <v>4124</v>
      </c>
      <c r="B4125" s="4">
        <v>22</v>
      </c>
      <c r="C4125" s="4">
        <v>31</v>
      </c>
      <c r="D4125" s="4">
        <v>3</v>
      </c>
      <c r="E4125" s="4">
        <v>1</v>
      </c>
      <c r="F4125" s="4" t="s">
        <v>13</v>
      </c>
    </row>
    <row r="4126" spans="1:6" ht="15.75">
      <c r="A4126" s="6">
        <v>4125</v>
      </c>
      <c r="B4126" s="4">
        <v>37</v>
      </c>
      <c r="C4126" s="4">
        <v>37</v>
      </c>
      <c r="D4126" s="4">
        <v>10</v>
      </c>
      <c r="E4126" s="4">
        <v>3</v>
      </c>
      <c r="F4126" s="4" t="s">
        <v>4901</v>
      </c>
    </row>
    <row r="4127" spans="1:6" ht="15.75">
      <c r="A4127" s="6">
        <v>4126</v>
      </c>
      <c r="B4127" s="4">
        <v>51</v>
      </c>
      <c r="C4127" s="4">
        <v>51</v>
      </c>
      <c r="D4127" s="4">
        <v>19</v>
      </c>
      <c r="E4127" s="4">
        <v>2</v>
      </c>
      <c r="F4127" s="4" t="s">
        <v>11</v>
      </c>
    </row>
    <row r="4128" spans="1:6" ht="15.75">
      <c r="A4128" s="6">
        <v>4127</v>
      </c>
      <c r="B4128" s="4">
        <v>40</v>
      </c>
      <c r="C4128" s="4">
        <v>46</v>
      </c>
      <c r="D4128" s="4">
        <v>18</v>
      </c>
      <c r="E4128" s="4">
        <v>5</v>
      </c>
      <c r="F4128" s="4" t="s">
        <v>4896</v>
      </c>
    </row>
    <row r="4129" spans="1:6" ht="15.75">
      <c r="A4129" s="6">
        <v>4128</v>
      </c>
      <c r="B4129" s="4">
        <v>35</v>
      </c>
      <c r="C4129" s="4">
        <v>40</v>
      </c>
      <c r="D4129" s="4">
        <v>12</v>
      </c>
      <c r="E4129" s="4">
        <v>2</v>
      </c>
      <c r="F4129" s="4" t="s">
        <v>4892</v>
      </c>
    </row>
    <row r="4130" spans="1:6" ht="15.75">
      <c r="A4130" s="6">
        <v>4129</v>
      </c>
      <c r="B4130" s="4">
        <v>37</v>
      </c>
      <c r="C4130" s="4">
        <v>30</v>
      </c>
      <c r="D4130" s="4">
        <v>3</v>
      </c>
      <c r="E4130" s="4">
        <v>0</v>
      </c>
      <c r="F4130" s="4" t="s">
        <v>11</v>
      </c>
    </row>
    <row r="4131" spans="1:6" ht="15.75">
      <c r="A4131" s="6">
        <v>4130</v>
      </c>
      <c r="B4131" s="4">
        <v>33</v>
      </c>
      <c r="C4131" s="4">
        <v>29</v>
      </c>
      <c r="D4131" s="4">
        <v>6</v>
      </c>
      <c r="E4131" s="4">
        <v>1</v>
      </c>
      <c r="F4131" s="4" t="s">
        <v>13</v>
      </c>
    </row>
    <row r="4132" spans="1:6" ht="15.75">
      <c r="A4132" s="6">
        <v>4131</v>
      </c>
      <c r="B4132" s="4">
        <v>41</v>
      </c>
      <c r="C4132" s="4">
        <v>43</v>
      </c>
      <c r="D4132" s="4">
        <v>16</v>
      </c>
      <c r="E4132" s="4">
        <v>2</v>
      </c>
      <c r="F4132" s="4" t="s">
        <v>11</v>
      </c>
    </row>
    <row r="4133" spans="1:6" ht="15.75">
      <c r="A4133" s="6">
        <v>4132</v>
      </c>
      <c r="B4133" s="4">
        <v>25</v>
      </c>
      <c r="C4133" s="4">
        <v>28</v>
      </c>
      <c r="D4133" s="4">
        <v>6</v>
      </c>
      <c r="E4133" s="4">
        <v>1</v>
      </c>
      <c r="F4133" s="4" t="s">
        <v>4889</v>
      </c>
    </row>
    <row r="4134" spans="1:6" ht="15.75">
      <c r="A4134" s="6">
        <v>4133</v>
      </c>
      <c r="B4134" s="4">
        <v>36</v>
      </c>
      <c r="C4134" s="4">
        <v>51</v>
      </c>
      <c r="D4134" s="4">
        <v>2</v>
      </c>
      <c r="E4134" s="4">
        <v>0</v>
      </c>
      <c r="F4134" s="4" t="s">
        <v>11</v>
      </c>
    </row>
    <row r="4135" spans="1:6" ht="15.75">
      <c r="A4135" s="6">
        <v>4134</v>
      </c>
      <c r="B4135" s="4">
        <v>27</v>
      </c>
      <c r="C4135" s="4">
        <v>30</v>
      </c>
      <c r="D4135" s="4">
        <v>3</v>
      </c>
      <c r="E4135" s="4">
        <v>1</v>
      </c>
      <c r="F4135" s="4" t="s">
        <v>11</v>
      </c>
    </row>
    <row r="4136" spans="1:6" ht="15.75">
      <c r="A4136" s="6">
        <v>4135</v>
      </c>
      <c r="B4136" s="4">
        <v>40</v>
      </c>
      <c r="C4136" s="4">
        <v>46</v>
      </c>
      <c r="D4136" s="4">
        <v>18</v>
      </c>
      <c r="E4136" s="4">
        <v>5</v>
      </c>
      <c r="F4136" s="4" t="s">
        <v>4896</v>
      </c>
    </row>
    <row r="4137" spans="1:6" ht="15.75">
      <c r="A4137" s="6">
        <v>4136</v>
      </c>
      <c r="B4137" s="4">
        <v>28</v>
      </c>
      <c r="C4137" s="4">
        <v>31</v>
      </c>
      <c r="D4137" s="4">
        <v>8</v>
      </c>
      <c r="E4137" s="4">
        <v>2</v>
      </c>
      <c r="F4137" s="4" t="s">
        <v>11</v>
      </c>
    </row>
    <row r="4138" spans="1:6" ht="15.75">
      <c r="A4138" s="6">
        <v>4137</v>
      </c>
      <c r="B4138" s="4">
        <v>30</v>
      </c>
      <c r="C4138" s="4">
        <v>34</v>
      </c>
      <c r="D4138" s="4">
        <v>7</v>
      </c>
      <c r="E4138" s="4">
        <v>2</v>
      </c>
      <c r="F4138" s="4" t="s">
        <v>4892</v>
      </c>
    </row>
    <row r="4139" spans="1:6" ht="15.75">
      <c r="A4139" s="6">
        <v>4138</v>
      </c>
      <c r="B4139" s="4">
        <v>36</v>
      </c>
      <c r="C4139" s="4">
        <v>36</v>
      </c>
      <c r="D4139" s="4">
        <v>10</v>
      </c>
      <c r="E4139" s="4">
        <v>2</v>
      </c>
      <c r="F4139" s="4" t="s">
        <v>11</v>
      </c>
    </row>
    <row r="4140" spans="1:6" ht="15.75">
      <c r="A4140" s="6">
        <v>4139</v>
      </c>
      <c r="B4140" s="4">
        <v>34</v>
      </c>
      <c r="C4140" s="4">
        <v>32</v>
      </c>
      <c r="D4140" s="4">
        <v>11</v>
      </c>
      <c r="E4140" s="4">
        <v>2</v>
      </c>
      <c r="F4140" s="4" t="s">
        <v>11</v>
      </c>
    </row>
    <row r="4141" spans="1:6" ht="15.75">
      <c r="A4141" s="6">
        <v>4140</v>
      </c>
      <c r="B4141" s="4">
        <v>35</v>
      </c>
      <c r="C4141" s="4">
        <v>37</v>
      </c>
      <c r="D4141" s="4">
        <v>6</v>
      </c>
      <c r="E4141" s="4">
        <v>1</v>
      </c>
      <c r="F4141" s="4" t="s">
        <v>11</v>
      </c>
    </row>
    <row r="4142" spans="1:6" ht="15.75">
      <c r="A4142" s="6">
        <v>4141</v>
      </c>
      <c r="B4142" s="4">
        <v>45</v>
      </c>
      <c r="C4142" s="4">
        <v>54</v>
      </c>
      <c r="D4142" s="4">
        <v>28</v>
      </c>
      <c r="E4142" s="4">
        <v>5</v>
      </c>
      <c r="F4142" s="4" t="s">
        <v>4892</v>
      </c>
    </row>
    <row r="4143" spans="1:6" ht="15.75">
      <c r="A4143" s="6">
        <v>4142</v>
      </c>
      <c r="B4143" s="4">
        <v>30</v>
      </c>
      <c r="C4143" s="4">
        <v>35</v>
      </c>
      <c r="D4143" s="4">
        <v>6</v>
      </c>
      <c r="E4143" s="4">
        <v>1</v>
      </c>
      <c r="F4143" s="4" t="s">
        <v>4889</v>
      </c>
    </row>
    <row r="4144" spans="1:6" ht="15.75">
      <c r="A4144" s="6">
        <v>4143</v>
      </c>
      <c r="B4144" s="4">
        <v>20</v>
      </c>
      <c r="C4144" s="4">
        <v>29</v>
      </c>
      <c r="D4144" s="4">
        <v>2</v>
      </c>
      <c r="E4144" s="4">
        <v>1</v>
      </c>
      <c r="F4144" s="4" t="s">
        <v>11</v>
      </c>
    </row>
    <row r="4145" spans="1:6" ht="15.75">
      <c r="A4145" s="6">
        <v>4144</v>
      </c>
      <c r="B4145" s="4">
        <v>36</v>
      </c>
      <c r="C4145" s="4">
        <v>35</v>
      </c>
      <c r="D4145" s="4">
        <v>7</v>
      </c>
      <c r="E4145" s="4">
        <v>2</v>
      </c>
      <c r="F4145" s="4" t="s">
        <v>9</v>
      </c>
    </row>
    <row r="4146" spans="1:6" ht="15.75">
      <c r="A4146" s="6">
        <v>4145</v>
      </c>
      <c r="B4146" s="4">
        <v>37</v>
      </c>
      <c r="C4146" s="4">
        <v>28</v>
      </c>
      <c r="D4146" s="4">
        <v>2</v>
      </c>
      <c r="E4146" s="4">
        <v>0</v>
      </c>
      <c r="F4146" s="4" t="s">
        <v>13</v>
      </c>
    </row>
    <row r="4147" spans="1:6" ht="15.75">
      <c r="A4147" s="6">
        <v>4146</v>
      </c>
      <c r="B4147" s="4">
        <v>40</v>
      </c>
      <c r="C4147" s="4">
        <v>46</v>
      </c>
      <c r="D4147" s="4">
        <v>18</v>
      </c>
      <c r="E4147" s="4">
        <v>5</v>
      </c>
      <c r="F4147" s="4" t="s">
        <v>4896</v>
      </c>
    </row>
    <row r="4148" spans="1:6" ht="15.75">
      <c r="A4148" s="6">
        <v>4147</v>
      </c>
      <c r="B4148" s="4">
        <v>40</v>
      </c>
      <c r="C4148" s="4">
        <v>52</v>
      </c>
      <c r="D4148" s="4">
        <v>2</v>
      </c>
      <c r="E4148" s="4">
        <v>0</v>
      </c>
      <c r="F4148" s="4" t="s">
        <v>4901</v>
      </c>
    </row>
    <row r="4149" spans="1:6" ht="15.75">
      <c r="A4149" s="6">
        <v>4148</v>
      </c>
      <c r="B4149" s="4">
        <v>30</v>
      </c>
      <c r="C4149" s="4">
        <v>38</v>
      </c>
      <c r="D4149" s="4">
        <v>9</v>
      </c>
      <c r="E4149" s="4">
        <v>2</v>
      </c>
      <c r="F4149" s="4" t="s">
        <v>4896</v>
      </c>
    </row>
    <row r="4150" spans="1:6" ht="15.75">
      <c r="A4150" s="6">
        <v>4149</v>
      </c>
      <c r="B4150" s="4">
        <v>44</v>
      </c>
      <c r="C4150" s="4">
        <v>48</v>
      </c>
      <c r="D4150" s="4">
        <v>19</v>
      </c>
      <c r="E4150" s="4">
        <v>2</v>
      </c>
      <c r="F4150" s="4" t="s">
        <v>11</v>
      </c>
    </row>
    <row r="4151" spans="1:6" ht="15.75">
      <c r="A4151" s="6">
        <v>4150</v>
      </c>
      <c r="B4151" s="4">
        <v>29</v>
      </c>
      <c r="C4151" s="4">
        <v>35</v>
      </c>
      <c r="D4151" s="4">
        <v>9</v>
      </c>
      <c r="E4151" s="4">
        <v>2</v>
      </c>
      <c r="F4151" s="4" t="s">
        <v>11</v>
      </c>
    </row>
    <row r="4152" spans="1:6" ht="15.75">
      <c r="A4152" s="6">
        <v>4151</v>
      </c>
      <c r="B4152" s="4">
        <v>41</v>
      </c>
      <c r="C4152" s="4">
        <v>47</v>
      </c>
      <c r="D4152" s="4">
        <v>18</v>
      </c>
      <c r="E4152" s="4">
        <v>5</v>
      </c>
      <c r="F4152" s="4" t="s">
        <v>4896</v>
      </c>
    </row>
    <row r="4153" spans="1:6" ht="15.75">
      <c r="A4153" s="6">
        <v>4152</v>
      </c>
      <c r="B4153" s="4">
        <v>39</v>
      </c>
      <c r="C4153" s="4">
        <v>43</v>
      </c>
      <c r="D4153" s="4">
        <v>10</v>
      </c>
      <c r="E4153" s="4">
        <v>2</v>
      </c>
      <c r="F4153" s="4" t="s">
        <v>28</v>
      </c>
    </row>
    <row r="4154" spans="1:6" ht="15.75">
      <c r="A4154" s="6">
        <v>4153</v>
      </c>
      <c r="B4154" s="4">
        <v>45</v>
      </c>
      <c r="C4154" s="4">
        <v>49</v>
      </c>
      <c r="D4154" s="4">
        <v>15</v>
      </c>
      <c r="E4154" s="4">
        <v>3</v>
      </c>
      <c r="F4154" s="4" t="s">
        <v>29</v>
      </c>
    </row>
    <row r="4155" spans="1:6" ht="15.75">
      <c r="A4155" s="6">
        <v>4154</v>
      </c>
      <c r="B4155" s="4">
        <v>34</v>
      </c>
      <c r="C4155" s="4">
        <v>39</v>
      </c>
      <c r="D4155" s="4">
        <v>7</v>
      </c>
      <c r="E4155" s="4">
        <v>1</v>
      </c>
      <c r="F4155" s="4" t="s">
        <v>30</v>
      </c>
    </row>
    <row r="4156" spans="1:6" ht="15.75">
      <c r="A4156" s="6">
        <v>4155</v>
      </c>
      <c r="B4156" s="4">
        <v>41</v>
      </c>
      <c r="C4156" s="4">
        <v>45</v>
      </c>
      <c r="D4156" s="4">
        <v>15</v>
      </c>
      <c r="E4156" s="4">
        <v>3</v>
      </c>
      <c r="F4156" s="4" t="s">
        <v>13</v>
      </c>
    </row>
    <row r="4157" spans="1:6" ht="15.75">
      <c r="A4157" s="6">
        <v>4156</v>
      </c>
      <c r="B4157" s="4">
        <v>48</v>
      </c>
      <c r="C4157" s="4">
        <v>51</v>
      </c>
      <c r="D4157" s="4">
        <v>20</v>
      </c>
      <c r="E4157" s="4">
        <v>6</v>
      </c>
      <c r="F4157" s="4" t="s">
        <v>32</v>
      </c>
    </row>
    <row r="4158" spans="1:6" ht="15.75">
      <c r="A4158" s="6">
        <v>4157</v>
      </c>
      <c r="B4158" s="4">
        <v>26</v>
      </c>
      <c r="C4158" s="4">
        <v>27</v>
      </c>
      <c r="D4158" s="4">
        <v>7</v>
      </c>
      <c r="E4158" s="4">
        <v>2</v>
      </c>
      <c r="F4158" s="4" t="s">
        <v>27</v>
      </c>
    </row>
    <row r="4159" spans="1:6" ht="15.75">
      <c r="A4159" s="6">
        <v>4158</v>
      </c>
      <c r="B4159" s="4">
        <v>33</v>
      </c>
      <c r="C4159" s="4">
        <v>34</v>
      </c>
      <c r="D4159" s="4">
        <v>7</v>
      </c>
      <c r="E4159" s="4">
        <v>0</v>
      </c>
      <c r="F4159" s="4" t="s">
        <v>4951</v>
      </c>
    </row>
    <row r="4160" spans="1:6" ht="15.75">
      <c r="A4160" s="6">
        <v>4159</v>
      </c>
      <c r="B4160" s="4">
        <v>25</v>
      </c>
      <c r="C4160" s="4">
        <v>23</v>
      </c>
      <c r="D4160" s="4">
        <v>4</v>
      </c>
      <c r="E4160" s="4">
        <v>1</v>
      </c>
      <c r="F4160" s="4" t="s">
        <v>4905</v>
      </c>
    </row>
    <row r="4161" spans="1:6" ht="15.75">
      <c r="A4161" s="6">
        <v>4160</v>
      </c>
      <c r="B4161" s="4">
        <v>44</v>
      </c>
      <c r="C4161" s="4">
        <v>38</v>
      </c>
      <c r="D4161" s="4">
        <v>19</v>
      </c>
      <c r="E4161" s="4">
        <v>3</v>
      </c>
      <c r="F4161" s="4" t="s">
        <v>11</v>
      </c>
    </row>
    <row r="4162" spans="1:6" ht="15.75">
      <c r="A4162" s="6">
        <v>4161</v>
      </c>
      <c r="B4162" s="4">
        <v>48</v>
      </c>
      <c r="C4162" s="4">
        <v>42</v>
      </c>
      <c r="D4162" s="4">
        <v>20</v>
      </c>
      <c r="E4162" s="4">
        <v>2</v>
      </c>
      <c r="F4162" s="4" t="s">
        <v>4889</v>
      </c>
    </row>
    <row r="4163" spans="1:6" ht="15.75">
      <c r="A4163" s="6">
        <v>4162</v>
      </c>
      <c r="B4163" s="4">
        <v>40</v>
      </c>
      <c r="C4163" s="4">
        <v>46</v>
      </c>
      <c r="D4163" s="4">
        <v>18</v>
      </c>
      <c r="E4163" s="4">
        <v>5</v>
      </c>
      <c r="F4163" s="4" t="s">
        <v>4896</v>
      </c>
    </row>
    <row r="4164" spans="1:6" ht="15.75">
      <c r="A4164" s="6">
        <v>4163</v>
      </c>
      <c r="B4164" s="4">
        <v>46</v>
      </c>
      <c r="C4164" s="4">
        <v>47</v>
      </c>
      <c r="D4164" s="4">
        <v>22</v>
      </c>
      <c r="E4164" s="4">
        <v>2</v>
      </c>
      <c r="F4164" s="4" t="s">
        <v>11</v>
      </c>
    </row>
    <row r="4165" spans="1:6" ht="15.75">
      <c r="A4165" s="6">
        <v>4164</v>
      </c>
      <c r="B4165" s="4">
        <v>29</v>
      </c>
      <c r="C4165" s="4">
        <v>35</v>
      </c>
      <c r="D4165" s="4">
        <v>6</v>
      </c>
      <c r="E4165" s="4">
        <v>1</v>
      </c>
      <c r="F4165" s="4" t="s">
        <v>13</v>
      </c>
    </row>
    <row r="4166" spans="1:6" ht="15.75">
      <c r="A4166" s="6">
        <v>4165</v>
      </c>
      <c r="B4166" s="4">
        <v>23</v>
      </c>
      <c r="C4166" s="4">
        <v>28</v>
      </c>
      <c r="D4166" s="4">
        <v>4</v>
      </c>
      <c r="E4166" s="4">
        <v>1</v>
      </c>
      <c r="F4166" s="4" t="s">
        <v>4892</v>
      </c>
    </row>
    <row r="4167" spans="1:6" ht="15.75">
      <c r="A4167" s="6">
        <v>4166</v>
      </c>
      <c r="B4167" s="4">
        <v>26</v>
      </c>
      <c r="C4167" s="4">
        <v>32</v>
      </c>
      <c r="D4167" s="4">
        <v>2</v>
      </c>
      <c r="E4167" s="4">
        <v>1</v>
      </c>
      <c r="F4167" s="4" t="s">
        <v>11</v>
      </c>
    </row>
    <row r="4168" spans="1:6" ht="15.75">
      <c r="A4168" s="6">
        <v>4167</v>
      </c>
      <c r="B4168" s="4">
        <v>40</v>
      </c>
      <c r="C4168" s="4">
        <v>46</v>
      </c>
      <c r="D4168" s="4">
        <v>18</v>
      </c>
      <c r="E4168" s="4">
        <v>5</v>
      </c>
      <c r="F4168" s="4" t="s">
        <v>4896</v>
      </c>
    </row>
    <row r="4169" spans="1:6" ht="15.75">
      <c r="A4169" s="6">
        <v>4168</v>
      </c>
      <c r="B4169" s="4">
        <v>49</v>
      </c>
      <c r="C4169" s="4">
        <v>52</v>
      </c>
      <c r="D4169" s="4">
        <v>25</v>
      </c>
      <c r="E4169" s="4">
        <v>5</v>
      </c>
      <c r="F4169" s="4" t="s">
        <v>4889</v>
      </c>
    </row>
    <row r="4170" spans="1:6" ht="15.75">
      <c r="A4170" s="6">
        <v>4169</v>
      </c>
      <c r="B4170" s="4">
        <v>38</v>
      </c>
      <c r="C4170" s="4">
        <v>42</v>
      </c>
      <c r="D4170" s="4">
        <v>15</v>
      </c>
      <c r="E4170" s="4">
        <v>3</v>
      </c>
      <c r="F4170" s="4" t="s">
        <v>13</v>
      </c>
    </row>
    <row r="4171" spans="1:6" ht="15.75">
      <c r="A4171" s="6">
        <v>4170</v>
      </c>
      <c r="B4171" s="4">
        <v>41</v>
      </c>
      <c r="C4171" s="4">
        <v>42</v>
      </c>
      <c r="D4171" s="4">
        <v>21</v>
      </c>
      <c r="E4171" s="4">
        <v>3</v>
      </c>
      <c r="F4171" s="4" t="s">
        <v>4959</v>
      </c>
    </row>
    <row r="4172" spans="1:6" ht="15.75">
      <c r="A4172" s="6">
        <v>4171</v>
      </c>
      <c r="B4172" s="4">
        <v>44</v>
      </c>
      <c r="C4172" s="4">
        <v>49</v>
      </c>
      <c r="D4172" s="4">
        <v>21</v>
      </c>
      <c r="E4172" s="4">
        <v>2</v>
      </c>
      <c r="F4172" s="4" t="s">
        <v>4890</v>
      </c>
    </row>
    <row r="4173" spans="1:6" ht="15.75">
      <c r="A4173" s="6">
        <v>4172</v>
      </c>
      <c r="B4173" s="4">
        <v>27</v>
      </c>
      <c r="C4173" s="4">
        <v>26</v>
      </c>
      <c r="D4173" s="4">
        <v>2</v>
      </c>
      <c r="E4173" s="4">
        <v>0</v>
      </c>
      <c r="F4173" s="4" t="s">
        <v>13</v>
      </c>
    </row>
    <row r="4174" spans="1:6" ht="15.75">
      <c r="A4174" s="6">
        <v>4173</v>
      </c>
      <c r="B4174" s="4">
        <v>40</v>
      </c>
      <c r="C4174" s="4">
        <v>46</v>
      </c>
      <c r="D4174" s="4">
        <v>18</v>
      </c>
      <c r="E4174" s="4">
        <v>5</v>
      </c>
      <c r="F4174" s="4" t="s">
        <v>4896</v>
      </c>
    </row>
    <row r="4175" spans="1:6" ht="15.75">
      <c r="A4175" s="6">
        <v>4174</v>
      </c>
      <c r="B4175" s="4">
        <v>30</v>
      </c>
      <c r="C4175" s="4">
        <v>34</v>
      </c>
      <c r="D4175" s="4">
        <v>9</v>
      </c>
      <c r="E4175" s="4">
        <v>1</v>
      </c>
      <c r="F4175" s="4" t="s">
        <v>4892</v>
      </c>
    </row>
    <row r="4176" spans="1:6" ht="15.75">
      <c r="A4176" s="6">
        <v>4175</v>
      </c>
      <c r="B4176" s="4">
        <v>39</v>
      </c>
      <c r="C4176" s="4">
        <v>60</v>
      </c>
      <c r="D4176" s="4">
        <v>9</v>
      </c>
      <c r="E4176" s="4">
        <v>1</v>
      </c>
      <c r="F4176" s="4" t="s">
        <v>11</v>
      </c>
    </row>
    <row r="4177" spans="1:6" ht="15.75">
      <c r="A4177" s="6">
        <v>4176</v>
      </c>
      <c r="B4177" s="4">
        <v>29</v>
      </c>
      <c r="C4177" s="4">
        <v>29</v>
      </c>
      <c r="D4177" s="4">
        <v>5</v>
      </c>
      <c r="E4177" s="4">
        <v>1</v>
      </c>
      <c r="F4177" s="4" t="s">
        <v>13</v>
      </c>
    </row>
    <row r="4178" spans="1:6" ht="15.75">
      <c r="A4178" s="6">
        <v>4177</v>
      </c>
      <c r="B4178" s="4">
        <v>40</v>
      </c>
      <c r="C4178" s="4">
        <v>48</v>
      </c>
      <c r="D4178" s="4">
        <v>9</v>
      </c>
      <c r="E4178" s="4">
        <v>1</v>
      </c>
      <c r="F4178" s="4" t="s">
        <v>4889</v>
      </c>
    </row>
    <row r="4179" spans="1:6" ht="15.75">
      <c r="A4179" s="6">
        <v>4178</v>
      </c>
      <c r="B4179" s="4">
        <v>39</v>
      </c>
      <c r="C4179" s="4">
        <v>54</v>
      </c>
      <c r="D4179" s="4">
        <v>19</v>
      </c>
      <c r="E4179" s="4">
        <v>0</v>
      </c>
      <c r="F4179" s="4" t="s">
        <v>4897</v>
      </c>
    </row>
    <row r="4180" spans="1:6" ht="15.75">
      <c r="A4180" s="6">
        <v>4179</v>
      </c>
      <c r="B4180" s="4">
        <v>29</v>
      </c>
      <c r="C4180" s="4">
        <v>30</v>
      </c>
      <c r="D4180" s="4">
        <v>4</v>
      </c>
      <c r="E4180" s="4">
        <v>2</v>
      </c>
      <c r="F4180" s="4" t="s">
        <v>11</v>
      </c>
    </row>
    <row r="4181" spans="1:6" ht="15.75">
      <c r="A4181" s="6">
        <v>4180</v>
      </c>
      <c r="B4181" s="4">
        <v>30</v>
      </c>
      <c r="C4181" s="4">
        <v>35</v>
      </c>
      <c r="D4181" s="4">
        <v>11</v>
      </c>
      <c r="E4181" s="4">
        <v>2</v>
      </c>
      <c r="F4181" s="4" t="s">
        <v>11</v>
      </c>
    </row>
    <row r="4182" spans="1:6" ht="15.75">
      <c r="A4182" s="6">
        <v>4181</v>
      </c>
      <c r="B4182" s="4">
        <v>39</v>
      </c>
      <c r="C4182" s="4">
        <v>38</v>
      </c>
      <c r="D4182" s="4">
        <v>9</v>
      </c>
      <c r="E4182" s="4">
        <v>2</v>
      </c>
      <c r="F4182" s="4" t="s">
        <v>11</v>
      </c>
    </row>
    <row r="4183" spans="1:6" ht="15.75">
      <c r="A4183" s="6">
        <v>4182</v>
      </c>
      <c r="B4183" s="4">
        <v>29</v>
      </c>
      <c r="C4183" s="4">
        <v>31</v>
      </c>
      <c r="D4183" s="4">
        <v>5</v>
      </c>
      <c r="E4183" s="4">
        <v>1</v>
      </c>
      <c r="F4183" s="4" t="s">
        <v>28</v>
      </c>
    </row>
    <row r="4184" spans="1:6" ht="15.75">
      <c r="A4184" s="6">
        <v>4183</v>
      </c>
      <c r="B4184" s="4">
        <v>35</v>
      </c>
      <c r="C4184" s="4">
        <v>38</v>
      </c>
      <c r="D4184" s="4">
        <v>6</v>
      </c>
      <c r="E4184" s="4">
        <v>2</v>
      </c>
      <c r="F4184" s="4" t="s">
        <v>11</v>
      </c>
    </row>
    <row r="4185" spans="1:6" ht="15.75">
      <c r="A4185" s="6">
        <v>4184</v>
      </c>
      <c r="B4185" s="4">
        <v>45</v>
      </c>
      <c r="C4185" s="4">
        <v>43</v>
      </c>
      <c r="D4185" s="4">
        <v>12</v>
      </c>
      <c r="E4185" s="4">
        <v>2</v>
      </c>
      <c r="F4185" s="4" t="s">
        <v>11</v>
      </c>
    </row>
    <row r="4186" spans="1:6" ht="15.75">
      <c r="A4186" s="6">
        <v>4185</v>
      </c>
      <c r="B4186" s="4">
        <v>33</v>
      </c>
      <c r="C4186" s="4">
        <v>31</v>
      </c>
      <c r="D4186" s="4">
        <v>10</v>
      </c>
      <c r="E4186" s="4">
        <v>0</v>
      </c>
      <c r="F4186" s="4" t="s">
        <v>28</v>
      </c>
    </row>
    <row r="4187" spans="1:6" ht="15.75">
      <c r="A4187" s="6">
        <v>4186</v>
      </c>
      <c r="B4187" s="4">
        <v>34</v>
      </c>
      <c r="C4187" s="4">
        <v>28</v>
      </c>
      <c r="D4187" s="4">
        <v>4</v>
      </c>
      <c r="E4187" s="4">
        <v>1</v>
      </c>
      <c r="F4187" s="4" t="s">
        <v>11</v>
      </c>
    </row>
    <row r="4188" spans="1:6" ht="15.75">
      <c r="A4188" s="6">
        <v>4187</v>
      </c>
      <c r="B4188" s="4">
        <v>33</v>
      </c>
      <c r="C4188" s="4">
        <v>43</v>
      </c>
      <c r="D4188" s="4">
        <v>13</v>
      </c>
      <c r="E4188" s="4">
        <v>2</v>
      </c>
      <c r="F4188" s="4" t="s">
        <v>4892</v>
      </c>
    </row>
    <row r="4189" spans="1:6" ht="15.75">
      <c r="A4189" s="6">
        <v>4188</v>
      </c>
      <c r="B4189" s="4">
        <v>28</v>
      </c>
      <c r="C4189" s="4">
        <v>27</v>
      </c>
      <c r="D4189" s="4">
        <v>3</v>
      </c>
      <c r="E4189" s="4">
        <v>1</v>
      </c>
      <c r="F4189" s="4" t="s">
        <v>13</v>
      </c>
    </row>
    <row r="4190" spans="1:6" ht="15.75">
      <c r="A4190" s="6">
        <v>4189</v>
      </c>
      <c r="B4190" s="4">
        <v>28</v>
      </c>
      <c r="C4190" s="4">
        <v>29</v>
      </c>
      <c r="D4190" s="4">
        <v>6</v>
      </c>
      <c r="E4190" s="4">
        <v>2</v>
      </c>
      <c r="F4190" s="4" t="s">
        <v>13</v>
      </c>
    </row>
    <row r="4191" spans="1:6" ht="15.75">
      <c r="A4191" s="6">
        <v>4190</v>
      </c>
      <c r="B4191" s="4">
        <v>37</v>
      </c>
      <c r="C4191" s="4">
        <v>36</v>
      </c>
      <c r="D4191" s="4">
        <v>7</v>
      </c>
      <c r="E4191" s="4">
        <v>2</v>
      </c>
      <c r="F4191" s="4" t="s">
        <v>13</v>
      </c>
    </row>
    <row r="4192" spans="1:6" ht="15.75">
      <c r="A4192" s="6">
        <v>4191</v>
      </c>
      <c r="B4192" s="4">
        <v>31</v>
      </c>
      <c r="C4192" s="4">
        <v>31</v>
      </c>
      <c r="D4192" s="4">
        <v>3</v>
      </c>
      <c r="E4192" s="4">
        <v>0</v>
      </c>
      <c r="F4192" s="4" t="s">
        <v>11</v>
      </c>
    </row>
    <row r="4193" spans="1:6" ht="15.75">
      <c r="A4193" s="6">
        <v>4192</v>
      </c>
      <c r="B4193" s="4">
        <v>20</v>
      </c>
      <c r="C4193" s="4">
        <v>25</v>
      </c>
      <c r="D4193" s="4">
        <v>4</v>
      </c>
      <c r="E4193" s="4">
        <v>1</v>
      </c>
      <c r="F4193" s="4" t="s">
        <v>11</v>
      </c>
    </row>
    <row r="4194" spans="1:6" ht="15.75">
      <c r="A4194" s="6">
        <v>4193</v>
      </c>
      <c r="B4194" s="4">
        <v>23</v>
      </c>
      <c r="C4194" s="4">
        <v>31</v>
      </c>
      <c r="D4194" s="4">
        <v>4</v>
      </c>
      <c r="E4194" s="4">
        <v>2</v>
      </c>
      <c r="F4194" s="4" t="s">
        <v>28</v>
      </c>
    </row>
    <row r="4195" spans="1:6" ht="15.75">
      <c r="A4195" s="6">
        <v>4194</v>
      </c>
      <c r="B4195" s="4">
        <v>40</v>
      </c>
      <c r="C4195" s="4">
        <v>41</v>
      </c>
      <c r="D4195" s="4">
        <v>15</v>
      </c>
      <c r="E4195" s="4">
        <v>3</v>
      </c>
      <c r="F4195" s="4" t="s">
        <v>4900</v>
      </c>
    </row>
    <row r="4196" spans="1:6" ht="15.75">
      <c r="A4196" s="6">
        <v>4195</v>
      </c>
      <c r="B4196" s="4">
        <v>32</v>
      </c>
      <c r="C4196" s="4">
        <v>33</v>
      </c>
      <c r="D4196" s="4">
        <v>5</v>
      </c>
      <c r="E4196" s="4">
        <v>1</v>
      </c>
      <c r="F4196" s="4" t="s">
        <v>4892</v>
      </c>
    </row>
    <row r="4197" spans="1:6" ht="15.75">
      <c r="A4197" s="6">
        <v>4196</v>
      </c>
      <c r="B4197" s="4">
        <v>39</v>
      </c>
      <c r="C4197" s="4">
        <v>45</v>
      </c>
      <c r="D4197" s="4">
        <v>18</v>
      </c>
      <c r="E4197" s="4">
        <v>5</v>
      </c>
      <c r="F4197" s="4" t="s">
        <v>4896</v>
      </c>
    </row>
    <row r="4198" spans="1:6" ht="15.75">
      <c r="A4198" s="6">
        <v>4197</v>
      </c>
      <c r="B4198" s="4">
        <v>33</v>
      </c>
      <c r="C4198" s="4">
        <v>31</v>
      </c>
      <c r="D4198" s="4">
        <v>2</v>
      </c>
      <c r="E4198" s="4">
        <v>0</v>
      </c>
      <c r="F4198" s="4" t="s">
        <v>4889</v>
      </c>
    </row>
    <row r="4199" spans="1:6" ht="15.75">
      <c r="A4199" s="6">
        <v>4198</v>
      </c>
      <c r="B4199" s="4">
        <v>29</v>
      </c>
      <c r="C4199" s="4">
        <v>35</v>
      </c>
      <c r="D4199" s="4">
        <v>4</v>
      </c>
      <c r="E4199" s="4">
        <v>1</v>
      </c>
      <c r="F4199" s="4" t="s">
        <v>5007</v>
      </c>
    </row>
    <row r="4200" spans="1:6" ht="15.75">
      <c r="A4200" s="6">
        <v>4199</v>
      </c>
      <c r="B4200" s="4">
        <v>38</v>
      </c>
      <c r="C4200" s="4">
        <v>42</v>
      </c>
      <c r="D4200" s="4">
        <v>15</v>
      </c>
      <c r="E4200" s="4">
        <v>3</v>
      </c>
      <c r="F4200" s="4" t="s">
        <v>13</v>
      </c>
    </row>
    <row r="4201" spans="1:6" ht="15.75">
      <c r="A4201" s="6">
        <v>4200</v>
      </c>
      <c r="B4201" s="4">
        <v>47</v>
      </c>
      <c r="C4201" s="4">
        <v>48</v>
      </c>
      <c r="D4201" s="4">
        <v>26</v>
      </c>
      <c r="E4201" s="4">
        <v>5</v>
      </c>
      <c r="F4201" s="4" t="s">
        <v>5009</v>
      </c>
    </row>
    <row r="4202" spans="1:6" ht="15.75">
      <c r="A4202" s="6">
        <v>4201</v>
      </c>
      <c r="B4202" s="4">
        <v>31</v>
      </c>
      <c r="C4202" s="4">
        <v>30</v>
      </c>
      <c r="D4202" s="4">
        <v>6</v>
      </c>
      <c r="E4202" s="4">
        <v>2</v>
      </c>
      <c r="F4202" s="4" t="s">
        <v>11</v>
      </c>
    </row>
    <row r="4203" spans="1:6" ht="15.75">
      <c r="A4203" s="6">
        <v>4202</v>
      </c>
      <c r="B4203" s="4">
        <v>48</v>
      </c>
      <c r="C4203" s="4">
        <v>50</v>
      </c>
      <c r="D4203" s="4">
        <v>21</v>
      </c>
      <c r="E4203" s="4">
        <v>3</v>
      </c>
      <c r="F4203" s="4" t="s">
        <v>4889</v>
      </c>
    </row>
    <row r="4204" spans="1:6" ht="15.75">
      <c r="A4204" s="6">
        <v>4203</v>
      </c>
      <c r="B4204" s="4">
        <v>22</v>
      </c>
      <c r="C4204" s="4">
        <v>22</v>
      </c>
      <c r="D4204" s="4">
        <v>3</v>
      </c>
      <c r="E4204" s="4">
        <v>1</v>
      </c>
      <c r="F4204" s="4" t="s">
        <v>13</v>
      </c>
    </row>
    <row r="4205" spans="1:6" ht="15.75">
      <c r="A4205" s="6">
        <v>4204</v>
      </c>
      <c r="B4205" s="4">
        <v>26</v>
      </c>
      <c r="C4205" s="4">
        <v>31</v>
      </c>
      <c r="D4205" s="4">
        <v>14</v>
      </c>
      <c r="E4205" s="4">
        <v>1</v>
      </c>
      <c r="F4205" s="4" t="s">
        <v>4898</v>
      </c>
    </row>
    <row r="4206" spans="1:6" ht="15.75">
      <c r="A4206" s="6">
        <v>4205</v>
      </c>
      <c r="B4206" s="4">
        <v>33</v>
      </c>
      <c r="C4206" s="4">
        <v>29</v>
      </c>
      <c r="D4206" s="4">
        <v>2</v>
      </c>
      <c r="E4206" s="4">
        <v>1</v>
      </c>
      <c r="F4206" s="4" t="s">
        <v>11</v>
      </c>
    </row>
    <row r="4207" spans="1:6" ht="15.75">
      <c r="A4207" s="6">
        <v>4206</v>
      </c>
      <c r="B4207" s="4">
        <v>24</v>
      </c>
      <c r="C4207" s="4">
        <v>27</v>
      </c>
      <c r="D4207" s="4">
        <v>4</v>
      </c>
      <c r="E4207" s="4">
        <v>1</v>
      </c>
      <c r="F4207" s="4" t="s">
        <v>4892</v>
      </c>
    </row>
    <row r="4208" spans="1:6" ht="15.75">
      <c r="A4208" s="6">
        <v>4207</v>
      </c>
      <c r="B4208" s="4">
        <v>27</v>
      </c>
      <c r="C4208" s="4">
        <v>27</v>
      </c>
      <c r="D4208" s="4">
        <v>6</v>
      </c>
      <c r="E4208" s="4">
        <v>2</v>
      </c>
      <c r="F4208" s="4" t="s">
        <v>4889</v>
      </c>
    </row>
    <row r="4209" spans="1:6" ht="15.75">
      <c r="A4209" s="6">
        <v>4208</v>
      </c>
      <c r="B4209" s="4">
        <v>25</v>
      </c>
      <c r="C4209" s="4">
        <v>26</v>
      </c>
      <c r="D4209" s="4">
        <v>7</v>
      </c>
      <c r="E4209" s="4">
        <v>2</v>
      </c>
      <c r="F4209" s="4" t="s">
        <v>11</v>
      </c>
    </row>
    <row r="4210" spans="1:6" ht="15.75">
      <c r="A4210" s="6">
        <v>4209</v>
      </c>
      <c r="B4210" s="4">
        <v>34</v>
      </c>
      <c r="C4210" s="4">
        <v>36</v>
      </c>
      <c r="D4210" s="4">
        <v>8</v>
      </c>
      <c r="E4210" s="4">
        <v>2</v>
      </c>
      <c r="F4210" s="4" t="s">
        <v>11</v>
      </c>
    </row>
    <row r="4211" spans="1:6" ht="15.75">
      <c r="A4211" s="6">
        <v>4210</v>
      </c>
      <c r="B4211" s="4">
        <v>33</v>
      </c>
      <c r="C4211" s="4">
        <v>31</v>
      </c>
      <c r="D4211" s="4">
        <v>7</v>
      </c>
      <c r="E4211" s="4">
        <v>1</v>
      </c>
      <c r="F4211" s="4" t="s">
        <v>13</v>
      </c>
    </row>
    <row r="4212" spans="1:6" ht="15.75">
      <c r="A4212" s="6">
        <v>4211</v>
      </c>
      <c r="B4212" s="4">
        <v>40</v>
      </c>
      <c r="C4212" s="4">
        <v>46</v>
      </c>
      <c r="D4212" s="4">
        <v>18</v>
      </c>
      <c r="E4212" s="4">
        <v>5</v>
      </c>
      <c r="F4212" s="4" t="s">
        <v>4896</v>
      </c>
    </row>
    <row r="4213" spans="1:6" ht="15.75">
      <c r="A4213" s="6">
        <v>4212</v>
      </c>
      <c r="B4213" s="4">
        <v>35</v>
      </c>
      <c r="C4213" s="4">
        <v>52</v>
      </c>
      <c r="D4213" s="4">
        <v>18</v>
      </c>
      <c r="E4213" s="4">
        <v>3</v>
      </c>
      <c r="F4213" s="4" t="s">
        <v>4899</v>
      </c>
    </row>
    <row r="4214" spans="1:6" ht="15.75">
      <c r="A4214" s="6">
        <v>4213</v>
      </c>
      <c r="B4214" s="4">
        <v>46</v>
      </c>
      <c r="C4214" s="4">
        <v>52</v>
      </c>
      <c r="D4214" s="4">
        <v>20</v>
      </c>
      <c r="E4214" s="4">
        <v>5</v>
      </c>
      <c r="F4214" s="4" t="s">
        <v>11</v>
      </c>
    </row>
    <row r="4215" spans="1:6" ht="15.75">
      <c r="A4215" s="6">
        <v>4214</v>
      </c>
      <c r="B4215" s="4">
        <v>38</v>
      </c>
      <c r="C4215" s="4">
        <v>47</v>
      </c>
      <c r="D4215" s="4">
        <v>10</v>
      </c>
      <c r="E4215" s="4">
        <v>2</v>
      </c>
      <c r="F4215" s="4" t="s">
        <v>4903</v>
      </c>
    </row>
    <row r="4216" spans="1:6" ht="15.75">
      <c r="A4216" s="6">
        <v>4215</v>
      </c>
      <c r="B4216" s="4">
        <v>32</v>
      </c>
      <c r="C4216" s="4">
        <v>34</v>
      </c>
      <c r="D4216" s="4">
        <v>12</v>
      </c>
      <c r="E4216" s="4">
        <v>0</v>
      </c>
      <c r="F4216" s="4" t="s">
        <v>11</v>
      </c>
    </row>
    <row r="4217" spans="1:6" ht="15.75">
      <c r="A4217" s="6">
        <v>4216</v>
      </c>
      <c r="B4217" s="4">
        <v>23</v>
      </c>
      <c r="C4217" s="4">
        <v>27</v>
      </c>
      <c r="D4217" s="4">
        <v>7</v>
      </c>
      <c r="E4217" s="4">
        <v>2</v>
      </c>
      <c r="F4217" s="4" t="s">
        <v>11</v>
      </c>
    </row>
    <row r="4218" spans="1:6" ht="15.75">
      <c r="A4218" s="6">
        <v>4217</v>
      </c>
      <c r="B4218" s="4">
        <v>42</v>
      </c>
      <c r="C4218" s="4">
        <v>42</v>
      </c>
      <c r="D4218" s="4">
        <v>7</v>
      </c>
      <c r="E4218" s="4">
        <v>0</v>
      </c>
      <c r="F4218" s="4" t="s">
        <v>4901</v>
      </c>
    </row>
    <row r="4219" spans="1:6" ht="15.75">
      <c r="A4219" s="6">
        <v>4218</v>
      </c>
      <c r="B4219" s="4">
        <v>40</v>
      </c>
      <c r="C4219" s="4">
        <v>48</v>
      </c>
      <c r="D4219" s="4">
        <v>18</v>
      </c>
      <c r="E4219" s="4">
        <v>4</v>
      </c>
      <c r="F4219" s="4" t="s">
        <v>13</v>
      </c>
    </row>
    <row r="4220" spans="1:6" ht="15.75">
      <c r="A4220" s="6">
        <v>4219</v>
      </c>
      <c r="B4220" s="4">
        <v>29</v>
      </c>
      <c r="C4220" s="4">
        <v>37</v>
      </c>
      <c r="D4220" s="4">
        <v>6</v>
      </c>
      <c r="E4220" s="4">
        <v>1</v>
      </c>
      <c r="F4220" s="4" t="s">
        <v>13</v>
      </c>
    </row>
    <row r="4221" spans="1:6" ht="15.75">
      <c r="A4221" s="6">
        <v>4220</v>
      </c>
      <c r="B4221" s="4">
        <v>42</v>
      </c>
      <c r="C4221" s="4">
        <v>43</v>
      </c>
      <c r="D4221" s="4">
        <v>6</v>
      </c>
      <c r="E4221" s="4">
        <v>0</v>
      </c>
      <c r="F4221" s="4" t="s">
        <v>4900</v>
      </c>
    </row>
    <row r="4222" spans="1:6" ht="15.75">
      <c r="A4222" s="6">
        <v>4221</v>
      </c>
      <c r="B4222" s="4">
        <v>31</v>
      </c>
      <c r="C4222" s="4">
        <v>37</v>
      </c>
      <c r="D4222" s="4">
        <v>14</v>
      </c>
      <c r="E4222" s="4">
        <v>1</v>
      </c>
      <c r="F4222" s="4" t="s">
        <v>11</v>
      </c>
    </row>
    <row r="4223" spans="1:6" ht="15.75">
      <c r="A4223" s="6">
        <v>4222</v>
      </c>
      <c r="B4223" s="4">
        <v>28</v>
      </c>
      <c r="C4223" s="4">
        <v>26</v>
      </c>
      <c r="D4223" s="4">
        <v>5</v>
      </c>
      <c r="E4223" s="4">
        <v>1</v>
      </c>
      <c r="F4223" s="4" t="s">
        <v>13</v>
      </c>
    </row>
    <row r="4224" spans="1:6" ht="15.75">
      <c r="A4224" s="6">
        <v>4223</v>
      </c>
      <c r="B4224" s="4">
        <v>24</v>
      </c>
      <c r="C4224" s="4">
        <v>42</v>
      </c>
      <c r="D4224" s="4">
        <v>1</v>
      </c>
      <c r="E4224" s="4">
        <v>0</v>
      </c>
      <c r="F4224" s="4" t="s">
        <v>4892</v>
      </c>
    </row>
    <row r="4225" spans="1:6" ht="15.75">
      <c r="A4225" s="6">
        <v>4224</v>
      </c>
      <c r="B4225" s="4">
        <v>28</v>
      </c>
      <c r="C4225" s="4">
        <v>29</v>
      </c>
      <c r="D4225" s="4">
        <v>6</v>
      </c>
      <c r="E4225" s="4">
        <v>2</v>
      </c>
      <c r="F4225" s="4" t="s">
        <v>13</v>
      </c>
    </row>
    <row r="4226" spans="1:6" ht="15.75">
      <c r="A4226" s="6">
        <v>4225</v>
      </c>
      <c r="B4226" s="4">
        <v>52</v>
      </c>
      <c r="C4226" s="4">
        <v>59</v>
      </c>
      <c r="D4226" s="4">
        <v>24</v>
      </c>
      <c r="E4226" s="4">
        <v>2</v>
      </c>
      <c r="F4226" s="4" t="s">
        <v>11</v>
      </c>
    </row>
    <row r="4227" spans="1:6" ht="15.75">
      <c r="A4227" s="6">
        <v>4226</v>
      </c>
      <c r="B4227" s="4">
        <v>33</v>
      </c>
      <c r="C4227" s="4">
        <v>33</v>
      </c>
      <c r="D4227" s="4">
        <v>11</v>
      </c>
      <c r="E4227" s="4">
        <v>2</v>
      </c>
      <c r="F4227" s="4" t="s">
        <v>13</v>
      </c>
    </row>
    <row r="4228" spans="1:6" ht="15.75">
      <c r="A4228" s="6">
        <v>4227</v>
      </c>
      <c r="B4228" s="4">
        <v>47</v>
      </c>
      <c r="C4228" s="4">
        <v>51</v>
      </c>
      <c r="D4228" s="4">
        <v>12</v>
      </c>
      <c r="E4228" s="4">
        <v>0</v>
      </c>
      <c r="F4228" s="4" t="s">
        <v>4889</v>
      </c>
    </row>
    <row r="4229" spans="1:6" ht="15.75">
      <c r="A4229" s="6">
        <v>4228</v>
      </c>
      <c r="B4229" s="4">
        <v>30</v>
      </c>
      <c r="C4229" s="4">
        <v>33</v>
      </c>
      <c r="D4229" s="4">
        <v>16</v>
      </c>
      <c r="E4229" s="4">
        <v>3</v>
      </c>
      <c r="F4229" s="4" t="s">
        <v>4892</v>
      </c>
    </row>
    <row r="4230" spans="1:6" ht="15.75">
      <c r="A4230" s="6">
        <v>4229</v>
      </c>
      <c r="B4230" s="4">
        <v>40</v>
      </c>
      <c r="C4230" s="4">
        <v>46</v>
      </c>
      <c r="D4230" s="4">
        <v>18</v>
      </c>
      <c r="E4230" s="4">
        <v>5</v>
      </c>
      <c r="F4230" s="4" t="s">
        <v>4896</v>
      </c>
    </row>
    <row r="4231" spans="1:6" ht="15.75">
      <c r="A4231" s="6">
        <v>4230</v>
      </c>
      <c r="B4231" s="4">
        <v>28</v>
      </c>
      <c r="C4231" s="4">
        <v>37</v>
      </c>
      <c r="D4231" s="4">
        <v>11</v>
      </c>
      <c r="E4231" s="4">
        <v>2</v>
      </c>
      <c r="F4231" s="4" t="s">
        <v>11</v>
      </c>
    </row>
    <row r="4232" spans="1:6" ht="15.75">
      <c r="A4232" s="6">
        <v>4231</v>
      </c>
      <c r="B4232" s="4">
        <v>40</v>
      </c>
      <c r="C4232" s="4">
        <v>46</v>
      </c>
      <c r="D4232" s="4">
        <v>18</v>
      </c>
      <c r="E4232" s="4">
        <v>5</v>
      </c>
      <c r="F4232" s="4" t="s">
        <v>4896</v>
      </c>
    </row>
    <row r="4233" spans="1:6" ht="15.75">
      <c r="A4233" s="6">
        <v>4232</v>
      </c>
      <c r="B4233" s="4">
        <v>40</v>
      </c>
      <c r="C4233" s="4">
        <v>33</v>
      </c>
      <c r="D4233" s="4">
        <v>4</v>
      </c>
      <c r="E4233" s="4">
        <v>2</v>
      </c>
      <c r="F4233" s="4" t="s">
        <v>11</v>
      </c>
    </row>
    <row r="4234" spans="1:6" ht="15.75">
      <c r="A4234" s="6">
        <v>4233</v>
      </c>
      <c r="B4234" s="4">
        <v>34</v>
      </c>
      <c r="C4234" s="4">
        <v>38</v>
      </c>
      <c r="D4234" s="4">
        <v>12</v>
      </c>
      <c r="E4234" s="4">
        <v>3</v>
      </c>
      <c r="F4234" s="4" t="s">
        <v>4901</v>
      </c>
    </row>
    <row r="4235" spans="1:6" ht="15.75">
      <c r="A4235" s="6">
        <v>4234</v>
      </c>
      <c r="B4235" s="4">
        <v>24</v>
      </c>
      <c r="C4235" s="4">
        <v>29</v>
      </c>
      <c r="D4235" s="4">
        <v>1</v>
      </c>
      <c r="E4235" s="4">
        <v>1</v>
      </c>
      <c r="F4235" s="4" t="s">
        <v>11</v>
      </c>
    </row>
    <row r="4236" spans="1:6" ht="15.75">
      <c r="A4236" s="6">
        <v>4235</v>
      </c>
      <c r="B4236" s="4">
        <v>31</v>
      </c>
      <c r="C4236" s="4">
        <v>44</v>
      </c>
      <c r="D4236" s="4">
        <v>11</v>
      </c>
      <c r="E4236" s="4">
        <v>2</v>
      </c>
      <c r="F4236" s="4" t="s">
        <v>11</v>
      </c>
    </row>
    <row r="4237" spans="1:6" ht="15.75">
      <c r="A4237" s="6">
        <v>4236</v>
      </c>
      <c r="B4237" s="4">
        <v>33</v>
      </c>
      <c r="C4237" s="4">
        <v>33</v>
      </c>
      <c r="D4237" s="4">
        <v>4</v>
      </c>
      <c r="E4237" s="4">
        <v>0</v>
      </c>
      <c r="F4237" s="4" t="s">
        <v>11</v>
      </c>
    </row>
    <row r="4238" spans="1:6" ht="15.75">
      <c r="A4238" s="6">
        <v>4237</v>
      </c>
      <c r="B4238" s="4">
        <v>35</v>
      </c>
      <c r="C4238" s="4">
        <v>40</v>
      </c>
      <c r="D4238" s="4">
        <v>15</v>
      </c>
      <c r="E4238" s="4">
        <v>2</v>
      </c>
      <c r="F4238" s="4" t="s">
        <v>11</v>
      </c>
    </row>
    <row r="4239" spans="1:6" ht="15.75">
      <c r="A4239" s="6">
        <v>4238</v>
      </c>
      <c r="B4239" s="4">
        <v>31</v>
      </c>
      <c r="C4239" s="4">
        <v>35</v>
      </c>
      <c r="D4239" s="4">
        <v>11</v>
      </c>
      <c r="E4239" s="4">
        <v>2</v>
      </c>
      <c r="F4239" s="4" t="s">
        <v>13</v>
      </c>
    </row>
    <row r="4240" spans="1:6" ht="15.75">
      <c r="A4240" s="6">
        <v>4239</v>
      </c>
      <c r="B4240" s="4">
        <v>46</v>
      </c>
      <c r="C4240" s="4">
        <v>54</v>
      </c>
      <c r="D4240" s="4">
        <v>20</v>
      </c>
      <c r="E4240" s="4">
        <v>2</v>
      </c>
      <c r="F4240" s="4" t="s">
        <v>11</v>
      </c>
    </row>
    <row r="4241" spans="1:6" ht="15.75">
      <c r="A4241" s="6">
        <v>4240</v>
      </c>
      <c r="B4241" s="4">
        <v>53</v>
      </c>
      <c r="C4241" s="4">
        <v>54</v>
      </c>
      <c r="D4241" s="4">
        <v>28</v>
      </c>
      <c r="E4241" s="4">
        <v>2</v>
      </c>
      <c r="F4241" s="4" t="s">
        <v>4979</v>
      </c>
    </row>
    <row r="4242" spans="1:6" ht="15.75">
      <c r="A4242" s="6">
        <v>4241</v>
      </c>
      <c r="B4242" s="4">
        <v>47</v>
      </c>
      <c r="C4242" s="4">
        <v>46</v>
      </c>
      <c r="D4242" s="4">
        <v>10</v>
      </c>
      <c r="E4242" s="4">
        <v>1</v>
      </c>
      <c r="F4242" s="4" t="s">
        <v>4889</v>
      </c>
    </row>
    <row r="4243" spans="1:6" ht="15.75">
      <c r="A4243" s="6">
        <v>4242</v>
      </c>
      <c r="B4243" s="4">
        <v>44</v>
      </c>
      <c r="C4243" s="4">
        <v>47</v>
      </c>
      <c r="D4243" s="4">
        <v>16</v>
      </c>
      <c r="E4243" s="4">
        <v>3</v>
      </c>
      <c r="F4243" s="4" t="s">
        <v>11</v>
      </c>
    </row>
    <row r="4244" spans="1:6" ht="15.75">
      <c r="A4244" s="6">
        <v>4243</v>
      </c>
      <c r="B4244" s="4">
        <v>21</v>
      </c>
      <c r="C4244" s="4">
        <v>27</v>
      </c>
      <c r="D4244" s="4">
        <v>3</v>
      </c>
      <c r="E4244" s="4">
        <v>1</v>
      </c>
      <c r="F4244" s="4" t="s">
        <v>11</v>
      </c>
    </row>
    <row r="4245" spans="1:6" ht="15.75">
      <c r="A4245" s="6">
        <v>4244</v>
      </c>
      <c r="B4245" s="4">
        <v>24</v>
      </c>
      <c r="C4245" s="4">
        <v>25</v>
      </c>
      <c r="D4245" s="4">
        <v>6</v>
      </c>
      <c r="E4245" s="4">
        <v>0</v>
      </c>
      <c r="F4245" s="4" t="s">
        <v>11</v>
      </c>
    </row>
    <row r="4246" spans="1:6" ht="15.75">
      <c r="A4246" s="6">
        <v>4245</v>
      </c>
      <c r="B4246" s="4">
        <v>33</v>
      </c>
      <c r="C4246" s="4">
        <v>37</v>
      </c>
      <c r="D4246" s="4">
        <v>9</v>
      </c>
      <c r="E4246" s="4">
        <v>2</v>
      </c>
      <c r="F4246" s="4" t="s">
        <v>13</v>
      </c>
    </row>
    <row r="4247" spans="1:6" ht="15.75">
      <c r="A4247" s="6">
        <v>4246</v>
      </c>
      <c r="B4247" s="4">
        <v>34</v>
      </c>
      <c r="C4247" s="4">
        <v>44</v>
      </c>
      <c r="D4247" s="4">
        <v>14</v>
      </c>
      <c r="E4247" s="4">
        <v>2</v>
      </c>
      <c r="F4247" s="4" t="s">
        <v>13</v>
      </c>
    </row>
    <row r="4248" spans="1:6" ht="15.75">
      <c r="A4248" s="6">
        <v>4247</v>
      </c>
      <c r="B4248" s="4">
        <v>34</v>
      </c>
      <c r="C4248" s="4">
        <v>36</v>
      </c>
      <c r="D4248" s="4">
        <v>11</v>
      </c>
      <c r="E4248" s="4">
        <v>5</v>
      </c>
      <c r="F4248" s="4" t="s">
        <v>13</v>
      </c>
    </row>
    <row r="4249" spans="1:6" ht="15.75">
      <c r="A4249" s="6">
        <v>4248</v>
      </c>
      <c r="B4249" s="4">
        <v>26</v>
      </c>
      <c r="C4249" s="4">
        <v>25</v>
      </c>
      <c r="D4249" s="4">
        <v>2</v>
      </c>
      <c r="E4249" s="4">
        <v>1</v>
      </c>
      <c r="F4249" s="4" t="s">
        <v>4897</v>
      </c>
    </row>
    <row r="4250" spans="1:6" ht="15.75">
      <c r="A4250" s="6">
        <v>4249</v>
      </c>
      <c r="B4250" s="4">
        <v>34</v>
      </c>
      <c r="C4250" s="4">
        <v>34</v>
      </c>
      <c r="D4250" s="4">
        <v>7</v>
      </c>
      <c r="E4250" s="4">
        <v>2</v>
      </c>
      <c r="F4250" s="4" t="s">
        <v>11</v>
      </c>
    </row>
    <row r="4251" spans="1:6" ht="15.75">
      <c r="A4251" s="6">
        <v>4250</v>
      </c>
      <c r="B4251" s="4">
        <v>27</v>
      </c>
      <c r="C4251" s="4">
        <v>27</v>
      </c>
      <c r="D4251" s="4">
        <v>5</v>
      </c>
      <c r="E4251" s="4">
        <v>1</v>
      </c>
      <c r="F4251" s="4" t="s">
        <v>11</v>
      </c>
    </row>
    <row r="4252" spans="1:6" ht="15.75">
      <c r="A4252" s="6">
        <v>4251</v>
      </c>
      <c r="B4252" s="4">
        <v>46</v>
      </c>
      <c r="C4252" s="4">
        <v>54</v>
      </c>
      <c r="D4252" s="4">
        <v>27</v>
      </c>
      <c r="E4252" s="4">
        <v>4</v>
      </c>
      <c r="F4252" s="4" t="s">
        <v>11</v>
      </c>
    </row>
    <row r="4253" spans="1:6" ht="15.75">
      <c r="A4253" s="6">
        <v>4252</v>
      </c>
      <c r="B4253" s="4">
        <v>40</v>
      </c>
      <c r="C4253" s="4">
        <v>48</v>
      </c>
      <c r="D4253" s="4">
        <v>21</v>
      </c>
      <c r="E4253" s="4">
        <v>2</v>
      </c>
      <c r="F4253" s="4" t="s">
        <v>5010</v>
      </c>
    </row>
    <row r="4254" spans="1:6" ht="15.75">
      <c r="A4254" s="6">
        <v>4253</v>
      </c>
      <c r="B4254" s="4">
        <v>23</v>
      </c>
      <c r="C4254" s="4">
        <v>29</v>
      </c>
      <c r="D4254" s="4">
        <v>7</v>
      </c>
      <c r="E4254" s="4">
        <v>1</v>
      </c>
      <c r="F4254" s="4" t="s">
        <v>11</v>
      </c>
    </row>
    <row r="4255" spans="1:6" ht="15.75">
      <c r="A4255" s="6">
        <v>4254</v>
      </c>
      <c r="B4255" s="4">
        <v>45</v>
      </c>
      <c r="C4255" s="4">
        <v>42</v>
      </c>
      <c r="D4255" s="4">
        <v>20</v>
      </c>
      <c r="E4255" s="4">
        <v>2</v>
      </c>
      <c r="F4255" s="4" t="s">
        <v>11</v>
      </c>
    </row>
    <row r="4256" spans="1:6" ht="15.75">
      <c r="A4256" s="6">
        <v>4255</v>
      </c>
      <c r="B4256" s="4">
        <v>30</v>
      </c>
      <c r="C4256" s="4">
        <v>34</v>
      </c>
      <c r="D4256" s="4">
        <v>8</v>
      </c>
      <c r="E4256" s="4">
        <v>2</v>
      </c>
      <c r="F4256" s="4" t="s">
        <v>13</v>
      </c>
    </row>
    <row r="4257" spans="1:6" ht="15.75">
      <c r="A4257" s="6">
        <v>4256</v>
      </c>
      <c r="B4257" s="4">
        <v>30</v>
      </c>
      <c r="C4257" s="4">
        <v>30</v>
      </c>
      <c r="D4257" s="4">
        <v>9</v>
      </c>
      <c r="E4257" s="4">
        <v>1</v>
      </c>
      <c r="F4257" s="4" t="s">
        <v>4891</v>
      </c>
    </row>
    <row r="4258" spans="1:6" ht="15.75">
      <c r="A4258" s="6">
        <v>4257</v>
      </c>
      <c r="B4258" s="4">
        <v>45</v>
      </c>
      <c r="C4258" s="4">
        <v>48</v>
      </c>
      <c r="D4258" s="4">
        <v>22</v>
      </c>
      <c r="E4258" s="4">
        <v>2</v>
      </c>
      <c r="F4258" s="4" t="s">
        <v>11</v>
      </c>
    </row>
    <row r="4259" spans="1:6" ht="15.75">
      <c r="A4259" s="6">
        <v>4258</v>
      </c>
      <c r="B4259" s="4">
        <v>37</v>
      </c>
      <c r="C4259" s="4">
        <v>49</v>
      </c>
      <c r="D4259" s="4">
        <v>4</v>
      </c>
      <c r="E4259" s="4">
        <v>2</v>
      </c>
      <c r="F4259" s="4" t="s">
        <v>11</v>
      </c>
    </row>
    <row r="4260" spans="1:6" ht="15.75">
      <c r="A4260" s="6">
        <v>4259</v>
      </c>
      <c r="B4260" s="4">
        <v>47</v>
      </c>
      <c r="C4260" s="4">
        <v>60</v>
      </c>
      <c r="D4260" s="4">
        <v>29</v>
      </c>
      <c r="E4260" s="4">
        <v>3</v>
      </c>
      <c r="F4260" s="4" t="s">
        <v>11</v>
      </c>
    </row>
    <row r="4261" spans="1:6" ht="15.75">
      <c r="A4261" s="6">
        <v>4260</v>
      </c>
      <c r="B4261" s="4">
        <v>33</v>
      </c>
      <c r="C4261" s="4">
        <v>33</v>
      </c>
      <c r="D4261" s="4">
        <v>4</v>
      </c>
      <c r="E4261" s="4">
        <v>0</v>
      </c>
      <c r="F4261" s="4" t="s">
        <v>11</v>
      </c>
    </row>
    <row r="4262" spans="1:6" ht="15.75">
      <c r="A4262" s="6">
        <v>4261</v>
      </c>
      <c r="B4262" s="4">
        <v>39</v>
      </c>
      <c r="C4262" s="4">
        <v>41</v>
      </c>
      <c r="D4262" s="4">
        <v>18</v>
      </c>
      <c r="E4262" s="4">
        <v>2</v>
      </c>
      <c r="F4262" s="4" t="s">
        <v>11</v>
      </c>
    </row>
    <row r="4263" spans="1:6" ht="15.75">
      <c r="A4263" s="6">
        <v>4262</v>
      </c>
      <c r="B4263" s="4">
        <v>31</v>
      </c>
      <c r="C4263" s="4">
        <v>31</v>
      </c>
      <c r="D4263" s="4">
        <v>3</v>
      </c>
      <c r="E4263" s="4">
        <v>2</v>
      </c>
      <c r="F4263" s="4" t="s">
        <v>4892</v>
      </c>
    </row>
    <row r="4264" spans="1:6" ht="15.75">
      <c r="A4264" s="6">
        <v>4263</v>
      </c>
      <c r="B4264" s="4">
        <v>51</v>
      </c>
      <c r="C4264" s="4">
        <v>65</v>
      </c>
      <c r="D4264" s="4">
        <v>33</v>
      </c>
      <c r="E4264" s="4">
        <v>7</v>
      </c>
      <c r="F4264" s="4" t="s">
        <v>11</v>
      </c>
    </row>
    <row r="4265" spans="1:6" ht="15.75">
      <c r="A4265" s="6">
        <v>4264</v>
      </c>
      <c r="B4265" s="4">
        <v>30</v>
      </c>
      <c r="C4265" s="4">
        <v>33</v>
      </c>
      <c r="D4265" s="4">
        <v>7</v>
      </c>
      <c r="E4265" s="4">
        <v>1</v>
      </c>
      <c r="F4265" s="4" t="s">
        <v>30</v>
      </c>
    </row>
    <row r="4266" spans="1:6" ht="15.75">
      <c r="A4266" s="6">
        <v>4265</v>
      </c>
      <c r="B4266" s="4">
        <v>30</v>
      </c>
      <c r="C4266" s="4">
        <v>33</v>
      </c>
      <c r="D4266" s="4">
        <v>7</v>
      </c>
      <c r="E4266" s="4">
        <v>2</v>
      </c>
      <c r="F4266" s="4" t="s">
        <v>5011</v>
      </c>
    </row>
    <row r="4267" spans="1:6" ht="15.75">
      <c r="A4267" s="6">
        <v>4266</v>
      </c>
      <c r="B4267" s="4">
        <v>32</v>
      </c>
      <c r="C4267" s="4">
        <v>33</v>
      </c>
      <c r="D4267" s="4">
        <v>9</v>
      </c>
      <c r="E4267" s="4">
        <v>2</v>
      </c>
      <c r="F4267" s="4" t="s">
        <v>5012</v>
      </c>
    </row>
    <row r="4268" spans="1:6" ht="15.75">
      <c r="A4268" s="6">
        <v>4267</v>
      </c>
      <c r="B4268" s="4">
        <v>42</v>
      </c>
      <c r="C4268" s="4">
        <v>42</v>
      </c>
      <c r="D4268" s="4">
        <v>16</v>
      </c>
      <c r="E4268" s="4">
        <v>4</v>
      </c>
      <c r="F4268" s="4" t="s">
        <v>5013</v>
      </c>
    </row>
    <row r="4269" spans="1:6" ht="15.75">
      <c r="A4269" s="6">
        <v>4268</v>
      </c>
      <c r="B4269" s="4">
        <v>46</v>
      </c>
      <c r="C4269" s="4">
        <v>46</v>
      </c>
      <c r="D4269" s="4">
        <v>11</v>
      </c>
      <c r="E4269" s="4">
        <v>3</v>
      </c>
      <c r="F4269" s="4" t="s">
        <v>4938</v>
      </c>
    </row>
    <row r="4270" spans="1:6" ht="15.75">
      <c r="A4270" s="6">
        <v>4269</v>
      </c>
      <c r="B4270" s="4">
        <v>43</v>
      </c>
      <c r="C4270" s="4">
        <v>42</v>
      </c>
      <c r="D4270" s="4">
        <v>14</v>
      </c>
      <c r="E4270" s="4">
        <v>2</v>
      </c>
      <c r="F4270" s="4" t="s">
        <v>5014</v>
      </c>
    </row>
    <row r="4271" spans="1:6" ht="15.75">
      <c r="A4271" s="6">
        <v>4270</v>
      </c>
      <c r="B4271" s="4">
        <v>30</v>
      </c>
      <c r="C4271" s="4">
        <v>35</v>
      </c>
      <c r="D4271" s="4">
        <v>14</v>
      </c>
      <c r="E4271" s="4">
        <v>1</v>
      </c>
      <c r="F4271" s="4" t="s">
        <v>4897</v>
      </c>
    </row>
    <row r="4272" spans="1:6" ht="15.75">
      <c r="A4272" s="6">
        <v>4271</v>
      </c>
      <c r="B4272" s="4">
        <v>29</v>
      </c>
      <c r="C4272" s="4">
        <v>30</v>
      </c>
      <c r="D4272" s="4">
        <v>4</v>
      </c>
      <c r="E4272" s="4">
        <v>1</v>
      </c>
      <c r="F4272" s="4" t="s">
        <v>4889</v>
      </c>
    </row>
    <row r="4273" spans="1:6" ht="15.75">
      <c r="A4273" s="6">
        <v>4272</v>
      </c>
      <c r="B4273" s="4">
        <v>23</v>
      </c>
      <c r="C4273" s="4">
        <v>26</v>
      </c>
      <c r="D4273" s="4">
        <v>3</v>
      </c>
      <c r="E4273" s="4">
        <v>0</v>
      </c>
      <c r="F4273" s="4" t="s">
        <v>5008</v>
      </c>
    </row>
    <row r="4274" spans="1:6" ht="15.75">
      <c r="A4274" s="6">
        <v>4273</v>
      </c>
      <c r="B4274" s="4">
        <v>47</v>
      </c>
      <c r="C4274" s="4">
        <v>50</v>
      </c>
      <c r="D4274" s="4">
        <v>22</v>
      </c>
      <c r="E4274" s="4">
        <v>1</v>
      </c>
      <c r="F4274" s="4" t="s">
        <v>4892</v>
      </c>
    </row>
    <row r="4275" spans="1:6" ht="15.75">
      <c r="A4275" s="6">
        <v>4274</v>
      </c>
      <c r="B4275" s="4">
        <v>33</v>
      </c>
      <c r="C4275" s="4">
        <v>36</v>
      </c>
      <c r="D4275" s="4">
        <v>12</v>
      </c>
      <c r="E4275" s="4">
        <v>2</v>
      </c>
      <c r="F4275" s="4" t="s">
        <v>11</v>
      </c>
    </row>
    <row r="4276" spans="1:6" ht="15.75">
      <c r="A4276" s="6">
        <v>4275</v>
      </c>
      <c r="B4276" s="4">
        <v>30</v>
      </c>
      <c r="C4276" s="4">
        <v>36</v>
      </c>
      <c r="D4276" s="4">
        <v>4</v>
      </c>
      <c r="E4276" s="4">
        <v>1</v>
      </c>
      <c r="F4276" s="4" t="s">
        <v>11</v>
      </c>
    </row>
    <row r="4277" spans="1:6" ht="15.75">
      <c r="A4277" s="6">
        <v>4276</v>
      </c>
      <c r="B4277" s="4">
        <v>30</v>
      </c>
      <c r="C4277" s="4">
        <v>31</v>
      </c>
      <c r="D4277" s="4">
        <v>7</v>
      </c>
      <c r="E4277" s="4">
        <v>2</v>
      </c>
      <c r="F4277" s="4" t="s">
        <v>27</v>
      </c>
    </row>
    <row r="4278" spans="1:6" ht="15.75">
      <c r="A4278" s="6">
        <v>4277</v>
      </c>
      <c r="B4278" s="4">
        <v>37</v>
      </c>
      <c r="C4278" s="4">
        <v>41</v>
      </c>
      <c r="D4278" s="4">
        <v>10</v>
      </c>
      <c r="E4278" s="4">
        <v>2</v>
      </c>
      <c r="F4278" s="4" t="s">
        <v>4890</v>
      </c>
    </row>
    <row r="4279" spans="1:6" ht="15.75">
      <c r="A4279" s="6">
        <v>4278</v>
      </c>
      <c r="B4279" s="4">
        <v>38</v>
      </c>
      <c r="C4279" s="4">
        <v>45</v>
      </c>
      <c r="D4279" s="4">
        <v>10</v>
      </c>
      <c r="E4279" s="4">
        <v>5</v>
      </c>
      <c r="F4279" s="4" t="s">
        <v>4944</v>
      </c>
    </row>
    <row r="4280" spans="1:6" ht="15.75">
      <c r="A4280" s="6">
        <v>4279</v>
      </c>
      <c r="B4280" s="4">
        <v>38</v>
      </c>
      <c r="C4280" s="4">
        <v>39</v>
      </c>
      <c r="D4280" s="4">
        <v>15</v>
      </c>
      <c r="E4280" s="4">
        <v>3</v>
      </c>
      <c r="F4280" s="4" t="s">
        <v>11</v>
      </c>
    </row>
    <row r="4281" spans="1:6" ht="15.75">
      <c r="A4281" s="6">
        <v>4280</v>
      </c>
      <c r="B4281" s="4">
        <v>45</v>
      </c>
      <c r="C4281" s="4">
        <v>53</v>
      </c>
      <c r="D4281" s="4">
        <v>22</v>
      </c>
      <c r="E4281" s="4">
        <v>1</v>
      </c>
      <c r="F4281" s="4" t="s">
        <v>13</v>
      </c>
    </row>
    <row r="4282" spans="1:6" ht="15.75">
      <c r="A4282" s="6">
        <v>4281</v>
      </c>
      <c r="B4282" s="4">
        <v>44</v>
      </c>
      <c r="C4282" s="4">
        <v>44</v>
      </c>
      <c r="D4282" s="4">
        <v>20</v>
      </c>
      <c r="E4282" s="4">
        <v>1</v>
      </c>
      <c r="F4282" s="4" t="s">
        <v>11</v>
      </c>
    </row>
    <row r="4283" spans="1:6" ht="15.75">
      <c r="A4283" s="6">
        <v>4282</v>
      </c>
      <c r="B4283" s="4">
        <v>23</v>
      </c>
      <c r="C4283" s="4">
        <v>24</v>
      </c>
      <c r="D4283" s="4">
        <v>2</v>
      </c>
      <c r="E4283" s="4">
        <v>1</v>
      </c>
      <c r="F4283" s="4" t="s">
        <v>13</v>
      </c>
    </row>
    <row r="4284" spans="1:6" ht="15.75">
      <c r="A4284" s="6">
        <v>4283</v>
      </c>
      <c r="B4284" s="4">
        <v>23</v>
      </c>
      <c r="C4284" s="4">
        <v>31</v>
      </c>
      <c r="D4284" s="4">
        <v>4</v>
      </c>
      <c r="E4284" s="4">
        <v>2</v>
      </c>
      <c r="F4284" s="4" t="s">
        <v>28</v>
      </c>
    </row>
    <row r="4285" spans="1:6" ht="15.75">
      <c r="A4285" s="6">
        <v>4284</v>
      </c>
      <c r="B4285" s="4">
        <v>52</v>
      </c>
      <c r="C4285" s="4">
        <v>54</v>
      </c>
      <c r="D4285" s="4">
        <v>32</v>
      </c>
      <c r="E4285" s="4">
        <v>3</v>
      </c>
      <c r="F4285" s="4" t="s">
        <v>13</v>
      </c>
    </row>
    <row r="4286" spans="1:6" ht="15.75">
      <c r="A4286" s="6">
        <v>4285</v>
      </c>
      <c r="B4286" s="4">
        <v>48</v>
      </c>
      <c r="C4286" s="4">
        <v>48</v>
      </c>
      <c r="D4286" s="4">
        <v>22</v>
      </c>
      <c r="E4286" s="4">
        <v>1</v>
      </c>
      <c r="F4286" s="4" t="s">
        <v>11</v>
      </c>
    </row>
    <row r="4287" spans="1:6" ht="15.75">
      <c r="A4287" s="6">
        <v>4286</v>
      </c>
      <c r="B4287" s="4">
        <v>27</v>
      </c>
      <c r="C4287" s="4">
        <v>27</v>
      </c>
      <c r="D4287" s="4">
        <v>6</v>
      </c>
      <c r="E4287" s="4">
        <v>1</v>
      </c>
      <c r="F4287" s="4" t="s">
        <v>11</v>
      </c>
    </row>
    <row r="4288" spans="1:6" ht="15.75">
      <c r="A4288" s="6">
        <v>4287</v>
      </c>
      <c r="B4288" s="4">
        <v>45</v>
      </c>
      <c r="C4288" s="4">
        <v>45</v>
      </c>
      <c r="D4288" s="4">
        <v>20</v>
      </c>
      <c r="E4288" s="4">
        <v>5</v>
      </c>
      <c r="F4288" s="4" t="s">
        <v>4947</v>
      </c>
    </row>
    <row r="4289" spans="1:6" ht="15.75">
      <c r="A4289" s="6">
        <v>4288</v>
      </c>
      <c r="B4289" s="4">
        <v>44</v>
      </c>
      <c r="C4289" s="4">
        <v>50</v>
      </c>
      <c r="D4289" s="4">
        <v>18</v>
      </c>
      <c r="E4289" s="4">
        <v>5</v>
      </c>
      <c r="F4289" s="4" t="s">
        <v>4896</v>
      </c>
    </row>
    <row r="4290" spans="1:6" ht="15.75">
      <c r="A4290" s="6">
        <v>4289</v>
      </c>
      <c r="B4290" s="4">
        <v>31</v>
      </c>
      <c r="C4290" s="4">
        <v>35</v>
      </c>
      <c r="D4290" s="4">
        <v>9</v>
      </c>
      <c r="E4290" s="4">
        <v>0</v>
      </c>
      <c r="F4290" s="4" t="s">
        <v>4928</v>
      </c>
    </row>
    <row r="4291" spans="1:6" ht="15.75">
      <c r="A4291" s="6">
        <v>4290</v>
      </c>
      <c r="B4291" s="4">
        <v>47</v>
      </c>
      <c r="C4291" s="4">
        <v>45</v>
      </c>
      <c r="D4291" s="4">
        <v>21</v>
      </c>
      <c r="E4291" s="4">
        <v>0</v>
      </c>
      <c r="F4291" s="4" t="s">
        <v>4900</v>
      </c>
    </row>
    <row r="4292" spans="1:6" ht="15.75">
      <c r="A4292" s="6">
        <v>4291</v>
      </c>
      <c r="B4292" s="4">
        <v>57</v>
      </c>
      <c r="C4292" s="4">
        <v>54</v>
      </c>
      <c r="D4292" s="4">
        <v>31</v>
      </c>
      <c r="E4292" s="4">
        <v>3</v>
      </c>
      <c r="F4292" s="4" t="s">
        <v>11</v>
      </c>
    </row>
    <row r="4293" spans="1:6" ht="15.75">
      <c r="A4293" s="6">
        <v>4292</v>
      </c>
      <c r="B4293" s="4">
        <v>31</v>
      </c>
      <c r="C4293" s="4">
        <v>32</v>
      </c>
      <c r="D4293" s="4">
        <v>7</v>
      </c>
      <c r="E4293" s="4">
        <v>2</v>
      </c>
      <c r="F4293" s="4" t="s">
        <v>27</v>
      </c>
    </row>
    <row r="4294" spans="1:6" ht="15.75">
      <c r="A4294" s="6">
        <v>4293</v>
      </c>
      <c r="B4294" s="4">
        <v>33</v>
      </c>
      <c r="C4294" s="4">
        <v>34</v>
      </c>
      <c r="D4294" s="4">
        <v>7</v>
      </c>
      <c r="E4294" s="4">
        <v>2</v>
      </c>
      <c r="F4294" s="4" t="s">
        <v>27</v>
      </c>
    </row>
    <row r="4295" spans="1:6" ht="15.75">
      <c r="A4295" s="6">
        <v>4294</v>
      </c>
      <c r="B4295" s="4">
        <v>39</v>
      </c>
      <c r="C4295" s="4">
        <v>43</v>
      </c>
      <c r="D4295" s="4">
        <v>22</v>
      </c>
      <c r="E4295" s="4">
        <v>3</v>
      </c>
      <c r="F4295" s="4" t="s">
        <v>4889</v>
      </c>
    </row>
    <row r="4296" spans="1:6" ht="15.75">
      <c r="A4296" s="6">
        <v>4295</v>
      </c>
      <c r="B4296" s="4">
        <v>39</v>
      </c>
      <c r="C4296" s="4">
        <v>41</v>
      </c>
      <c r="D4296" s="4">
        <v>15</v>
      </c>
      <c r="E4296" s="4">
        <v>2</v>
      </c>
      <c r="F4296" s="4" t="s">
        <v>11</v>
      </c>
    </row>
    <row r="4297" spans="1:6" ht="15.75">
      <c r="A4297" s="6">
        <v>4296</v>
      </c>
      <c r="B4297" s="4">
        <v>38</v>
      </c>
      <c r="C4297" s="4">
        <v>35</v>
      </c>
      <c r="D4297" s="4">
        <v>1</v>
      </c>
      <c r="E4297" s="4">
        <v>0</v>
      </c>
      <c r="F4297" s="4" t="s">
        <v>4892</v>
      </c>
    </row>
    <row r="4298" spans="1:6" ht="15.75">
      <c r="A4298" s="6">
        <v>4297</v>
      </c>
      <c r="B4298" s="4">
        <v>43</v>
      </c>
      <c r="C4298" s="4">
        <v>48</v>
      </c>
      <c r="D4298" s="4">
        <v>21</v>
      </c>
      <c r="E4298" s="4">
        <v>4</v>
      </c>
      <c r="F4298" s="4" t="s">
        <v>11</v>
      </c>
    </row>
    <row r="4299" spans="1:6" ht="15.75">
      <c r="A4299" s="6">
        <v>4298</v>
      </c>
      <c r="B4299" s="4">
        <v>40</v>
      </c>
      <c r="C4299" s="4">
        <v>46</v>
      </c>
      <c r="D4299" s="4">
        <v>18</v>
      </c>
      <c r="E4299" s="4">
        <v>5</v>
      </c>
      <c r="F4299" s="4" t="s">
        <v>4896</v>
      </c>
    </row>
    <row r="4300" spans="1:6" ht="15.75">
      <c r="A4300" s="6">
        <v>4299</v>
      </c>
      <c r="B4300" s="4">
        <v>35</v>
      </c>
      <c r="C4300" s="4">
        <v>41</v>
      </c>
      <c r="D4300" s="4">
        <v>9</v>
      </c>
      <c r="E4300" s="4">
        <v>3</v>
      </c>
      <c r="F4300" s="4" t="s">
        <v>13</v>
      </c>
    </row>
    <row r="4301" spans="1:6" ht="15.75">
      <c r="A4301" s="6">
        <v>4300</v>
      </c>
      <c r="B4301" s="4">
        <v>36</v>
      </c>
      <c r="C4301" s="4">
        <v>44</v>
      </c>
      <c r="D4301" s="4">
        <v>4</v>
      </c>
      <c r="E4301" s="4">
        <v>0</v>
      </c>
      <c r="F4301" s="4" t="s">
        <v>11</v>
      </c>
    </row>
    <row r="4302" spans="1:6" ht="15.75">
      <c r="A4302" s="6">
        <v>4301</v>
      </c>
      <c r="B4302" s="4">
        <v>34</v>
      </c>
      <c r="C4302" s="4">
        <v>44</v>
      </c>
      <c r="D4302" s="4">
        <v>12</v>
      </c>
      <c r="E4302" s="4">
        <v>2</v>
      </c>
      <c r="F4302" s="4" t="s">
        <v>4892</v>
      </c>
    </row>
    <row r="4303" spans="1:6" ht="15.75">
      <c r="A4303" s="6">
        <v>4302</v>
      </c>
      <c r="B4303" s="4">
        <v>39</v>
      </c>
      <c r="C4303" s="4">
        <v>46</v>
      </c>
      <c r="D4303" s="4">
        <v>10</v>
      </c>
      <c r="E4303" s="4">
        <v>2</v>
      </c>
      <c r="F4303" s="4" t="s">
        <v>5007</v>
      </c>
    </row>
    <row r="4304" spans="1:6" ht="15.75">
      <c r="A4304" s="6">
        <v>4303</v>
      </c>
      <c r="B4304" s="4">
        <v>31</v>
      </c>
      <c r="C4304" s="4">
        <v>33</v>
      </c>
      <c r="D4304" s="4">
        <v>5</v>
      </c>
      <c r="E4304" s="4">
        <v>1</v>
      </c>
      <c r="F4304" s="4" t="s">
        <v>11</v>
      </c>
    </row>
    <row r="4305" spans="1:6" ht="15.75">
      <c r="A4305" s="6">
        <v>4304</v>
      </c>
      <c r="B4305" s="4">
        <v>41</v>
      </c>
      <c r="C4305" s="4">
        <v>47</v>
      </c>
      <c r="D4305" s="4">
        <v>25</v>
      </c>
      <c r="E4305" s="4">
        <v>4</v>
      </c>
      <c r="F4305" s="4" t="s">
        <v>11</v>
      </c>
    </row>
    <row r="4306" spans="1:6" ht="15.75">
      <c r="A4306" s="6">
        <v>4305</v>
      </c>
      <c r="B4306" s="4">
        <v>27</v>
      </c>
      <c r="C4306" s="4">
        <v>33</v>
      </c>
      <c r="D4306" s="4">
        <v>6</v>
      </c>
      <c r="E4306" s="4">
        <v>2</v>
      </c>
      <c r="F4306" s="4" t="s">
        <v>13</v>
      </c>
    </row>
    <row r="4307" spans="1:6" ht="15.75">
      <c r="A4307" s="6">
        <v>4306</v>
      </c>
      <c r="B4307" s="4">
        <v>40</v>
      </c>
      <c r="C4307" s="4">
        <v>46</v>
      </c>
      <c r="D4307" s="4">
        <v>18</v>
      </c>
      <c r="E4307" s="4">
        <v>5</v>
      </c>
      <c r="F4307" s="4" t="s">
        <v>4896</v>
      </c>
    </row>
    <row r="4308" spans="1:6" ht="15.75">
      <c r="A4308" s="6">
        <v>4307</v>
      </c>
      <c r="B4308" s="4">
        <v>43</v>
      </c>
      <c r="C4308" s="4">
        <v>44</v>
      </c>
      <c r="D4308" s="4">
        <v>5</v>
      </c>
      <c r="E4308" s="4">
        <v>0</v>
      </c>
      <c r="F4308" s="4" t="s">
        <v>4892</v>
      </c>
    </row>
    <row r="4309" spans="1:6" ht="15.75">
      <c r="A4309" s="6">
        <v>4308</v>
      </c>
      <c r="B4309" s="4">
        <v>31</v>
      </c>
      <c r="C4309" s="4">
        <v>42</v>
      </c>
      <c r="D4309" s="4">
        <v>10</v>
      </c>
      <c r="E4309" s="4">
        <v>2</v>
      </c>
      <c r="F4309" s="4" t="s">
        <v>11</v>
      </c>
    </row>
    <row r="4310" spans="1:6" ht="15.75">
      <c r="A4310" s="6">
        <v>4309</v>
      </c>
      <c r="B4310" s="4">
        <v>39</v>
      </c>
      <c r="C4310" s="4">
        <v>40</v>
      </c>
      <c r="D4310" s="4">
        <v>5</v>
      </c>
      <c r="E4310" s="4">
        <v>0</v>
      </c>
      <c r="F4310" s="4" t="s">
        <v>4889</v>
      </c>
    </row>
    <row r="4311" spans="1:6" ht="15.75">
      <c r="A4311" s="6">
        <v>4310</v>
      </c>
      <c r="B4311" s="4">
        <v>30</v>
      </c>
      <c r="C4311" s="4">
        <v>35</v>
      </c>
      <c r="D4311" s="4">
        <v>14</v>
      </c>
      <c r="E4311" s="4">
        <v>1</v>
      </c>
      <c r="F4311" s="4" t="s">
        <v>4898</v>
      </c>
    </row>
    <row r="4312" spans="1:6" ht="15.75">
      <c r="A4312" s="6">
        <v>4311</v>
      </c>
      <c r="B4312" s="4">
        <v>36</v>
      </c>
      <c r="C4312" s="4">
        <v>41</v>
      </c>
      <c r="D4312" s="4">
        <v>11</v>
      </c>
      <c r="E4312" s="4">
        <v>3</v>
      </c>
      <c r="F4312" s="4" t="s">
        <v>5007</v>
      </c>
    </row>
    <row r="4313" spans="1:6" ht="15.75">
      <c r="A4313" s="6">
        <v>4312</v>
      </c>
      <c r="B4313" s="4">
        <v>30</v>
      </c>
      <c r="C4313" s="4">
        <v>33</v>
      </c>
      <c r="D4313" s="4">
        <v>5</v>
      </c>
      <c r="E4313" s="4">
        <v>1</v>
      </c>
      <c r="F4313" s="4" t="s">
        <v>4948</v>
      </c>
    </row>
    <row r="4314" spans="1:6" ht="15.75">
      <c r="A4314" s="6">
        <v>4313</v>
      </c>
      <c r="B4314" s="4">
        <v>29</v>
      </c>
      <c r="C4314" s="4">
        <v>35</v>
      </c>
      <c r="D4314" s="4">
        <v>6</v>
      </c>
      <c r="E4314" s="4">
        <v>2</v>
      </c>
      <c r="F4314" s="4" t="s">
        <v>4889</v>
      </c>
    </row>
    <row r="4315" spans="1:6" ht="15.75">
      <c r="A4315" s="6">
        <v>4314</v>
      </c>
      <c r="B4315" s="4">
        <v>37</v>
      </c>
      <c r="C4315" s="4">
        <v>39</v>
      </c>
      <c r="D4315" s="4">
        <v>15</v>
      </c>
      <c r="E4315" s="4">
        <v>3</v>
      </c>
      <c r="F4315" s="4" t="s">
        <v>4949</v>
      </c>
    </row>
    <row r="4316" spans="1:6" ht="15.75">
      <c r="A4316" s="6">
        <v>4315</v>
      </c>
      <c r="B4316" s="4">
        <v>39</v>
      </c>
      <c r="C4316" s="4">
        <v>42</v>
      </c>
      <c r="D4316" s="4">
        <v>11</v>
      </c>
      <c r="E4316" s="4">
        <v>2</v>
      </c>
      <c r="F4316" s="4" t="s">
        <v>5015</v>
      </c>
    </row>
    <row r="4317" spans="1:6" ht="15.75">
      <c r="A4317" s="6">
        <v>4316</v>
      </c>
      <c r="B4317" s="4">
        <v>31</v>
      </c>
      <c r="C4317" s="4">
        <v>33</v>
      </c>
      <c r="D4317" s="4">
        <v>5</v>
      </c>
      <c r="E4317" s="4">
        <v>1</v>
      </c>
      <c r="F4317" s="4" t="s">
        <v>4950</v>
      </c>
    </row>
    <row r="4318" spans="1:6" ht="15.75">
      <c r="A4318" s="6">
        <v>4317</v>
      </c>
      <c r="B4318" s="4">
        <v>40</v>
      </c>
      <c r="C4318" s="4">
        <v>45</v>
      </c>
      <c r="D4318" s="4">
        <v>16</v>
      </c>
      <c r="E4318" s="4">
        <v>4</v>
      </c>
      <c r="F4318" s="4" t="s">
        <v>4951</v>
      </c>
    </row>
    <row r="4319" spans="1:6" ht="15.75">
      <c r="A4319" s="6">
        <v>4318</v>
      </c>
      <c r="B4319" s="4">
        <v>46</v>
      </c>
      <c r="C4319" s="4">
        <v>50</v>
      </c>
      <c r="D4319" s="4">
        <v>20</v>
      </c>
      <c r="E4319" s="4">
        <v>6</v>
      </c>
      <c r="F4319" s="4" t="s">
        <v>4952</v>
      </c>
    </row>
    <row r="4320" spans="1:6" ht="15.75">
      <c r="A4320" s="6">
        <v>4319</v>
      </c>
      <c r="B4320" s="4">
        <v>30</v>
      </c>
      <c r="C4320" s="4">
        <v>33</v>
      </c>
      <c r="D4320" s="4">
        <v>7</v>
      </c>
      <c r="E4320" s="4">
        <v>3</v>
      </c>
      <c r="F4320" s="4" t="s">
        <v>9</v>
      </c>
    </row>
    <row r="4321" spans="1:6" ht="15.75">
      <c r="A4321" s="6">
        <v>4320</v>
      </c>
      <c r="B4321" s="4">
        <v>29</v>
      </c>
      <c r="C4321" s="4">
        <v>33</v>
      </c>
      <c r="D4321" s="4">
        <v>5</v>
      </c>
      <c r="E4321" s="4">
        <v>1</v>
      </c>
      <c r="F4321" s="4" t="s">
        <v>4953</v>
      </c>
    </row>
    <row r="4322" spans="1:6" ht="15.75">
      <c r="A4322" s="6">
        <v>4321</v>
      </c>
      <c r="B4322" s="4">
        <v>30</v>
      </c>
      <c r="C4322" s="4">
        <v>33</v>
      </c>
      <c r="D4322" s="4">
        <v>3</v>
      </c>
      <c r="E4322" s="4">
        <v>0</v>
      </c>
      <c r="F4322" s="4" t="s">
        <v>4954</v>
      </c>
    </row>
    <row r="4323" spans="1:6" ht="15.75">
      <c r="A4323" s="6">
        <v>4322</v>
      </c>
      <c r="B4323" s="4">
        <v>37</v>
      </c>
      <c r="C4323" s="4">
        <v>36</v>
      </c>
      <c r="D4323" s="4">
        <v>11</v>
      </c>
      <c r="E4323" s="4">
        <v>3</v>
      </c>
      <c r="F4323" s="4" t="s">
        <v>4896</v>
      </c>
    </row>
    <row r="4324" spans="1:6" ht="15.75">
      <c r="A4324" s="6">
        <v>4323</v>
      </c>
      <c r="B4324" s="4">
        <v>31</v>
      </c>
      <c r="C4324" s="4">
        <v>29</v>
      </c>
      <c r="D4324" s="4">
        <v>6</v>
      </c>
      <c r="E4324" s="4">
        <v>2</v>
      </c>
      <c r="F4324" s="4" t="s">
        <v>4922</v>
      </c>
    </row>
    <row r="4325" spans="1:6" ht="15.75">
      <c r="A4325" s="6">
        <v>4324</v>
      </c>
      <c r="B4325" s="4">
        <v>29</v>
      </c>
      <c r="C4325" s="4">
        <v>26</v>
      </c>
      <c r="D4325" s="4">
        <v>3</v>
      </c>
      <c r="E4325" s="4">
        <v>1</v>
      </c>
      <c r="F4325" s="4" t="s">
        <v>13</v>
      </c>
    </row>
    <row r="4326" spans="1:6" ht="15.75">
      <c r="A4326" s="6">
        <v>4325</v>
      </c>
      <c r="B4326" s="4">
        <v>41</v>
      </c>
      <c r="C4326" s="4">
        <v>44</v>
      </c>
      <c r="D4326" s="4">
        <v>17</v>
      </c>
      <c r="E4326" s="4">
        <v>4</v>
      </c>
      <c r="F4326" s="4" t="s">
        <v>4963</v>
      </c>
    </row>
    <row r="4327" spans="1:6" ht="15.75">
      <c r="A4327" s="6">
        <v>4326</v>
      </c>
      <c r="B4327" s="4">
        <v>44</v>
      </c>
      <c r="C4327" s="4">
        <v>49</v>
      </c>
      <c r="D4327" s="4">
        <v>20</v>
      </c>
      <c r="E4327" s="4">
        <v>5</v>
      </c>
      <c r="F4327" s="4" t="s">
        <v>4964</v>
      </c>
    </row>
    <row r="4328" spans="1:6" ht="15.75">
      <c r="A4328" s="6">
        <v>4327</v>
      </c>
      <c r="B4328" s="4">
        <v>37</v>
      </c>
      <c r="C4328" s="4">
        <v>38</v>
      </c>
      <c r="D4328" s="4">
        <v>10</v>
      </c>
      <c r="E4328" s="4">
        <v>2</v>
      </c>
      <c r="F4328" s="4" t="s">
        <v>4930</v>
      </c>
    </row>
    <row r="4329" spans="1:6" ht="15.75">
      <c r="A4329" s="6">
        <v>4328</v>
      </c>
      <c r="B4329" s="4">
        <v>28</v>
      </c>
      <c r="C4329" s="4">
        <v>29</v>
      </c>
      <c r="D4329" s="4">
        <v>6</v>
      </c>
      <c r="E4329" s="4">
        <v>2</v>
      </c>
      <c r="F4329" s="4" t="s">
        <v>13</v>
      </c>
    </row>
    <row r="4330" spans="1:6" ht="15.75">
      <c r="A4330" s="6">
        <v>4329</v>
      </c>
      <c r="B4330" s="4">
        <v>26</v>
      </c>
      <c r="C4330" s="4">
        <v>27</v>
      </c>
      <c r="D4330" s="4">
        <v>3</v>
      </c>
      <c r="E4330" s="4">
        <v>0</v>
      </c>
      <c r="F4330" s="4" t="s">
        <v>4973</v>
      </c>
    </row>
    <row r="4331" spans="1:6" ht="15.75">
      <c r="A4331" s="6">
        <v>4330</v>
      </c>
      <c r="B4331" s="4">
        <v>28</v>
      </c>
      <c r="C4331" s="4">
        <v>27</v>
      </c>
      <c r="D4331" s="4">
        <v>3</v>
      </c>
      <c r="E4331" s="4">
        <v>0</v>
      </c>
      <c r="F4331" s="4" t="s">
        <v>4974</v>
      </c>
    </row>
    <row r="4332" spans="1:6" ht="15.75">
      <c r="A4332" s="6">
        <v>4331</v>
      </c>
      <c r="B4332" s="4">
        <v>32</v>
      </c>
      <c r="C4332" s="4">
        <v>33</v>
      </c>
      <c r="D4332" s="4">
        <v>7</v>
      </c>
      <c r="E4332" s="4">
        <v>2</v>
      </c>
      <c r="F4332" s="4" t="s">
        <v>4975</v>
      </c>
    </row>
    <row r="4333" spans="1:6" ht="15.75">
      <c r="A4333" s="6">
        <v>4332</v>
      </c>
      <c r="B4333" s="4">
        <v>41</v>
      </c>
      <c r="C4333" s="4">
        <v>44</v>
      </c>
      <c r="D4333" s="4">
        <v>17</v>
      </c>
      <c r="E4333" s="4">
        <v>6</v>
      </c>
      <c r="F4333" s="4" t="s">
        <v>4982</v>
      </c>
    </row>
    <row r="4334" spans="1:6" ht="15.75">
      <c r="A4334" s="6">
        <v>4333</v>
      </c>
      <c r="B4334" s="4">
        <v>40</v>
      </c>
      <c r="C4334" s="4">
        <v>45</v>
      </c>
      <c r="D4334" s="4">
        <v>11</v>
      </c>
      <c r="E4334" s="4">
        <v>2</v>
      </c>
      <c r="F4334" s="4" t="s">
        <v>5016</v>
      </c>
    </row>
    <row r="4335" spans="1:6" ht="15.75">
      <c r="A4335" s="6">
        <v>4334</v>
      </c>
      <c r="B4335" s="4">
        <v>41</v>
      </c>
      <c r="C4335" s="4">
        <v>45</v>
      </c>
      <c r="D4335" s="4">
        <v>16</v>
      </c>
      <c r="E4335" s="4">
        <v>4</v>
      </c>
      <c r="F4335" s="4" t="s">
        <v>4983</v>
      </c>
    </row>
    <row r="4336" spans="1:6" ht="15.75">
      <c r="A4336" s="6">
        <v>4335</v>
      </c>
      <c r="B4336" s="4">
        <v>44</v>
      </c>
      <c r="C4336" s="4">
        <v>49</v>
      </c>
      <c r="D4336" s="4">
        <v>20</v>
      </c>
      <c r="E4336" s="4">
        <v>6</v>
      </c>
      <c r="F4336" s="4" t="s">
        <v>4984</v>
      </c>
    </row>
    <row r="4337" spans="1:6" ht="15.75">
      <c r="A4337" s="6">
        <v>4336</v>
      </c>
      <c r="B4337" s="4">
        <v>38</v>
      </c>
      <c r="C4337" s="4">
        <v>44</v>
      </c>
      <c r="D4337" s="4">
        <v>13</v>
      </c>
      <c r="E4337" s="4">
        <v>2</v>
      </c>
      <c r="F4337" s="4" t="s">
        <v>4985</v>
      </c>
    </row>
    <row r="4338" spans="1:6" ht="15.75">
      <c r="A4338" s="6">
        <v>4337</v>
      </c>
      <c r="B4338" s="4">
        <v>41</v>
      </c>
      <c r="C4338" s="4">
        <v>42</v>
      </c>
      <c r="D4338" s="4">
        <v>17</v>
      </c>
      <c r="E4338" s="4">
        <v>3</v>
      </c>
      <c r="F4338" s="4" t="s">
        <v>4986</v>
      </c>
    </row>
    <row r="4339" spans="1:6" ht="15.75">
      <c r="A4339" s="6">
        <v>4338</v>
      </c>
      <c r="B4339" s="4">
        <v>44</v>
      </c>
      <c r="C4339" s="4">
        <v>43</v>
      </c>
      <c r="D4339" s="4">
        <v>20</v>
      </c>
      <c r="E4339" s="4">
        <v>5</v>
      </c>
      <c r="F4339" s="4" t="s">
        <v>4987</v>
      </c>
    </row>
    <row r="4340" spans="1:6" ht="15.75">
      <c r="A4340" s="6">
        <v>4339</v>
      </c>
      <c r="B4340" s="4">
        <v>50</v>
      </c>
      <c r="C4340" s="4">
        <v>50</v>
      </c>
      <c r="D4340" s="4">
        <v>20</v>
      </c>
      <c r="E4340" s="4">
        <v>3</v>
      </c>
      <c r="F4340" s="4" t="s">
        <v>4988</v>
      </c>
    </row>
    <row r="4341" spans="1:6" ht="15.75">
      <c r="A4341" s="6">
        <v>4340</v>
      </c>
      <c r="B4341" s="4">
        <v>38</v>
      </c>
      <c r="C4341" s="4">
        <v>40</v>
      </c>
      <c r="D4341" s="4">
        <v>15</v>
      </c>
      <c r="E4341" s="4">
        <v>2</v>
      </c>
      <c r="F4341" s="4" t="s">
        <v>4989</v>
      </c>
    </row>
    <row r="4342" spans="1:6" ht="15.75">
      <c r="A4342" s="6">
        <v>4341</v>
      </c>
      <c r="B4342" s="4">
        <v>39</v>
      </c>
      <c r="C4342" s="4">
        <v>40</v>
      </c>
      <c r="D4342" s="4">
        <v>13</v>
      </c>
      <c r="E4342" s="4">
        <v>3</v>
      </c>
      <c r="F4342" s="4" t="s">
        <v>4990</v>
      </c>
    </row>
    <row r="4343" spans="1:6" ht="15.75">
      <c r="A4343" s="6">
        <v>4342</v>
      </c>
      <c r="B4343" s="4">
        <v>44</v>
      </c>
      <c r="C4343" s="4">
        <v>44</v>
      </c>
      <c r="D4343" s="4">
        <v>16</v>
      </c>
      <c r="E4343" s="4">
        <v>4</v>
      </c>
      <c r="F4343" s="4" t="s">
        <v>5013</v>
      </c>
    </row>
    <row r="4344" spans="1:6" ht="15.75">
      <c r="A4344" s="6">
        <v>4343</v>
      </c>
      <c r="B4344" s="4">
        <v>23</v>
      </c>
      <c r="C4344" s="4">
        <v>31</v>
      </c>
      <c r="D4344" s="4">
        <v>4</v>
      </c>
      <c r="E4344" s="4">
        <v>2</v>
      </c>
      <c r="F4344" s="4" t="s">
        <v>28</v>
      </c>
    </row>
    <row r="4345" spans="1:6" ht="15.75">
      <c r="A4345" s="6">
        <v>4344</v>
      </c>
      <c r="B4345" s="4">
        <v>40</v>
      </c>
      <c r="C4345" s="4">
        <v>40</v>
      </c>
      <c r="D4345" s="4">
        <v>16</v>
      </c>
      <c r="E4345" s="4">
        <v>3</v>
      </c>
      <c r="F4345" s="4" t="s">
        <v>5017</v>
      </c>
    </row>
    <row r="4346" spans="1:6" ht="15.75">
      <c r="A4346" s="6">
        <v>4345</v>
      </c>
      <c r="B4346" s="4">
        <v>45</v>
      </c>
      <c r="C4346" s="4">
        <v>45</v>
      </c>
      <c r="D4346" s="4">
        <v>20</v>
      </c>
      <c r="E4346" s="4">
        <v>3</v>
      </c>
      <c r="F4346" s="4" t="s">
        <v>4993</v>
      </c>
    </row>
    <row r="4347" spans="1:6" ht="15.75">
      <c r="A4347" s="6">
        <v>4346</v>
      </c>
      <c r="B4347" s="4">
        <v>30</v>
      </c>
      <c r="C4347" s="4">
        <v>31</v>
      </c>
      <c r="D4347" s="4">
        <v>7</v>
      </c>
      <c r="E4347" s="4">
        <v>2</v>
      </c>
      <c r="F4347" s="4" t="s">
        <v>27</v>
      </c>
    </row>
    <row r="4348" spans="1:6" ht="15.75">
      <c r="A4348" s="6">
        <v>4347</v>
      </c>
      <c r="B4348" s="4">
        <v>43</v>
      </c>
      <c r="C4348" s="4">
        <v>43</v>
      </c>
      <c r="D4348" s="4">
        <v>17</v>
      </c>
      <c r="E4348" s="4">
        <v>4</v>
      </c>
      <c r="F4348" s="4" t="s">
        <v>4910</v>
      </c>
    </row>
    <row r="4349" spans="1:6" ht="15.75">
      <c r="A4349" s="6">
        <v>4348</v>
      </c>
      <c r="B4349" s="4">
        <v>40</v>
      </c>
      <c r="C4349" s="4">
        <v>45</v>
      </c>
      <c r="D4349" s="4">
        <v>10</v>
      </c>
      <c r="E4349" s="4">
        <v>2</v>
      </c>
      <c r="F4349" s="4" t="s">
        <v>4911</v>
      </c>
    </row>
    <row r="4350" spans="1:6" ht="15.75">
      <c r="A4350" s="6">
        <v>4349</v>
      </c>
      <c r="B4350" s="4">
        <v>27</v>
      </c>
      <c r="C4350" s="4">
        <v>25</v>
      </c>
      <c r="D4350" s="4">
        <v>6</v>
      </c>
      <c r="E4350" s="4">
        <v>1</v>
      </c>
      <c r="F4350" s="4" t="s">
        <v>13</v>
      </c>
    </row>
    <row r="4351" spans="1:6" ht="15.75">
      <c r="A4351" s="6">
        <v>4350</v>
      </c>
      <c r="B4351" s="4">
        <v>40</v>
      </c>
      <c r="C4351" s="4">
        <v>41</v>
      </c>
      <c r="D4351" s="4">
        <v>11</v>
      </c>
      <c r="E4351" s="4">
        <v>2</v>
      </c>
      <c r="F4351" s="4" t="s">
        <v>4996</v>
      </c>
    </row>
    <row r="4352" spans="1:6" ht="15.75">
      <c r="A4352" s="6">
        <v>4351</v>
      </c>
      <c r="B4352" s="4">
        <v>40</v>
      </c>
      <c r="C4352" s="4">
        <v>41</v>
      </c>
      <c r="D4352" s="4">
        <v>15</v>
      </c>
      <c r="E4352" s="4">
        <v>2</v>
      </c>
      <c r="F4352" s="4" t="s">
        <v>4997</v>
      </c>
    </row>
    <row r="4353" spans="1:6" ht="15.75">
      <c r="A4353" s="6">
        <v>4352</v>
      </c>
      <c r="B4353" s="4">
        <v>41</v>
      </c>
      <c r="C4353" s="4">
        <v>42</v>
      </c>
      <c r="D4353" s="4">
        <v>12</v>
      </c>
      <c r="E4353" s="4">
        <v>2</v>
      </c>
      <c r="F4353" s="4" t="s">
        <v>4998</v>
      </c>
    </row>
    <row r="4354" spans="1:6" ht="15.75">
      <c r="A4354" s="6">
        <v>4353</v>
      </c>
      <c r="B4354" s="4">
        <v>37</v>
      </c>
      <c r="C4354" s="4">
        <v>40</v>
      </c>
      <c r="D4354" s="4">
        <v>10</v>
      </c>
      <c r="E4354" s="4">
        <v>3</v>
      </c>
      <c r="F4354" s="4" t="s">
        <v>4918</v>
      </c>
    </row>
    <row r="4355" spans="1:6" ht="15.75">
      <c r="A4355" s="6">
        <v>4354</v>
      </c>
      <c r="B4355" s="4">
        <v>33</v>
      </c>
      <c r="C4355" s="4">
        <v>46</v>
      </c>
      <c r="D4355" s="4">
        <v>10</v>
      </c>
      <c r="E4355" s="4">
        <v>1</v>
      </c>
      <c r="F4355" s="4" t="s">
        <v>11</v>
      </c>
    </row>
    <row r="4356" spans="1:6" ht="15.75">
      <c r="A4356" s="6">
        <v>4355</v>
      </c>
      <c r="B4356" s="4">
        <v>40</v>
      </c>
      <c r="C4356" s="4">
        <v>43</v>
      </c>
      <c r="D4356" s="4">
        <v>15</v>
      </c>
      <c r="E4356" s="4">
        <v>4</v>
      </c>
      <c r="F4356" s="4" t="s">
        <v>4913</v>
      </c>
    </row>
    <row r="4357" spans="1:6" ht="15.75">
      <c r="A4357" s="6">
        <v>4356</v>
      </c>
      <c r="B4357" s="4">
        <v>38</v>
      </c>
      <c r="C4357" s="4">
        <v>40</v>
      </c>
      <c r="D4357" s="4">
        <v>10</v>
      </c>
      <c r="E4357" s="4">
        <v>2</v>
      </c>
      <c r="F4357" s="4" t="s">
        <v>5004</v>
      </c>
    </row>
    <row r="4358" spans="1:6" ht="15.75">
      <c r="A4358" s="6">
        <v>4357</v>
      </c>
      <c r="B4358" s="4">
        <v>37</v>
      </c>
      <c r="C4358" s="4">
        <v>39</v>
      </c>
      <c r="D4358" s="4">
        <v>9</v>
      </c>
      <c r="E4358" s="4">
        <v>1</v>
      </c>
      <c r="F4358" s="4" t="s">
        <v>5005</v>
      </c>
    </row>
    <row r="4359" spans="1:6" ht="15.75">
      <c r="A4359" s="6">
        <v>4358</v>
      </c>
      <c r="B4359" s="4">
        <v>33</v>
      </c>
      <c r="C4359" s="4">
        <v>33</v>
      </c>
      <c r="D4359" s="4">
        <v>4</v>
      </c>
      <c r="E4359" s="4">
        <v>0</v>
      </c>
      <c r="F4359" s="4" t="s">
        <v>11</v>
      </c>
    </row>
    <row r="4360" spans="1:6" ht="15.75">
      <c r="A4360" s="6">
        <v>4359</v>
      </c>
      <c r="B4360" s="4">
        <v>31</v>
      </c>
      <c r="C4360" s="4">
        <v>33</v>
      </c>
      <c r="D4360" s="4">
        <v>4</v>
      </c>
      <c r="E4360" s="4">
        <v>1</v>
      </c>
      <c r="F4360" s="4" t="s">
        <v>4893</v>
      </c>
    </row>
    <row r="4361" spans="1:6" ht="15.75">
      <c r="A4361" s="6">
        <v>4360</v>
      </c>
      <c r="B4361" s="4">
        <v>25</v>
      </c>
      <c r="C4361" s="4">
        <v>26</v>
      </c>
      <c r="D4361" s="4">
        <v>2</v>
      </c>
      <c r="E4361" s="4">
        <v>1</v>
      </c>
      <c r="F4361" s="4" t="s">
        <v>11</v>
      </c>
    </row>
    <row r="4362" spans="1:6" ht="15.75">
      <c r="A4362" s="6">
        <v>4361</v>
      </c>
      <c r="B4362" s="4">
        <v>44</v>
      </c>
      <c r="C4362" s="4">
        <v>50</v>
      </c>
      <c r="D4362" s="4">
        <v>18</v>
      </c>
      <c r="E4362" s="4">
        <v>5</v>
      </c>
      <c r="F4362" s="4" t="s">
        <v>4896</v>
      </c>
    </row>
    <row r="4363" spans="1:6" ht="15.75">
      <c r="A4363" s="6">
        <v>4362</v>
      </c>
      <c r="B4363" s="4">
        <v>40</v>
      </c>
      <c r="C4363" s="4">
        <v>46</v>
      </c>
      <c r="D4363" s="4">
        <v>18</v>
      </c>
      <c r="E4363" s="4">
        <v>5</v>
      </c>
      <c r="F4363" s="4" t="s">
        <v>4896</v>
      </c>
    </row>
    <row r="4364" spans="1:6" ht="15.75">
      <c r="A4364" s="6">
        <v>4363</v>
      </c>
      <c r="B4364" s="4">
        <v>44</v>
      </c>
      <c r="C4364" s="4">
        <v>49</v>
      </c>
      <c r="D4364" s="4">
        <v>21</v>
      </c>
      <c r="E4364" s="4">
        <v>2</v>
      </c>
      <c r="F4364" s="4" t="s">
        <v>13</v>
      </c>
    </row>
    <row r="4365" spans="1:6" ht="15.75">
      <c r="A4365" s="6">
        <v>4364</v>
      </c>
      <c r="B4365" s="4">
        <v>51</v>
      </c>
      <c r="C4365" s="4">
        <v>51</v>
      </c>
      <c r="D4365" s="4">
        <v>19</v>
      </c>
      <c r="E4365" s="4">
        <v>2</v>
      </c>
      <c r="F4365" s="4" t="s">
        <v>11</v>
      </c>
    </row>
    <row r="4366" spans="1:6" ht="15.75">
      <c r="A4366" s="6">
        <v>4365</v>
      </c>
      <c r="B4366" s="4">
        <v>49</v>
      </c>
      <c r="C4366" s="4">
        <v>50</v>
      </c>
      <c r="D4366" s="4">
        <v>26</v>
      </c>
      <c r="E4366" s="4">
        <v>3</v>
      </c>
      <c r="F4366" s="4" t="s">
        <v>4892</v>
      </c>
    </row>
    <row r="4367" spans="1:6" ht="15.75">
      <c r="A4367" s="6">
        <v>4366</v>
      </c>
      <c r="B4367" s="4">
        <v>33</v>
      </c>
      <c r="C4367" s="4">
        <v>46</v>
      </c>
      <c r="D4367" s="4">
        <v>10</v>
      </c>
      <c r="E4367" s="4">
        <v>1</v>
      </c>
      <c r="F4367" s="4" t="s">
        <v>11</v>
      </c>
    </row>
    <row r="4368" spans="1:6" ht="15.75">
      <c r="A4368" s="6">
        <v>4367</v>
      </c>
      <c r="B4368" s="4">
        <v>36</v>
      </c>
      <c r="C4368" s="4">
        <v>38</v>
      </c>
      <c r="D4368" s="4">
        <v>8</v>
      </c>
      <c r="E4368" s="4">
        <v>2</v>
      </c>
      <c r="F4368" s="4" t="s">
        <v>4900</v>
      </c>
    </row>
    <row r="4369" spans="1:6" ht="15.75">
      <c r="A4369" s="6">
        <v>4368</v>
      </c>
      <c r="B4369" s="4">
        <v>29</v>
      </c>
      <c r="C4369" s="4">
        <v>30</v>
      </c>
      <c r="D4369" s="4">
        <v>4</v>
      </c>
      <c r="E4369" s="4">
        <v>1</v>
      </c>
      <c r="F4369" s="4" t="s">
        <v>4889</v>
      </c>
    </row>
    <row r="4370" spans="1:6" ht="15.75">
      <c r="A4370" s="6">
        <v>4369</v>
      </c>
      <c r="B4370" s="4">
        <v>30</v>
      </c>
      <c r="C4370" s="4">
        <v>28</v>
      </c>
      <c r="D4370" s="4">
        <v>6</v>
      </c>
      <c r="E4370" s="4">
        <v>1</v>
      </c>
      <c r="F4370" s="4" t="s">
        <v>13</v>
      </c>
    </row>
    <row r="4371" spans="1:6" ht="15.75">
      <c r="A4371" s="6">
        <v>4370</v>
      </c>
      <c r="B4371" s="4">
        <v>38</v>
      </c>
      <c r="C4371" s="4">
        <v>51</v>
      </c>
      <c r="D4371" s="4">
        <v>11</v>
      </c>
      <c r="E4371" s="4">
        <v>0</v>
      </c>
      <c r="F4371" s="4" t="s">
        <v>4889</v>
      </c>
    </row>
    <row r="4372" spans="1:6" ht="15.75">
      <c r="A4372" s="6">
        <v>4371</v>
      </c>
      <c r="B4372" s="4">
        <v>35</v>
      </c>
      <c r="C4372" s="4">
        <v>35</v>
      </c>
      <c r="D4372" s="4">
        <v>1</v>
      </c>
      <c r="E4372" s="4">
        <v>0</v>
      </c>
      <c r="F4372" s="4" t="s">
        <v>4892</v>
      </c>
    </row>
    <row r="4373" spans="1:6" ht="15.75">
      <c r="A4373" s="6">
        <v>4372</v>
      </c>
      <c r="B4373" s="4">
        <v>26</v>
      </c>
      <c r="C4373" s="4">
        <v>27</v>
      </c>
      <c r="D4373" s="4">
        <v>3</v>
      </c>
      <c r="E4373" s="4">
        <v>1</v>
      </c>
      <c r="F4373" s="4" t="s">
        <v>4904</v>
      </c>
    </row>
    <row r="4374" spans="1:6" ht="15.75">
      <c r="A4374" s="6">
        <v>4373</v>
      </c>
      <c r="B4374" s="4">
        <v>29</v>
      </c>
      <c r="C4374" s="4">
        <v>37</v>
      </c>
      <c r="D4374" s="4">
        <v>5</v>
      </c>
      <c r="E4374" s="4">
        <v>0</v>
      </c>
      <c r="F4374" s="4" t="s">
        <v>11</v>
      </c>
    </row>
    <row r="4375" spans="1:6" ht="15.75">
      <c r="A4375" s="6">
        <v>4374</v>
      </c>
      <c r="B4375" s="4">
        <v>22</v>
      </c>
      <c r="C4375" s="4">
        <v>31</v>
      </c>
      <c r="D4375" s="4">
        <v>6</v>
      </c>
      <c r="E4375" s="4">
        <v>1</v>
      </c>
      <c r="F4375" s="4" t="s">
        <v>11</v>
      </c>
    </row>
    <row r="4376" spans="1:6" ht="15.75">
      <c r="A4376" s="6">
        <v>4375</v>
      </c>
      <c r="B4376" s="4">
        <v>38</v>
      </c>
      <c r="C4376" s="4">
        <v>48</v>
      </c>
      <c r="D4376" s="4">
        <v>22</v>
      </c>
      <c r="E4376" s="4">
        <v>2</v>
      </c>
      <c r="F4376" s="4" t="s">
        <v>4892</v>
      </c>
    </row>
    <row r="4377" spans="1:6" ht="15.75">
      <c r="A4377" s="6">
        <v>4376</v>
      </c>
      <c r="B4377" s="4">
        <v>27</v>
      </c>
      <c r="C4377" s="4">
        <v>30</v>
      </c>
      <c r="D4377" s="4">
        <v>7</v>
      </c>
      <c r="E4377" s="4">
        <v>1</v>
      </c>
      <c r="F4377" s="4" t="s">
        <v>30</v>
      </c>
    </row>
    <row r="4378" spans="1:6" ht="15.75">
      <c r="A4378" s="6">
        <v>4377</v>
      </c>
      <c r="B4378" s="4">
        <v>41</v>
      </c>
      <c r="C4378" s="4">
        <v>41</v>
      </c>
      <c r="D4378" s="4">
        <v>18</v>
      </c>
      <c r="E4378" s="4">
        <v>4</v>
      </c>
      <c r="F4378" s="4" t="s">
        <v>13</v>
      </c>
    </row>
    <row r="4379" spans="1:6" ht="15.75">
      <c r="A4379" s="6">
        <v>4378</v>
      </c>
      <c r="B4379" s="4">
        <v>30</v>
      </c>
      <c r="C4379" s="4">
        <v>35</v>
      </c>
      <c r="D4379" s="4">
        <v>7</v>
      </c>
      <c r="E4379" s="4">
        <v>3</v>
      </c>
      <c r="F4379" s="4" t="s">
        <v>11</v>
      </c>
    </row>
    <row r="4380" spans="1:6" ht="15.75">
      <c r="A4380" s="6">
        <v>4379</v>
      </c>
      <c r="B4380" s="4">
        <v>25</v>
      </c>
      <c r="C4380" s="4">
        <v>34</v>
      </c>
      <c r="D4380" s="4">
        <v>8</v>
      </c>
      <c r="E4380" s="4">
        <v>1</v>
      </c>
      <c r="F4380" s="4" t="s">
        <v>11</v>
      </c>
    </row>
    <row r="4381" spans="1:6" ht="15.75">
      <c r="A4381" s="6">
        <v>4380</v>
      </c>
      <c r="B4381" s="4">
        <v>39</v>
      </c>
      <c r="C4381" s="4">
        <v>35</v>
      </c>
      <c r="D4381" s="4">
        <v>11</v>
      </c>
      <c r="E4381" s="4">
        <v>0</v>
      </c>
      <c r="F4381" s="4" t="s">
        <v>4901</v>
      </c>
    </row>
    <row r="4382" spans="1:6" ht="15.75">
      <c r="A4382" s="6">
        <v>4381</v>
      </c>
      <c r="B4382" s="4">
        <v>47</v>
      </c>
      <c r="C4382" s="4">
        <v>49</v>
      </c>
      <c r="D4382" s="4">
        <v>22</v>
      </c>
      <c r="E4382" s="4">
        <v>2</v>
      </c>
      <c r="F4382" s="4" t="s">
        <v>13</v>
      </c>
    </row>
    <row r="4383" spans="1:6" ht="15.75">
      <c r="A4383" s="6">
        <v>4382</v>
      </c>
      <c r="B4383" s="4">
        <v>33</v>
      </c>
      <c r="C4383" s="4">
        <v>33</v>
      </c>
      <c r="D4383" s="4">
        <v>4</v>
      </c>
      <c r="E4383" s="4">
        <v>0</v>
      </c>
      <c r="F4383" s="4" t="s">
        <v>11</v>
      </c>
    </row>
    <row r="4384" spans="1:6" ht="15.75">
      <c r="A4384" s="6">
        <v>4383</v>
      </c>
      <c r="B4384" s="4">
        <v>33</v>
      </c>
      <c r="C4384" s="4">
        <v>36</v>
      </c>
      <c r="D4384" s="4">
        <v>12</v>
      </c>
      <c r="E4384" s="4">
        <v>2</v>
      </c>
      <c r="F4384" s="4" t="s">
        <v>11</v>
      </c>
    </row>
    <row r="4385" spans="1:6" ht="15.75">
      <c r="A4385" s="6">
        <v>4384</v>
      </c>
      <c r="B4385" s="4">
        <v>23</v>
      </c>
      <c r="C4385" s="4">
        <v>27</v>
      </c>
      <c r="D4385" s="4">
        <v>3</v>
      </c>
      <c r="E4385" s="4">
        <v>1</v>
      </c>
      <c r="F4385" s="4" t="s">
        <v>11</v>
      </c>
    </row>
    <row r="4386" spans="1:6" ht="15.75">
      <c r="A4386" s="6">
        <v>4385</v>
      </c>
      <c r="B4386" s="4">
        <v>32</v>
      </c>
      <c r="C4386" s="4">
        <v>41</v>
      </c>
      <c r="D4386" s="4">
        <v>5</v>
      </c>
      <c r="E4386" s="4">
        <v>1</v>
      </c>
      <c r="F4386" s="4" t="s">
        <v>28</v>
      </c>
    </row>
    <row r="4387" spans="1:6" ht="15.75">
      <c r="A4387" s="6">
        <v>4386</v>
      </c>
      <c r="B4387" s="4">
        <v>30</v>
      </c>
      <c r="C4387" s="4">
        <v>33</v>
      </c>
      <c r="D4387" s="4">
        <v>8</v>
      </c>
      <c r="E4387" s="4">
        <v>2</v>
      </c>
      <c r="F4387" s="4" t="s">
        <v>13</v>
      </c>
    </row>
    <row r="4388" spans="1:6" ht="15.75">
      <c r="A4388" s="6">
        <v>4387</v>
      </c>
      <c r="B4388" s="4">
        <v>51</v>
      </c>
      <c r="C4388" s="4">
        <v>51</v>
      </c>
      <c r="D4388" s="4">
        <v>19</v>
      </c>
      <c r="E4388" s="4">
        <v>2</v>
      </c>
      <c r="F4388" s="4" t="s">
        <v>32</v>
      </c>
    </row>
    <row r="4389" spans="1:6" ht="15.75">
      <c r="A4389" s="6">
        <v>4388</v>
      </c>
      <c r="B4389" s="4">
        <v>43</v>
      </c>
      <c r="C4389" s="4">
        <v>44</v>
      </c>
      <c r="D4389" s="4">
        <v>20</v>
      </c>
      <c r="E4389" s="4">
        <v>5</v>
      </c>
      <c r="F4389" s="4" t="s">
        <v>4892</v>
      </c>
    </row>
    <row r="4390" spans="1:6" ht="15.75">
      <c r="A4390" s="6">
        <v>4389</v>
      </c>
      <c r="B4390" s="4">
        <v>25</v>
      </c>
      <c r="C4390" s="4">
        <v>25</v>
      </c>
      <c r="D4390" s="4">
        <v>3</v>
      </c>
      <c r="E4390" s="4">
        <v>1</v>
      </c>
      <c r="F4390" s="4" t="s">
        <v>13</v>
      </c>
    </row>
    <row r="4391" spans="1:6" ht="15.75">
      <c r="A4391" s="6">
        <v>4390</v>
      </c>
      <c r="B4391" s="4">
        <v>41</v>
      </c>
      <c r="C4391" s="4">
        <v>42</v>
      </c>
      <c r="D4391" s="4">
        <v>16</v>
      </c>
      <c r="E4391" s="4">
        <v>2</v>
      </c>
      <c r="F4391" s="4" t="s">
        <v>11</v>
      </c>
    </row>
    <row r="4392" spans="1:6" ht="15.75">
      <c r="A4392" s="6">
        <v>4391</v>
      </c>
      <c r="B4392" s="4">
        <v>41</v>
      </c>
      <c r="C4392" s="4">
        <v>44</v>
      </c>
      <c r="D4392" s="4">
        <v>16</v>
      </c>
      <c r="E4392" s="4">
        <v>3</v>
      </c>
      <c r="F4392" s="4" t="s">
        <v>11</v>
      </c>
    </row>
    <row r="4393" spans="1:6" ht="15.75">
      <c r="A4393" s="6">
        <v>4392</v>
      </c>
      <c r="B4393" s="4">
        <v>34</v>
      </c>
      <c r="C4393" s="4">
        <v>40</v>
      </c>
      <c r="D4393" s="4">
        <v>10</v>
      </c>
      <c r="E4393" s="4">
        <v>2</v>
      </c>
      <c r="F4393" s="4" t="s">
        <v>11</v>
      </c>
    </row>
    <row r="4394" spans="1:6" ht="15.75">
      <c r="A4394" s="6">
        <v>4393</v>
      </c>
      <c r="B4394" s="4">
        <v>24</v>
      </c>
      <c r="C4394" s="4">
        <v>26</v>
      </c>
      <c r="D4394" s="4">
        <v>3</v>
      </c>
      <c r="E4394" s="4">
        <v>2</v>
      </c>
      <c r="F4394" s="4" t="s">
        <v>13</v>
      </c>
    </row>
    <row r="4395" spans="1:6" ht="15.75">
      <c r="A4395" s="6">
        <v>4394</v>
      </c>
      <c r="B4395" s="4">
        <v>29</v>
      </c>
      <c r="C4395" s="4">
        <v>33</v>
      </c>
      <c r="D4395" s="4">
        <v>4</v>
      </c>
      <c r="E4395" s="4">
        <v>1</v>
      </c>
      <c r="F4395" s="4" t="s">
        <v>5007</v>
      </c>
    </row>
    <row r="4396" spans="1:6" ht="15.75">
      <c r="A4396" s="6">
        <v>4395</v>
      </c>
      <c r="B4396" s="4">
        <v>51</v>
      </c>
      <c r="C4396" s="4">
        <v>51</v>
      </c>
      <c r="D4396" s="4">
        <v>20</v>
      </c>
      <c r="E4396" s="4">
        <v>3</v>
      </c>
      <c r="F4396" s="4" t="s">
        <v>5008</v>
      </c>
    </row>
    <row r="4397" spans="1:6" ht="15.75">
      <c r="A4397" s="6">
        <v>4396</v>
      </c>
      <c r="B4397" s="4">
        <v>44</v>
      </c>
      <c r="C4397" s="4">
        <v>50</v>
      </c>
      <c r="D4397" s="4">
        <v>16</v>
      </c>
      <c r="E4397" s="4">
        <v>1</v>
      </c>
      <c r="F4397" s="4" t="s">
        <v>11</v>
      </c>
    </row>
    <row r="4398" spans="1:6" ht="15.75">
      <c r="A4398" s="6">
        <v>4397</v>
      </c>
      <c r="B4398" s="4">
        <v>52</v>
      </c>
      <c r="C4398" s="4">
        <v>57</v>
      </c>
      <c r="D4398" s="4">
        <v>32</v>
      </c>
      <c r="E4398" s="4">
        <v>0</v>
      </c>
      <c r="F4398" s="4" t="s">
        <v>5008</v>
      </c>
    </row>
    <row r="4399" spans="1:6" ht="15.75">
      <c r="A4399" s="6">
        <v>4398</v>
      </c>
      <c r="B4399" s="4">
        <v>28</v>
      </c>
      <c r="C4399" s="4">
        <v>30</v>
      </c>
      <c r="D4399" s="4">
        <v>7</v>
      </c>
      <c r="E4399" s="4">
        <v>1</v>
      </c>
      <c r="F4399" s="4" t="s">
        <v>30</v>
      </c>
    </row>
    <row r="4400" spans="1:6" ht="15.75">
      <c r="A4400" s="6">
        <v>4399</v>
      </c>
      <c r="B4400" s="4">
        <v>46</v>
      </c>
      <c r="C4400" s="4">
        <v>44</v>
      </c>
      <c r="D4400" s="4">
        <v>21</v>
      </c>
      <c r="E4400" s="4">
        <v>2</v>
      </c>
      <c r="F4400" s="4" t="s">
        <v>13</v>
      </c>
    </row>
    <row r="4401" spans="1:6" ht="15.75">
      <c r="A4401" s="6">
        <v>4400</v>
      </c>
      <c r="B4401" s="4">
        <v>31</v>
      </c>
      <c r="C4401" s="4">
        <v>41</v>
      </c>
      <c r="D4401" s="4">
        <v>5</v>
      </c>
      <c r="E4401" s="4">
        <v>1</v>
      </c>
      <c r="F4401" s="4" t="s">
        <v>28</v>
      </c>
    </row>
    <row r="4402" spans="1:6" ht="15.75">
      <c r="A4402" s="6">
        <v>4401</v>
      </c>
      <c r="B4402" s="4">
        <v>33</v>
      </c>
      <c r="C4402" s="4">
        <v>51</v>
      </c>
      <c r="D4402" s="4">
        <v>9</v>
      </c>
      <c r="E4402" s="4">
        <v>1</v>
      </c>
      <c r="F4402" s="4" t="s">
        <v>11</v>
      </c>
    </row>
    <row r="4403" spans="1:6" ht="15.75">
      <c r="A4403" s="6">
        <v>4402</v>
      </c>
      <c r="B4403" s="4">
        <v>30</v>
      </c>
      <c r="C4403" s="4">
        <v>30</v>
      </c>
      <c r="D4403" s="4">
        <v>1</v>
      </c>
      <c r="E4403" s="4">
        <v>0</v>
      </c>
      <c r="F4403" s="4" t="s">
        <v>13</v>
      </c>
    </row>
    <row r="4404" spans="1:6" ht="15.75">
      <c r="A4404" s="6">
        <v>4403</v>
      </c>
      <c r="B4404" s="4">
        <v>40</v>
      </c>
      <c r="C4404" s="4">
        <v>46</v>
      </c>
      <c r="D4404" s="4">
        <v>18</v>
      </c>
      <c r="E4404" s="4">
        <v>5</v>
      </c>
      <c r="F4404" s="4" t="s">
        <v>4896</v>
      </c>
    </row>
    <row r="4405" spans="1:6" ht="15.75">
      <c r="A4405" s="6">
        <v>4404</v>
      </c>
      <c r="B4405" s="4">
        <v>30</v>
      </c>
      <c r="C4405" s="4">
        <v>30</v>
      </c>
      <c r="D4405" s="4">
        <v>10</v>
      </c>
      <c r="E4405" s="4">
        <v>1</v>
      </c>
      <c r="F4405" s="4" t="s">
        <v>11</v>
      </c>
    </row>
    <row r="4406" spans="1:6" ht="15.75">
      <c r="A4406" s="6">
        <v>4405</v>
      </c>
      <c r="B4406" s="4">
        <v>40</v>
      </c>
      <c r="C4406" s="4">
        <v>46</v>
      </c>
      <c r="D4406" s="4">
        <v>18</v>
      </c>
      <c r="E4406" s="4">
        <v>5</v>
      </c>
      <c r="F4406" s="4" t="s">
        <v>4896</v>
      </c>
    </row>
    <row r="4407" spans="1:6" ht="15.75">
      <c r="A4407" s="6">
        <v>4406</v>
      </c>
      <c r="B4407" s="4">
        <v>30</v>
      </c>
      <c r="C4407" s="4">
        <v>36</v>
      </c>
      <c r="D4407" s="4">
        <v>4</v>
      </c>
      <c r="E4407" s="4">
        <v>1</v>
      </c>
      <c r="F4407" s="4" t="s">
        <v>11</v>
      </c>
    </row>
    <row r="4408" spans="1:6" ht="15.75">
      <c r="A4408" s="6">
        <v>4407</v>
      </c>
      <c r="B4408" s="4">
        <v>43</v>
      </c>
      <c r="C4408" s="4">
        <v>44</v>
      </c>
      <c r="D4408" s="4">
        <v>22</v>
      </c>
      <c r="E4408" s="4">
        <v>4</v>
      </c>
      <c r="F4408" s="4" t="s">
        <v>4892</v>
      </c>
    </row>
    <row r="4409" spans="1:6" ht="15.75">
      <c r="A4409" s="6">
        <v>4408</v>
      </c>
      <c r="B4409" s="4">
        <v>23</v>
      </c>
      <c r="C4409" s="4">
        <v>31</v>
      </c>
      <c r="D4409" s="4">
        <v>4</v>
      </c>
      <c r="E4409" s="4">
        <v>2</v>
      </c>
      <c r="F4409" s="4" t="s">
        <v>28</v>
      </c>
    </row>
    <row r="4410" spans="1:6" ht="15.75">
      <c r="A4410" s="6">
        <v>4409</v>
      </c>
      <c r="B4410" s="4">
        <v>51</v>
      </c>
      <c r="C4410" s="4">
        <v>51</v>
      </c>
      <c r="D4410" s="4">
        <v>19</v>
      </c>
      <c r="E4410" s="4">
        <v>2</v>
      </c>
      <c r="F4410" s="4" t="s">
        <v>11</v>
      </c>
    </row>
    <row r="4411" spans="1:6" ht="15.75">
      <c r="A4411" s="6">
        <v>4410</v>
      </c>
      <c r="B4411" s="4">
        <v>45</v>
      </c>
      <c r="C4411" s="4">
        <v>48</v>
      </c>
      <c r="D4411" s="4">
        <v>18</v>
      </c>
      <c r="E4411" s="4">
        <v>3</v>
      </c>
      <c r="F4411" s="4" t="s">
        <v>4922</v>
      </c>
    </row>
    <row r="4412" spans="1:6" ht="15.75">
      <c r="A4412" s="6">
        <v>4411</v>
      </c>
      <c r="B4412" s="4">
        <v>31</v>
      </c>
      <c r="C4412" s="4">
        <v>34</v>
      </c>
      <c r="D4412" s="4">
        <v>10</v>
      </c>
      <c r="E4412" s="4">
        <v>2</v>
      </c>
      <c r="F4412" s="4" t="s">
        <v>4889</v>
      </c>
    </row>
    <row r="4413" spans="1:6" ht="15.75">
      <c r="A4413" s="6">
        <v>4412</v>
      </c>
      <c r="B4413" s="4">
        <v>24</v>
      </c>
      <c r="C4413" s="4">
        <v>35</v>
      </c>
      <c r="D4413" s="4">
        <v>8</v>
      </c>
      <c r="E4413" s="4">
        <v>1</v>
      </c>
      <c r="F4413" s="4" t="s">
        <v>13</v>
      </c>
    </row>
    <row r="4414" spans="1:6" ht="15.75">
      <c r="A4414" s="6">
        <v>4413</v>
      </c>
      <c r="B4414" s="4">
        <v>30</v>
      </c>
      <c r="C4414" s="4">
        <v>35</v>
      </c>
      <c r="D4414" s="4">
        <v>14</v>
      </c>
      <c r="E4414" s="4">
        <v>1</v>
      </c>
      <c r="F4414" s="4" t="s">
        <v>4898</v>
      </c>
    </row>
    <row r="4415" spans="1:6" ht="15.75">
      <c r="A4415" s="6">
        <v>4414</v>
      </c>
      <c r="B4415" s="4">
        <v>44</v>
      </c>
      <c r="C4415" s="4">
        <v>44</v>
      </c>
      <c r="D4415" s="4">
        <v>21</v>
      </c>
      <c r="E4415" s="4">
        <v>3</v>
      </c>
      <c r="F4415" s="4" t="s">
        <v>11</v>
      </c>
    </row>
    <row r="4416" spans="1:6" ht="15.75">
      <c r="A4416" s="6">
        <v>4415</v>
      </c>
      <c r="B4416" s="4">
        <v>64</v>
      </c>
      <c r="C4416" s="4">
        <v>72</v>
      </c>
      <c r="D4416" s="4">
        <v>42</v>
      </c>
      <c r="E4416" s="4">
        <v>2</v>
      </c>
      <c r="F4416" s="4" t="s">
        <v>4900</v>
      </c>
    </row>
    <row r="4417" spans="1:6" ht="15.75">
      <c r="A4417" s="6">
        <v>4416</v>
      </c>
      <c r="B4417" s="4">
        <v>57</v>
      </c>
      <c r="C4417" s="4">
        <v>54</v>
      </c>
      <c r="D4417" s="4">
        <v>34</v>
      </c>
      <c r="E4417" s="4">
        <v>2</v>
      </c>
      <c r="F4417" s="4" t="s">
        <v>4889</v>
      </c>
    </row>
    <row r="4418" spans="1:6" ht="15.75">
      <c r="A4418" s="6">
        <v>4417</v>
      </c>
      <c r="B4418" s="4">
        <v>31</v>
      </c>
      <c r="C4418" s="4">
        <v>33</v>
      </c>
      <c r="D4418" s="4">
        <v>8</v>
      </c>
      <c r="E4418" s="4">
        <v>2</v>
      </c>
      <c r="F4418" s="4" t="s">
        <v>11</v>
      </c>
    </row>
    <row r="4419" spans="1:6" ht="15.75">
      <c r="A4419" s="6">
        <v>4418</v>
      </c>
      <c r="B4419" s="4">
        <v>30</v>
      </c>
      <c r="C4419" s="4">
        <v>31</v>
      </c>
      <c r="D4419" s="4">
        <v>7</v>
      </c>
      <c r="E4419" s="4">
        <v>2</v>
      </c>
      <c r="F4419" s="4" t="s">
        <v>27</v>
      </c>
    </row>
    <row r="4420" spans="1:6" ht="15.75">
      <c r="A4420" s="6">
        <v>4419</v>
      </c>
      <c r="B4420" s="4">
        <v>43</v>
      </c>
      <c r="C4420" s="4">
        <v>44</v>
      </c>
      <c r="D4420" s="4">
        <v>21</v>
      </c>
      <c r="E4420" s="4">
        <v>1</v>
      </c>
      <c r="F4420" s="4" t="s">
        <v>4908</v>
      </c>
    </row>
    <row r="4421" spans="1:6" ht="15.75">
      <c r="A4421" s="6">
        <v>4420</v>
      </c>
      <c r="B4421" s="4">
        <v>43</v>
      </c>
      <c r="C4421" s="4">
        <v>47</v>
      </c>
      <c r="D4421" s="4">
        <v>23</v>
      </c>
      <c r="E4421" s="4">
        <v>4</v>
      </c>
      <c r="F4421" s="4" t="s">
        <v>11</v>
      </c>
    </row>
    <row r="4422" spans="1:6" ht="15.75">
      <c r="A4422" s="6">
        <v>4421</v>
      </c>
      <c r="B4422" s="4">
        <v>28</v>
      </c>
      <c r="C4422" s="4">
        <v>37</v>
      </c>
      <c r="D4422" s="4">
        <v>9</v>
      </c>
      <c r="E4422" s="4">
        <v>2</v>
      </c>
      <c r="F4422" s="4" t="s">
        <v>13</v>
      </c>
    </row>
    <row r="4423" spans="1:6" ht="15.75">
      <c r="A4423" s="6">
        <v>4422</v>
      </c>
      <c r="B4423" s="4">
        <v>41</v>
      </c>
      <c r="C4423" s="4">
        <v>48</v>
      </c>
      <c r="D4423" s="4">
        <v>21</v>
      </c>
      <c r="E4423" s="4">
        <v>3</v>
      </c>
      <c r="F4423" s="4" t="s">
        <v>5007</v>
      </c>
    </row>
    <row r="4424" spans="1:6" ht="15.75">
      <c r="A4424" s="6">
        <v>4423</v>
      </c>
      <c r="B4424" s="4">
        <v>34</v>
      </c>
      <c r="C4424" s="4">
        <v>35</v>
      </c>
      <c r="D4424" s="4">
        <v>10</v>
      </c>
      <c r="E4424" s="4">
        <v>2</v>
      </c>
      <c r="F4424" s="4" t="s">
        <v>4892</v>
      </c>
    </row>
    <row r="4425" spans="1:6" ht="15.75">
      <c r="A4425" s="6">
        <v>4424</v>
      </c>
      <c r="B4425" s="4">
        <v>31</v>
      </c>
      <c r="C4425" s="4">
        <v>33</v>
      </c>
      <c r="D4425" s="4">
        <v>5</v>
      </c>
      <c r="E4425" s="4">
        <v>1</v>
      </c>
      <c r="F4425" s="4" t="s">
        <v>4892</v>
      </c>
    </row>
    <row r="4426" spans="1:6" ht="15.75">
      <c r="A4426" s="6">
        <v>4425</v>
      </c>
      <c r="B4426" s="4">
        <v>40</v>
      </c>
      <c r="C4426" s="4">
        <v>46</v>
      </c>
      <c r="D4426" s="4">
        <v>20</v>
      </c>
      <c r="E4426" s="4">
        <v>7</v>
      </c>
      <c r="F4426" s="4" t="s">
        <v>13</v>
      </c>
    </row>
    <row r="4427" spans="1:6" ht="15.75">
      <c r="A4427" s="6">
        <v>4426</v>
      </c>
      <c r="B4427" s="4">
        <v>43</v>
      </c>
      <c r="C4427" s="4">
        <v>46</v>
      </c>
      <c r="D4427" s="4">
        <v>19</v>
      </c>
      <c r="E4427" s="4">
        <v>2</v>
      </c>
      <c r="F4427" s="4" t="s">
        <v>4891</v>
      </c>
    </row>
    <row r="4428" spans="1:6" ht="15.75">
      <c r="A4428" s="6">
        <v>4427</v>
      </c>
      <c r="B4428" s="4">
        <v>44</v>
      </c>
      <c r="C4428" s="4">
        <v>51</v>
      </c>
      <c r="D4428" s="4">
        <v>7</v>
      </c>
      <c r="E4428" s="4">
        <v>0</v>
      </c>
      <c r="F4428" s="4" t="s">
        <v>4892</v>
      </c>
    </row>
    <row r="4429" spans="1:6" ht="15.75">
      <c r="A4429" s="6">
        <v>4428</v>
      </c>
      <c r="B4429" s="4">
        <v>40</v>
      </c>
      <c r="C4429" s="4">
        <v>40</v>
      </c>
      <c r="D4429" s="4">
        <v>13</v>
      </c>
      <c r="E4429" s="4">
        <v>1</v>
      </c>
      <c r="F4429" s="4" t="s">
        <v>11</v>
      </c>
    </row>
    <row r="4430" spans="1:6" ht="15.75">
      <c r="A4430" s="6">
        <v>4429</v>
      </c>
      <c r="B4430" s="4">
        <v>63</v>
      </c>
      <c r="C4430" s="4">
        <v>64</v>
      </c>
      <c r="D4430" s="4">
        <v>42</v>
      </c>
      <c r="E4430" s="4">
        <v>4</v>
      </c>
      <c r="F4430" s="4" t="s">
        <v>4906</v>
      </c>
    </row>
    <row r="4431" spans="1:6" ht="15.75">
      <c r="A4431" s="6">
        <v>4430</v>
      </c>
      <c r="B4431" s="4">
        <v>51</v>
      </c>
      <c r="C4431" s="4">
        <v>51</v>
      </c>
      <c r="D4431" s="4">
        <v>19</v>
      </c>
      <c r="E4431" s="4">
        <v>2</v>
      </c>
      <c r="F4431" s="4" t="s">
        <v>32</v>
      </c>
    </row>
    <row r="4432" spans="1:6" ht="15.75">
      <c r="A4432" s="6">
        <v>4431</v>
      </c>
      <c r="B4432" s="4">
        <v>23</v>
      </c>
      <c r="C4432" s="4">
        <v>28</v>
      </c>
      <c r="D4432" s="4">
        <v>4</v>
      </c>
      <c r="E4432" s="4">
        <v>1</v>
      </c>
      <c r="F4432" s="4" t="s">
        <v>13</v>
      </c>
    </row>
    <row r="4433" spans="1:6" ht="15.75">
      <c r="A4433" s="6">
        <v>4432</v>
      </c>
      <c r="B4433" s="4">
        <v>29</v>
      </c>
      <c r="C4433" s="4">
        <v>42</v>
      </c>
      <c r="D4433" s="4">
        <v>2</v>
      </c>
      <c r="E4433" s="4">
        <v>1</v>
      </c>
      <c r="F4433" s="4" t="s">
        <v>13</v>
      </c>
    </row>
    <row r="4434" spans="1:6" ht="15.75">
      <c r="A4434" s="6">
        <v>4433</v>
      </c>
      <c r="B4434" s="4">
        <v>45</v>
      </c>
      <c r="C4434" s="4">
        <v>51</v>
      </c>
      <c r="D4434" s="4">
        <v>21</v>
      </c>
      <c r="E4434" s="4">
        <v>1</v>
      </c>
      <c r="F4434" s="4" t="s">
        <v>28</v>
      </c>
    </row>
    <row r="4435" spans="1:6" ht="15.75">
      <c r="A4435" s="6">
        <v>4434</v>
      </c>
      <c r="B4435" s="4">
        <v>37</v>
      </c>
      <c r="C4435" s="4">
        <v>37</v>
      </c>
      <c r="D4435" s="4">
        <v>10</v>
      </c>
      <c r="E4435" s="4">
        <v>3</v>
      </c>
      <c r="F4435" s="4" t="s">
        <v>4901</v>
      </c>
    </row>
    <row r="4436" spans="1:6" ht="15.75">
      <c r="A4436" s="6">
        <v>4435</v>
      </c>
      <c r="B4436" s="4">
        <v>30</v>
      </c>
      <c r="C4436" s="4">
        <v>27</v>
      </c>
      <c r="D4436" s="4">
        <v>3</v>
      </c>
      <c r="E4436" s="4">
        <v>1</v>
      </c>
      <c r="F4436" s="4" t="s">
        <v>13</v>
      </c>
    </row>
    <row r="4437" spans="1:6" ht="15.75">
      <c r="A4437" s="6">
        <v>4436</v>
      </c>
      <c r="B4437" s="4">
        <v>30</v>
      </c>
      <c r="C4437" s="4">
        <v>25</v>
      </c>
      <c r="D4437" s="4">
        <v>4</v>
      </c>
      <c r="E4437" s="4">
        <v>1</v>
      </c>
      <c r="F4437" s="4" t="s">
        <v>11</v>
      </c>
    </row>
    <row r="4438" spans="1:6" ht="15.75">
      <c r="A4438" s="6">
        <v>4437</v>
      </c>
      <c r="B4438" s="4">
        <v>34</v>
      </c>
      <c r="C4438" s="4">
        <v>39</v>
      </c>
      <c r="D4438" s="4">
        <v>12</v>
      </c>
      <c r="E4438" s="4">
        <v>2</v>
      </c>
      <c r="F4438" s="4" t="s">
        <v>4892</v>
      </c>
    </row>
    <row r="4439" spans="1:6" ht="15.75">
      <c r="A4439" s="6">
        <v>4438</v>
      </c>
      <c r="B4439" s="4">
        <v>34</v>
      </c>
      <c r="C4439" s="4">
        <v>47</v>
      </c>
      <c r="D4439" s="4">
        <v>10</v>
      </c>
      <c r="E4439" s="4">
        <v>1</v>
      </c>
      <c r="F4439" s="4" t="s">
        <v>11</v>
      </c>
    </row>
    <row r="4440" spans="1:6" ht="15.75">
      <c r="A4440" s="6">
        <v>4439</v>
      </c>
      <c r="B4440" s="4">
        <v>33</v>
      </c>
      <c r="C4440" s="4">
        <v>29</v>
      </c>
      <c r="D4440" s="4">
        <v>6</v>
      </c>
      <c r="E4440" s="4">
        <v>1</v>
      </c>
      <c r="F4440" s="4" t="s">
        <v>13</v>
      </c>
    </row>
    <row r="4441" spans="1:6" ht="15.75">
      <c r="A4441" s="6">
        <v>4440</v>
      </c>
      <c r="B4441" s="4">
        <v>41</v>
      </c>
      <c r="C4441" s="4">
        <v>43</v>
      </c>
      <c r="D4441" s="4">
        <v>16</v>
      </c>
      <c r="E4441" s="4">
        <v>2</v>
      </c>
      <c r="F4441" s="4" t="s">
        <v>11</v>
      </c>
    </row>
    <row r="4442" spans="1:6" ht="15.75">
      <c r="A4442" s="6">
        <v>4441</v>
      </c>
      <c r="B4442" s="4">
        <v>20</v>
      </c>
      <c r="C4442" s="4">
        <v>29</v>
      </c>
      <c r="D4442" s="4">
        <v>2</v>
      </c>
      <c r="E4442" s="4">
        <v>1</v>
      </c>
      <c r="F4442" s="4" t="s">
        <v>11</v>
      </c>
    </row>
    <row r="4443" spans="1:6" ht="15.75">
      <c r="A4443" s="6">
        <v>4442</v>
      </c>
      <c r="B4443" s="4">
        <v>36</v>
      </c>
      <c r="C4443" s="4">
        <v>35</v>
      </c>
      <c r="D4443" s="4">
        <v>7</v>
      </c>
      <c r="E4443" s="4">
        <v>2</v>
      </c>
      <c r="F4443" s="4" t="s">
        <v>9</v>
      </c>
    </row>
    <row r="4444" spans="1:6" ht="15.75">
      <c r="A4444" s="6">
        <v>4443</v>
      </c>
      <c r="B4444" s="4">
        <v>44</v>
      </c>
      <c r="C4444" s="4">
        <v>50</v>
      </c>
      <c r="D4444" s="4">
        <v>18</v>
      </c>
      <c r="E4444" s="4">
        <v>5</v>
      </c>
      <c r="F4444" s="4" t="s">
        <v>4896</v>
      </c>
    </row>
    <row r="4445" spans="1:6" ht="15.75">
      <c r="A4445" s="6">
        <v>4444</v>
      </c>
      <c r="B4445" s="4">
        <v>44</v>
      </c>
      <c r="C4445" s="4">
        <v>44</v>
      </c>
      <c r="D4445" s="4">
        <v>18</v>
      </c>
      <c r="E4445" s="4">
        <v>4</v>
      </c>
      <c r="F4445" s="4" t="s">
        <v>11</v>
      </c>
    </row>
    <row r="4446" spans="1:6" ht="15.75">
      <c r="A4446" s="6">
        <v>4445</v>
      </c>
      <c r="B4446" s="4">
        <v>40</v>
      </c>
      <c r="C4446" s="4">
        <v>52</v>
      </c>
      <c r="D4446" s="4">
        <v>2</v>
      </c>
      <c r="E4446" s="4">
        <v>0</v>
      </c>
      <c r="F4446" s="4" t="s">
        <v>4901</v>
      </c>
    </row>
    <row r="4447" spans="1:6" ht="15.75">
      <c r="A4447" s="6">
        <v>4446</v>
      </c>
      <c r="B4447" s="4">
        <v>28</v>
      </c>
      <c r="C4447" s="4">
        <v>36</v>
      </c>
      <c r="D4447" s="4">
        <v>9</v>
      </c>
      <c r="E4447" s="4">
        <v>2</v>
      </c>
      <c r="F4447" s="4" t="s">
        <v>4896</v>
      </c>
    </row>
    <row r="4448" spans="1:6" ht="15.75">
      <c r="A4448" s="6">
        <v>4447</v>
      </c>
      <c r="B4448" s="4">
        <v>34</v>
      </c>
      <c r="C4448" s="4">
        <v>36</v>
      </c>
      <c r="D4448" s="4">
        <v>4</v>
      </c>
      <c r="E4448" s="4">
        <v>1</v>
      </c>
      <c r="F4448" s="4" t="s">
        <v>11</v>
      </c>
    </row>
    <row r="4449" spans="1:6" ht="15.75">
      <c r="A4449" s="6">
        <v>4448</v>
      </c>
      <c r="B4449" s="4">
        <v>33</v>
      </c>
      <c r="C4449" s="4">
        <v>34</v>
      </c>
      <c r="D4449" s="4">
        <v>7</v>
      </c>
      <c r="E4449" s="4">
        <v>0</v>
      </c>
      <c r="F4449" s="4" t="s">
        <v>4951</v>
      </c>
    </row>
    <row r="4450" spans="1:6" ht="15.75">
      <c r="A4450" s="6">
        <v>4449</v>
      </c>
      <c r="B4450" s="4">
        <v>28</v>
      </c>
      <c r="C4450" s="4">
        <v>25</v>
      </c>
      <c r="D4450" s="4">
        <v>4</v>
      </c>
      <c r="E4450" s="4">
        <v>1</v>
      </c>
      <c r="F4450" s="4" t="s">
        <v>4905</v>
      </c>
    </row>
    <row r="4451" spans="1:6" ht="15.75">
      <c r="A4451" s="6">
        <v>4450</v>
      </c>
      <c r="B4451" s="4">
        <v>44</v>
      </c>
      <c r="C4451" s="4">
        <v>38</v>
      </c>
      <c r="D4451" s="4">
        <v>19</v>
      </c>
      <c r="E4451" s="4">
        <v>3</v>
      </c>
      <c r="F4451" s="4" t="s">
        <v>11</v>
      </c>
    </row>
    <row r="4452" spans="1:6" ht="15.75">
      <c r="A4452" s="6">
        <v>4451</v>
      </c>
      <c r="B4452" s="4">
        <v>50</v>
      </c>
      <c r="C4452" s="4">
        <v>44</v>
      </c>
      <c r="D4452" s="4">
        <v>20</v>
      </c>
      <c r="E4452" s="4">
        <v>2</v>
      </c>
      <c r="F4452" s="4" t="s">
        <v>4889</v>
      </c>
    </row>
    <row r="4453" spans="1:6" ht="15.75">
      <c r="A4453" s="6">
        <v>4452</v>
      </c>
      <c r="B4453" s="4">
        <v>37</v>
      </c>
      <c r="C4453" s="4">
        <v>37</v>
      </c>
      <c r="D4453" s="4">
        <v>12</v>
      </c>
      <c r="E4453" s="4">
        <v>0</v>
      </c>
      <c r="F4453" s="4" t="s">
        <v>4897</v>
      </c>
    </row>
    <row r="4454" spans="1:6" ht="15.75">
      <c r="A4454" s="6">
        <v>4453</v>
      </c>
      <c r="B4454" s="4">
        <v>49</v>
      </c>
      <c r="C4454" s="4">
        <v>50</v>
      </c>
      <c r="D4454" s="4">
        <v>22</v>
      </c>
      <c r="E4454" s="4">
        <v>2</v>
      </c>
      <c r="F4454" s="4" t="s">
        <v>11</v>
      </c>
    </row>
    <row r="4455" spans="1:6" ht="15.75">
      <c r="A4455" s="6">
        <v>4454</v>
      </c>
      <c r="B4455" s="4">
        <v>30</v>
      </c>
      <c r="C4455" s="4">
        <v>35</v>
      </c>
      <c r="D4455" s="4">
        <v>14</v>
      </c>
      <c r="E4455" s="4">
        <v>1</v>
      </c>
      <c r="F4455" s="4" t="s">
        <v>4898</v>
      </c>
    </row>
    <row r="4456" spans="1:6" ht="15.75">
      <c r="A4456" s="6">
        <v>4455</v>
      </c>
      <c r="B4456" s="4">
        <v>49</v>
      </c>
      <c r="C4456" s="4">
        <v>47</v>
      </c>
      <c r="D4456" s="4">
        <v>12</v>
      </c>
      <c r="E4456" s="4">
        <v>2</v>
      </c>
      <c r="F4456" s="4" t="s">
        <v>11</v>
      </c>
    </row>
    <row r="4457" spans="1:6" ht="15.75">
      <c r="A4457" s="6">
        <v>4456</v>
      </c>
      <c r="B4457" s="4">
        <v>40</v>
      </c>
      <c r="C4457" s="4">
        <v>46</v>
      </c>
      <c r="D4457" s="4">
        <v>18</v>
      </c>
      <c r="E4457" s="4">
        <v>5</v>
      </c>
      <c r="F4457" s="4" t="s">
        <v>4896</v>
      </c>
    </row>
    <row r="4458" spans="1:6" ht="15.75">
      <c r="A4458" s="6">
        <v>4457</v>
      </c>
      <c r="B4458" s="4">
        <v>34</v>
      </c>
      <c r="C4458" s="4">
        <v>28</v>
      </c>
      <c r="D4458" s="4">
        <v>4</v>
      </c>
      <c r="E4458" s="4">
        <v>1</v>
      </c>
      <c r="F4458" s="4" t="s">
        <v>11</v>
      </c>
    </row>
    <row r="4459" spans="1:6" ht="15.75">
      <c r="A4459" s="6">
        <v>4458</v>
      </c>
      <c r="B4459" s="4">
        <v>33</v>
      </c>
      <c r="C4459" s="4">
        <v>43</v>
      </c>
      <c r="D4459" s="4">
        <v>13</v>
      </c>
      <c r="E4459" s="4">
        <v>2</v>
      </c>
      <c r="F4459" s="4" t="s">
        <v>4892</v>
      </c>
    </row>
    <row r="4460" spans="1:6" ht="15.75">
      <c r="A4460" s="6">
        <v>4459</v>
      </c>
      <c r="B4460" s="4">
        <v>51</v>
      </c>
      <c r="C4460" s="4">
        <v>57</v>
      </c>
      <c r="D4460" s="4">
        <v>7</v>
      </c>
      <c r="E4460" s="4">
        <v>0</v>
      </c>
      <c r="F4460" s="4" t="s">
        <v>11</v>
      </c>
    </row>
    <row r="4461" spans="1:6" ht="15.75">
      <c r="A4461" s="6">
        <v>4460</v>
      </c>
      <c r="B4461" s="4">
        <v>27</v>
      </c>
      <c r="C4461" s="4">
        <v>30</v>
      </c>
      <c r="D4461" s="4">
        <v>7</v>
      </c>
      <c r="E4461" s="4">
        <v>1</v>
      </c>
      <c r="F4461" s="4" t="s">
        <v>30</v>
      </c>
    </row>
    <row r="4462" spans="1:6" ht="15.75">
      <c r="A4462" s="6">
        <v>4461</v>
      </c>
      <c r="B4462" s="4">
        <v>33</v>
      </c>
      <c r="C4462" s="4">
        <v>33</v>
      </c>
      <c r="D4462" s="4">
        <v>6</v>
      </c>
      <c r="E4462" s="4">
        <v>2</v>
      </c>
      <c r="F4462" s="4" t="s">
        <v>11</v>
      </c>
    </row>
    <row r="4463" spans="1:6" ht="15.75">
      <c r="A4463" s="6">
        <v>4462</v>
      </c>
      <c r="B4463" s="4">
        <v>48</v>
      </c>
      <c r="C4463" s="4">
        <v>50</v>
      </c>
      <c r="D4463" s="4">
        <v>21</v>
      </c>
      <c r="E4463" s="4">
        <v>3</v>
      </c>
      <c r="F4463" s="4" t="s">
        <v>4889</v>
      </c>
    </row>
    <row r="4464" spans="1:6" ht="15.75">
      <c r="A4464" s="6">
        <v>4463</v>
      </c>
      <c r="B4464" s="4">
        <v>24</v>
      </c>
      <c r="C4464" s="4">
        <v>27</v>
      </c>
      <c r="D4464" s="4">
        <v>4</v>
      </c>
      <c r="E4464" s="4">
        <v>1</v>
      </c>
      <c r="F4464" s="4" t="s">
        <v>4892</v>
      </c>
    </row>
    <row r="4465" spans="1:6" ht="15.75">
      <c r="A4465" s="6">
        <v>4464</v>
      </c>
      <c r="B4465" s="4">
        <v>23</v>
      </c>
      <c r="C4465" s="4">
        <v>26</v>
      </c>
      <c r="D4465" s="4">
        <v>7</v>
      </c>
      <c r="E4465" s="4">
        <v>2</v>
      </c>
      <c r="F4465" s="4" t="s">
        <v>11</v>
      </c>
    </row>
    <row r="4466" spans="1:6" ht="15.75">
      <c r="A4466" s="6">
        <v>4465</v>
      </c>
      <c r="B4466" s="4">
        <v>28</v>
      </c>
      <c r="C4466" s="4">
        <v>25</v>
      </c>
      <c r="D4466" s="4">
        <v>3</v>
      </c>
      <c r="E4466" s="4">
        <v>0</v>
      </c>
      <c r="F4466" s="4" t="s">
        <v>4892</v>
      </c>
    </row>
    <row r="4467" spans="1:6" ht="15.75">
      <c r="A4467" s="6">
        <v>4466</v>
      </c>
      <c r="B4467" s="4">
        <v>39</v>
      </c>
      <c r="C4467" s="4">
        <v>43</v>
      </c>
      <c r="D4467" s="4">
        <v>10</v>
      </c>
      <c r="E4467" s="4">
        <v>2</v>
      </c>
      <c r="F4467" s="4" t="s">
        <v>28</v>
      </c>
    </row>
    <row r="4468" spans="1:6" ht="15.75">
      <c r="A4468" s="6">
        <v>4467</v>
      </c>
      <c r="B4468" s="4">
        <v>45</v>
      </c>
      <c r="C4468" s="4">
        <v>49</v>
      </c>
      <c r="D4468" s="4">
        <v>15</v>
      </c>
      <c r="E4468" s="4">
        <v>3</v>
      </c>
      <c r="F4468" s="4" t="s">
        <v>29</v>
      </c>
    </row>
    <row r="4469" spans="1:6" ht="15.75">
      <c r="A4469" s="6">
        <v>4468</v>
      </c>
      <c r="B4469" s="4">
        <v>33</v>
      </c>
      <c r="C4469" s="4">
        <v>38</v>
      </c>
      <c r="D4469" s="4">
        <v>7</v>
      </c>
      <c r="E4469" s="4">
        <v>1</v>
      </c>
      <c r="F4469" s="4" t="s">
        <v>30</v>
      </c>
    </row>
    <row r="4470" spans="1:6" ht="15.75">
      <c r="A4470" s="6">
        <v>4469</v>
      </c>
      <c r="B4470" s="4">
        <v>44</v>
      </c>
      <c r="C4470" s="4">
        <v>48</v>
      </c>
      <c r="D4470" s="4">
        <v>15</v>
      </c>
      <c r="E4470" s="4">
        <v>3</v>
      </c>
      <c r="F4470" s="4" t="s">
        <v>13</v>
      </c>
    </row>
    <row r="4471" spans="1:6" ht="15.75">
      <c r="A4471" s="6">
        <v>4470</v>
      </c>
      <c r="B4471" s="4">
        <v>48</v>
      </c>
      <c r="C4471" s="4">
        <v>51</v>
      </c>
      <c r="D4471" s="4">
        <v>20</v>
      </c>
      <c r="E4471" s="4">
        <v>6</v>
      </c>
      <c r="F4471" s="4" t="s">
        <v>32</v>
      </c>
    </row>
    <row r="4472" spans="1:6" ht="15.75">
      <c r="A4472" s="6">
        <v>4471</v>
      </c>
      <c r="B4472" s="4">
        <v>26</v>
      </c>
      <c r="C4472" s="4">
        <v>27</v>
      </c>
      <c r="D4472" s="4">
        <v>7</v>
      </c>
      <c r="E4472" s="4">
        <v>2</v>
      </c>
      <c r="F4472" s="4" t="s">
        <v>27</v>
      </c>
    </row>
    <row r="4473" spans="1:6" ht="15.75">
      <c r="A4473" s="6">
        <v>4472</v>
      </c>
      <c r="B4473" s="4">
        <v>47</v>
      </c>
      <c r="C4473" s="4">
        <v>51</v>
      </c>
      <c r="D4473" s="4">
        <v>12</v>
      </c>
      <c r="E4473" s="4">
        <v>0</v>
      </c>
      <c r="F4473" s="4" t="s">
        <v>4889</v>
      </c>
    </row>
    <row r="4474" spans="1:6" ht="15.75">
      <c r="A4474" s="6">
        <v>4473</v>
      </c>
      <c r="B4474" s="4">
        <v>46</v>
      </c>
      <c r="C4474" s="4">
        <v>54</v>
      </c>
      <c r="D4474" s="4">
        <v>20</v>
      </c>
      <c r="E4474" s="4">
        <v>2</v>
      </c>
      <c r="F4474" s="4" t="s">
        <v>11</v>
      </c>
    </row>
    <row r="4475" spans="1:6" ht="15.75">
      <c r="A4475" s="6">
        <v>4474</v>
      </c>
      <c r="B4475" s="4">
        <v>57</v>
      </c>
      <c r="C4475" s="4">
        <v>58</v>
      </c>
      <c r="D4475" s="4">
        <v>28</v>
      </c>
      <c r="E4475" s="4">
        <v>2</v>
      </c>
      <c r="F4475" s="4" t="s">
        <v>4979</v>
      </c>
    </row>
    <row r="4476" spans="1:6" ht="15.75">
      <c r="A4476" s="6">
        <v>4475</v>
      </c>
      <c r="B4476" s="4">
        <v>47</v>
      </c>
      <c r="C4476" s="4">
        <v>46</v>
      </c>
      <c r="D4476" s="4">
        <v>10</v>
      </c>
      <c r="E4476" s="4">
        <v>1</v>
      </c>
      <c r="F4476" s="4" t="s">
        <v>4889</v>
      </c>
    </row>
    <row r="4477" spans="1:6" ht="15.75">
      <c r="A4477" s="6">
        <v>4476</v>
      </c>
      <c r="B4477" s="4">
        <v>33</v>
      </c>
      <c r="C4477" s="4">
        <v>37</v>
      </c>
      <c r="D4477" s="4">
        <v>9</v>
      </c>
      <c r="E4477" s="4">
        <v>2</v>
      </c>
      <c r="F4477" s="4" t="s">
        <v>13</v>
      </c>
    </row>
    <row r="4478" spans="1:6" ht="15.75">
      <c r="A4478" s="6">
        <v>4477</v>
      </c>
      <c r="B4478" s="4">
        <v>34</v>
      </c>
      <c r="C4478" s="4">
        <v>44</v>
      </c>
      <c r="D4478" s="4">
        <v>14</v>
      </c>
      <c r="E4478" s="4">
        <v>2</v>
      </c>
      <c r="F4478" s="4" t="s">
        <v>13</v>
      </c>
    </row>
    <row r="4479" spans="1:6" ht="15.75">
      <c r="A4479" s="6">
        <v>4478</v>
      </c>
      <c r="B4479" s="4">
        <v>37</v>
      </c>
      <c r="C4479" s="4">
        <v>49</v>
      </c>
      <c r="D4479" s="4">
        <v>4</v>
      </c>
      <c r="E4479" s="4">
        <v>2</v>
      </c>
      <c r="F4479" s="4" t="s">
        <v>11</v>
      </c>
    </row>
    <row r="4480" spans="1:6" ht="15.75">
      <c r="A4480" s="6">
        <v>4479</v>
      </c>
      <c r="B4480" s="4">
        <v>36</v>
      </c>
      <c r="C4480" s="4">
        <v>4</v>
      </c>
      <c r="D4480" s="4">
        <v>1</v>
      </c>
      <c r="E4480" s="4" t="s">
        <v>15</v>
      </c>
      <c r="F4480" s="4" t="s">
        <v>16</v>
      </c>
    </row>
    <row r="4481" spans="1:6" ht="15.75">
      <c r="A4481" s="6">
        <v>4480</v>
      </c>
      <c r="B4481" s="4">
        <v>39</v>
      </c>
      <c r="C4481" s="4">
        <v>44</v>
      </c>
      <c r="D4481" s="4">
        <v>16</v>
      </c>
      <c r="E4481" s="4">
        <v>3</v>
      </c>
      <c r="F4481" s="4" t="s">
        <v>13</v>
      </c>
    </row>
    <row r="4482" spans="1:6" ht="15.75">
      <c r="A4482" s="6">
        <v>4481</v>
      </c>
      <c r="B4482" s="4">
        <v>39</v>
      </c>
      <c r="C4482" s="4">
        <v>41</v>
      </c>
      <c r="D4482" s="4">
        <v>18</v>
      </c>
      <c r="E4482" s="4">
        <v>2</v>
      </c>
      <c r="F4482" s="4" t="s">
        <v>11</v>
      </c>
    </row>
    <row r="4483" spans="1:6" ht="15.75">
      <c r="A4483" s="6">
        <v>4482</v>
      </c>
      <c r="B4483" s="4">
        <v>28</v>
      </c>
      <c r="C4483" s="4">
        <v>27</v>
      </c>
      <c r="D4483" s="4">
        <v>6</v>
      </c>
      <c r="E4483" s="4">
        <v>1</v>
      </c>
      <c r="F4483" s="4" t="s">
        <v>11</v>
      </c>
    </row>
    <row r="4484" spans="1:6" ht="15.75">
      <c r="A4484" s="6">
        <v>4483</v>
      </c>
      <c r="B4484" s="4">
        <v>45</v>
      </c>
      <c r="C4484" s="4">
        <v>45</v>
      </c>
      <c r="D4484" s="4">
        <v>20</v>
      </c>
      <c r="E4484" s="4">
        <v>2</v>
      </c>
      <c r="F4484" s="4" t="s">
        <v>4947</v>
      </c>
    </row>
    <row r="4485" spans="1:6" ht="15.75">
      <c r="A4485" s="6">
        <v>4484</v>
      </c>
      <c r="B4485" s="4">
        <v>28</v>
      </c>
      <c r="C4485" s="4">
        <v>27</v>
      </c>
      <c r="D4485" s="4">
        <v>6</v>
      </c>
      <c r="E4485" s="4">
        <v>1</v>
      </c>
      <c r="F4485" s="4" t="s">
        <v>11</v>
      </c>
    </row>
    <row r="4486" spans="1:6" ht="15.75">
      <c r="A4486" s="6">
        <v>4485</v>
      </c>
      <c r="B4486" s="4">
        <v>36</v>
      </c>
      <c r="C4486" s="4">
        <v>40</v>
      </c>
      <c r="D4486" s="4">
        <v>9</v>
      </c>
      <c r="E4486" s="4">
        <v>0</v>
      </c>
      <c r="F4486" s="4" t="s">
        <v>4928</v>
      </c>
    </row>
    <row r="4487" spans="1:6" ht="15.75">
      <c r="A4487" s="6">
        <v>4486</v>
      </c>
      <c r="B4487" s="4">
        <v>28</v>
      </c>
      <c r="C4487" s="4">
        <v>29</v>
      </c>
      <c r="D4487" s="4">
        <v>6</v>
      </c>
      <c r="E4487" s="4">
        <v>2</v>
      </c>
      <c r="F4487" s="4" t="s">
        <v>13</v>
      </c>
    </row>
    <row r="4488" spans="1:6" ht="15.75">
      <c r="A4488" s="6">
        <v>4487</v>
      </c>
      <c r="B4488" s="4">
        <v>57</v>
      </c>
      <c r="C4488" s="4">
        <v>54</v>
      </c>
      <c r="D4488" s="4">
        <v>31</v>
      </c>
      <c r="E4488" s="4">
        <v>3</v>
      </c>
      <c r="F4488" s="4" t="s">
        <v>11</v>
      </c>
    </row>
    <row r="4489" spans="1:6" ht="15.75">
      <c r="A4489" s="6">
        <v>4488</v>
      </c>
      <c r="B4489" s="4">
        <v>38</v>
      </c>
      <c r="C4489" s="4">
        <v>42</v>
      </c>
      <c r="D4489" s="4">
        <v>17</v>
      </c>
      <c r="E4489" s="4">
        <v>3</v>
      </c>
      <c r="F4489" s="4" t="s">
        <v>4892</v>
      </c>
    </row>
    <row r="4490" spans="1:6" ht="15.75">
      <c r="A4490" s="6">
        <v>4489</v>
      </c>
      <c r="B4490" s="4">
        <v>33</v>
      </c>
      <c r="C4490" s="4">
        <v>34</v>
      </c>
      <c r="D4490" s="4">
        <v>7</v>
      </c>
      <c r="E4490" s="4">
        <v>2</v>
      </c>
      <c r="F4490" s="4" t="s">
        <v>27</v>
      </c>
    </row>
    <row r="4491" spans="1:6" ht="15.75">
      <c r="A4491" s="6">
        <v>4490</v>
      </c>
      <c r="B4491" s="4">
        <v>28</v>
      </c>
      <c r="C4491" s="4">
        <v>52</v>
      </c>
      <c r="D4491" s="4">
        <v>6</v>
      </c>
      <c r="E4491" s="4">
        <v>2</v>
      </c>
      <c r="F4491" s="4" t="s">
        <v>13</v>
      </c>
    </row>
    <row r="4492" spans="1:6" ht="15.75">
      <c r="A4492" s="6">
        <v>4491</v>
      </c>
      <c r="B4492" s="4">
        <v>47</v>
      </c>
      <c r="C4492" s="4">
        <v>46</v>
      </c>
      <c r="D4492" s="4">
        <v>21</v>
      </c>
      <c r="E4492" s="4">
        <v>3</v>
      </c>
      <c r="F4492" s="4" t="s">
        <v>13</v>
      </c>
    </row>
    <row r="4493" spans="1:6" ht="15.75">
      <c r="A4493" s="6">
        <v>4492</v>
      </c>
      <c r="B4493" s="4">
        <v>40</v>
      </c>
      <c r="C4493" s="4">
        <v>43</v>
      </c>
      <c r="D4493" s="4">
        <v>10</v>
      </c>
      <c r="E4493" s="4">
        <v>1</v>
      </c>
      <c r="F4493" s="4" t="s">
        <v>11</v>
      </c>
    </row>
    <row r="4494" spans="1:6" ht="15.75">
      <c r="A4494" s="6">
        <v>4493</v>
      </c>
      <c r="B4494" s="4">
        <v>30</v>
      </c>
      <c r="C4494" s="4">
        <v>31</v>
      </c>
      <c r="D4494" s="4">
        <v>7</v>
      </c>
      <c r="E4494" s="4">
        <v>2</v>
      </c>
      <c r="F4494" s="4" t="s">
        <v>27</v>
      </c>
    </row>
    <row r="4495" spans="1:6" ht="15.75">
      <c r="A4495" s="6">
        <v>4494</v>
      </c>
      <c r="B4495" s="4">
        <v>36</v>
      </c>
      <c r="C4495" s="4">
        <v>41</v>
      </c>
      <c r="D4495" s="4">
        <v>10</v>
      </c>
      <c r="E4495" s="4">
        <v>2</v>
      </c>
      <c r="F4495" s="4" t="s">
        <v>27</v>
      </c>
    </row>
    <row r="4496" spans="1:6" ht="15.75">
      <c r="A4496" s="6">
        <v>4495</v>
      </c>
      <c r="B4496" s="4">
        <v>41</v>
      </c>
      <c r="C4496" s="4">
        <v>45</v>
      </c>
      <c r="D4496" s="4">
        <v>15</v>
      </c>
      <c r="E4496" s="4">
        <v>3</v>
      </c>
      <c r="F4496" s="4" t="s">
        <v>29</v>
      </c>
    </row>
    <row r="4497" spans="1:6" ht="15.75">
      <c r="A4497" s="6">
        <v>4496</v>
      </c>
      <c r="B4497" s="4">
        <v>33</v>
      </c>
      <c r="C4497" s="4">
        <v>38</v>
      </c>
      <c r="D4497" s="4">
        <v>7</v>
      </c>
      <c r="E4497" s="4">
        <v>1</v>
      </c>
      <c r="F4497" s="4" t="s">
        <v>30</v>
      </c>
    </row>
    <row r="4498" spans="1:6" ht="15.75">
      <c r="A4498" s="6">
        <v>4497</v>
      </c>
      <c r="B4498" s="4">
        <v>23</v>
      </c>
      <c r="C4498" s="4">
        <v>28</v>
      </c>
      <c r="D4498" s="4">
        <v>3</v>
      </c>
      <c r="E4498" s="4">
        <v>0</v>
      </c>
      <c r="F4498" s="4" t="s">
        <v>5008</v>
      </c>
    </row>
    <row r="4499" spans="1:6" ht="15.75">
      <c r="A4499" s="6">
        <v>4498</v>
      </c>
      <c r="B4499" s="4">
        <v>35</v>
      </c>
      <c r="C4499" s="4">
        <v>39</v>
      </c>
      <c r="D4499" s="4">
        <v>13</v>
      </c>
      <c r="E4499" s="4">
        <v>3</v>
      </c>
      <c r="F4499" s="4" t="s">
        <v>4944</v>
      </c>
    </row>
    <row r="4500" spans="1:6" ht="15.75">
      <c r="A4500" s="6">
        <v>4499</v>
      </c>
      <c r="B4500" s="4">
        <v>28</v>
      </c>
      <c r="C4500" s="4">
        <v>30</v>
      </c>
      <c r="D4500" s="4">
        <v>5</v>
      </c>
      <c r="E4500" s="4">
        <v>1</v>
      </c>
      <c r="F4500" s="4" t="s">
        <v>4948</v>
      </c>
    </row>
    <row r="4501" spans="1:6" ht="15.75">
      <c r="A4501" s="6">
        <v>4500</v>
      </c>
      <c r="B4501" s="4">
        <v>29</v>
      </c>
      <c r="C4501" s="4">
        <v>35</v>
      </c>
      <c r="D4501" s="4">
        <v>6</v>
      </c>
      <c r="E4501" s="4">
        <v>2</v>
      </c>
      <c r="F4501" s="4" t="s">
        <v>4889</v>
      </c>
    </row>
    <row r="4502" spans="1:6" ht="15.75">
      <c r="A4502" s="6">
        <v>4501</v>
      </c>
      <c r="B4502" s="4">
        <v>40</v>
      </c>
      <c r="C4502" s="4">
        <v>42</v>
      </c>
      <c r="D4502" s="4">
        <v>15</v>
      </c>
      <c r="E4502" s="4">
        <v>3</v>
      </c>
      <c r="F4502" s="4" t="s">
        <v>4949</v>
      </c>
    </row>
    <row r="4503" spans="1:6" ht="15.75">
      <c r="A4503" s="6">
        <v>4502</v>
      </c>
      <c r="B4503" s="4">
        <v>40</v>
      </c>
      <c r="C4503" s="4">
        <v>46</v>
      </c>
      <c r="D4503" s="4">
        <v>18</v>
      </c>
      <c r="E4503" s="4">
        <v>5</v>
      </c>
      <c r="F4503" s="4" t="s">
        <v>4896</v>
      </c>
    </row>
    <row r="4504" spans="1:6" ht="15.75">
      <c r="A4504" s="6">
        <v>4503</v>
      </c>
      <c r="B4504" s="4">
        <v>20</v>
      </c>
      <c r="C4504" s="4">
        <v>25</v>
      </c>
      <c r="D4504" s="4">
        <v>3</v>
      </c>
      <c r="E4504" s="4">
        <v>0</v>
      </c>
      <c r="F4504" s="4" t="s">
        <v>4954</v>
      </c>
    </row>
    <row r="4505" spans="1:6" ht="15.75">
      <c r="A4505" s="6">
        <v>4504</v>
      </c>
      <c r="B4505" s="4">
        <v>37</v>
      </c>
      <c r="C4505" s="4">
        <v>36</v>
      </c>
      <c r="D4505" s="4">
        <v>11</v>
      </c>
      <c r="E4505" s="4">
        <v>3</v>
      </c>
      <c r="F4505" s="4" t="s">
        <v>4896</v>
      </c>
    </row>
    <row r="4506" spans="1:6" ht="15.75">
      <c r="A4506" s="6">
        <v>4505</v>
      </c>
      <c r="B4506" s="4">
        <v>31</v>
      </c>
      <c r="C4506" s="4">
        <v>29</v>
      </c>
      <c r="D4506" s="4">
        <v>6</v>
      </c>
      <c r="E4506" s="4">
        <v>2</v>
      </c>
      <c r="F4506" s="4" t="s">
        <v>4922</v>
      </c>
    </row>
    <row r="4507" spans="1:6" ht="15.75">
      <c r="A4507" s="6">
        <v>4506</v>
      </c>
      <c r="B4507" s="4">
        <v>38</v>
      </c>
      <c r="C4507" s="4">
        <v>47</v>
      </c>
      <c r="D4507" s="4">
        <v>13</v>
      </c>
      <c r="E4507" s="4">
        <v>4</v>
      </c>
      <c r="F4507" s="4" t="s">
        <v>4923</v>
      </c>
    </row>
    <row r="4508" spans="1:6" ht="15.75">
      <c r="A4508" s="6">
        <v>4507</v>
      </c>
      <c r="B4508" s="4">
        <v>44</v>
      </c>
      <c r="C4508" s="4">
        <v>50</v>
      </c>
      <c r="D4508" s="4">
        <v>18</v>
      </c>
      <c r="E4508" s="4">
        <v>5</v>
      </c>
      <c r="F4508" s="4" t="s">
        <v>4896</v>
      </c>
    </row>
    <row r="4509" spans="1:6" ht="15.75">
      <c r="A4509" s="6">
        <v>4508</v>
      </c>
      <c r="B4509" s="4">
        <v>30</v>
      </c>
      <c r="C4509" s="4">
        <v>33</v>
      </c>
      <c r="D4509" s="4">
        <v>7</v>
      </c>
      <c r="E4509" s="4">
        <v>3</v>
      </c>
      <c r="F4509" s="4" t="s">
        <v>5018</v>
      </c>
    </row>
    <row r="4510" spans="1:6" ht="15.75">
      <c r="A4510" s="6">
        <v>4509</v>
      </c>
      <c r="B4510" s="4">
        <v>40</v>
      </c>
      <c r="C4510" s="4">
        <v>46</v>
      </c>
      <c r="D4510" s="4">
        <v>18</v>
      </c>
      <c r="E4510" s="4">
        <v>5</v>
      </c>
      <c r="F4510" s="4" t="s">
        <v>4896</v>
      </c>
    </row>
    <row r="4511" spans="1:6" ht="15.75">
      <c r="A4511" s="6">
        <v>4510</v>
      </c>
      <c r="B4511" s="4">
        <v>40</v>
      </c>
      <c r="C4511" s="4">
        <v>46</v>
      </c>
      <c r="D4511" s="4">
        <v>17</v>
      </c>
      <c r="E4511" s="4">
        <v>3</v>
      </c>
      <c r="F4511" s="4" t="s">
        <v>4890</v>
      </c>
    </row>
    <row r="4512" spans="1:6" ht="15.75">
      <c r="A4512" s="6">
        <v>4511</v>
      </c>
      <c r="B4512" s="4">
        <v>25</v>
      </c>
      <c r="C4512" s="4">
        <v>29</v>
      </c>
      <c r="D4512" s="4">
        <v>3</v>
      </c>
      <c r="E4512" s="4">
        <v>0</v>
      </c>
      <c r="F4512" s="4" t="s">
        <v>4958</v>
      </c>
    </row>
    <row r="4513" spans="1:6" ht="15.75">
      <c r="A4513" s="6">
        <v>4512</v>
      </c>
      <c r="B4513" s="4">
        <v>29</v>
      </c>
      <c r="C4513" s="4">
        <v>26</v>
      </c>
      <c r="D4513" s="4">
        <v>3</v>
      </c>
      <c r="E4513" s="4">
        <v>1</v>
      </c>
      <c r="F4513" s="4" t="s">
        <v>13</v>
      </c>
    </row>
    <row r="4514" spans="1:6" ht="15.75">
      <c r="A4514" s="6">
        <v>4513</v>
      </c>
      <c r="B4514" s="4">
        <v>29</v>
      </c>
      <c r="C4514" s="4">
        <v>33</v>
      </c>
      <c r="D4514" s="4">
        <v>4</v>
      </c>
      <c r="E4514" s="4">
        <v>1</v>
      </c>
      <c r="F4514" s="4" t="s">
        <v>4914</v>
      </c>
    </row>
    <row r="4515" spans="1:6" ht="15.75">
      <c r="A4515" s="6">
        <v>4514</v>
      </c>
      <c r="B4515" s="4">
        <v>31</v>
      </c>
      <c r="C4515" s="4">
        <v>34</v>
      </c>
      <c r="D4515" s="4">
        <v>7</v>
      </c>
      <c r="E4515" s="4">
        <v>2</v>
      </c>
      <c r="F4515" s="4" t="s">
        <v>4915</v>
      </c>
    </row>
    <row r="4516" spans="1:6" ht="15.75">
      <c r="A4516" s="6">
        <v>4515</v>
      </c>
      <c r="B4516" s="4">
        <v>35</v>
      </c>
      <c r="C4516" s="4">
        <v>33</v>
      </c>
      <c r="D4516" s="4">
        <v>7</v>
      </c>
      <c r="E4516" s="4">
        <v>3</v>
      </c>
      <c r="F4516" s="4" t="s">
        <v>4924</v>
      </c>
    </row>
    <row r="4517" spans="1:6" ht="15.75">
      <c r="A4517" s="6">
        <v>4516</v>
      </c>
      <c r="B4517" s="4">
        <v>37</v>
      </c>
      <c r="C4517" s="4">
        <v>39</v>
      </c>
      <c r="D4517" s="4">
        <v>10</v>
      </c>
      <c r="E4517" s="4">
        <v>3</v>
      </c>
      <c r="F4517" s="4" t="s">
        <v>4925</v>
      </c>
    </row>
    <row r="4518" spans="1:6" ht="15.75">
      <c r="A4518" s="6">
        <v>4517</v>
      </c>
      <c r="B4518" s="4">
        <v>27</v>
      </c>
      <c r="C4518" s="4">
        <v>30</v>
      </c>
      <c r="D4518" s="4">
        <v>7</v>
      </c>
      <c r="E4518" s="4">
        <v>1</v>
      </c>
      <c r="F4518" s="4" t="s">
        <v>30</v>
      </c>
    </row>
    <row r="4519" spans="1:6" ht="15.75">
      <c r="A4519" s="6">
        <v>4518</v>
      </c>
      <c r="B4519" s="4">
        <v>40</v>
      </c>
      <c r="C4519" s="4">
        <v>41</v>
      </c>
      <c r="D4519" s="4">
        <v>16</v>
      </c>
      <c r="E4519" s="4">
        <v>4</v>
      </c>
      <c r="F4519" s="4" t="s">
        <v>4960</v>
      </c>
    </row>
    <row r="4520" spans="1:6" ht="15.75">
      <c r="A4520" s="6">
        <v>4519</v>
      </c>
      <c r="B4520" s="4">
        <v>30</v>
      </c>
      <c r="C4520" s="4">
        <v>35</v>
      </c>
      <c r="D4520" s="4">
        <v>14</v>
      </c>
      <c r="E4520" s="4">
        <v>1</v>
      </c>
      <c r="F4520" s="4" t="s">
        <v>4898</v>
      </c>
    </row>
    <row r="4521" spans="1:6" ht="15.75">
      <c r="A4521" s="6">
        <v>4520</v>
      </c>
      <c r="B4521" s="4">
        <v>47</v>
      </c>
      <c r="C4521" s="4">
        <v>49</v>
      </c>
      <c r="D4521" s="4">
        <v>20</v>
      </c>
      <c r="E4521" s="4">
        <v>5</v>
      </c>
      <c r="F4521" s="4" t="s">
        <v>4962</v>
      </c>
    </row>
    <row r="4522" spans="1:6" ht="15.75">
      <c r="A4522" s="6">
        <v>4521</v>
      </c>
      <c r="B4522" s="4">
        <v>39</v>
      </c>
      <c r="C4522" s="4">
        <v>41</v>
      </c>
      <c r="D4522" s="4">
        <v>9</v>
      </c>
      <c r="E4522" s="4">
        <v>1</v>
      </c>
      <c r="F4522" s="4" t="s">
        <v>4966</v>
      </c>
    </row>
    <row r="4523" spans="1:6" ht="15.75">
      <c r="A4523" s="6">
        <v>4522</v>
      </c>
      <c r="B4523" s="4">
        <v>30</v>
      </c>
      <c r="C4523" s="4">
        <v>33</v>
      </c>
      <c r="D4523" s="4">
        <v>7</v>
      </c>
      <c r="E4523" s="4">
        <v>2</v>
      </c>
      <c r="F4523" s="4" t="s">
        <v>5011</v>
      </c>
    </row>
    <row r="4524" spans="1:6" ht="15.75">
      <c r="A4524" s="6">
        <v>4523</v>
      </c>
      <c r="B4524" s="4">
        <v>31</v>
      </c>
      <c r="C4524" s="4">
        <v>31</v>
      </c>
      <c r="D4524" s="4">
        <v>6</v>
      </c>
      <c r="E4524" s="4">
        <v>1</v>
      </c>
      <c r="F4524" s="4" t="s">
        <v>4898</v>
      </c>
    </row>
    <row r="4525" spans="1:6" ht="15.75">
      <c r="A4525" s="6">
        <v>4524</v>
      </c>
      <c r="B4525" s="4">
        <v>32</v>
      </c>
      <c r="C4525" s="4">
        <v>33</v>
      </c>
      <c r="D4525" s="4">
        <v>7</v>
      </c>
      <c r="E4525" s="4">
        <v>2</v>
      </c>
      <c r="F4525" s="4" t="s">
        <v>4967</v>
      </c>
    </row>
    <row r="4526" spans="1:6" ht="15.75">
      <c r="A4526" s="6">
        <v>4525</v>
      </c>
      <c r="B4526" s="4">
        <v>26</v>
      </c>
      <c r="C4526" s="4">
        <v>26</v>
      </c>
      <c r="D4526" s="4">
        <v>3</v>
      </c>
      <c r="E4526" s="4">
        <v>0</v>
      </c>
      <c r="F4526" s="4" t="s">
        <v>5019</v>
      </c>
    </row>
    <row r="4527" spans="1:6" ht="15.75">
      <c r="A4527" s="6">
        <v>4526</v>
      </c>
      <c r="B4527" s="4">
        <v>28</v>
      </c>
      <c r="C4527" s="4">
        <v>30</v>
      </c>
      <c r="D4527" s="4">
        <v>4</v>
      </c>
      <c r="E4527" s="4">
        <v>1</v>
      </c>
      <c r="F4527" s="4" t="s">
        <v>4968</v>
      </c>
    </row>
    <row r="4528" spans="1:6" ht="15.75">
      <c r="A4528" s="6">
        <v>4527</v>
      </c>
      <c r="B4528" s="4">
        <v>23</v>
      </c>
      <c r="C4528" s="4">
        <v>31</v>
      </c>
      <c r="D4528" s="4">
        <v>4</v>
      </c>
      <c r="E4528" s="4">
        <v>2</v>
      </c>
      <c r="F4528" s="4" t="s">
        <v>28</v>
      </c>
    </row>
    <row r="4529" spans="1:6" ht="15.75">
      <c r="A4529" s="6">
        <v>4528</v>
      </c>
      <c r="B4529" s="4">
        <v>47</v>
      </c>
      <c r="C4529" s="4">
        <v>49</v>
      </c>
      <c r="D4529" s="4">
        <v>20</v>
      </c>
      <c r="E4529" s="4">
        <v>2</v>
      </c>
      <c r="F4529" s="4" t="s">
        <v>4907</v>
      </c>
    </row>
    <row r="4530" spans="1:6" ht="15.75">
      <c r="A4530" s="6">
        <v>4529</v>
      </c>
      <c r="B4530" s="4">
        <v>31</v>
      </c>
      <c r="C4530" s="4">
        <v>36</v>
      </c>
      <c r="D4530" s="4">
        <v>9</v>
      </c>
      <c r="E4530" s="4">
        <v>2</v>
      </c>
      <c r="F4530" s="4" t="s">
        <v>4928</v>
      </c>
    </row>
    <row r="4531" spans="1:6" ht="15.75">
      <c r="A4531" s="6">
        <v>4530</v>
      </c>
      <c r="B4531" s="4">
        <v>30</v>
      </c>
      <c r="C4531" s="4">
        <v>29</v>
      </c>
      <c r="D4531" s="4">
        <v>7</v>
      </c>
      <c r="E4531" s="4">
        <v>1</v>
      </c>
      <c r="F4531" s="4" t="s">
        <v>4929</v>
      </c>
    </row>
    <row r="4532" spans="1:6" ht="15.75">
      <c r="A4532" s="6">
        <v>4531</v>
      </c>
      <c r="B4532" s="4">
        <v>38</v>
      </c>
      <c r="C4532" s="4">
        <v>39</v>
      </c>
      <c r="D4532" s="4">
        <v>10</v>
      </c>
      <c r="E4532" s="4">
        <v>2</v>
      </c>
      <c r="F4532" s="4" t="s">
        <v>4930</v>
      </c>
    </row>
    <row r="4533" spans="1:6" ht="15.75">
      <c r="A4533" s="6">
        <v>4532</v>
      </c>
      <c r="B4533" s="4">
        <v>29</v>
      </c>
      <c r="C4533" s="4">
        <v>29</v>
      </c>
      <c r="D4533" s="4">
        <v>5</v>
      </c>
      <c r="E4533" s="4">
        <v>1</v>
      </c>
      <c r="F4533" s="4" t="s">
        <v>4900</v>
      </c>
    </row>
    <row r="4534" spans="1:6" ht="15.75">
      <c r="A4534" s="6">
        <v>4533</v>
      </c>
      <c r="B4534" s="4">
        <v>26</v>
      </c>
      <c r="C4534" s="4">
        <v>27</v>
      </c>
      <c r="D4534" s="4">
        <v>3</v>
      </c>
      <c r="E4534" s="4">
        <v>0</v>
      </c>
      <c r="F4534" s="4" t="s">
        <v>4973</v>
      </c>
    </row>
    <row r="4535" spans="1:6" ht="15.75">
      <c r="A4535" s="6">
        <v>4534</v>
      </c>
      <c r="B4535" s="4">
        <v>27</v>
      </c>
      <c r="C4535" s="4">
        <v>27</v>
      </c>
      <c r="D4535" s="4">
        <v>3</v>
      </c>
      <c r="E4535" s="4">
        <v>0</v>
      </c>
      <c r="F4535" s="4" t="s">
        <v>4974</v>
      </c>
    </row>
    <row r="4536" spans="1:6" ht="15.75">
      <c r="A4536" s="6">
        <v>4535</v>
      </c>
      <c r="B4536" s="4">
        <v>30</v>
      </c>
      <c r="C4536" s="4">
        <v>31</v>
      </c>
      <c r="D4536" s="4">
        <v>7</v>
      </c>
      <c r="E4536" s="4">
        <v>2</v>
      </c>
      <c r="F4536" s="4" t="s">
        <v>4975</v>
      </c>
    </row>
    <row r="4537" spans="1:6" ht="15.75">
      <c r="A4537" s="6">
        <v>4536</v>
      </c>
      <c r="B4537" s="4">
        <v>31</v>
      </c>
      <c r="C4537" s="4">
        <v>33</v>
      </c>
      <c r="D4537" s="4">
        <v>6</v>
      </c>
      <c r="E4537" s="4">
        <v>1</v>
      </c>
      <c r="F4537" s="4" t="s">
        <v>4976</v>
      </c>
    </row>
    <row r="4538" spans="1:6" ht="15.75">
      <c r="A4538" s="6">
        <v>4537</v>
      </c>
      <c r="B4538" s="4">
        <v>33</v>
      </c>
      <c r="C4538" s="4">
        <v>35</v>
      </c>
      <c r="D4538" s="4">
        <v>8</v>
      </c>
      <c r="E4538" s="4">
        <v>2</v>
      </c>
      <c r="F4538" s="4" t="s">
        <v>5020</v>
      </c>
    </row>
    <row r="4539" spans="1:6" ht="15.75">
      <c r="A4539" s="6">
        <v>4538</v>
      </c>
      <c r="B4539" s="4">
        <v>44</v>
      </c>
      <c r="C4539" s="4">
        <v>48</v>
      </c>
      <c r="D4539" s="4">
        <v>20</v>
      </c>
      <c r="E4539" s="4">
        <v>5</v>
      </c>
      <c r="F4539" s="4" t="s">
        <v>4979</v>
      </c>
    </row>
    <row r="4540" spans="1:6" ht="15.75">
      <c r="A4540" s="6">
        <v>4539</v>
      </c>
      <c r="B4540" s="4">
        <v>39</v>
      </c>
      <c r="C4540" s="4">
        <v>38</v>
      </c>
      <c r="D4540" s="4">
        <v>10</v>
      </c>
      <c r="E4540" s="4">
        <v>2</v>
      </c>
      <c r="F4540" s="4" t="s">
        <v>4980</v>
      </c>
    </row>
    <row r="4541" spans="1:6" ht="15.75">
      <c r="A4541" s="6">
        <v>4540</v>
      </c>
      <c r="B4541" s="4">
        <v>38</v>
      </c>
      <c r="C4541" s="4">
        <v>39</v>
      </c>
      <c r="D4541" s="4">
        <v>15</v>
      </c>
      <c r="E4541" s="4">
        <v>3</v>
      </c>
      <c r="F4541" s="4" t="s">
        <v>11</v>
      </c>
    </row>
    <row r="4542" spans="1:6" ht="15.75">
      <c r="A4542" s="6">
        <v>4541</v>
      </c>
      <c r="B4542" s="4">
        <v>33</v>
      </c>
      <c r="C4542" s="4">
        <v>34</v>
      </c>
      <c r="D4542" s="4">
        <v>8</v>
      </c>
      <c r="E4542" s="4">
        <v>1</v>
      </c>
      <c r="F4542" s="4" t="s">
        <v>4931</v>
      </c>
    </row>
    <row r="4543" spans="1:6" ht="15.75">
      <c r="A4543" s="6">
        <v>4542</v>
      </c>
      <c r="B4543" s="4">
        <v>39</v>
      </c>
      <c r="C4543" s="4">
        <v>42</v>
      </c>
      <c r="D4543" s="4">
        <v>12</v>
      </c>
      <c r="E4543" s="4">
        <v>3</v>
      </c>
      <c r="F4543" s="4" t="s">
        <v>4932</v>
      </c>
    </row>
    <row r="4544" spans="1:6" ht="15.75">
      <c r="A4544" s="6">
        <v>4543</v>
      </c>
      <c r="B4544" s="4">
        <v>30</v>
      </c>
      <c r="C4544" s="4">
        <v>31</v>
      </c>
      <c r="D4544" s="4">
        <v>6</v>
      </c>
      <c r="E4544" s="4">
        <v>2</v>
      </c>
      <c r="F4544" s="4" t="s">
        <v>13</v>
      </c>
    </row>
    <row r="4545" spans="1:6" ht="15.75">
      <c r="A4545" s="6">
        <v>4544</v>
      </c>
      <c r="B4545" s="4">
        <v>32</v>
      </c>
      <c r="C4545" s="4">
        <v>36</v>
      </c>
      <c r="D4545" s="4">
        <v>13</v>
      </c>
      <c r="E4545" s="4">
        <v>6</v>
      </c>
      <c r="F4545" s="4" t="s">
        <v>11</v>
      </c>
    </row>
    <row r="4546" spans="1:6" ht="15.75">
      <c r="A4546" s="6">
        <v>4545</v>
      </c>
      <c r="B4546" s="4">
        <v>43</v>
      </c>
      <c r="C4546" s="4">
        <v>44</v>
      </c>
      <c r="D4546" s="4">
        <v>5</v>
      </c>
      <c r="E4546" s="4">
        <v>0</v>
      </c>
      <c r="F4546" s="4" t="s">
        <v>4892</v>
      </c>
    </row>
    <row r="4547" spans="1:6" ht="15.75">
      <c r="A4547" s="6">
        <v>4546</v>
      </c>
      <c r="B4547" s="4">
        <v>31</v>
      </c>
      <c r="C4547" s="4">
        <v>42</v>
      </c>
      <c r="D4547" s="4">
        <v>10</v>
      </c>
      <c r="E4547" s="4">
        <v>2</v>
      </c>
      <c r="F4547" s="4" t="s">
        <v>11</v>
      </c>
    </row>
    <row r="4548" spans="1:6" ht="15.75">
      <c r="A4548" s="6">
        <v>4547</v>
      </c>
      <c r="B4548" s="4">
        <v>39</v>
      </c>
      <c r="C4548" s="4">
        <v>40</v>
      </c>
      <c r="D4548" s="4">
        <v>5</v>
      </c>
      <c r="E4548" s="4">
        <v>0</v>
      </c>
      <c r="F4548" s="4" t="s">
        <v>4889</v>
      </c>
    </row>
    <row r="4549" spans="1:6" ht="15.75">
      <c r="A4549" s="6">
        <v>4548</v>
      </c>
      <c r="B4549" s="4">
        <v>32</v>
      </c>
      <c r="C4549" s="4">
        <v>33</v>
      </c>
      <c r="D4549" s="4">
        <v>5</v>
      </c>
      <c r="E4549" s="4">
        <v>1</v>
      </c>
      <c r="F4549" s="4" t="s">
        <v>4892</v>
      </c>
    </row>
    <row r="4550" spans="1:6" ht="15.75">
      <c r="A4550" s="6">
        <v>4549</v>
      </c>
      <c r="B4550" s="4">
        <v>26</v>
      </c>
      <c r="C4550" s="4">
        <v>27</v>
      </c>
      <c r="D4550" s="4">
        <v>3</v>
      </c>
      <c r="E4550" s="4">
        <v>0</v>
      </c>
      <c r="F4550" s="4" t="s">
        <v>4973</v>
      </c>
    </row>
    <row r="4551" spans="1:6" ht="15.75">
      <c r="A4551" s="6">
        <v>4550</v>
      </c>
      <c r="B4551" s="4">
        <v>27</v>
      </c>
      <c r="C4551" s="4">
        <v>27</v>
      </c>
      <c r="D4551" s="4">
        <v>3</v>
      </c>
      <c r="E4551" s="4">
        <v>0</v>
      </c>
      <c r="F4551" s="4" t="s">
        <v>4974</v>
      </c>
    </row>
    <row r="4552" spans="1:6" ht="15.75">
      <c r="A4552" s="6">
        <v>4551</v>
      </c>
      <c r="B4552" s="4">
        <v>30</v>
      </c>
      <c r="C4552" s="4">
        <v>31</v>
      </c>
      <c r="D4552" s="4">
        <v>7</v>
      </c>
      <c r="E4552" s="4">
        <v>2</v>
      </c>
      <c r="F4552" s="4" t="s">
        <v>4975</v>
      </c>
    </row>
    <row r="4553" spans="1:6" ht="15.75">
      <c r="A4553" s="6">
        <v>4552</v>
      </c>
      <c r="B4553" s="4">
        <v>41</v>
      </c>
      <c r="C4553" s="4">
        <v>44</v>
      </c>
      <c r="D4553" s="4">
        <v>17</v>
      </c>
      <c r="E4553" s="4">
        <v>6</v>
      </c>
      <c r="F4553" s="4" t="s">
        <v>4982</v>
      </c>
    </row>
    <row r="4554" spans="1:6" ht="15.75">
      <c r="A4554" s="6">
        <v>4553</v>
      </c>
      <c r="B4554" s="4">
        <v>39</v>
      </c>
      <c r="C4554" s="4">
        <v>44</v>
      </c>
      <c r="D4554" s="4">
        <v>11</v>
      </c>
      <c r="E4554" s="4">
        <v>2</v>
      </c>
      <c r="F4554" s="4" t="s">
        <v>5016</v>
      </c>
    </row>
    <row r="4555" spans="1:6" ht="15.75">
      <c r="A4555" s="6">
        <v>4554</v>
      </c>
      <c r="B4555" s="4">
        <v>43</v>
      </c>
      <c r="C4555" s="4">
        <v>43</v>
      </c>
      <c r="D4555" s="4">
        <v>17</v>
      </c>
      <c r="E4555" s="4">
        <v>4</v>
      </c>
      <c r="F4555" s="4" t="s">
        <v>4910</v>
      </c>
    </row>
    <row r="4556" spans="1:6" ht="15.75">
      <c r="A4556" s="6">
        <v>4555</v>
      </c>
      <c r="B4556" s="4">
        <v>27</v>
      </c>
      <c r="C4556" s="4">
        <v>30</v>
      </c>
      <c r="D4556" s="4">
        <v>7</v>
      </c>
      <c r="E4556" s="4">
        <v>1</v>
      </c>
      <c r="F4556" s="4" t="s">
        <v>30</v>
      </c>
    </row>
    <row r="4557" spans="1:6" ht="15.75">
      <c r="A4557" s="6">
        <v>4556</v>
      </c>
      <c r="B4557" s="4">
        <v>34</v>
      </c>
      <c r="C4557" s="4">
        <v>37</v>
      </c>
      <c r="D4557" s="4">
        <v>10</v>
      </c>
      <c r="E4557" s="4">
        <v>3</v>
      </c>
      <c r="F4557" s="4" t="s">
        <v>4995</v>
      </c>
    </row>
    <row r="4558" spans="1:6" ht="15.75">
      <c r="A4558" s="6">
        <v>4557</v>
      </c>
      <c r="B4558" s="4">
        <v>30</v>
      </c>
      <c r="C4558" s="4">
        <v>31</v>
      </c>
      <c r="D4558" s="4">
        <v>7</v>
      </c>
      <c r="E4558" s="4">
        <v>2</v>
      </c>
      <c r="F4558" s="4" t="s">
        <v>27</v>
      </c>
    </row>
    <row r="4559" spans="1:6" ht="15.75">
      <c r="A4559" s="6">
        <v>4558</v>
      </c>
      <c r="B4559" s="4">
        <v>40</v>
      </c>
      <c r="C4559" s="4">
        <v>41</v>
      </c>
      <c r="D4559" s="4">
        <v>15</v>
      </c>
      <c r="E4559" s="4">
        <v>4</v>
      </c>
      <c r="F4559" s="4" t="s">
        <v>4997</v>
      </c>
    </row>
    <row r="4560" spans="1:6" ht="15.75">
      <c r="A4560" s="6">
        <v>4559</v>
      </c>
      <c r="B4560" s="4">
        <v>30</v>
      </c>
      <c r="C4560" s="4">
        <v>31</v>
      </c>
      <c r="D4560" s="4">
        <v>7</v>
      </c>
      <c r="E4560" s="4">
        <v>2</v>
      </c>
      <c r="F4560" s="4" t="s">
        <v>27</v>
      </c>
    </row>
    <row r="4561" spans="1:6" ht="15.75">
      <c r="A4561" s="6">
        <v>4560</v>
      </c>
      <c r="B4561" s="4">
        <v>42</v>
      </c>
      <c r="C4561" s="4">
        <v>45</v>
      </c>
      <c r="D4561" s="4">
        <v>10</v>
      </c>
      <c r="E4561" s="4">
        <v>3</v>
      </c>
      <c r="F4561" s="4" t="s">
        <v>4918</v>
      </c>
    </row>
    <row r="4562" spans="1:6" ht="15.75">
      <c r="A4562" s="6">
        <v>4561</v>
      </c>
      <c r="B4562" s="4">
        <v>37</v>
      </c>
      <c r="C4562" s="4">
        <v>41</v>
      </c>
      <c r="D4562" s="4">
        <v>10</v>
      </c>
      <c r="E4562" s="4">
        <v>3</v>
      </c>
      <c r="F4562" s="4" t="s">
        <v>4912</v>
      </c>
    </row>
    <row r="4563" spans="1:6" ht="15.75">
      <c r="A4563" s="6">
        <v>4562</v>
      </c>
      <c r="B4563" s="4">
        <v>40</v>
      </c>
      <c r="C4563" s="4">
        <v>43</v>
      </c>
      <c r="D4563" s="4">
        <v>15</v>
      </c>
      <c r="E4563" s="4">
        <v>4</v>
      </c>
      <c r="F4563" s="4" t="s">
        <v>4913</v>
      </c>
    </row>
    <row r="4564" spans="1:6" ht="15.75">
      <c r="A4564" s="6">
        <v>4563</v>
      </c>
      <c r="B4564" s="4">
        <v>50</v>
      </c>
      <c r="C4564" s="4">
        <v>52</v>
      </c>
      <c r="D4564" s="4">
        <v>26</v>
      </c>
      <c r="E4564" s="4">
        <v>3</v>
      </c>
      <c r="F4564" s="4" t="s">
        <v>4892</v>
      </c>
    </row>
    <row r="4565" spans="1:6" ht="15.75">
      <c r="A4565" s="6">
        <v>4564</v>
      </c>
      <c r="B4565" s="4">
        <v>33</v>
      </c>
      <c r="C4565" s="4">
        <v>46</v>
      </c>
      <c r="D4565" s="4">
        <v>10</v>
      </c>
      <c r="E4565" s="4">
        <v>1</v>
      </c>
      <c r="F4565" s="4" t="s">
        <v>11</v>
      </c>
    </row>
    <row r="4566" spans="1:6" ht="15.75">
      <c r="A4566" s="6">
        <v>4565</v>
      </c>
      <c r="B4566" s="4">
        <v>36</v>
      </c>
      <c r="C4566" s="4">
        <v>38</v>
      </c>
      <c r="D4566" s="4">
        <v>8</v>
      </c>
      <c r="E4566" s="4">
        <v>2</v>
      </c>
      <c r="F4566" s="4" t="s">
        <v>4900</v>
      </c>
    </row>
    <row r="4567" spans="1:6" ht="15.75">
      <c r="A4567" s="6">
        <v>4566</v>
      </c>
      <c r="B4567" s="4">
        <v>29</v>
      </c>
      <c r="C4567" s="4">
        <v>30</v>
      </c>
      <c r="D4567" s="4">
        <v>4</v>
      </c>
      <c r="E4567" s="4">
        <v>1</v>
      </c>
      <c r="F4567" s="4" t="s">
        <v>4889</v>
      </c>
    </row>
    <row r="4568" spans="1:6" ht="15.75">
      <c r="A4568" s="6">
        <v>4567</v>
      </c>
      <c r="B4568" s="4">
        <v>32</v>
      </c>
      <c r="C4568" s="4">
        <v>25</v>
      </c>
      <c r="D4568" s="4">
        <v>6</v>
      </c>
      <c r="E4568" s="4">
        <v>1</v>
      </c>
      <c r="F4568" s="4" t="s">
        <v>13</v>
      </c>
    </row>
    <row r="4569" spans="1:6" ht="15.75">
      <c r="A4569" s="6">
        <v>4568</v>
      </c>
      <c r="B4569" s="4">
        <v>41</v>
      </c>
      <c r="C4569" s="4">
        <v>41</v>
      </c>
      <c r="D4569" s="4">
        <v>15</v>
      </c>
      <c r="E4569" s="4">
        <v>2</v>
      </c>
      <c r="F4569" s="4" t="s">
        <v>11</v>
      </c>
    </row>
    <row r="4570" spans="1:6" ht="15.75">
      <c r="A4570" s="6">
        <v>4569</v>
      </c>
      <c r="B4570" s="4">
        <v>50</v>
      </c>
      <c r="C4570" s="4">
        <v>53</v>
      </c>
      <c r="D4570" s="4">
        <v>31</v>
      </c>
      <c r="E4570" s="4">
        <v>3</v>
      </c>
      <c r="F4570" s="4" t="s">
        <v>4900</v>
      </c>
    </row>
    <row r="4571" spans="1:6" ht="15.75">
      <c r="A4571" s="6">
        <v>4570</v>
      </c>
      <c r="B4571" s="4">
        <v>21</v>
      </c>
      <c r="C4571" s="4">
        <v>27</v>
      </c>
      <c r="D4571" s="4">
        <v>3</v>
      </c>
      <c r="E4571" s="4">
        <v>1</v>
      </c>
      <c r="F4571" s="4" t="s">
        <v>11</v>
      </c>
    </row>
    <row r="4572" spans="1:6" ht="15.75">
      <c r="A4572" s="6">
        <v>4571</v>
      </c>
      <c r="B4572" s="4">
        <v>38</v>
      </c>
      <c r="C4572" s="4">
        <v>52</v>
      </c>
      <c r="D4572" s="4">
        <v>15</v>
      </c>
      <c r="E4572" s="4">
        <v>3</v>
      </c>
      <c r="F4572" s="4" t="s">
        <v>13</v>
      </c>
    </row>
    <row r="4573" spans="1:6" ht="15.75">
      <c r="A4573" s="6">
        <v>4572</v>
      </c>
      <c r="B4573" s="4">
        <v>22</v>
      </c>
      <c r="C4573" s="4">
        <v>22</v>
      </c>
      <c r="D4573" s="4">
        <v>2</v>
      </c>
      <c r="E4573" s="4">
        <v>0</v>
      </c>
      <c r="F4573" s="4" t="s">
        <v>13</v>
      </c>
    </row>
    <row r="4574" spans="1:6" ht="15.75">
      <c r="A4574" s="6">
        <v>4573</v>
      </c>
      <c r="B4574" s="4">
        <v>40</v>
      </c>
      <c r="C4574" s="4">
        <v>46</v>
      </c>
      <c r="D4574" s="4">
        <v>18</v>
      </c>
      <c r="E4574" s="4">
        <v>5</v>
      </c>
      <c r="F4574" s="4" t="s">
        <v>4896</v>
      </c>
    </row>
    <row r="4575" spans="1:6" ht="15.75">
      <c r="A4575" s="6">
        <v>4574</v>
      </c>
      <c r="B4575" s="4">
        <v>50</v>
      </c>
      <c r="C4575" s="4">
        <v>55</v>
      </c>
      <c r="D4575" s="4">
        <v>25</v>
      </c>
      <c r="E4575" s="4">
        <v>3</v>
      </c>
      <c r="F4575" s="4" t="s">
        <v>13</v>
      </c>
    </row>
    <row r="4576" spans="1:6" ht="15.75">
      <c r="A4576" s="6">
        <v>4575</v>
      </c>
      <c r="B4576" s="4">
        <v>40</v>
      </c>
      <c r="C4576" s="4">
        <v>52</v>
      </c>
      <c r="D4576" s="4">
        <v>10</v>
      </c>
      <c r="E4576" s="4">
        <v>3</v>
      </c>
      <c r="F4576" s="4" t="s">
        <v>30</v>
      </c>
    </row>
    <row r="4577" spans="1:6" ht="15.75">
      <c r="A4577" s="6">
        <v>4576</v>
      </c>
      <c r="B4577" s="4">
        <v>41</v>
      </c>
      <c r="C4577" s="4">
        <v>47</v>
      </c>
      <c r="D4577" s="4">
        <v>21</v>
      </c>
      <c r="E4577" s="4">
        <v>3</v>
      </c>
      <c r="F4577" s="4" t="s">
        <v>4890</v>
      </c>
    </row>
    <row r="4578" spans="1:6" ht="15.75">
      <c r="A4578" s="6">
        <v>4577</v>
      </c>
      <c r="B4578" s="4">
        <v>40</v>
      </c>
      <c r="C4578" s="4">
        <v>46</v>
      </c>
      <c r="D4578" s="4">
        <v>18</v>
      </c>
      <c r="E4578" s="4">
        <v>5</v>
      </c>
      <c r="F4578" s="4" t="s">
        <v>4896</v>
      </c>
    </row>
    <row r="4579" spans="1:6" ht="15.75">
      <c r="A4579" s="6">
        <v>4578</v>
      </c>
      <c r="B4579" s="4">
        <v>29</v>
      </c>
      <c r="C4579" s="4">
        <v>32</v>
      </c>
      <c r="D4579" s="4">
        <v>9</v>
      </c>
      <c r="E4579" s="4">
        <v>1</v>
      </c>
      <c r="F4579" s="4" t="s">
        <v>4892</v>
      </c>
    </row>
    <row r="4580" spans="1:6" ht="15.75">
      <c r="A4580" s="6">
        <v>4579</v>
      </c>
      <c r="B4580" s="4">
        <v>35</v>
      </c>
      <c r="C4580" s="4">
        <v>40</v>
      </c>
      <c r="D4580" s="4">
        <v>10</v>
      </c>
      <c r="E4580" s="4">
        <v>2</v>
      </c>
      <c r="F4580" s="4" t="s">
        <v>11</v>
      </c>
    </row>
    <row r="4581" spans="1:6" ht="15.75">
      <c r="A4581" s="6">
        <v>4580</v>
      </c>
      <c r="B4581" s="4">
        <v>35</v>
      </c>
      <c r="C4581" s="4">
        <v>35</v>
      </c>
      <c r="D4581" s="4">
        <v>9</v>
      </c>
      <c r="E4581" s="4">
        <v>2</v>
      </c>
      <c r="F4581" s="4" t="s">
        <v>11</v>
      </c>
    </row>
    <row r="4582" spans="1:6" ht="15.75">
      <c r="A4582" s="6">
        <v>4581</v>
      </c>
      <c r="B4582" s="4">
        <v>32</v>
      </c>
      <c r="C4582" s="4">
        <v>33</v>
      </c>
      <c r="D4582" s="4">
        <v>5</v>
      </c>
      <c r="E4582" s="4">
        <v>1</v>
      </c>
      <c r="F4582" s="4" t="s">
        <v>4892</v>
      </c>
    </row>
    <row r="4583" spans="1:6" ht="15.75">
      <c r="A4583" s="6">
        <v>4582</v>
      </c>
      <c r="B4583" s="4">
        <v>27</v>
      </c>
      <c r="C4583" s="4">
        <v>26</v>
      </c>
      <c r="D4583" s="4">
        <v>5</v>
      </c>
      <c r="E4583" s="4">
        <v>1</v>
      </c>
      <c r="F4583" s="4" t="s">
        <v>11</v>
      </c>
    </row>
    <row r="4584" spans="1:6" ht="15.75">
      <c r="A4584" s="6">
        <v>4583</v>
      </c>
      <c r="B4584" s="4">
        <v>45</v>
      </c>
      <c r="C4584" s="4">
        <v>49</v>
      </c>
      <c r="D4584" s="4">
        <v>12</v>
      </c>
      <c r="E4584" s="4">
        <v>1</v>
      </c>
      <c r="F4584" s="4" t="s">
        <v>11</v>
      </c>
    </row>
    <row r="4585" spans="1:6" ht="15.75">
      <c r="A4585" s="6">
        <v>4584</v>
      </c>
      <c r="B4585" s="4">
        <v>29</v>
      </c>
      <c r="C4585" s="4">
        <v>36</v>
      </c>
      <c r="D4585" s="4">
        <v>4</v>
      </c>
      <c r="E4585" s="4">
        <v>1</v>
      </c>
      <c r="F4585" s="4" t="s">
        <v>28</v>
      </c>
    </row>
    <row r="4586" spans="1:6" ht="15.75">
      <c r="A4586" s="6">
        <v>4585</v>
      </c>
      <c r="B4586" s="4">
        <v>51</v>
      </c>
      <c r="C4586" s="4">
        <v>54</v>
      </c>
      <c r="D4586" s="4">
        <v>32</v>
      </c>
      <c r="E4586" s="4">
        <v>3</v>
      </c>
      <c r="F4586" s="4" t="s">
        <v>11</v>
      </c>
    </row>
    <row r="4587" spans="1:6" ht="15.75">
      <c r="A4587" s="6">
        <v>4586</v>
      </c>
      <c r="B4587" s="4">
        <v>27</v>
      </c>
      <c r="C4587" s="4">
        <v>35</v>
      </c>
      <c r="D4587" s="4">
        <v>8</v>
      </c>
      <c r="E4587" s="4">
        <v>1</v>
      </c>
      <c r="F4587" s="4" t="s">
        <v>32</v>
      </c>
    </row>
    <row r="4588" spans="1:6" ht="15.75">
      <c r="A4588" s="6">
        <v>4587</v>
      </c>
      <c r="B4588" s="4">
        <v>23</v>
      </c>
      <c r="C4588" s="4">
        <v>31</v>
      </c>
      <c r="D4588" s="4">
        <v>4</v>
      </c>
      <c r="E4588" s="4">
        <v>2</v>
      </c>
      <c r="F4588" s="4" t="s">
        <v>28</v>
      </c>
    </row>
    <row r="4589" spans="1:6" ht="15.75">
      <c r="A4589" s="6">
        <v>4588</v>
      </c>
      <c r="B4589" s="4">
        <v>27</v>
      </c>
      <c r="C4589" s="4">
        <v>34</v>
      </c>
      <c r="D4589" s="4">
        <v>7</v>
      </c>
      <c r="E4589" s="4">
        <v>1</v>
      </c>
      <c r="F4589" s="4" t="s">
        <v>13</v>
      </c>
    </row>
    <row r="4590" spans="1:6" ht="15.75">
      <c r="A4590" s="6">
        <v>4589</v>
      </c>
      <c r="B4590" s="4">
        <v>33</v>
      </c>
      <c r="C4590" s="4">
        <v>37</v>
      </c>
      <c r="D4590" s="4">
        <v>5</v>
      </c>
      <c r="E4590" s="4">
        <v>1</v>
      </c>
      <c r="F4590" s="4" t="s">
        <v>13</v>
      </c>
    </row>
    <row r="4591" spans="1:6" ht="15.75">
      <c r="A4591" s="6">
        <v>4590</v>
      </c>
      <c r="B4591" s="4">
        <v>33</v>
      </c>
      <c r="C4591" s="4">
        <v>32</v>
      </c>
      <c r="D4591" s="4">
        <v>8</v>
      </c>
      <c r="E4591" s="4">
        <v>2</v>
      </c>
      <c r="F4591" s="4" t="s">
        <v>11</v>
      </c>
    </row>
    <row r="4592" spans="1:6" ht="15.75">
      <c r="A4592" s="6">
        <v>4591</v>
      </c>
      <c r="B4592" s="4">
        <v>36</v>
      </c>
      <c r="C4592" s="4">
        <v>39</v>
      </c>
      <c r="D4592" s="4">
        <v>13</v>
      </c>
      <c r="E4592" s="4">
        <v>2</v>
      </c>
      <c r="F4592" s="4" t="s">
        <v>4915</v>
      </c>
    </row>
    <row r="4593" spans="1:6" ht="15.75">
      <c r="A4593" s="6">
        <v>4592</v>
      </c>
      <c r="B4593" s="4">
        <v>36</v>
      </c>
      <c r="C4593" s="4">
        <v>37</v>
      </c>
      <c r="D4593" s="4">
        <v>16</v>
      </c>
      <c r="E4593" s="4">
        <v>3</v>
      </c>
      <c r="F4593" s="4" t="s">
        <v>4892</v>
      </c>
    </row>
    <row r="4594" spans="1:6" ht="15.75">
      <c r="A4594" s="6">
        <v>4593</v>
      </c>
      <c r="B4594" s="4">
        <v>29</v>
      </c>
      <c r="C4594" s="4">
        <v>33</v>
      </c>
      <c r="D4594" s="4">
        <v>6</v>
      </c>
      <c r="E4594" s="4">
        <v>1</v>
      </c>
      <c r="F4594" s="4" t="s">
        <v>11</v>
      </c>
    </row>
    <row r="4595" spans="1:6" ht="15.75">
      <c r="A4595" s="6">
        <v>4594</v>
      </c>
      <c r="B4595" s="4">
        <v>29</v>
      </c>
      <c r="C4595" s="4">
        <v>34</v>
      </c>
      <c r="D4595" s="4">
        <v>11</v>
      </c>
      <c r="E4595" s="4">
        <v>2</v>
      </c>
      <c r="F4595" s="4" t="s">
        <v>11</v>
      </c>
    </row>
    <row r="4596" spans="1:6" ht="15.75">
      <c r="A4596" s="6">
        <v>4595</v>
      </c>
      <c r="B4596" s="4">
        <v>33</v>
      </c>
      <c r="C4596" s="4">
        <v>30</v>
      </c>
      <c r="D4596" s="4">
        <v>3</v>
      </c>
      <c r="E4596" s="4">
        <v>1</v>
      </c>
      <c r="F4596" s="4" t="s">
        <v>13</v>
      </c>
    </row>
    <row r="4597" spans="1:6" ht="15.75">
      <c r="A4597" s="6">
        <v>4596</v>
      </c>
      <c r="B4597" s="4">
        <v>32</v>
      </c>
      <c r="C4597" s="4">
        <v>35</v>
      </c>
      <c r="D4597" s="4">
        <v>7</v>
      </c>
      <c r="E4597" s="4">
        <v>2</v>
      </c>
      <c r="F4597" s="4" t="s">
        <v>13</v>
      </c>
    </row>
    <row r="4598" spans="1:6" ht="15.75">
      <c r="A4598" s="6">
        <v>4597</v>
      </c>
      <c r="B4598" s="4">
        <v>22</v>
      </c>
      <c r="C4598" s="4">
        <v>30</v>
      </c>
      <c r="D4598" s="4">
        <v>3</v>
      </c>
      <c r="E4598" s="4">
        <v>1</v>
      </c>
      <c r="F4598" s="4" t="s">
        <v>11</v>
      </c>
    </row>
    <row r="4599" spans="1:6" ht="15.75">
      <c r="A4599" s="6">
        <v>4598</v>
      </c>
      <c r="B4599" s="4">
        <v>49</v>
      </c>
      <c r="C4599" s="4">
        <v>51</v>
      </c>
      <c r="D4599" s="4">
        <v>24</v>
      </c>
      <c r="E4599" s="4">
        <v>3</v>
      </c>
      <c r="F4599" s="4" t="s">
        <v>13</v>
      </c>
    </row>
    <row r="4600" spans="1:6" ht="15.75">
      <c r="A4600" s="6">
        <v>4599</v>
      </c>
      <c r="B4600" s="4">
        <v>37</v>
      </c>
      <c r="C4600" s="4">
        <v>40</v>
      </c>
      <c r="D4600" s="4">
        <v>19</v>
      </c>
      <c r="E4600" s="4">
        <v>3</v>
      </c>
      <c r="F4600" s="4" t="s">
        <v>4892</v>
      </c>
    </row>
    <row r="4601" spans="1:6" ht="15.75">
      <c r="A4601" s="6">
        <v>4600</v>
      </c>
      <c r="B4601" s="4">
        <v>29</v>
      </c>
      <c r="C4601" s="4">
        <v>26</v>
      </c>
      <c r="D4601" s="4">
        <v>3</v>
      </c>
      <c r="E4601" s="4">
        <v>1</v>
      </c>
      <c r="F4601" s="4" t="s">
        <v>13</v>
      </c>
    </row>
    <row r="4602" spans="1:6" ht="15.75">
      <c r="A4602" s="6">
        <v>4601</v>
      </c>
      <c r="B4602" s="4">
        <v>43</v>
      </c>
      <c r="C4602" s="4">
        <v>44</v>
      </c>
      <c r="D4602" s="4">
        <v>16</v>
      </c>
      <c r="E4602" s="4">
        <v>0</v>
      </c>
      <c r="F4602" s="4" t="s">
        <v>4905</v>
      </c>
    </row>
    <row r="4603" spans="1:6" ht="15.75">
      <c r="A4603" s="6">
        <v>4602</v>
      </c>
      <c r="B4603" s="4">
        <v>44</v>
      </c>
      <c r="C4603" s="4">
        <v>50</v>
      </c>
      <c r="D4603" s="4">
        <v>18</v>
      </c>
      <c r="E4603" s="4">
        <v>5</v>
      </c>
      <c r="F4603" s="4" t="s">
        <v>4896</v>
      </c>
    </row>
    <row r="4604" spans="1:6" ht="15.75">
      <c r="A4604" s="6">
        <v>4603</v>
      </c>
      <c r="B4604" s="4">
        <v>57</v>
      </c>
      <c r="C4604" s="4">
        <v>54</v>
      </c>
      <c r="D4604" s="4">
        <v>31</v>
      </c>
      <c r="E4604" s="4">
        <v>3</v>
      </c>
      <c r="F4604" s="4" t="s">
        <v>11</v>
      </c>
    </row>
    <row r="4605" spans="1:6" ht="15.75">
      <c r="A4605" s="6">
        <v>4604</v>
      </c>
      <c r="B4605" s="4">
        <v>38</v>
      </c>
      <c r="C4605" s="4">
        <v>42</v>
      </c>
      <c r="D4605" s="4">
        <v>17</v>
      </c>
      <c r="E4605" s="4">
        <v>3</v>
      </c>
      <c r="F4605" s="4" t="s">
        <v>4892</v>
      </c>
    </row>
    <row r="4606" spans="1:6" ht="15.75">
      <c r="A4606" s="6">
        <v>4605</v>
      </c>
      <c r="B4606" s="4">
        <v>30</v>
      </c>
      <c r="C4606" s="4">
        <v>31</v>
      </c>
      <c r="D4606" s="4">
        <v>7</v>
      </c>
      <c r="E4606" s="4">
        <v>2</v>
      </c>
      <c r="F4606" s="4" t="s">
        <v>27</v>
      </c>
    </row>
    <row r="4607" spans="1:6" ht="15.75">
      <c r="A4607" s="6">
        <v>4606</v>
      </c>
      <c r="B4607" s="4">
        <v>28</v>
      </c>
      <c r="C4607" s="4">
        <v>52</v>
      </c>
      <c r="D4607" s="4">
        <v>6</v>
      </c>
      <c r="E4607" s="4">
        <v>2</v>
      </c>
      <c r="F4607" s="4" t="s">
        <v>13</v>
      </c>
    </row>
    <row r="4608" spans="1:6" ht="15.75">
      <c r="A4608" s="6">
        <v>4607</v>
      </c>
      <c r="B4608" s="4">
        <v>47</v>
      </c>
      <c r="C4608" s="4">
        <v>46</v>
      </c>
      <c r="D4608" s="4">
        <v>21</v>
      </c>
      <c r="E4608" s="4">
        <v>3</v>
      </c>
      <c r="F4608" s="4" t="s">
        <v>13</v>
      </c>
    </row>
    <row r="4609" spans="1:6" ht="15.75">
      <c r="A4609" s="6">
        <v>4608</v>
      </c>
      <c r="B4609" s="4">
        <v>40</v>
      </c>
      <c r="C4609" s="4">
        <v>43</v>
      </c>
      <c r="D4609" s="4">
        <v>10</v>
      </c>
      <c r="E4609" s="4">
        <v>1</v>
      </c>
      <c r="F4609" s="4" t="s">
        <v>11</v>
      </c>
    </row>
    <row r="4610" spans="1:6" ht="15.75">
      <c r="A4610" s="6">
        <v>4609</v>
      </c>
      <c r="B4610" s="4">
        <v>27</v>
      </c>
      <c r="C4610" s="4">
        <v>28</v>
      </c>
      <c r="D4610" s="4">
        <v>8</v>
      </c>
      <c r="E4610" s="4">
        <v>1</v>
      </c>
      <c r="F4610" s="4" t="s">
        <v>11</v>
      </c>
    </row>
    <row r="4611" spans="1:6" ht="15.75">
      <c r="A4611" s="6">
        <v>4610</v>
      </c>
      <c r="B4611" s="4">
        <v>43</v>
      </c>
      <c r="C4611" s="4">
        <v>45</v>
      </c>
      <c r="D4611" s="4">
        <v>16</v>
      </c>
      <c r="E4611" s="4">
        <v>2</v>
      </c>
      <c r="F4611" s="4" t="s">
        <v>11</v>
      </c>
    </row>
    <row r="4612" spans="1:6" ht="15.75">
      <c r="A4612" s="6">
        <v>4611</v>
      </c>
      <c r="B4612" s="4">
        <v>30</v>
      </c>
      <c r="C4612" s="4">
        <v>35</v>
      </c>
      <c r="D4612" s="4">
        <v>6</v>
      </c>
      <c r="E4612" s="4">
        <v>1</v>
      </c>
      <c r="F4612" s="4" t="s">
        <v>4889</v>
      </c>
    </row>
    <row r="4613" spans="1:6" ht="15.75">
      <c r="A4613" s="6">
        <v>4612</v>
      </c>
      <c r="B4613" s="4">
        <v>27</v>
      </c>
      <c r="C4613" s="4">
        <v>30</v>
      </c>
      <c r="D4613" s="4">
        <v>7</v>
      </c>
      <c r="E4613" s="4">
        <v>1</v>
      </c>
      <c r="F4613" s="4" t="s">
        <v>30</v>
      </c>
    </row>
    <row r="4614" spans="1:6" ht="15.75">
      <c r="A4614" s="6">
        <v>4613</v>
      </c>
      <c r="B4614" s="4">
        <v>36</v>
      </c>
      <c r="C4614" s="4">
        <v>35</v>
      </c>
      <c r="D4614" s="4">
        <v>7</v>
      </c>
      <c r="E4614" s="4">
        <v>2</v>
      </c>
      <c r="F4614" s="4" t="s">
        <v>9</v>
      </c>
    </row>
    <row r="4615" spans="1:6" ht="15.75">
      <c r="A4615" s="6">
        <v>4614</v>
      </c>
      <c r="B4615" s="4">
        <v>37</v>
      </c>
      <c r="C4615" s="4">
        <v>28</v>
      </c>
      <c r="D4615" s="4">
        <v>2</v>
      </c>
      <c r="E4615" s="4">
        <v>0</v>
      </c>
      <c r="F4615" s="4" t="s">
        <v>13</v>
      </c>
    </row>
    <row r="4616" spans="1:6" ht="15.75">
      <c r="A4616" s="6">
        <v>4615</v>
      </c>
      <c r="B4616" s="4">
        <v>37</v>
      </c>
      <c r="C4616" s="4">
        <v>37</v>
      </c>
      <c r="D4616" s="4">
        <v>12</v>
      </c>
      <c r="E4616" s="4">
        <v>0</v>
      </c>
      <c r="F4616" s="4" t="s">
        <v>4897</v>
      </c>
    </row>
    <row r="4617" spans="1:6" ht="15.75">
      <c r="A4617" s="6">
        <v>4616</v>
      </c>
      <c r="B4617" s="4">
        <v>49</v>
      </c>
      <c r="C4617" s="4">
        <v>50</v>
      </c>
      <c r="D4617" s="4">
        <v>22</v>
      </c>
      <c r="E4617" s="4">
        <v>2</v>
      </c>
      <c r="F4617" s="4" t="s">
        <v>11</v>
      </c>
    </row>
    <row r="4618" spans="1:6" ht="15.75">
      <c r="A4618" s="6">
        <v>4617</v>
      </c>
      <c r="B4618" s="4">
        <v>51</v>
      </c>
      <c r="C4618" s="4">
        <v>51</v>
      </c>
      <c r="D4618" s="4">
        <v>19</v>
      </c>
      <c r="E4618" s="4">
        <v>2</v>
      </c>
      <c r="F4618" s="4" t="s">
        <v>11</v>
      </c>
    </row>
    <row r="4619" spans="1:6" ht="15.75">
      <c r="A4619" s="6">
        <v>4618</v>
      </c>
      <c r="B4619" s="4">
        <v>23</v>
      </c>
      <c r="C4619" s="4">
        <v>28</v>
      </c>
      <c r="D4619" s="4">
        <v>4</v>
      </c>
      <c r="E4619" s="4">
        <v>1</v>
      </c>
      <c r="F4619" s="4" t="s">
        <v>4892</v>
      </c>
    </row>
    <row r="4620" spans="1:6" ht="15.75">
      <c r="A4620" s="6">
        <v>4619</v>
      </c>
      <c r="B4620" s="4">
        <v>30</v>
      </c>
      <c r="C4620" s="4">
        <v>36</v>
      </c>
      <c r="D4620" s="4">
        <v>2</v>
      </c>
      <c r="E4620" s="4">
        <v>1</v>
      </c>
      <c r="F4620" s="4" t="s">
        <v>11</v>
      </c>
    </row>
    <row r="4621" spans="1:6" ht="15.75">
      <c r="A4621" s="6">
        <v>4620</v>
      </c>
      <c r="B4621" s="4">
        <v>33</v>
      </c>
      <c r="C4621" s="4">
        <v>33</v>
      </c>
      <c r="D4621" s="4">
        <v>11</v>
      </c>
      <c r="E4621" s="4">
        <v>2</v>
      </c>
      <c r="F4621" s="4" t="s">
        <v>13</v>
      </c>
    </row>
    <row r="4622" spans="1:6" ht="15.75">
      <c r="A4622" s="6">
        <v>4621</v>
      </c>
      <c r="B4622" s="4">
        <v>47</v>
      </c>
      <c r="C4622" s="4">
        <v>51</v>
      </c>
      <c r="D4622" s="4">
        <v>12</v>
      </c>
      <c r="E4622" s="4">
        <v>0</v>
      </c>
      <c r="F4622" s="4" t="s">
        <v>4889</v>
      </c>
    </row>
    <row r="4623" spans="1:6" ht="15.75">
      <c r="A4623" s="6">
        <v>4622</v>
      </c>
      <c r="B4623" s="4">
        <v>35</v>
      </c>
      <c r="C4623" s="4">
        <v>38</v>
      </c>
      <c r="D4623" s="4">
        <v>16</v>
      </c>
      <c r="E4623" s="4">
        <v>3</v>
      </c>
      <c r="F4623" s="4" t="s">
        <v>4892</v>
      </c>
    </row>
    <row r="4624" spans="1:6" ht="15.75">
      <c r="A4624" s="6">
        <v>4623</v>
      </c>
      <c r="B4624" s="4">
        <v>44</v>
      </c>
      <c r="C4624" s="4">
        <v>46</v>
      </c>
      <c r="D4624" s="4">
        <v>19</v>
      </c>
      <c r="E4624" s="4">
        <v>2</v>
      </c>
      <c r="F4624" s="4" t="s">
        <v>11</v>
      </c>
    </row>
    <row r="4625" spans="1:6" ht="15.75">
      <c r="A4625" s="6">
        <v>4624</v>
      </c>
      <c r="B4625" s="4">
        <v>26</v>
      </c>
      <c r="C4625" s="4">
        <v>25</v>
      </c>
      <c r="D4625" s="4">
        <v>2</v>
      </c>
      <c r="E4625" s="4">
        <v>1</v>
      </c>
      <c r="F4625" s="4" t="s">
        <v>4897</v>
      </c>
    </row>
    <row r="4626" spans="1:6" ht="15.75">
      <c r="A4626" s="6">
        <v>4625</v>
      </c>
      <c r="B4626" s="4">
        <v>35</v>
      </c>
      <c r="C4626" s="4">
        <v>34</v>
      </c>
      <c r="D4626" s="4">
        <v>7</v>
      </c>
      <c r="E4626" s="4">
        <v>2</v>
      </c>
      <c r="F4626" s="4" t="s">
        <v>11</v>
      </c>
    </row>
    <row r="4627" spans="1:6" ht="15.75">
      <c r="A4627" s="6">
        <v>4626</v>
      </c>
      <c r="B4627" s="4">
        <v>27</v>
      </c>
      <c r="C4627" s="4">
        <v>27</v>
      </c>
      <c r="D4627" s="4">
        <v>5</v>
      </c>
      <c r="E4627" s="4">
        <v>1</v>
      </c>
      <c r="F4627" s="4" t="s">
        <v>11</v>
      </c>
    </row>
    <row r="4628" spans="1:6" ht="15.75">
      <c r="A4628" s="6">
        <v>4627</v>
      </c>
      <c r="B4628" s="4">
        <v>42</v>
      </c>
      <c r="C4628" s="4">
        <v>48</v>
      </c>
      <c r="D4628" s="4">
        <v>18</v>
      </c>
      <c r="E4628" s="4">
        <v>5</v>
      </c>
      <c r="F4628" s="4" t="s">
        <v>4896</v>
      </c>
    </row>
    <row r="4629" spans="1:6" ht="15.75">
      <c r="A4629" s="6">
        <v>4628</v>
      </c>
      <c r="B4629" s="4">
        <v>27</v>
      </c>
      <c r="C4629" s="4">
        <v>33</v>
      </c>
      <c r="D4629" s="4">
        <v>9</v>
      </c>
      <c r="E4629" s="4">
        <v>1</v>
      </c>
      <c r="F4629" s="4" t="s">
        <v>4902</v>
      </c>
    </row>
    <row r="4630" spans="1:6" ht="15.75">
      <c r="A4630" s="6">
        <v>4629</v>
      </c>
      <c r="B4630" s="4">
        <v>38</v>
      </c>
      <c r="C4630" s="4">
        <v>39</v>
      </c>
      <c r="D4630" s="4">
        <v>15</v>
      </c>
      <c r="E4630" s="4">
        <v>3</v>
      </c>
      <c r="F4630" s="4" t="s">
        <v>11</v>
      </c>
    </row>
    <row r="4631" spans="1:6" ht="15.75">
      <c r="A4631" s="6">
        <v>4630</v>
      </c>
      <c r="B4631" s="4">
        <v>30</v>
      </c>
      <c r="C4631" s="4">
        <v>31</v>
      </c>
      <c r="D4631" s="4">
        <v>7</v>
      </c>
      <c r="E4631" s="4">
        <v>2</v>
      </c>
      <c r="F4631" s="4" t="s">
        <v>27</v>
      </c>
    </row>
    <row r="4632" spans="1:6" ht="15.75">
      <c r="A4632" s="6">
        <v>4631</v>
      </c>
      <c r="B4632" s="4">
        <v>30</v>
      </c>
      <c r="C4632" s="4">
        <v>31</v>
      </c>
      <c r="D4632" s="4">
        <v>7</v>
      </c>
      <c r="E4632" s="4">
        <v>2</v>
      </c>
      <c r="F4632" s="4" t="s">
        <v>27</v>
      </c>
    </row>
    <row r="4633" spans="1:6" ht="15.75">
      <c r="A4633" s="6">
        <v>4632</v>
      </c>
      <c r="B4633" s="4">
        <v>31</v>
      </c>
      <c r="C4633" s="4">
        <v>33</v>
      </c>
      <c r="D4633" s="4">
        <v>5</v>
      </c>
      <c r="E4633" s="4">
        <v>1</v>
      </c>
      <c r="F4633" s="4" t="s">
        <v>11</v>
      </c>
    </row>
    <row r="4634" spans="1:6" ht="15.75">
      <c r="A4634" s="6">
        <v>4633</v>
      </c>
      <c r="B4634" s="4">
        <v>41</v>
      </c>
      <c r="C4634" s="4">
        <v>47</v>
      </c>
      <c r="D4634" s="4">
        <v>25</v>
      </c>
      <c r="E4634" s="4">
        <v>4</v>
      </c>
      <c r="F4634" s="4" t="s">
        <v>11</v>
      </c>
    </row>
    <row r="4635" spans="1:6" ht="15.75">
      <c r="A4635" s="6">
        <v>4634</v>
      </c>
      <c r="B4635" s="4">
        <v>32</v>
      </c>
      <c r="C4635" s="4">
        <v>33</v>
      </c>
      <c r="D4635" s="4">
        <v>6</v>
      </c>
      <c r="E4635" s="4">
        <v>2</v>
      </c>
      <c r="F4635" s="4" t="s">
        <v>13</v>
      </c>
    </row>
    <row r="4636" spans="1:6" ht="15.75">
      <c r="A4636" s="6">
        <v>4635</v>
      </c>
      <c r="B4636" s="4">
        <v>32</v>
      </c>
      <c r="C4636" s="4">
        <v>36</v>
      </c>
      <c r="D4636" s="4">
        <v>13</v>
      </c>
      <c r="E4636" s="4">
        <v>6</v>
      </c>
      <c r="F4636" s="4" t="s">
        <v>11</v>
      </c>
    </row>
    <row r="4637" spans="1:6" ht="15.75">
      <c r="A4637" s="6">
        <v>4636</v>
      </c>
      <c r="B4637" s="4">
        <v>41</v>
      </c>
      <c r="C4637" s="4">
        <v>45</v>
      </c>
      <c r="D4637" s="4">
        <v>16</v>
      </c>
      <c r="E4637" s="4">
        <v>4</v>
      </c>
      <c r="F4637" s="4" t="s">
        <v>4983</v>
      </c>
    </row>
    <row r="4638" spans="1:6" ht="15.75">
      <c r="A4638" s="6">
        <v>4637</v>
      </c>
      <c r="B4638" s="4">
        <v>44</v>
      </c>
      <c r="C4638" s="4">
        <v>49</v>
      </c>
      <c r="D4638" s="4">
        <v>20</v>
      </c>
      <c r="E4638" s="4">
        <v>6</v>
      </c>
      <c r="F4638" s="4" t="s">
        <v>4984</v>
      </c>
    </row>
    <row r="4639" spans="1:6" ht="15.75">
      <c r="A4639" s="6">
        <v>4638</v>
      </c>
      <c r="B4639" s="4">
        <v>39</v>
      </c>
      <c r="C4639" s="4">
        <v>45</v>
      </c>
      <c r="D4639" s="4">
        <v>13</v>
      </c>
      <c r="E4639" s="4">
        <v>2</v>
      </c>
      <c r="F4639" s="4" t="s">
        <v>4985</v>
      </c>
    </row>
    <row r="4640" spans="1:6" ht="15.75">
      <c r="A4640" s="6">
        <v>4639</v>
      </c>
      <c r="B4640" s="4">
        <v>42</v>
      </c>
      <c r="C4640" s="4">
        <v>43</v>
      </c>
      <c r="D4640" s="4">
        <v>17</v>
      </c>
      <c r="E4640" s="4">
        <v>3</v>
      </c>
      <c r="F4640" s="4" t="s">
        <v>4986</v>
      </c>
    </row>
    <row r="4641" spans="1:6" ht="15.75">
      <c r="A4641" s="6">
        <v>4640</v>
      </c>
      <c r="B4641" s="4">
        <v>25</v>
      </c>
      <c r="C4641" s="4">
        <v>26</v>
      </c>
      <c r="D4641" s="4">
        <v>2</v>
      </c>
      <c r="E4641" s="4">
        <v>1</v>
      </c>
      <c r="F4641" s="4" t="s">
        <v>11</v>
      </c>
    </row>
    <row r="4642" spans="1:6" ht="15.75">
      <c r="A4642" s="6">
        <v>4641</v>
      </c>
      <c r="B4642" s="4">
        <v>30</v>
      </c>
      <c r="C4642" s="4">
        <v>35</v>
      </c>
      <c r="D4642" s="4">
        <v>14</v>
      </c>
      <c r="E4642" s="4">
        <v>1</v>
      </c>
      <c r="F4642" s="4" t="s">
        <v>13</v>
      </c>
    </row>
    <row r="4643" spans="1:6" ht="15.75">
      <c r="A4643" s="6">
        <v>4642</v>
      </c>
      <c r="B4643" s="4">
        <v>33</v>
      </c>
      <c r="C4643" s="4">
        <v>32</v>
      </c>
      <c r="D4643" s="4">
        <v>8</v>
      </c>
      <c r="E4643" s="4">
        <v>1</v>
      </c>
      <c r="F4643" s="4" t="s">
        <v>13</v>
      </c>
    </row>
    <row r="4644" spans="1:6" ht="15.75">
      <c r="A4644" s="6">
        <v>4643</v>
      </c>
      <c r="B4644" s="4">
        <v>41</v>
      </c>
      <c r="C4644" s="4">
        <v>46</v>
      </c>
      <c r="D4644" s="4">
        <v>21</v>
      </c>
      <c r="E4644" s="4">
        <v>2</v>
      </c>
      <c r="F4644" s="4" t="s">
        <v>13</v>
      </c>
    </row>
    <row r="4645" spans="1:6" ht="15.75">
      <c r="A4645" s="6">
        <v>4644</v>
      </c>
      <c r="B4645" s="4">
        <v>51</v>
      </c>
      <c r="C4645" s="4">
        <v>51</v>
      </c>
      <c r="D4645" s="4">
        <v>19</v>
      </c>
      <c r="E4645" s="4">
        <v>2</v>
      </c>
      <c r="F4645" s="4" t="s">
        <v>11</v>
      </c>
    </row>
    <row r="4646" spans="1:6" ht="15.75">
      <c r="A4646" s="6">
        <v>4645</v>
      </c>
      <c r="B4646" s="4">
        <v>30</v>
      </c>
      <c r="C4646" s="4">
        <v>39</v>
      </c>
      <c r="D4646" s="4">
        <v>5</v>
      </c>
      <c r="E4646" s="4">
        <v>1</v>
      </c>
      <c r="F4646" s="4" t="s">
        <v>28</v>
      </c>
    </row>
    <row r="4647" spans="1:6" ht="15.75">
      <c r="A4647" s="6">
        <v>4646</v>
      </c>
      <c r="B4647" s="4">
        <v>29</v>
      </c>
      <c r="C4647" s="4">
        <v>32</v>
      </c>
      <c r="D4647" s="4">
        <v>8</v>
      </c>
      <c r="E4647" s="4">
        <v>2</v>
      </c>
      <c r="F4647" s="4" t="s">
        <v>13</v>
      </c>
    </row>
    <row r="4648" spans="1:6" ht="15.75">
      <c r="A4648" s="6">
        <v>4647</v>
      </c>
      <c r="B4648" s="4">
        <v>28</v>
      </c>
      <c r="C4648" s="4">
        <v>28</v>
      </c>
      <c r="D4648" s="4">
        <v>3</v>
      </c>
      <c r="E4648" s="4">
        <v>2</v>
      </c>
      <c r="F4648" s="4" t="s">
        <v>11</v>
      </c>
    </row>
    <row r="4649" spans="1:6" ht="15.75">
      <c r="A4649" s="6">
        <v>4648</v>
      </c>
      <c r="B4649" s="4">
        <v>43</v>
      </c>
      <c r="C4649" s="4">
        <v>44</v>
      </c>
      <c r="D4649" s="4">
        <v>20</v>
      </c>
      <c r="E4649" s="4">
        <v>5</v>
      </c>
      <c r="F4649" s="4" t="s">
        <v>4892</v>
      </c>
    </row>
    <row r="4650" spans="1:6" ht="15.75">
      <c r="A4650" s="6">
        <v>4649</v>
      </c>
      <c r="B4650" s="4">
        <v>25</v>
      </c>
      <c r="C4650" s="4">
        <v>33</v>
      </c>
      <c r="D4650" s="4">
        <v>3</v>
      </c>
      <c r="E4650" s="4">
        <v>1</v>
      </c>
      <c r="F4650" s="4" t="s">
        <v>13</v>
      </c>
    </row>
    <row r="4651" spans="1:6" ht="15.75">
      <c r="A4651" s="6">
        <v>4650</v>
      </c>
      <c r="B4651" s="4">
        <v>34</v>
      </c>
      <c r="C4651" s="4">
        <v>35</v>
      </c>
      <c r="D4651" s="4">
        <v>10</v>
      </c>
      <c r="E4651" s="4">
        <v>2</v>
      </c>
      <c r="F4651" s="4" t="s">
        <v>4892</v>
      </c>
    </row>
    <row r="4652" spans="1:6" ht="15.75">
      <c r="A4652" s="6">
        <v>4651</v>
      </c>
      <c r="B4652" s="4">
        <v>27</v>
      </c>
      <c r="C4652" s="4">
        <v>28</v>
      </c>
      <c r="D4652" s="4">
        <v>8</v>
      </c>
      <c r="E4652" s="4">
        <v>2</v>
      </c>
      <c r="F4652" s="4" t="s">
        <v>11</v>
      </c>
    </row>
    <row r="4653" spans="1:6" ht="15.75">
      <c r="A4653" s="6">
        <v>4652</v>
      </c>
      <c r="B4653" s="4">
        <v>39</v>
      </c>
      <c r="C4653" s="4">
        <v>45</v>
      </c>
      <c r="D4653" s="4">
        <v>20</v>
      </c>
      <c r="E4653" s="4">
        <v>7</v>
      </c>
      <c r="F4653" s="4" t="s">
        <v>13</v>
      </c>
    </row>
    <row r="4654" spans="1:6" ht="15.75">
      <c r="A4654" s="6">
        <v>4653</v>
      </c>
      <c r="B4654" s="4">
        <v>43</v>
      </c>
      <c r="C4654" s="4">
        <v>46</v>
      </c>
      <c r="D4654" s="4">
        <v>19</v>
      </c>
      <c r="E4654" s="4">
        <v>2</v>
      </c>
      <c r="F4654" s="4" t="s">
        <v>4891</v>
      </c>
    </row>
    <row r="4655" spans="1:6" ht="15.75">
      <c r="A4655" s="6">
        <v>4654</v>
      </c>
      <c r="B4655" s="4">
        <v>45</v>
      </c>
      <c r="C4655" s="4">
        <v>52</v>
      </c>
      <c r="D4655" s="4">
        <v>7</v>
      </c>
      <c r="E4655" s="4">
        <v>0</v>
      </c>
      <c r="F4655" s="4" t="s">
        <v>4892</v>
      </c>
    </row>
    <row r="4656" spans="1:6" ht="15.75">
      <c r="A4656" s="6">
        <v>4655</v>
      </c>
      <c r="B4656" s="4">
        <v>39</v>
      </c>
      <c r="C4656" s="4">
        <v>38</v>
      </c>
      <c r="D4656" s="4">
        <v>13</v>
      </c>
      <c r="E4656" s="4">
        <v>1</v>
      </c>
      <c r="F4656" s="4" t="s">
        <v>11</v>
      </c>
    </row>
    <row r="4657" spans="1:6" ht="15.75">
      <c r="A4657" s="6">
        <v>4656</v>
      </c>
      <c r="B4657" s="4">
        <v>30</v>
      </c>
      <c r="C4657" s="4">
        <v>35</v>
      </c>
      <c r="D4657" s="4">
        <v>14</v>
      </c>
      <c r="E4657" s="4">
        <v>1</v>
      </c>
      <c r="F4657" s="4" t="s">
        <v>4898</v>
      </c>
    </row>
    <row r="4658" spans="1:6" ht="15.75">
      <c r="A4658" s="6">
        <v>4657</v>
      </c>
      <c r="B4658" s="4">
        <v>28</v>
      </c>
      <c r="C4658" s="4">
        <v>30</v>
      </c>
      <c r="D4658" s="4">
        <v>9</v>
      </c>
      <c r="E4658" s="4">
        <v>1</v>
      </c>
      <c r="F4658" s="4" t="s">
        <v>4892</v>
      </c>
    </row>
    <row r="4659" spans="1:6" ht="15.75">
      <c r="A4659" s="6">
        <v>4658</v>
      </c>
      <c r="B4659" s="4">
        <v>27</v>
      </c>
      <c r="C4659" s="4">
        <v>35</v>
      </c>
      <c r="D4659" s="4">
        <v>8</v>
      </c>
      <c r="E4659" s="4">
        <v>1</v>
      </c>
      <c r="F4659" s="4" t="s">
        <v>32</v>
      </c>
    </row>
    <row r="4660" spans="1:6" ht="15.75">
      <c r="A4660" s="6">
        <v>4659</v>
      </c>
      <c r="B4660" s="4">
        <v>32</v>
      </c>
      <c r="C4660" s="4">
        <v>33</v>
      </c>
      <c r="D4660" s="4">
        <v>5</v>
      </c>
      <c r="E4660" s="4">
        <v>1</v>
      </c>
      <c r="F4660" s="4" t="s">
        <v>4892</v>
      </c>
    </row>
    <row r="4661" spans="1:6" ht="15.75">
      <c r="A4661" s="6">
        <v>4660</v>
      </c>
      <c r="B4661" s="4">
        <v>37</v>
      </c>
      <c r="C4661" s="4">
        <v>40</v>
      </c>
      <c r="D4661" s="4">
        <v>19</v>
      </c>
      <c r="E4661" s="4">
        <v>3</v>
      </c>
      <c r="F4661" s="4" t="s">
        <v>4892</v>
      </c>
    </row>
    <row r="4662" spans="1:6" ht="15.75">
      <c r="A4662" s="6">
        <v>4661</v>
      </c>
      <c r="B4662" s="4">
        <v>29</v>
      </c>
      <c r="C4662" s="4">
        <v>26</v>
      </c>
      <c r="D4662" s="4">
        <v>3</v>
      </c>
      <c r="E4662" s="4">
        <v>1</v>
      </c>
      <c r="F4662" s="4" t="s">
        <v>13</v>
      </c>
    </row>
    <row r="4663" spans="1:6" ht="15.75">
      <c r="A4663" s="6">
        <v>4662</v>
      </c>
      <c r="B4663" s="4">
        <v>23</v>
      </c>
      <c r="C4663" s="4">
        <v>25</v>
      </c>
      <c r="D4663" s="4">
        <v>2</v>
      </c>
      <c r="E4663" s="4">
        <v>1</v>
      </c>
      <c r="F4663" s="4" t="s">
        <v>4890</v>
      </c>
    </row>
    <row r="4664" spans="1:6" ht="15.75">
      <c r="A4664" s="6">
        <v>4663</v>
      </c>
      <c r="B4664" s="4">
        <v>26</v>
      </c>
      <c r="C4664" s="4">
        <v>30</v>
      </c>
      <c r="D4664" s="4">
        <v>6</v>
      </c>
      <c r="E4664" s="4">
        <v>2</v>
      </c>
      <c r="F4664" s="4" t="s">
        <v>4896</v>
      </c>
    </row>
    <row r="4665" spans="1:6" ht="15.75">
      <c r="A4665" s="6">
        <v>4664</v>
      </c>
      <c r="B4665" s="4">
        <v>30</v>
      </c>
      <c r="C4665" s="4">
        <v>35</v>
      </c>
      <c r="D4665" s="4">
        <v>10</v>
      </c>
      <c r="E4665" s="4">
        <v>3</v>
      </c>
      <c r="F4665" s="4" t="s">
        <v>4900</v>
      </c>
    </row>
    <row r="4666" spans="1:6" ht="15.75">
      <c r="A4666" s="6">
        <v>4665</v>
      </c>
      <c r="B4666" s="4">
        <v>43</v>
      </c>
      <c r="C4666" s="4">
        <v>42</v>
      </c>
      <c r="D4666" s="4">
        <v>9</v>
      </c>
      <c r="E4666" s="4">
        <v>1</v>
      </c>
      <c r="F4666" s="4" t="s">
        <v>4889</v>
      </c>
    </row>
    <row r="4667" spans="1:6" ht="15.75">
      <c r="A4667" s="6">
        <v>4666</v>
      </c>
      <c r="B4667" s="4">
        <v>46</v>
      </c>
      <c r="C4667" s="4">
        <v>36</v>
      </c>
      <c r="D4667" s="4">
        <v>16</v>
      </c>
      <c r="E4667" s="4">
        <v>0</v>
      </c>
      <c r="F4667" s="4" t="s">
        <v>4905</v>
      </c>
    </row>
    <row r="4668" spans="1:6" ht="15.75">
      <c r="A4668" s="6">
        <v>4667</v>
      </c>
      <c r="B4668" s="4">
        <v>40</v>
      </c>
      <c r="C4668" s="4">
        <v>46</v>
      </c>
      <c r="D4668" s="4">
        <v>18</v>
      </c>
      <c r="E4668" s="4">
        <v>5</v>
      </c>
      <c r="F4668" s="4" t="s">
        <v>4896</v>
      </c>
    </row>
    <row r="4669" spans="1:6" ht="15.75">
      <c r="A4669" s="6">
        <v>4668</v>
      </c>
      <c r="B4669" s="4">
        <v>27</v>
      </c>
      <c r="C4669" s="4">
        <v>29</v>
      </c>
      <c r="D4669" s="4">
        <v>6</v>
      </c>
      <c r="E4669" s="4">
        <v>2</v>
      </c>
      <c r="F4669" s="4" t="s">
        <v>5008</v>
      </c>
    </row>
    <row r="4670" spans="1:6" ht="15.75">
      <c r="A4670" s="6">
        <v>4669</v>
      </c>
      <c r="B4670" s="4">
        <v>27</v>
      </c>
      <c r="C4670" s="4">
        <v>28</v>
      </c>
      <c r="D4670" s="4">
        <v>8</v>
      </c>
      <c r="E4670" s="4">
        <v>2</v>
      </c>
      <c r="F4670" s="4" t="s">
        <v>11</v>
      </c>
    </row>
    <row r="4671" spans="1:6" ht="15.75">
      <c r="A4671" s="6">
        <v>4670</v>
      </c>
      <c r="B4671" s="4">
        <v>46</v>
      </c>
      <c r="C4671" s="4">
        <v>56</v>
      </c>
      <c r="D4671" s="4">
        <v>23</v>
      </c>
      <c r="E4671" s="4">
        <v>5</v>
      </c>
      <c r="F4671" s="4" t="s">
        <v>32</v>
      </c>
    </row>
    <row r="4672" spans="1:6" ht="15.75">
      <c r="A4672" s="6">
        <v>4671</v>
      </c>
      <c r="B4672" s="4">
        <v>30</v>
      </c>
      <c r="C4672" s="4">
        <v>31</v>
      </c>
      <c r="D4672" s="4">
        <v>3</v>
      </c>
      <c r="E4672" s="4">
        <v>1</v>
      </c>
      <c r="F4672" s="4" t="s">
        <v>11</v>
      </c>
    </row>
    <row r="4673" spans="1:6" ht="15.75">
      <c r="A4673" s="6">
        <v>4672</v>
      </c>
      <c r="B4673" s="4">
        <v>47</v>
      </c>
      <c r="C4673" s="4">
        <v>50</v>
      </c>
      <c r="D4673" s="4">
        <v>24</v>
      </c>
      <c r="E4673" s="4">
        <v>2</v>
      </c>
      <c r="F4673" s="4" t="s">
        <v>13</v>
      </c>
    </row>
    <row r="4674" spans="1:6" ht="15.75">
      <c r="A4674" s="6">
        <v>4673</v>
      </c>
      <c r="B4674" s="4">
        <v>35</v>
      </c>
      <c r="C4674" s="4">
        <v>43</v>
      </c>
      <c r="D4674" s="4">
        <v>16</v>
      </c>
      <c r="E4674" s="4">
        <v>4</v>
      </c>
      <c r="F4674" s="4" t="s">
        <v>4892</v>
      </c>
    </row>
    <row r="4675" spans="1:6" ht="15.75">
      <c r="A4675" s="6">
        <v>4674</v>
      </c>
      <c r="B4675" s="4">
        <v>28</v>
      </c>
      <c r="C4675" s="4">
        <v>31</v>
      </c>
      <c r="D4675" s="4">
        <v>8</v>
      </c>
      <c r="E4675" s="4">
        <v>2</v>
      </c>
      <c r="F4675" s="4" t="s">
        <v>11</v>
      </c>
    </row>
    <row r="4676" spans="1:6" ht="15.75">
      <c r="A4676" s="6">
        <v>4675</v>
      </c>
      <c r="B4676" s="4">
        <v>30</v>
      </c>
      <c r="C4676" s="4">
        <v>45</v>
      </c>
      <c r="D4676" s="4">
        <v>6</v>
      </c>
      <c r="E4676" s="4">
        <v>0</v>
      </c>
      <c r="F4676" s="4" t="s">
        <v>11</v>
      </c>
    </row>
    <row r="4677" spans="1:6" ht="15.75">
      <c r="A4677" s="6">
        <v>4676</v>
      </c>
      <c r="B4677" s="4">
        <v>49</v>
      </c>
      <c r="C4677" s="4">
        <v>34</v>
      </c>
      <c r="D4677" s="4">
        <v>4</v>
      </c>
      <c r="E4677" s="4">
        <v>0</v>
      </c>
      <c r="F4677" s="4" t="s">
        <v>4891</v>
      </c>
    </row>
    <row r="4678" spans="1:6" ht="15.75">
      <c r="A4678" s="6">
        <v>4677</v>
      </c>
      <c r="B4678" s="4">
        <v>26</v>
      </c>
      <c r="C4678" s="4">
        <v>32</v>
      </c>
      <c r="D4678" s="4">
        <v>2</v>
      </c>
      <c r="E4678" s="4">
        <v>1</v>
      </c>
      <c r="F4678" s="4" t="s">
        <v>11</v>
      </c>
    </row>
    <row r="4679" spans="1:6" ht="15.75">
      <c r="A4679" s="6">
        <v>4678</v>
      </c>
      <c r="B4679" s="4">
        <v>40</v>
      </c>
      <c r="C4679" s="4">
        <v>46</v>
      </c>
      <c r="D4679" s="4">
        <v>18</v>
      </c>
      <c r="E4679" s="4">
        <v>5</v>
      </c>
      <c r="F4679" s="4" t="s">
        <v>4896</v>
      </c>
    </row>
    <row r="4680" spans="1:6" ht="15.75">
      <c r="A4680" s="6">
        <v>4679</v>
      </c>
      <c r="B4680" s="4">
        <v>39</v>
      </c>
      <c r="C4680" s="4">
        <v>38</v>
      </c>
      <c r="D4680" s="4">
        <v>9</v>
      </c>
      <c r="E4680" s="4">
        <v>2</v>
      </c>
      <c r="F4680" s="4" t="s">
        <v>11</v>
      </c>
    </row>
    <row r="4681" spans="1:6" ht="15.75">
      <c r="A4681" s="6">
        <v>4680</v>
      </c>
      <c r="B4681" s="4">
        <v>23</v>
      </c>
      <c r="C4681" s="4">
        <v>31</v>
      </c>
      <c r="D4681" s="4">
        <v>4</v>
      </c>
      <c r="E4681" s="4">
        <v>2</v>
      </c>
      <c r="F4681" s="4" t="s">
        <v>28</v>
      </c>
    </row>
    <row r="4682" spans="1:6" ht="15.75">
      <c r="A4682" s="6">
        <v>4681</v>
      </c>
      <c r="B4682" s="4">
        <v>39</v>
      </c>
      <c r="C4682" s="4">
        <v>39</v>
      </c>
      <c r="D4682" s="4">
        <v>15</v>
      </c>
      <c r="E4682" s="4">
        <v>3</v>
      </c>
      <c r="F4682" s="4" t="s">
        <v>4900</v>
      </c>
    </row>
    <row r="4683" spans="1:6" ht="15.75">
      <c r="A4683" s="6">
        <v>4682</v>
      </c>
      <c r="B4683" s="4">
        <v>51</v>
      </c>
      <c r="C4683" s="4">
        <v>50</v>
      </c>
      <c r="D4683" s="4">
        <v>12</v>
      </c>
      <c r="E4683" s="4">
        <v>0</v>
      </c>
      <c r="F4683" s="4" t="s">
        <v>13</v>
      </c>
    </row>
    <row r="4684" spans="1:6" ht="15.75">
      <c r="A4684" s="6">
        <v>4683</v>
      </c>
      <c r="B4684" s="4">
        <v>19</v>
      </c>
      <c r="C4684" s="4">
        <v>21</v>
      </c>
      <c r="D4684" s="4">
        <v>2</v>
      </c>
      <c r="E4684" s="4">
        <v>1</v>
      </c>
      <c r="F4684" s="4" t="s">
        <v>11</v>
      </c>
    </row>
    <row r="4685" spans="1:6" ht="15.75">
      <c r="A4685" s="6">
        <v>4684</v>
      </c>
      <c r="B4685" s="4">
        <v>27</v>
      </c>
      <c r="C4685" s="4">
        <v>27</v>
      </c>
      <c r="D4685" s="4">
        <v>6</v>
      </c>
      <c r="E4685" s="4">
        <v>2</v>
      </c>
      <c r="F4685" s="4" t="s">
        <v>4889</v>
      </c>
    </row>
    <row r="4686" spans="1:6" ht="15.75">
      <c r="A4686" s="6">
        <v>4685</v>
      </c>
      <c r="B4686" s="4">
        <v>40</v>
      </c>
      <c r="C4686" s="4">
        <v>46</v>
      </c>
      <c r="D4686" s="4">
        <v>18</v>
      </c>
      <c r="E4686" s="4">
        <v>5</v>
      </c>
      <c r="F4686" s="4" t="s">
        <v>4896</v>
      </c>
    </row>
    <row r="4687" spans="1:6" ht="15.75">
      <c r="A4687" s="6">
        <v>4686</v>
      </c>
      <c r="B4687" s="4">
        <v>22</v>
      </c>
      <c r="C4687" s="4">
        <v>40</v>
      </c>
      <c r="D4687" s="4">
        <v>1</v>
      </c>
      <c r="E4687" s="4">
        <v>0</v>
      </c>
      <c r="F4687" s="4" t="s">
        <v>4892</v>
      </c>
    </row>
    <row r="4688" spans="1:6" ht="15.75">
      <c r="A4688" s="6">
        <v>4687</v>
      </c>
      <c r="B4688" s="4">
        <v>47</v>
      </c>
      <c r="C4688" s="4">
        <v>48</v>
      </c>
      <c r="D4688" s="4">
        <v>23</v>
      </c>
      <c r="E4688" s="4">
        <v>3</v>
      </c>
      <c r="F4688" s="4" t="s">
        <v>13</v>
      </c>
    </row>
    <row r="4689" spans="1:6" ht="15.75">
      <c r="A4689" s="6">
        <v>4688</v>
      </c>
      <c r="B4689" s="4">
        <v>31</v>
      </c>
      <c r="C4689" s="4">
        <v>44</v>
      </c>
      <c r="D4689" s="4">
        <v>11</v>
      </c>
      <c r="E4689" s="4">
        <v>2</v>
      </c>
      <c r="F4689" s="4" t="s">
        <v>11</v>
      </c>
    </row>
    <row r="4690" spans="1:6" ht="15.75">
      <c r="A4690" s="6">
        <v>4689</v>
      </c>
      <c r="B4690" s="4">
        <v>29</v>
      </c>
      <c r="C4690" s="4">
        <v>29</v>
      </c>
      <c r="D4690" s="4">
        <v>11</v>
      </c>
      <c r="E4690" s="4">
        <v>3</v>
      </c>
      <c r="F4690" s="4" t="s">
        <v>4908</v>
      </c>
    </row>
    <row r="4691" spans="1:6" ht="15.75">
      <c r="A4691" s="6">
        <v>4690</v>
      </c>
      <c r="B4691" s="4">
        <v>32</v>
      </c>
      <c r="C4691" s="4">
        <v>33</v>
      </c>
      <c r="D4691" s="4">
        <v>5</v>
      </c>
      <c r="E4691" s="4">
        <v>1</v>
      </c>
      <c r="F4691" s="4" t="s">
        <v>4892</v>
      </c>
    </row>
    <row r="4692" spans="1:6" ht="15.75">
      <c r="A4692" s="6">
        <v>4691</v>
      </c>
      <c r="B4692" s="4">
        <v>29</v>
      </c>
      <c r="C4692" s="4">
        <v>33</v>
      </c>
      <c r="D4692" s="4">
        <v>8</v>
      </c>
      <c r="E4692" s="4">
        <v>2</v>
      </c>
      <c r="F4692" s="4" t="s">
        <v>13</v>
      </c>
    </row>
    <row r="4693" spans="1:6" ht="15.75">
      <c r="A4693" s="6">
        <v>4692</v>
      </c>
      <c r="B4693" s="4">
        <v>44</v>
      </c>
      <c r="C4693" s="4">
        <v>49</v>
      </c>
      <c r="D4693" s="4">
        <v>20</v>
      </c>
      <c r="E4693" s="4">
        <v>5</v>
      </c>
      <c r="F4693" s="4" t="s">
        <v>4964</v>
      </c>
    </row>
    <row r="4694" spans="1:6" ht="15.75">
      <c r="A4694" s="6">
        <v>4693</v>
      </c>
      <c r="B4694" s="4">
        <v>39</v>
      </c>
      <c r="C4694" s="4">
        <v>39</v>
      </c>
      <c r="D4694" s="4">
        <v>10</v>
      </c>
      <c r="E4694" s="4">
        <v>2</v>
      </c>
      <c r="F4694" s="4" t="s">
        <v>4930</v>
      </c>
    </row>
    <row r="4695" spans="1:6" ht="15.75">
      <c r="A4695" s="6">
        <v>4694</v>
      </c>
      <c r="B4695" s="4">
        <v>29</v>
      </c>
      <c r="C4695" s="4">
        <v>28</v>
      </c>
      <c r="D4695" s="4">
        <v>3</v>
      </c>
      <c r="E4695" s="4">
        <v>0</v>
      </c>
      <c r="F4695" s="4" t="s">
        <v>4974</v>
      </c>
    </row>
    <row r="4696" spans="1:6" ht="15.75">
      <c r="A4696" s="6">
        <v>4695</v>
      </c>
      <c r="B4696" s="4">
        <v>30</v>
      </c>
      <c r="C4696" s="4">
        <v>31</v>
      </c>
      <c r="D4696" s="4">
        <v>7</v>
      </c>
      <c r="E4696" s="4">
        <v>2</v>
      </c>
      <c r="F4696" s="4" t="s">
        <v>4975</v>
      </c>
    </row>
    <row r="4697" spans="1:6" ht="15.75">
      <c r="A4697" s="6">
        <v>4696</v>
      </c>
      <c r="B4697" s="4">
        <v>39</v>
      </c>
      <c r="C4697" s="4">
        <v>40</v>
      </c>
      <c r="D4697" s="4">
        <v>15</v>
      </c>
      <c r="E4697" s="4">
        <v>2</v>
      </c>
      <c r="F4697" s="4" t="s">
        <v>4989</v>
      </c>
    </row>
    <row r="4698" spans="1:6" ht="15.75">
      <c r="A4698" s="6">
        <v>4697</v>
      </c>
      <c r="B4698" s="4">
        <v>39</v>
      </c>
      <c r="C4698" s="4">
        <v>40</v>
      </c>
      <c r="D4698" s="4">
        <v>13</v>
      </c>
      <c r="E4698" s="4">
        <v>3</v>
      </c>
      <c r="F4698" s="4" t="s">
        <v>4990</v>
      </c>
    </row>
    <row r="4699" spans="1:6" ht="15.75">
      <c r="A4699" s="6">
        <v>4698</v>
      </c>
      <c r="B4699" s="4">
        <v>40</v>
      </c>
      <c r="C4699" s="4">
        <v>40</v>
      </c>
      <c r="D4699" s="4">
        <v>16</v>
      </c>
      <c r="E4699" s="4">
        <v>4</v>
      </c>
      <c r="F4699" s="4" t="s">
        <v>5013</v>
      </c>
    </row>
    <row r="4700" spans="1:6" ht="15.75">
      <c r="A4700" s="6">
        <v>4699</v>
      </c>
      <c r="B4700" s="4">
        <v>43</v>
      </c>
      <c r="C4700" s="4">
        <v>43</v>
      </c>
      <c r="D4700" s="4">
        <v>17</v>
      </c>
      <c r="E4700" s="4">
        <v>4</v>
      </c>
      <c r="F4700" s="4" t="s">
        <v>4910</v>
      </c>
    </row>
    <row r="4701" spans="1:6" ht="15.75">
      <c r="A4701" s="6">
        <v>4700</v>
      </c>
      <c r="B4701" s="4">
        <v>35</v>
      </c>
      <c r="C4701" s="4">
        <v>33</v>
      </c>
      <c r="D4701" s="4">
        <v>4</v>
      </c>
      <c r="E4701" s="4">
        <v>0</v>
      </c>
      <c r="F4701" s="4" t="s">
        <v>11</v>
      </c>
    </row>
    <row r="4702" spans="1:6" ht="15.75">
      <c r="A4702" s="6">
        <v>4701</v>
      </c>
      <c r="B4702" s="4">
        <v>35</v>
      </c>
      <c r="C4702" s="4">
        <v>32</v>
      </c>
      <c r="D4702" s="4">
        <v>8</v>
      </c>
      <c r="E4702" s="4">
        <v>1</v>
      </c>
      <c r="F4702" s="4" t="s">
        <v>13</v>
      </c>
    </row>
    <row r="4703" spans="1:6" ht="15.75">
      <c r="A4703" s="6">
        <v>4702</v>
      </c>
      <c r="B4703" s="4">
        <v>40</v>
      </c>
      <c r="C4703" s="4">
        <v>46</v>
      </c>
      <c r="D4703" s="4">
        <v>21</v>
      </c>
      <c r="E4703" s="4">
        <v>2</v>
      </c>
      <c r="F4703" s="4" t="s">
        <v>13</v>
      </c>
    </row>
    <row r="4704" spans="1:6" ht="15.75">
      <c r="A4704" s="6">
        <v>4703</v>
      </c>
      <c r="B4704" s="4">
        <v>35</v>
      </c>
      <c r="C4704" s="4">
        <v>46</v>
      </c>
      <c r="D4704" s="4">
        <v>10</v>
      </c>
      <c r="E4704" s="4">
        <v>1</v>
      </c>
      <c r="F4704" s="4" t="s">
        <v>11</v>
      </c>
    </row>
    <row r="4705" spans="1:6" ht="15.75">
      <c r="A4705" s="6">
        <v>4704</v>
      </c>
      <c r="B4705" s="4">
        <v>35</v>
      </c>
      <c r="C4705" s="4">
        <v>39</v>
      </c>
      <c r="D4705" s="4">
        <v>8</v>
      </c>
      <c r="E4705" s="4">
        <v>2</v>
      </c>
      <c r="F4705" s="4" t="s">
        <v>4900</v>
      </c>
    </row>
    <row r="4706" spans="1:6" ht="15.75">
      <c r="A4706" s="6">
        <v>4705</v>
      </c>
      <c r="B4706" s="4">
        <v>39</v>
      </c>
      <c r="C4706" s="4">
        <v>35</v>
      </c>
      <c r="D4706" s="4">
        <v>11</v>
      </c>
      <c r="E4706" s="4">
        <v>0</v>
      </c>
      <c r="F4706" s="4" t="s">
        <v>4901</v>
      </c>
    </row>
    <row r="4707" spans="1:6" ht="15.75">
      <c r="A4707" s="6">
        <v>4706</v>
      </c>
      <c r="B4707" s="4">
        <v>47</v>
      </c>
      <c r="C4707" s="4">
        <v>49</v>
      </c>
      <c r="D4707" s="4">
        <v>22</v>
      </c>
      <c r="E4707" s="4">
        <v>2</v>
      </c>
      <c r="F4707" s="4" t="s">
        <v>13</v>
      </c>
    </row>
    <row r="4708" spans="1:6" ht="15.75">
      <c r="A4708" s="6">
        <v>4707</v>
      </c>
      <c r="B4708" s="4">
        <v>32</v>
      </c>
      <c r="C4708" s="4">
        <v>31</v>
      </c>
      <c r="D4708" s="4">
        <v>5</v>
      </c>
      <c r="E4708" s="4">
        <v>1</v>
      </c>
      <c r="F4708" s="4" t="s">
        <v>11</v>
      </c>
    </row>
    <row r="4709" spans="1:6" ht="15.75">
      <c r="A4709" s="6">
        <v>4708</v>
      </c>
      <c r="B4709" s="4">
        <v>32</v>
      </c>
      <c r="C4709" s="4">
        <v>41</v>
      </c>
      <c r="D4709" s="4">
        <v>5</v>
      </c>
      <c r="E4709" s="4">
        <v>1</v>
      </c>
      <c r="F4709" s="4" t="s">
        <v>28</v>
      </c>
    </row>
    <row r="4710" spans="1:6" ht="15.75">
      <c r="A4710" s="6">
        <v>4709</v>
      </c>
      <c r="B4710" s="4">
        <v>30</v>
      </c>
      <c r="C4710" s="4">
        <v>33</v>
      </c>
      <c r="D4710" s="4">
        <v>8</v>
      </c>
      <c r="E4710" s="4">
        <v>2</v>
      </c>
      <c r="F4710" s="4" t="s">
        <v>13</v>
      </c>
    </row>
    <row r="4711" spans="1:6" ht="15.75">
      <c r="A4711" s="6">
        <v>4710</v>
      </c>
      <c r="B4711" s="4">
        <v>24</v>
      </c>
      <c r="C4711" s="4">
        <v>26</v>
      </c>
      <c r="D4711" s="4">
        <v>3</v>
      </c>
      <c r="E4711" s="4">
        <v>1</v>
      </c>
      <c r="F4711" s="4" t="s">
        <v>13</v>
      </c>
    </row>
    <row r="4712" spans="1:6" ht="15.75">
      <c r="A4712" s="6">
        <v>4711</v>
      </c>
      <c r="B4712" s="4">
        <v>38</v>
      </c>
      <c r="C4712" s="4">
        <v>49</v>
      </c>
      <c r="D4712" s="4">
        <v>10</v>
      </c>
      <c r="E4712" s="4">
        <v>1</v>
      </c>
      <c r="F4712" s="4" t="s">
        <v>11</v>
      </c>
    </row>
    <row r="4713" spans="1:6" ht="15.75">
      <c r="A4713" s="6">
        <v>4712</v>
      </c>
      <c r="B4713" s="4">
        <v>43</v>
      </c>
      <c r="C4713" s="4">
        <v>44</v>
      </c>
      <c r="D4713" s="4">
        <v>22</v>
      </c>
      <c r="E4713" s="4">
        <v>4</v>
      </c>
      <c r="F4713" s="4" t="s">
        <v>4892</v>
      </c>
    </row>
    <row r="4714" spans="1:6" ht="15.75">
      <c r="A4714" s="6">
        <v>4713</v>
      </c>
      <c r="B4714" s="4">
        <v>44</v>
      </c>
      <c r="C4714" s="4">
        <v>51</v>
      </c>
      <c r="D4714" s="4">
        <v>7</v>
      </c>
      <c r="E4714" s="4">
        <v>0</v>
      </c>
      <c r="F4714" s="4" t="s">
        <v>4892</v>
      </c>
    </row>
    <row r="4715" spans="1:6" ht="15.75">
      <c r="A4715" s="6">
        <v>4714</v>
      </c>
      <c r="B4715" s="4">
        <v>30</v>
      </c>
      <c r="C4715" s="4">
        <v>25</v>
      </c>
      <c r="D4715" s="4">
        <v>4</v>
      </c>
      <c r="E4715" s="4">
        <v>1</v>
      </c>
      <c r="F4715" s="4" t="s">
        <v>11</v>
      </c>
    </row>
    <row r="4716" spans="1:6" ht="15.75">
      <c r="A4716" s="6">
        <v>4715</v>
      </c>
      <c r="B4716" s="4">
        <v>34</v>
      </c>
      <c r="C4716" s="4">
        <v>39</v>
      </c>
      <c r="D4716" s="4">
        <v>12</v>
      </c>
      <c r="E4716" s="4">
        <v>2</v>
      </c>
      <c r="F4716" s="4" t="s">
        <v>4892</v>
      </c>
    </row>
    <row r="4717" spans="1:6" ht="15.75">
      <c r="A4717" s="6">
        <v>4716</v>
      </c>
      <c r="B4717" s="4">
        <v>40</v>
      </c>
      <c r="C4717" s="4">
        <v>43</v>
      </c>
      <c r="D4717" s="4">
        <v>16</v>
      </c>
      <c r="E4717" s="4">
        <v>2</v>
      </c>
      <c r="F4717" s="4" t="s">
        <v>11</v>
      </c>
    </row>
    <row r="4718" spans="1:6" ht="15.75">
      <c r="A4718" s="6">
        <v>4717</v>
      </c>
      <c r="B4718" s="4">
        <v>30</v>
      </c>
      <c r="C4718" s="4">
        <v>31</v>
      </c>
      <c r="D4718" s="4">
        <v>7</v>
      </c>
      <c r="E4718" s="4">
        <v>2</v>
      </c>
      <c r="F4718" s="4" t="s">
        <v>27</v>
      </c>
    </row>
    <row r="4719" spans="1:6" ht="15.75">
      <c r="A4719" s="6">
        <v>4718</v>
      </c>
      <c r="B4719" s="4">
        <v>34</v>
      </c>
      <c r="C4719" s="4">
        <v>28</v>
      </c>
      <c r="D4719" s="4">
        <v>4</v>
      </c>
      <c r="E4719" s="4">
        <v>1</v>
      </c>
      <c r="F4719" s="4" t="s">
        <v>11</v>
      </c>
    </row>
    <row r="4720" spans="1:6" ht="15.75">
      <c r="A4720" s="6">
        <v>4719</v>
      </c>
      <c r="B4720" s="4">
        <v>35</v>
      </c>
      <c r="C4720" s="4">
        <v>43</v>
      </c>
      <c r="D4720" s="4">
        <v>13</v>
      </c>
      <c r="E4720" s="4">
        <v>2</v>
      </c>
      <c r="F4720" s="4" t="s">
        <v>4892</v>
      </c>
    </row>
    <row r="4721" spans="1:6" ht="15.75">
      <c r="A4721" s="6">
        <v>4720</v>
      </c>
      <c r="B4721" s="4">
        <v>29</v>
      </c>
      <c r="C4721" s="4">
        <v>37</v>
      </c>
      <c r="D4721" s="4">
        <v>6</v>
      </c>
      <c r="E4721" s="4">
        <v>2</v>
      </c>
      <c r="F4721" s="4" t="s">
        <v>13</v>
      </c>
    </row>
    <row r="4722" spans="1:6" ht="15.75">
      <c r="A4722" s="6">
        <v>4721</v>
      </c>
      <c r="B4722" s="4">
        <v>44</v>
      </c>
      <c r="C4722" s="4">
        <v>47</v>
      </c>
      <c r="D4722" s="4">
        <v>10</v>
      </c>
      <c r="E4722" s="4">
        <v>1</v>
      </c>
      <c r="F4722" s="4" t="s">
        <v>11</v>
      </c>
    </row>
    <row r="4723" spans="1:6" ht="15.75">
      <c r="A4723" s="6">
        <v>4722</v>
      </c>
      <c r="B4723" s="4">
        <v>32</v>
      </c>
      <c r="C4723" s="4">
        <v>33</v>
      </c>
      <c r="D4723" s="4">
        <v>7</v>
      </c>
      <c r="E4723" s="4">
        <v>2</v>
      </c>
      <c r="F4723" s="4" t="s">
        <v>27</v>
      </c>
    </row>
    <row r="4724" spans="1:6" ht="15.75">
      <c r="A4724" s="6">
        <v>4723</v>
      </c>
      <c r="B4724" s="4">
        <v>40</v>
      </c>
      <c r="C4724" s="4">
        <v>45</v>
      </c>
      <c r="D4724" s="4">
        <v>10</v>
      </c>
      <c r="E4724" s="4">
        <v>1</v>
      </c>
      <c r="F4724" s="4" t="s">
        <v>27</v>
      </c>
    </row>
    <row r="4725" spans="1:6" ht="15.75">
      <c r="A4725" s="6">
        <v>4724</v>
      </c>
      <c r="B4725" s="4">
        <v>41</v>
      </c>
      <c r="C4725" s="4">
        <v>47</v>
      </c>
      <c r="D4725" s="4">
        <v>18</v>
      </c>
      <c r="E4725" s="4">
        <v>5</v>
      </c>
      <c r="F4725" s="4" t="s">
        <v>4896</v>
      </c>
    </row>
    <row r="4726" spans="1:6" ht="15.75">
      <c r="A4726" s="6">
        <v>4725</v>
      </c>
      <c r="B4726" s="4">
        <v>39</v>
      </c>
      <c r="C4726" s="4">
        <v>43</v>
      </c>
      <c r="D4726" s="4">
        <v>10</v>
      </c>
      <c r="E4726" s="4">
        <v>2</v>
      </c>
      <c r="F4726" s="4" t="s">
        <v>28</v>
      </c>
    </row>
    <row r="4727" spans="1:6" ht="15.75">
      <c r="A4727" s="6">
        <v>4726</v>
      </c>
      <c r="B4727" s="4">
        <v>45</v>
      </c>
      <c r="C4727" s="4">
        <v>49</v>
      </c>
      <c r="D4727" s="4">
        <v>15</v>
      </c>
      <c r="E4727" s="4">
        <v>3</v>
      </c>
      <c r="F4727" s="4" t="s">
        <v>29</v>
      </c>
    </row>
    <row r="4728" spans="1:6" ht="15.75">
      <c r="A4728" s="6">
        <v>4727</v>
      </c>
      <c r="B4728" s="4">
        <v>33</v>
      </c>
      <c r="C4728" s="4">
        <v>38</v>
      </c>
      <c r="D4728" s="4">
        <v>7</v>
      </c>
      <c r="E4728" s="4">
        <v>1</v>
      </c>
      <c r="F4728" s="4" t="s">
        <v>30</v>
      </c>
    </row>
    <row r="4729" spans="1:6" ht="15.75">
      <c r="A4729" s="6">
        <v>4728</v>
      </c>
      <c r="B4729" s="4">
        <v>30</v>
      </c>
      <c r="C4729" s="4">
        <v>31</v>
      </c>
      <c r="D4729" s="4">
        <v>7</v>
      </c>
      <c r="E4729" s="4">
        <v>2</v>
      </c>
      <c r="F4729" s="4" t="s">
        <v>27</v>
      </c>
    </row>
    <row r="4730" spans="1:6" ht="15.75">
      <c r="A4730" s="6">
        <v>4729</v>
      </c>
      <c r="B4730" s="4">
        <v>30</v>
      </c>
      <c r="C4730" s="4">
        <v>33</v>
      </c>
      <c r="D4730" s="4">
        <v>7</v>
      </c>
      <c r="E4730" s="4">
        <v>3</v>
      </c>
      <c r="F4730" s="4" t="s">
        <v>5018</v>
      </c>
    </row>
    <row r="4731" spans="1:6" ht="15.75">
      <c r="A4731" s="6">
        <v>4730</v>
      </c>
      <c r="B4731" s="4">
        <v>44</v>
      </c>
      <c r="C4731" s="4">
        <v>45</v>
      </c>
      <c r="D4731" s="4">
        <v>20</v>
      </c>
      <c r="E4731" s="4">
        <v>5</v>
      </c>
      <c r="F4731" s="4" t="s">
        <v>4892</v>
      </c>
    </row>
    <row r="4732" spans="1:6" ht="15.75">
      <c r="A4732" s="6">
        <v>4731</v>
      </c>
      <c r="B4732" s="4">
        <v>42</v>
      </c>
      <c r="C4732" s="4">
        <v>48</v>
      </c>
      <c r="D4732" s="4">
        <v>18</v>
      </c>
      <c r="E4732" s="4">
        <v>5</v>
      </c>
      <c r="F4732" s="4" t="s">
        <v>4896</v>
      </c>
    </row>
    <row r="4733" spans="1:6" ht="15.75">
      <c r="A4733" s="6">
        <v>4732</v>
      </c>
      <c r="B4733" s="4">
        <v>40</v>
      </c>
      <c r="C4733" s="4">
        <v>46</v>
      </c>
      <c r="D4733" s="4">
        <v>18</v>
      </c>
      <c r="E4733" s="4">
        <v>5</v>
      </c>
      <c r="F4733" s="4" t="s">
        <v>4896</v>
      </c>
    </row>
    <row r="4734" spans="1:6" ht="15.75">
      <c r="A4734" s="6">
        <v>4733</v>
      </c>
      <c r="B4734" s="4">
        <v>47</v>
      </c>
      <c r="C4734" s="4">
        <v>49</v>
      </c>
      <c r="D4734" s="4">
        <v>20</v>
      </c>
      <c r="E4734" s="4">
        <v>7</v>
      </c>
      <c r="F4734" s="4" t="s">
        <v>4907</v>
      </c>
    </row>
    <row r="4735" spans="1:6" ht="15.75">
      <c r="A4735" s="6">
        <v>4734</v>
      </c>
      <c r="B4735" s="4">
        <v>30</v>
      </c>
      <c r="C4735" s="4">
        <v>35</v>
      </c>
      <c r="D4735" s="4">
        <v>14</v>
      </c>
      <c r="E4735" s="4">
        <v>1</v>
      </c>
      <c r="F4735" s="4" t="s">
        <v>4898</v>
      </c>
    </row>
    <row r="4736" spans="1:6" ht="15.75">
      <c r="A4736" s="6">
        <v>4735</v>
      </c>
      <c r="B4736" s="4">
        <v>32</v>
      </c>
      <c r="C4736" s="4">
        <v>31</v>
      </c>
      <c r="D4736" s="4">
        <v>7</v>
      </c>
      <c r="E4736" s="4">
        <v>1</v>
      </c>
      <c r="F4736" s="4" t="s">
        <v>4929</v>
      </c>
    </row>
    <row r="4737" spans="1:6" ht="15.75">
      <c r="A4737" s="6">
        <v>4736</v>
      </c>
      <c r="B4737" s="4">
        <v>40</v>
      </c>
      <c r="C4737" s="4">
        <v>40</v>
      </c>
      <c r="D4737" s="4">
        <v>10</v>
      </c>
      <c r="E4737" s="4">
        <v>2</v>
      </c>
      <c r="F4737" s="4" t="s">
        <v>4930</v>
      </c>
    </row>
    <row r="4738" spans="1:6" ht="15.75">
      <c r="A4738" s="6">
        <v>4737</v>
      </c>
      <c r="B4738" s="4">
        <v>29</v>
      </c>
      <c r="C4738" s="4">
        <v>29</v>
      </c>
      <c r="D4738" s="4">
        <v>5</v>
      </c>
      <c r="E4738" s="4">
        <v>1</v>
      </c>
      <c r="F4738" s="4" t="s">
        <v>4900</v>
      </c>
    </row>
    <row r="4739" spans="1:6" ht="15.75">
      <c r="A4739" s="6">
        <v>4738</v>
      </c>
      <c r="B4739" s="4">
        <v>40</v>
      </c>
      <c r="C4739" s="4">
        <v>31</v>
      </c>
      <c r="D4739" s="4">
        <v>3</v>
      </c>
      <c r="E4739" s="4">
        <v>0</v>
      </c>
      <c r="F4739" s="4" t="s">
        <v>4973</v>
      </c>
    </row>
    <row r="4740" spans="1:6" ht="15.75">
      <c r="A4740" s="6">
        <v>4739</v>
      </c>
      <c r="B4740" s="4">
        <v>28</v>
      </c>
      <c r="C4740" s="4">
        <v>27</v>
      </c>
      <c r="D4740" s="4">
        <v>3</v>
      </c>
      <c r="E4740" s="4">
        <v>0</v>
      </c>
      <c r="F4740" s="4" t="s">
        <v>4974</v>
      </c>
    </row>
    <row r="4741" spans="1:6" ht="15.75">
      <c r="A4741" s="6">
        <v>4740</v>
      </c>
      <c r="B4741" s="4">
        <v>43</v>
      </c>
      <c r="C4741" s="4">
        <v>44</v>
      </c>
      <c r="D4741" s="4">
        <v>5</v>
      </c>
      <c r="E4741" s="4">
        <v>0</v>
      </c>
      <c r="F4741" s="4" t="s">
        <v>4892</v>
      </c>
    </row>
    <row r="4742" spans="1:6" ht="15.75">
      <c r="A4742" s="6">
        <v>4741</v>
      </c>
      <c r="B4742" s="4">
        <v>31</v>
      </c>
      <c r="C4742" s="4">
        <v>42</v>
      </c>
      <c r="D4742" s="4">
        <v>10</v>
      </c>
      <c r="E4742" s="4">
        <v>2</v>
      </c>
      <c r="F4742" s="4" t="s">
        <v>11</v>
      </c>
    </row>
    <row r="4743" spans="1:6" ht="15.75">
      <c r="A4743" s="6">
        <v>4742</v>
      </c>
      <c r="B4743" s="4">
        <v>39</v>
      </c>
      <c r="C4743" s="4">
        <v>40</v>
      </c>
      <c r="D4743" s="4">
        <v>5</v>
      </c>
      <c r="E4743" s="4">
        <v>0</v>
      </c>
      <c r="F4743" s="4" t="s">
        <v>4889</v>
      </c>
    </row>
    <row r="4744" spans="1:6" ht="15.75">
      <c r="A4744" s="6">
        <v>4743</v>
      </c>
      <c r="B4744" s="4">
        <v>29</v>
      </c>
      <c r="C4744" s="4">
        <v>29</v>
      </c>
      <c r="D4744" s="4">
        <v>5</v>
      </c>
      <c r="E4744" s="4">
        <v>1</v>
      </c>
      <c r="F4744" s="4" t="s">
        <v>4900</v>
      </c>
    </row>
    <row r="4745" spans="1:6" ht="15.75">
      <c r="A4745" s="6">
        <v>4744</v>
      </c>
      <c r="B4745" s="4">
        <v>26</v>
      </c>
      <c r="C4745" s="4">
        <v>27</v>
      </c>
      <c r="D4745" s="4">
        <v>3</v>
      </c>
      <c r="E4745" s="4">
        <v>0</v>
      </c>
      <c r="F4745" s="4" t="s">
        <v>4973</v>
      </c>
    </row>
    <row r="4746" spans="1:6" ht="15.75">
      <c r="A4746" s="6">
        <v>4745</v>
      </c>
      <c r="B4746" s="4">
        <v>29</v>
      </c>
      <c r="C4746" s="4">
        <v>29</v>
      </c>
      <c r="D4746" s="4">
        <v>3</v>
      </c>
      <c r="E4746" s="4">
        <v>0</v>
      </c>
      <c r="F4746" s="4" t="s">
        <v>4974</v>
      </c>
    </row>
    <row r="4747" spans="1:6" ht="15.75">
      <c r="A4747" s="6">
        <v>4746</v>
      </c>
      <c r="B4747" s="4">
        <v>39</v>
      </c>
      <c r="C4747" s="4">
        <v>52</v>
      </c>
      <c r="D4747" s="4">
        <v>15</v>
      </c>
      <c r="E4747" s="4">
        <v>3</v>
      </c>
      <c r="F4747" s="4" t="s">
        <v>13</v>
      </c>
    </row>
    <row r="4748" spans="1:6" ht="15.75">
      <c r="A4748" s="6">
        <v>4747</v>
      </c>
      <c r="B4748" s="4">
        <v>22</v>
      </c>
      <c r="C4748" s="4">
        <v>22</v>
      </c>
      <c r="D4748" s="4">
        <v>2</v>
      </c>
      <c r="E4748" s="4">
        <v>0</v>
      </c>
      <c r="F4748" s="4" t="s">
        <v>13</v>
      </c>
    </row>
    <row r="4749" spans="1:6" ht="15.75">
      <c r="A4749" s="6">
        <v>4748</v>
      </c>
      <c r="B4749" s="4">
        <v>42</v>
      </c>
      <c r="C4749" s="4">
        <v>47</v>
      </c>
      <c r="D4749" s="4">
        <v>21</v>
      </c>
      <c r="E4749" s="4">
        <v>3</v>
      </c>
      <c r="F4749" s="4" t="s">
        <v>4972</v>
      </c>
    </row>
    <row r="4750" spans="1:6" ht="15.75">
      <c r="A4750" s="6">
        <v>4749</v>
      </c>
      <c r="B4750" s="4">
        <v>45</v>
      </c>
      <c r="C4750" s="4">
        <v>50</v>
      </c>
      <c r="D4750" s="4">
        <v>25</v>
      </c>
      <c r="E4750" s="4">
        <v>3</v>
      </c>
      <c r="F4750" s="4" t="s">
        <v>13</v>
      </c>
    </row>
    <row r="4751" spans="1:6" ht="15.75">
      <c r="A4751" s="6">
        <v>4750</v>
      </c>
      <c r="B4751" s="4">
        <v>45</v>
      </c>
      <c r="C4751" s="4">
        <v>57</v>
      </c>
      <c r="D4751" s="4">
        <v>10</v>
      </c>
      <c r="E4751" s="4">
        <v>3</v>
      </c>
      <c r="F4751" s="4" t="s">
        <v>30</v>
      </c>
    </row>
    <row r="4752" spans="1:6" ht="15.75">
      <c r="A4752" s="6">
        <v>4751</v>
      </c>
      <c r="B4752" s="4">
        <v>40</v>
      </c>
      <c r="C4752" s="4">
        <v>47</v>
      </c>
      <c r="D4752" s="4">
        <v>21</v>
      </c>
      <c r="E4752" s="4">
        <v>3</v>
      </c>
      <c r="F4752" s="4" t="s">
        <v>4890</v>
      </c>
    </row>
    <row r="4753" spans="1:6" ht="15.75">
      <c r="A4753" s="6">
        <v>4752</v>
      </c>
      <c r="B4753" s="4">
        <v>35</v>
      </c>
      <c r="C4753" s="4">
        <v>37</v>
      </c>
      <c r="D4753" s="4">
        <v>14</v>
      </c>
      <c r="E4753" s="4">
        <v>2</v>
      </c>
      <c r="F4753" s="4" t="s">
        <v>13</v>
      </c>
    </row>
    <row r="4754" spans="1:6" ht="15.75">
      <c r="A4754" s="6">
        <v>4753</v>
      </c>
      <c r="B4754" s="4">
        <v>29</v>
      </c>
      <c r="C4754" s="4">
        <v>34</v>
      </c>
      <c r="D4754" s="4">
        <v>11</v>
      </c>
      <c r="E4754" s="4">
        <v>2</v>
      </c>
      <c r="F4754" s="4" t="s">
        <v>11</v>
      </c>
    </row>
    <row r="4755" spans="1:6" ht="15.75">
      <c r="A4755" s="6">
        <v>4754</v>
      </c>
      <c r="B4755" s="4">
        <v>30</v>
      </c>
      <c r="C4755" s="4">
        <v>36</v>
      </c>
      <c r="D4755" s="4">
        <v>4</v>
      </c>
      <c r="E4755" s="4">
        <v>1</v>
      </c>
      <c r="F4755" s="4" t="s">
        <v>11</v>
      </c>
    </row>
    <row r="4756" spans="1:6" ht="15.75">
      <c r="A4756" s="6">
        <v>4755</v>
      </c>
      <c r="B4756" s="4">
        <v>32</v>
      </c>
      <c r="C4756" s="4">
        <v>35</v>
      </c>
      <c r="D4756" s="4">
        <v>7</v>
      </c>
      <c r="E4756" s="4">
        <v>2</v>
      </c>
      <c r="F4756" s="4" t="s">
        <v>13</v>
      </c>
    </row>
    <row r="4757" spans="1:6" ht="15.75">
      <c r="A4757" s="6">
        <v>4756</v>
      </c>
      <c r="B4757" s="4">
        <v>22</v>
      </c>
      <c r="C4757" s="4">
        <v>30</v>
      </c>
      <c r="D4757" s="4">
        <v>3</v>
      </c>
      <c r="E4757" s="4">
        <v>1</v>
      </c>
      <c r="F4757" s="4" t="s">
        <v>11</v>
      </c>
    </row>
    <row r="4758" spans="1:6" ht="15.75">
      <c r="A4758" s="6">
        <v>4757</v>
      </c>
      <c r="B4758" s="4">
        <v>50</v>
      </c>
      <c r="C4758" s="4">
        <v>52</v>
      </c>
      <c r="D4758" s="4">
        <v>24</v>
      </c>
      <c r="E4758" s="4">
        <v>3</v>
      </c>
      <c r="F4758" s="4" t="s">
        <v>13</v>
      </c>
    </row>
    <row r="4759" spans="1:6" ht="15.75">
      <c r="A4759" s="6">
        <v>4758</v>
      </c>
      <c r="B4759" s="4">
        <v>37</v>
      </c>
      <c r="C4759" s="4">
        <v>40</v>
      </c>
      <c r="D4759" s="4">
        <v>19</v>
      </c>
      <c r="E4759" s="4">
        <v>3</v>
      </c>
      <c r="F4759" s="4" t="s">
        <v>4892</v>
      </c>
    </row>
    <row r="4760" spans="1:6" ht="15.75">
      <c r="A4760" s="6">
        <v>4759</v>
      </c>
      <c r="B4760" s="4">
        <v>29</v>
      </c>
      <c r="C4760" s="4">
        <v>26</v>
      </c>
      <c r="D4760" s="4">
        <v>3</v>
      </c>
      <c r="E4760" s="4">
        <v>1</v>
      </c>
      <c r="F4760" s="4" t="s">
        <v>13</v>
      </c>
    </row>
    <row r="4761" spans="1:6" ht="15.75">
      <c r="A4761" s="6">
        <v>4760</v>
      </c>
      <c r="B4761" s="4">
        <v>29</v>
      </c>
      <c r="C4761" s="4">
        <v>35</v>
      </c>
      <c r="D4761" s="4">
        <v>6</v>
      </c>
      <c r="E4761" s="4">
        <v>1</v>
      </c>
      <c r="F4761" s="4" t="s">
        <v>13</v>
      </c>
    </row>
    <row r="4762" spans="1:6" ht="15.75">
      <c r="A4762" s="6">
        <v>4761</v>
      </c>
      <c r="B4762" s="4">
        <v>28</v>
      </c>
      <c r="C4762" s="4">
        <v>28</v>
      </c>
      <c r="D4762" s="4">
        <v>8</v>
      </c>
      <c r="E4762" s="4">
        <v>1</v>
      </c>
      <c r="F4762" s="4" t="s">
        <v>11</v>
      </c>
    </row>
    <row r="4763" spans="1:6" ht="15.75">
      <c r="A4763" s="6">
        <v>4762</v>
      </c>
      <c r="B4763" s="4">
        <v>26</v>
      </c>
      <c r="C4763" s="4">
        <v>32</v>
      </c>
      <c r="D4763" s="4">
        <v>2</v>
      </c>
      <c r="E4763" s="4">
        <v>1</v>
      </c>
      <c r="F4763" s="4" t="s">
        <v>11</v>
      </c>
    </row>
    <row r="4764" spans="1:6" ht="15.75">
      <c r="A4764" s="6">
        <v>4763</v>
      </c>
      <c r="B4764" s="4">
        <v>27</v>
      </c>
      <c r="C4764" s="4">
        <v>26</v>
      </c>
      <c r="D4764" s="4">
        <v>4</v>
      </c>
      <c r="E4764" s="4">
        <v>0</v>
      </c>
      <c r="F4764" s="4" t="s">
        <v>4892</v>
      </c>
    </row>
    <row r="4765" spans="1:6" ht="15.75">
      <c r="A4765" s="6">
        <v>4764</v>
      </c>
      <c r="B4765" s="4">
        <v>55</v>
      </c>
      <c r="C4765" s="4">
        <v>58</v>
      </c>
      <c r="D4765" s="4">
        <v>30</v>
      </c>
      <c r="E4765" s="4">
        <v>3</v>
      </c>
      <c r="F4765" s="4" t="s">
        <v>13</v>
      </c>
    </row>
    <row r="4766" spans="1:6" ht="15.75">
      <c r="A4766" s="6">
        <v>4765</v>
      </c>
      <c r="B4766" s="4">
        <v>30</v>
      </c>
      <c r="C4766" s="4">
        <v>35</v>
      </c>
      <c r="D4766" s="4">
        <v>8</v>
      </c>
      <c r="E4766" s="4">
        <v>2</v>
      </c>
      <c r="F4766" s="4" t="s">
        <v>11</v>
      </c>
    </row>
    <row r="4767" spans="1:6" ht="15.75">
      <c r="A4767" s="6">
        <v>4766</v>
      </c>
      <c r="B4767" s="4">
        <v>35</v>
      </c>
      <c r="C4767" s="4">
        <v>37</v>
      </c>
      <c r="D4767" s="4">
        <v>13</v>
      </c>
      <c r="E4767" s="4">
        <v>2</v>
      </c>
      <c r="F4767" s="4" t="s">
        <v>4892</v>
      </c>
    </row>
    <row r="4768" spans="1:6" ht="15.75">
      <c r="A4768" s="6">
        <v>4767</v>
      </c>
      <c r="B4768" s="4">
        <v>35</v>
      </c>
      <c r="C4768" s="4">
        <v>34</v>
      </c>
      <c r="D4768" s="4">
        <v>9</v>
      </c>
      <c r="E4768" s="4">
        <v>2</v>
      </c>
      <c r="F4768" s="4" t="s">
        <v>29</v>
      </c>
    </row>
    <row r="4769" spans="1:6" ht="15.75">
      <c r="A4769" s="6">
        <v>4768</v>
      </c>
      <c r="B4769" s="4">
        <v>39</v>
      </c>
      <c r="C4769" s="4">
        <v>42</v>
      </c>
      <c r="D4769" s="4">
        <v>17</v>
      </c>
      <c r="E4769" s="4">
        <v>2</v>
      </c>
      <c r="F4769" s="4" t="s">
        <v>4908</v>
      </c>
    </row>
    <row r="4770" spans="1:6" ht="15.75">
      <c r="A4770" s="6">
        <v>4769</v>
      </c>
      <c r="B4770" s="4">
        <v>31</v>
      </c>
      <c r="C4770" s="4">
        <v>32</v>
      </c>
      <c r="D4770" s="4">
        <v>7</v>
      </c>
      <c r="E4770" s="4">
        <v>1</v>
      </c>
      <c r="F4770" s="4" t="s">
        <v>4900</v>
      </c>
    </row>
    <row r="4771" spans="1:6" ht="15.75">
      <c r="A4771" s="6">
        <v>4770</v>
      </c>
      <c r="B4771" s="4">
        <v>24</v>
      </c>
      <c r="C4771" s="4">
        <v>30</v>
      </c>
      <c r="D4771" s="4">
        <v>5</v>
      </c>
      <c r="E4771" s="4">
        <v>2</v>
      </c>
      <c r="F4771" s="4" t="s">
        <v>4897</v>
      </c>
    </row>
    <row r="4772" spans="1:6" ht="15.75">
      <c r="A4772" s="6">
        <v>4771</v>
      </c>
      <c r="B4772" s="4">
        <v>31</v>
      </c>
      <c r="C4772" s="4">
        <v>32</v>
      </c>
      <c r="D4772" s="4">
        <v>5</v>
      </c>
      <c r="E4772" s="4">
        <v>1</v>
      </c>
      <c r="F4772" s="4" t="s">
        <v>4892</v>
      </c>
    </row>
    <row r="4773" spans="1:6" ht="15.75">
      <c r="A4773" s="6">
        <v>4772</v>
      </c>
      <c r="B4773" s="4">
        <v>46</v>
      </c>
      <c r="C4773" s="4">
        <v>56</v>
      </c>
      <c r="D4773" s="4">
        <v>23</v>
      </c>
      <c r="E4773" s="4">
        <v>5</v>
      </c>
      <c r="F4773" s="4" t="s">
        <v>32</v>
      </c>
    </row>
    <row r="4774" spans="1:6" ht="15.75">
      <c r="A4774" s="6">
        <v>4773</v>
      </c>
      <c r="B4774" s="4">
        <v>43</v>
      </c>
      <c r="C4774" s="4">
        <v>44</v>
      </c>
      <c r="D4774" s="4">
        <v>16</v>
      </c>
      <c r="E4774" s="4">
        <v>0</v>
      </c>
      <c r="F4774" s="4" t="s">
        <v>4905</v>
      </c>
    </row>
    <row r="4775" spans="1:6" ht="15.75">
      <c r="A4775" s="6">
        <v>4774</v>
      </c>
      <c r="B4775" s="4">
        <v>32</v>
      </c>
      <c r="C4775" s="4">
        <v>25</v>
      </c>
      <c r="D4775" s="4">
        <v>6</v>
      </c>
      <c r="E4775" s="4">
        <v>1</v>
      </c>
      <c r="F4775" s="4" t="s">
        <v>13</v>
      </c>
    </row>
    <row r="4776" spans="1:6" ht="15.75">
      <c r="A4776" s="6">
        <v>4775</v>
      </c>
      <c r="B4776" s="4">
        <v>23</v>
      </c>
      <c r="C4776" s="4">
        <v>28</v>
      </c>
      <c r="D4776" s="4">
        <v>4</v>
      </c>
      <c r="E4776" s="4">
        <v>1</v>
      </c>
      <c r="F4776" s="4" t="s">
        <v>13</v>
      </c>
    </row>
    <row r="4777" spans="1:6" ht="15.75">
      <c r="A4777" s="6">
        <v>4776</v>
      </c>
      <c r="B4777" s="4">
        <v>52</v>
      </c>
      <c r="C4777" s="4">
        <v>52</v>
      </c>
      <c r="D4777" s="4">
        <v>31</v>
      </c>
      <c r="E4777" s="4">
        <v>4</v>
      </c>
      <c r="F4777" s="4" t="s">
        <v>13</v>
      </c>
    </row>
    <row r="4778" spans="1:6" ht="15.75">
      <c r="A4778" s="6">
        <v>4777</v>
      </c>
      <c r="B4778" s="4">
        <v>40</v>
      </c>
      <c r="C4778" s="4">
        <v>46</v>
      </c>
      <c r="D4778" s="4">
        <v>18</v>
      </c>
      <c r="E4778" s="4">
        <v>5</v>
      </c>
      <c r="F4778" s="4" t="s">
        <v>4896</v>
      </c>
    </row>
    <row r="4779" spans="1:6" ht="15.75">
      <c r="A4779" s="6">
        <v>4778</v>
      </c>
      <c r="B4779" s="4">
        <v>37</v>
      </c>
      <c r="C4779" s="4">
        <v>46</v>
      </c>
      <c r="D4779" s="4">
        <v>13</v>
      </c>
      <c r="E4779" s="4">
        <v>3</v>
      </c>
      <c r="F4779" s="4" t="s">
        <v>4972</v>
      </c>
    </row>
    <row r="4780" spans="1:6" ht="15.75">
      <c r="A4780" s="6">
        <v>4779</v>
      </c>
      <c r="B4780" s="4">
        <v>32</v>
      </c>
      <c r="C4780" s="4">
        <v>47</v>
      </c>
      <c r="D4780" s="4">
        <v>2</v>
      </c>
      <c r="E4780" s="4">
        <v>0</v>
      </c>
      <c r="F4780" s="4" t="s">
        <v>11</v>
      </c>
    </row>
    <row r="4781" spans="1:6" ht="15.75">
      <c r="A4781" s="6">
        <v>4780</v>
      </c>
      <c r="B4781" s="4">
        <v>35</v>
      </c>
      <c r="C4781" s="4">
        <v>46</v>
      </c>
      <c r="D4781" s="4">
        <v>10</v>
      </c>
      <c r="E4781" s="4">
        <v>1</v>
      </c>
      <c r="F4781" s="4" t="s">
        <v>11</v>
      </c>
    </row>
    <row r="4782" spans="1:6" ht="15.75">
      <c r="A4782" s="6">
        <v>4781</v>
      </c>
      <c r="B4782" s="4">
        <v>34</v>
      </c>
      <c r="C4782" s="4">
        <v>40</v>
      </c>
      <c r="D4782" s="4">
        <v>9</v>
      </c>
      <c r="E4782" s="4">
        <v>2</v>
      </c>
      <c r="F4782" s="4" t="s">
        <v>11</v>
      </c>
    </row>
    <row r="4783" spans="1:6" ht="15.75">
      <c r="A4783" s="6">
        <v>4782</v>
      </c>
      <c r="B4783" s="4">
        <v>45</v>
      </c>
      <c r="C4783" s="4">
        <v>39</v>
      </c>
      <c r="D4783" s="4">
        <v>20</v>
      </c>
      <c r="E4783" s="4">
        <v>2</v>
      </c>
      <c r="F4783" s="4" t="s">
        <v>4889</v>
      </c>
    </row>
    <row r="4784" spans="1:6" ht="15.75">
      <c r="A4784" s="6">
        <v>4783</v>
      </c>
      <c r="B4784" s="4">
        <v>40</v>
      </c>
      <c r="C4784" s="4">
        <v>40</v>
      </c>
      <c r="D4784" s="4">
        <v>12</v>
      </c>
      <c r="E4784" s="4">
        <v>0</v>
      </c>
      <c r="F4784" s="4" t="s">
        <v>4897</v>
      </c>
    </row>
    <row r="4785" spans="1:6" ht="15.75">
      <c r="A4785" s="6">
        <v>4784</v>
      </c>
      <c r="B4785" s="4">
        <v>40</v>
      </c>
      <c r="C4785" s="4">
        <v>46</v>
      </c>
      <c r="D4785" s="4">
        <v>18</v>
      </c>
      <c r="E4785" s="4">
        <v>5</v>
      </c>
      <c r="F4785" s="4" t="s">
        <v>4896</v>
      </c>
    </row>
    <row r="4786" spans="1:6" ht="15.75">
      <c r="A4786" s="6">
        <v>4785</v>
      </c>
      <c r="B4786" s="4">
        <v>30</v>
      </c>
      <c r="C4786" s="4">
        <v>35</v>
      </c>
      <c r="D4786" s="4">
        <v>14</v>
      </c>
      <c r="E4786" s="4">
        <v>1</v>
      </c>
      <c r="F4786" s="4" t="s">
        <v>4898</v>
      </c>
    </row>
    <row r="4787" spans="1:6" ht="15.75">
      <c r="A4787" s="6">
        <v>4786</v>
      </c>
      <c r="B4787" s="4">
        <v>27</v>
      </c>
      <c r="C4787" s="4">
        <v>26</v>
      </c>
      <c r="D4787" s="4">
        <v>2</v>
      </c>
      <c r="E4787" s="4">
        <v>2</v>
      </c>
      <c r="F4787" s="4" t="s">
        <v>13</v>
      </c>
    </row>
    <row r="4788" spans="1:6" ht="15.75">
      <c r="A4788" s="6">
        <v>4787</v>
      </c>
      <c r="B4788" s="4">
        <v>36</v>
      </c>
      <c r="C4788" s="4">
        <v>41</v>
      </c>
      <c r="D4788" s="4">
        <v>16</v>
      </c>
      <c r="E4788" s="4">
        <v>4</v>
      </c>
      <c r="F4788" s="4" t="s">
        <v>11</v>
      </c>
    </row>
    <row r="4789" spans="1:6" ht="15.75">
      <c r="A4789" s="6">
        <v>4788</v>
      </c>
      <c r="B4789" s="4">
        <v>34</v>
      </c>
      <c r="C4789" s="4">
        <v>38</v>
      </c>
      <c r="D4789" s="4">
        <v>9</v>
      </c>
      <c r="E4789" s="4">
        <v>1</v>
      </c>
      <c r="F4789" s="4" t="s">
        <v>4892</v>
      </c>
    </row>
    <row r="4790" spans="1:6" ht="15.75">
      <c r="A4790" s="6">
        <v>4789</v>
      </c>
      <c r="B4790" s="4">
        <v>29</v>
      </c>
      <c r="C4790" s="4">
        <v>31</v>
      </c>
      <c r="D4790" s="4">
        <v>5</v>
      </c>
      <c r="E4790" s="4">
        <v>1</v>
      </c>
      <c r="F4790" s="4" t="s">
        <v>28</v>
      </c>
    </row>
    <row r="4791" spans="1:6" ht="15.75">
      <c r="A4791" s="6">
        <v>4790</v>
      </c>
      <c r="B4791" s="4">
        <v>38</v>
      </c>
      <c r="C4791" s="4">
        <v>35</v>
      </c>
      <c r="D4791" s="4">
        <v>9</v>
      </c>
      <c r="E4791" s="4">
        <v>1</v>
      </c>
      <c r="F4791" s="4" t="s">
        <v>13</v>
      </c>
    </row>
    <row r="4792" spans="1:6" ht="15.75">
      <c r="A4792" s="6">
        <v>4791</v>
      </c>
      <c r="B4792" s="4">
        <v>37</v>
      </c>
      <c r="C4792" s="4">
        <v>45</v>
      </c>
      <c r="D4792" s="4">
        <v>18</v>
      </c>
      <c r="E4792" s="4">
        <v>4</v>
      </c>
      <c r="F4792" s="4" t="s">
        <v>13</v>
      </c>
    </row>
    <row r="4793" spans="1:6" ht="15.75">
      <c r="A4793" s="6">
        <v>4792</v>
      </c>
      <c r="B4793" s="4">
        <v>29</v>
      </c>
      <c r="C4793" s="4">
        <v>37</v>
      </c>
      <c r="D4793" s="4">
        <v>6</v>
      </c>
      <c r="E4793" s="4">
        <v>1</v>
      </c>
      <c r="F4793" s="4" t="s">
        <v>13</v>
      </c>
    </row>
    <row r="4794" spans="1:6" ht="15.75">
      <c r="A4794" s="6">
        <v>4793</v>
      </c>
      <c r="B4794" s="4">
        <v>24</v>
      </c>
      <c r="C4794" s="4">
        <v>33</v>
      </c>
      <c r="D4794" s="4">
        <v>11</v>
      </c>
      <c r="E4794" s="4">
        <v>2</v>
      </c>
      <c r="F4794" s="4" t="s">
        <v>11</v>
      </c>
    </row>
    <row r="4795" spans="1:6" ht="15.75">
      <c r="A4795" s="6">
        <v>4794</v>
      </c>
      <c r="B4795" s="4">
        <v>45</v>
      </c>
      <c r="C4795" s="4">
        <v>46</v>
      </c>
      <c r="D4795" s="4">
        <v>21</v>
      </c>
      <c r="E4795" s="4">
        <v>3</v>
      </c>
      <c r="F4795" s="4" t="s">
        <v>4892</v>
      </c>
    </row>
    <row r="4796" spans="1:6" ht="15.75">
      <c r="A4796" s="6">
        <v>4795</v>
      </c>
      <c r="B4796" s="4">
        <v>26</v>
      </c>
      <c r="C4796" s="4">
        <v>34</v>
      </c>
      <c r="D4796" s="4">
        <v>8</v>
      </c>
      <c r="E4796" s="4">
        <v>1</v>
      </c>
      <c r="F4796" s="4" t="s">
        <v>11</v>
      </c>
    </row>
    <row r="4797" spans="1:6" ht="15.75">
      <c r="A4797" s="6">
        <v>4796</v>
      </c>
      <c r="B4797" s="4">
        <v>27</v>
      </c>
      <c r="C4797" s="4">
        <v>27</v>
      </c>
      <c r="D4797" s="4">
        <v>6</v>
      </c>
      <c r="E4797" s="4">
        <v>1</v>
      </c>
      <c r="F4797" s="4" t="s">
        <v>11</v>
      </c>
    </row>
    <row r="4798" spans="1:6" ht="15.75">
      <c r="A4798" s="6">
        <v>4797</v>
      </c>
      <c r="B4798" s="4">
        <v>42</v>
      </c>
      <c r="C4798" s="4">
        <v>40</v>
      </c>
      <c r="D4798" s="4">
        <v>20</v>
      </c>
      <c r="E4798" s="4">
        <v>3</v>
      </c>
      <c r="F4798" s="4" t="s">
        <v>4897</v>
      </c>
    </row>
    <row r="4799" spans="1:6" ht="15.75">
      <c r="A4799" s="6">
        <v>4798</v>
      </c>
      <c r="B4799" s="4">
        <v>39</v>
      </c>
      <c r="C4799" s="4">
        <v>43</v>
      </c>
      <c r="D4799" s="4">
        <v>22</v>
      </c>
      <c r="E4799" s="4">
        <v>3</v>
      </c>
      <c r="F4799" s="4" t="s">
        <v>4889</v>
      </c>
    </row>
    <row r="4800" spans="1:6" ht="15.75">
      <c r="A4800" s="6">
        <v>4799</v>
      </c>
      <c r="B4800" s="4">
        <v>32</v>
      </c>
      <c r="C4800" s="4">
        <v>36</v>
      </c>
      <c r="D4800" s="4">
        <v>13</v>
      </c>
      <c r="E4800" s="4">
        <v>6</v>
      </c>
      <c r="F4800" s="4" t="s">
        <v>11</v>
      </c>
    </row>
    <row r="4801" spans="1:6" ht="15.75">
      <c r="A4801" s="6">
        <v>4800</v>
      </c>
      <c r="B4801" s="4">
        <v>43</v>
      </c>
      <c r="C4801" s="4">
        <v>44</v>
      </c>
      <c r="D4801" s="4">
        <v>5</v>
      </c>
      <c r="E4801" s="4">
        <v>0</v>
      </c>
      <c r="F4801" s="4" t="s">
        <v>4892</v>
      </c>
    </row>
    <row r="4802" spans="1:6" ht="15.75">
      <c r="A4802" s="6">
        <v>4801</v>
      </c>
      <c r="B4802" s="4">
        <v>30</v>
      </c>
      <c r="C4802" s="4">
        <v>48</v>
      </c>
      <c r="D4802" s="4">
        <v>9</v>
      </c>
      <c r="E4802" s="4">
        <v>1</v>
      </c>
      <c r="F4802" s="4" t="s">
        <v>11</v>
      </c>
    </row>
    <row r="4803" spans="1:6" ht="15.75">
      <c r="A4803" s="6">
        <v>4802</v>
      </c>
      <c r="B4803" s="4">
        <v>26</v>
      </c>
      <c r="C4803" s="4">
        <v>28</v>
      </c>
      <c r="D4803" s="4">
        <v>1</v>
      </c>
      <c r="E4803" s="4">
        <v>0</v>
      </c>
      <c r="F4803" s="4" t="s">
        <v>13</v>
      </c>
    </row>
    <row r="4804" spans="1:6" ht="15.75">
      <c r="A4804" s="6">
        <v>4803</v>
      </c>
      <c r="B4804" s="4">
        <v>30</v>
      </c>
      <c r="C4804" s="4">
        <v>30</v>
      </c>
      <c r="D4804" s="4">
        <v>9</v>
      </c>
      <c r="E4804" s="4">
        <v>1</v>
      </c>
      <c r="F4804" s="4" t="s">
        <v>11</v>
      </c>
    </row>
    <row r="4805" spans="1:6" ht="15.75">
      <c r="A4805" s="6">
        <v>4804</v>
      </c>
      <c r="B4805" s="4">
        <v>34</v>
      </c>
      <c r="C4805" s="4">
        <v>35</v>
      </c>
      <c r="D4805" s="4">
        <v>10</v>
      </c>
      <c r="E4805" s="4">
        <v>2</v>
      </c>
      <c r="F4805" s="4" t="s">
        <v>4892</v>
      </c>
    </row>
    <row r="4806" spans="1:6" ht="15.75">
      <c r="A4806" s="6">
        <v>4805</v>
      </c>
      <c r="B4806" s="4">
        <v>29</v>
      </c>
      <c r="C4806" s="4">
        <v>42</v>
      </c>
      <c r="D4806" s="4">
        <v>2</v>
      </c>
      <c r="E4806" s="4">
        <v>1</v>
      </c>
      <c r="F4806" s="4" t="s">
        <v>13</v>
      </c>
    </row>
    <row r="4807" spans="1:6" ht="15.75">
      <c r="A4807" s="6">
        <v>4806</v>
      </c>
      <c r="B4807" s="4">
        <v>38</v>
      </c>
      <c r="C4807" s="4">
        <v>29</v>
      </c>
      <c r="D4807" s="4">
        <v>2</v>
      </c>
      <c r="E4807" s="4">
        <v>0</v>
      </c>
      <c r="F4807" s="4" t="s">
        <v>13</v>
      </c>
    </row>
    <row r="4808" spans="1:6" ht="15.75">
      <c r="A4808" s="6">
        <v>4807</v>
      </c>
      <c r="B4808" s="4">
        <v>44</v>
      </c>
      <c r="C4808" s="4">
        <v>44</v>
      </c>
      <c r="D4808" s="4">
        <v>18</v>
      </c>
      <c r="E4808" s="4">
        <v>4</v>
      </c>
      <c r="F4808" s="4" t="s">
        <v>11</v>
      </c>
    </row>
    <row r="4809" spans="1:6" ht="15.75">
      <c r="A4809" s="6">
        <v>4808</v>
      </c>
      <c r="B4809" s="4">
        <v>40</v>
      </c>
      <c r="C4809" s="4">
        <v>52</v>
      </c>
      <c r="D4809" s="4">
        <v>2</v>
      </c>
      <c r="E4809" s="4">
        <v>0</v>
      </c>
      <c r="F4809" s="4" t="s">
        <v>4901</v>
      </c>
    </row>
    <row r="4810" spans="1:6" ht="15.75">
      <c r="A4810" s="6">
        <v>4809</v>
      </c>
      <c r="B4810" s="4">
        <v>37</v>
      </c>
      <c r="C4810" s="4">
        <v>37</v>
      </c>
      <c r="D4810" s="4">
        <v>12</v>
      </c>
      <c r="E4810" s="4">
        <v>0</v>
      </c>
      <c r="F4810" s="4" t="s">
        <v>4897</v>
      </c>
    </row>
    <row r="4811" spans="1:6" ht="15.75">
      <c r="A4811" s="6">
        <v>4810</v>
      </c>
      <c r="B4811" s="4">
        <v>49</v>
      </c>
      <c r="C4811" s="4">
        <v>50</v>
      </c>
      <c r="D4811" s="4">
        <v>22</v>
      </c>
      <c r="E4811" s="4">
        <v>2</v>
      </c>
      <c r="F4811" s="4" t="s">
        <v>11</v>
      </c>
    </row>
    <row r="4812" spans="1:6" ht="15.75">
      <c r="A4812" s="6">
        <v>4811</v>
      </c>
      <c r="B4812" s="4">
        <v>49</v>
      </c>
      <c r="C4812" s="4">
        <v>62</v>
      </c>
      <c r="D4812" s="4">
        <v>29</v>
      </c>
      <c r="E4812" s="4">
        <v>3</v>
      </c>
      <c r="F4812" s="4" t="s">
        <v>11</v>
      </c>
    </row>
    <row r="4813" spans="1:6" ht="15.75">
      <c r="A4813" s="6">
        <v>4812</v>
      </c>
      <c r="B4813" s="4">
        <v>47</v>
      </c>
      <c r="C4813" s="4">
        <v>45</v>
      </c>
      <c r="D4813" s="4">
        <v>21</v>
      </c>
      <c r="E4813" s="4">
        <v>0</v>
      </c>
      <c r="F4813" s="4" t="s">
        <v>4900</v>
      </c>
    </row>
    <row r="4814" spans="1:6" ht="15.75">
      <c r="A4814" s="6">
        <v>4813</v>
      </c>
      <c r="B4814" s="4">
        <v>57</v>
      </c>
      <c r="C4814" s="4">
        <v>54</v>
      </c>
      <c r="D4814" s="4">
        <v>31</v>
      </c>
      <c r="E4814" s="4">
        <v>3</v>
      </c>
      <c r="F4814" s="4" t="s">
        <v>11</v>
      </c>
    </row>
    <row r="4815" spans="1:6" ht="15.75">
      <c r="A4815" s="6">
        <v>4814</v>
      </c>
      <c r="B4815" s="4">
        <v>38</v>
      </c>
      <c r="C4815" s="4">
        <v>42</v>
      </c>
      <c r="D4815" s="4">
        <v>17</v>
      </c>
      <c r="E4815" s="4">
        <v>3</v>
      </c>
      <c r="F4815" s="4" t="s">
        <v>4892</v>
      </c>
    </row>
    <row r="4816" spans="1:6" ht="15.75">
      <c r="A4816" s="6">
        <v>4815</v>
      </c>
      <c r="B4816" s="4">
        <v>42</v>
      </c>
      <c r="C4816" s="4">
        <v>40</v>
      </c>
      <c r="D4816" s="4">
        <v>20</v>
      </c>
      <c r="E4816" s="4">
        <v>3</v>
      </c>
      <c r="F4816" s="4" t="s">
        <v>4897</v>
      </c>
    </row>
    <row r="4817" spans="1:6" ht="15.75">
      <c r="A4817" s="6">
        <v>4816</v>
      </c>
      <c r="B4817" s="4">
        <v>31</v>
      </c>
      <c r="C4817" s="4">
        <v>29</v>
      </c>
      <c r="D4817" s="4">
        <v>6</v>
      </c>
      <c r="E4817" s="4">
        <v>2</v>
      </c>
      <c r="F4817" s="4" t="s">
        <v>4922</v>
      </c>
    </row>
    <row r="4818" spans="1:6" ht="15.75">
      <c r="A4818" s="6">
        <v>4817</v>
      </c>
      <c r="B4818" s="4">
        <v>25</v>
      </c>
      <c r="C4818" s="4">
        <v>29</v>
      </c>
      <c r="D4818" s="4">
        <v>3</v>
      </c>
      <c r="E4818" s="4">
        <v>0</v>
      </c>
      <c r="F4818" s="4" t="s">
        <v>4958</v>
      </c>
    </row>
    <row r="4819" spans="1:6" ht="15.75">
      <c r="A4819" s="6">
        <v>4818</v>
      </c>
      <c r="B4819" s="4">
        <v>29</v>
      </c>
      <c r="C4819" s="4">
        <v>33</v>
      </c>
      <c r="D4819" s="4">
        <v>4</v>
      </c>
      <c r="E4819" s="4">
        <v>1</v>
      </c>
      <c r="F4819" s="4" t="s">
        <v>4914</v>
      </c>
    </row>
    <row r="4820" spans="1:6" ht="15.75">
      <c r="A4820" s="6">
        <v>4819</v>
      </c>
      <c r="B4820" s="4">
        <v>38</v>
      </c>
      <c r="C4820" s="4">
        <v>39</v>
      </c>
      <c r="D4820" s="4">
        <v>8</v>
      </c>
      <c r="E4820" s="4">
        <v>2</v>
      </c>
      <c r="F4820" s="4" t="s">
        <v>4959</v>
      </c>
    </row>
    <row r="4821" spans="1:6" ht="15.75">
      <c r="A4821" s="6">
        <v>4820</v>
      </c>
      <c r="B4821" s="4">
        <v>45</v>
      </c>
      <c r="C4821" s="4">
        <v>40</v>
      </c>
      <c r="D4821" s="4">
        <v>15</v>
      </c>
      <c r="E4821" s="4">
        <v>2</v>
      </c>
      <c r="F4821" s="4" t="s">
        <v>4961</v>
      </c>
    </row>
    <row r="4822" spans="1:6" ht="15.75">
      <c r="A4822" s="6">
        <v>4821</v>
      </c>
      <c r="B4822" s="4">
        <v>49</v>
      </c>
      <c r="C4822" s="4">
        <v>51</v>
      </c>
      <c r="D4822" s="4">
        <v>20</v>
      </c>
      <c r="E4822" s="4">
        <v>5</v>
      </c>
      <c r="F4822" s="4" t="s">
        <v>4962</v>
      </c>
    </row>
    <row r="4823" spans="1:6" ht="15.75">
      <c r="A4823" s="6">
        <v>4822</v>
      </c>
      <c r="B4823" s="4">
        <v>28</v>
      </c>
      <c r="C4823" s="4">
        <v>29</v>
      </c>
      <c r="D4823" s="4">
        <v>4</v>
      </c>
      <c r="E4823" s="4">
        <v>1</v>
      </c>
      <c r="F4823" s="4" t="s">
        <v>4968</v>
      </c>
    </row>
    <row r="4824" spans="1:6" ht="15.75">
      <c r="A4824" s="6">
        <v>4823</v>
      </c>
      <c r="B4824" s="4">
        <v>29</v>
      </c>
      <c r="C4824" s="4">
        <v>29</v>
      </c>
      <c r="D4824" s="4">
        <v>5</v>
      </c>
      <c r="E4824" s="4">
        <v>1</v>
      </c>
      <c r="F4824" s="4" t="s">
        <v>4900</v>
      </c>
    </row>
    <row r="4825" spans="1:6" ht="15.75">
      <c r="A4825" s="6">
        <v>4824</v>
      </c>
      <c r="B4825" s="4">
        <v>39</v>
      </c>
      <c r="C4825" s="4">
        <v>38</v>
      </c>
      <c r="D4825" s="4">
        <v>10</v>
      </c>
      <c r="E4825" s="4">
        <v>2</v>
      </c>
      <c r="F4825" s="4" t="s">
        <v>4980</v>
      </c>
    </row>
    <row r="4826" spans="1:6" ht="15.75">
      <c r="A4826" s="6">
        <v>4825</v>
      </c>
      <c r="B4826" s="4">
        <v>30</v>
      </c>
      <c r="C4826" s="4">
        <v>31</v>
      </c>
      <c r="D4826" s="4">
        <v>1</v>
      </c>
      <c r="E4826" s="4">
        <v>1</v>
      </c>
      <c r="F4826" s="4" t="s">
        <v>11</v>
      </c>
    </row>
    <row r="4827" spans="1:6" ht="15.75">
      <c r="A4827" s="6">
        <v>4826</v>
      </c>
      <c r="B4827" s="4">
        <v>30</v>
      </c>
      <c r="C4827" s="4">
        <v>30</v>
      </c>
      <c r="D4827" s="4">
        <v>9</v>
      </c>
      <c r="E4827" s="4">
        <v>1</v>
      </c>
      <c r="F4827" s="4" t="s">
        <v>11</v>
      </c>
    </row>
    <row r="4828" spans="1:6" ht="15.75">
      <c r="A4828" s="6">
        <v>4827</v>
      </c>
      <c r="B4828" s="4">
        <v>41</v>
      </c>
      <c r="C4828" s="4">
        <v>41</v>
      </c>
      <c r="D4828" s="4">
        <v>21</v>
      </c>
      <c r="E4828" s="4">
        <v>3</v>
      </c>
      <c r="F4828" s="4" t="s">
        <v>11</v>
      </c>
    </row>
    <row r="4829" spans="1:6" ht="15.75">
      <c r="A4829" s="6">
        <v>4828</v>
      </c>
      <c r="B4829" s="4">
        <v>40</v>
      </c>
      <c r="C4829" s="4">
        <v>38</v>
      </c>
      <c r="D4829" s="4">
        <v>12</v>
      </c>
      <c r="E4829" s="4">
        <v>2</v>
      </c>
      <c r="F4829" s="4" t="s">
        <v>11</v>
      </c>
    </row>
    <row r="4830" spans="1:6" ht="15.75">
      <c r="A4830" s="6">
        <v>4829</v>
      </c>
      <c r="B4830" s="4">
        <v>32</v>
      </c>
      <c r="C4830" s="4">
        <v>38</v>
      </c>
      <c r="D4830" s="4">
        <v>4</v>
      </c>
      <c r="E4830" s="4">
        <v>0</v>
      </c>
      <c r="F4830" s="4" t="s">
        <v>4892</v>
      </c>
    </row>
    <row r="4831" spans="1:6" ht="15.75">
      <c r="A4831" s="6">
        <v>4830</v>
      </c>
      <c r="B4831" s="4">
        <v>36</v>
      </c>
      <c r="C4831" s="4">
        <v>40</v>
      </c>
      <c r="D4831" s="4">
        <v>15</v>
      </c>
      <c r="E4831" s="4">
        <v>3</v>
      </c>
      <c r="F4831" s="4" t="s">
        <v>30</v>
      </c>
    </row>
    <row r="4832" spans="1:6" ht="15.75">
      <c r="A4832" s="6">
        <v>4831</v>
      </c>
      <c r="B4832" s="4">
        <v>64</v>
      </c>
      <c r="C4832" s="4">
        <v>72</v>
      </c>
      <c r="D4832" s="4">
        <v>42</v>
      </c>
      <c r="E4832" s="4">
        <v>2</v>
      </c>
      <c r="F4832" s="4" t="s">
        <v>4900</v>
      </c>
    </row>
    <row r="4833" spans="1:6" ht="15.75">
      <c r="A4833" s="6">
        <v>4832</v>
      </c>
      <c r="B4833" s="4">
        <v>24</v>
      </c>
      <c r="C4833" s="4">
        <v>27</v>
      </c>
      <c r="D4833" s="4">
        <v>4</v>
      </c>
      <c r="E4833" s="4">
        <v>1</v>
      </c>
      <c r="F4833" s="4" t="s">
        <v>11</v>
      </c>
    </row>
    <row r="4834" spans="1:6" ht="15.75">
      <c r="A4834" s="6">
        <v>4833</v>
      </c>
      <c r="B4834" s="4">
        <v>30</v>
      </c>
      <c r="C4834" s="4">
        <v>36</v>
      </c>
      <c r="D4834" s="4">
        <v>8</v>
      </c>
      <c r="E4834" s="4">
        <v>2</v>
      </c>
      <c r="F4834" s="4" t="s">
        <v>4892</v>
      </c>
    </row>
    <row r="4835" spans="1:6" ht="15.75">
      <c r="A4835" s="6">
        <v>4834</v>
      </c>
      <c r="B4835" s="4">
        <v>58</v>
      </c>
      <c r="C4835" s="4">
        <v>55</v>
      </c>
      <c r="D4835" s="4">
        <v>34</v>
      </c>
      <c r="E4835" s="4">
        <v>2</v>
      </c>
      <c r="F4835" s="4" t="s">
        <v>4889</v>
      </c>
    </row>
    <row r="4836" spans="1:6" ht="15.75">
      <c r="A4836" s="6">
        <v>4835</v>
      </c>
      <c r="B4836" s="4">
        <v>31</v>
      </c>
      <c r="C4836" s="4">
        <v>33</v>
      </c>
      <c r="D4836" s="4">
        <v>8</v>
      </c>
      <c r="E4836" s="4">
        <v>2</v>
      </c>
      <c r="F4836" s="4" t="s">
        <v>11</v>
      </c>
    </row>
    <row r="4837" spans="1:6" ht="15.75">
      <c r="A4837" s="6">
        <v>4836</v>
      </c>
      <c r="B4837" s="4">
        <v>34</v>
      </c>
      <c r="C4837" s="4">
        <v>35</v>
      </c>
      <c r="D4837" s="4">
        <v>10</v>
      </c>
      <c r="E4837" s="4">
        <v>2</v>
      </c>
      <c r="F4837" s="4" t="s">
        <v>4892</v>
      </c>
    </row>
    <row r="4838" spans="1:6" ht="15.75">
      <c r="A4838" s="6">
        <v>4837</v>
      </c>
      <c r="B4838" s="4">
        <v>27</v>
      </c>
      <c r="C4838" s="4">
        <v>28</v>
      </c>
      <c r="D4838" s="4">
        <v>8</v>
      </c>
      <c r="E4838" s="4">
        <v>2</v>
      </c>
      <c r="F4838" s="4" t="s">
        <v>11</v>
      </c>
    </row>
    <row r="4839" spans="1:6" ht="15.75">
      <c r="A4839" s="6">
        <v>4838</v>
      </c>
      <c r="B4839" s="4">
        <v>39</v>
      </c>
      <c r="C4839" s="4">
        <v>45</v>
      </c>
      <c r="D4839" s="4">
        <v>20</v>
      </c>
      <c r="E4839" s="4">
        <v>7</v>
      </c>
      <c r="F4839" s="4" t="s">
        <v>13</v>
      </c>
    </row>
    <row r="4840" spans="1:6" ht="15.75">
      <c r="A4840" s="6">
        <v>4839</v>
      </c>
      <c r="B4840" s="4">
        <v>43</v>
      </c>
      <c r="C4840" s="4">
        <v>46</v>
      </c>
      <c r="D4840" s="4">
        <v>19</v>
      </c>
      <c r="E4840" s="4">
        <v>2</v>
      </c>
      <c r="F4840" s="4" t="s">
        <v>4891</v>
      </c>
    </row>
    <row r="4841" spans="1:6" ht="15.75">
      <c r="A4841" s="6">
        <v>4840</v>
      </c>
      <c r="B4841" s="4">
        <v>44</v>
      </c>
      <c r="C4841" s="4">
        <v>51</v>
      </c>
      <c r="D4841" s="4">
        <v>7</v>
      </c>
      <c r="E4841" s="4">
        <v>0</v>
      </c>
      <c r="F4841" s="4" t="s">
        <v>4892</v>
      </c>
    </row>
    <row r="4842" spans="1:6" ht="15.75">
      <c r="A4842" s="6">
        <v>4841</v>
      </c>
      <c r="B4842" s="4">
        <v>38</v>
      </c>
      <c r="C4842" s="4">
        <v>42</v>
      </c>
      <c r="D4842" s="4">
        <v>17</v>
      </c>
      <c r="E4842" s="4">
        <v>2</v>
      </c>
      <c r="F4842" s="4" t="s">
        <v>4908</v>
      </c>
    </row>
    <row r="4843" spans="1:6" ht="15.75">
      <c r="A4843" s="6">
        <v>4842</v>
      </c>
      <c r="B4843" s="4">
        <v>32</v>
      </c>
      <c r="C4843" s="4">
        <v>33</v>
      </c>
      <c r="D4843" s="4">
        <v>7</v>
      </c>
      <c r="E4843" s="4">
        <v>1</v>
      </c>
      <c r="F4843" s="4" t="s">
        <v>4900</v>
      </c>
    </row>
    <row r="4844" spans="1:6" ht="15.75">
      <c r="A4844" s="6">
        <v>4843</v>
      </c>
      <c r="B4844" s="4">
        <v>47</v>
      </c>
      <c r="C4844" s="4">
        <v>50</v>
      </c>
      <c r="D4844" s="4">
        <v>24</v>
      </c>
      <c r="E4844" s="4">
        <v>2</v>
      </c>
      <c r="F4844" s="4" t="s">
        <v>13</v>
      </c>
    </row>
    <row r="4845" spans="1:6" ht="15.75">
      <c r="A4845" s="6">
        <v>4844</v>
      </c>
      <c r="B4845" s="4">
        <v>35</v>
      </c>
      <c r="C4845" s="4">
        <v>43</v>
      </c>
      <c r="D4845" s="4">
        <v>16</v>
      </c>
      <c r="E4845" s="4">
        <v>4</v>
      </c>
      <c r="F4845" s="4" t="s">
        <v>4892</v>
      </c>
    </row>
    <row r="4846" spans="1:6" ht="15.75">
      <c r="A4846" s="6">
        <v>4845</v>
      </c>
      <c r="B4846" s="4">
        <v>28</v>
      </c>
      <c r="C4846" s="4">
        <v>31</v>
      </c>
      <c r="D4846" s="4">
        <v>8</v>
      </c>
      <c r="E4846" s="4">
        <v>2</v>
      </c>
      <c r="F4846" s="4" t="s">
        <v>11</v>
      </c>
    </row>
    <row r="4847" spans="1:6" ht="15.75">
      <c r="A4847" s="6">
        <v>4846</v>
      </c>
      <c r="B4847" s="4">
        <v>30</v>
      </c>
      <c r="C4847" s="4">
        <v>45</v>
      </c>
      <c r="D4847" s="4">
        <v>6</v>
      </c>
      <c r="E4847" s="4">
        <v>0</v>
      </c>
      <c r="F4847" s="4" t="s">
        <v>11</v>
      </c>
    </row>
    <row r="4848" spans="1:6" ht="15.75">
      <c r="A4848" s="6">
        <v>4847</v>
      </c>
      <c r="B4848" s="4">
        <v>49</v>
      </c>
      <c r="C4848" s="4">
        <v>34</v>
      </c>
      <c r="D4848" s="4">
        <v>4</v>
      </c>
      <c r="E4848" s="4">
        <v>0</v>
      </c>
      <c r="F4848" s="4" t="s">
        <v>4891</v>
      </c>
    </row>
    <row r="4849" spans="1:6" ht="15.75">
      <c r="A4849" s="6">
        <v>4848</v>
      </c>
      <c r="B4849" s="4">
        <v>26</v>
      </c>
      <c r="C4849" s="4">
        <v>32</v>
      </c>
      <c r="D4849" s="4">
        <v>2</v>
      </c>
      <c r="E4849" s="4">
        <v>1</v>
      </c>
      <c r="F4849" s="4" t="s">
        <v>11</v>
      </c>
    </row>
    <row r="4850" spans="1:6" ht="15.75">
      <c r="A4850" s="6">
        <v>4849</v>
      </c>
      <c r="B4850" s="4">
        <v>40</v>
      </c>
      <c r="C4850" s="4">
        <v>46</v>
      </c>
      <c r="D4850" s="4">
        <v>18</v>
      </c>
      <c r="E4850" s="4">
        <v>5</v>
      </c>
      <c r="F4850" s="4" t="s">
        <v>4896</v>
      </c>
    </row>
    <row r="4851" spans="1:6" ht="15.75">
      <c r="A4851" s="6">
        <v>4850</v>
      </c>
      <c r="B4851" s="4">
        <v>41</v>
      </c>
      <c r="C4851" s="4">
        <v>42</v>
      </c>
      <c r="D4851" s="4">
        <v>21</v>
      </c>
      <c r="E4851" s="4">
        <v>3</v>
      </c>
      <c r="F4851" s="4" t="s">
        <v>4959</v>
      </c>
    </row>
    <row r="4852" spans="1:6" ht="15.75">
      <c r="A4852" s="6">
        <v>4851</v>
      </c>
      <c r="B4852" s="4">
        <v>47</v>
      </c>
      <c r="C4852" s="4">
        <v>52</v>
      </c>
      <c r="D4852" s="4">
        <v>21</v>
      </c>
      <c r="E4852" s="4">
        <v>2</v>
      </c>
      <c r="F4852" s="4" t="s">
        <v>4890</v>
      </c>
    </row>
    <row r="4853" spans="1:6" ht="15.75">
      <c r="A4853" s="6">
        <v>4852</v>
      </c>
      <c r="B4853" s="4">
        <v>27</v>
      </c>
      <c r="C4853" s="4">
        <v>26</v>
      </c>
      <c r="D4853" s="4">
        <v>2</v>
      </c>
      <c r="E4853" s="4">
        <v>0</v>
      </c>
      <c r="F4853" s="4" t="s">
        <v>13</v>
      </c>
    </row>
    <row r="4854" spans="1:6" ht="15.75">
      <c r="A4854" s="6">
        <v>4853</v>
      </c>
      <c r="B4854" s="4">
        <v>36</v>
      </c>
      <c r="C4854" s="4">
        <v>41</v>
      </c>
      <c r="D4854" s="4">
        <v>16</v>
      </c>
      <c r="E4854" s="4">
        <v>4</v>
      </c>
      <c r="F4854" s="4" t="s">
        <v>11</v>
      </c>
    </row>
    <row r="4855" spans="1:6" ht="15.75">
      <c r="A4855" s="6">
        <v>4854</v>
      </c>
      <c r="B4855" s="4">
        <v>34</v>
      </c>
      <c r="C4855" s="4">
        <v>38</v>
      </c>
      <c r="D4855" s="4">
        <v>9</v>
      </c>
      <c r="E4855" s="4">
        <v>1</v>
      </c>
      <c r="F4855" s="4" t="s">
        <v>4892</v>
      </c>
    </row>
    <row r="4856" spans="1:6" ht="15.75">
      <c r="A4856" s="6">
        <v>4855</v>
      </c>
      <c r="B4856" s="4">
        <v>20</v>
      </c>
      <c r="C4856" s="4">
        <v>38</v>
      </c>
      <c r="D4856" s="4">
        <v>1</v>
      </c>
      <c r="E4856" s="4">
        <v>0</v>
      </c>
      <c r="F4856" s="4" t="s">
        <v>4892</v>
      </c>
    </row>
    <row r="4857" spans="1:6" ht="15.75">
      <c r="A4857" s="6">
        <v>4856</v>
      </c>
      <c r="B4857" s="4">
        <v>47</v>
      </c>
      <c r="C4857" s="4">
        <v>48</v>
      </c>
      <c r="D4857" s="4">
        <v>23</v>
      </c>
      <c r="E4857" s="4">
        <v>3</v>
      </c>
      <c r="F4857" s="4" t="s">
        <v>13</v>
      </c>
    </row>
    <row r="4858" spans="1:6" ht="15.75">
      <c r="A4858" s="6">
        <v>4857</v>
      </c>
      <c r="B4858" s="4">
        <v>48</v>
      </c>
      <c r="C4858" s="4">
        <v>54</v>
      </c>
      <c r="D4858" s="4">
        <v>24</v>
      </c>
      <c r="E4858" s="4">
        <v>2</v>
      </c>
      <c r="F4858" s="4" t="s">
        <v>11</v>
      </c>
    </row>
    <row r="4859" spans="1:6" ht="15.75">
      <c r="A4859" s="6">
        <v>4858</v>
      </c>
      <c r="B4859" s="4">
        <v>33</v>
      </c>
      <c r="C4859" s="4">
        <v>33</v>
      </c>
      <c r="D4859" s="4">
        <v>11</v>
      </c>
      <c r="E4859" s="4">
        <v>2</v>
      </c>
      <c r="F4859" s="4" t="s">
        <v>13</v>
      </c>
    </row>
    <row r="4860" spans="1:6" ht="15.75">
      <c r="A4860" s="6">
        <v>4859</v>
      </c>
      <c r="B4860" s="4">
        <v>32</v>
      </c>
      <c r="C4860" s="4">
        <v>33</v>
      </c>
      <c r="D4860" s="4">
        <v>6</v>
      </c>
      <c r="E4860" s="4">
        <v>2</v>
      </c>
      <c r="F4860" s="4" t="s">
        <v>13</v>
      </c>
    </row>
    <row r="4861" spans="1:6" ht="15.75">
      <c r="A4861" s="6">
        <v>4860</v>
      </c>
      <c r="B4861" s="4">
        <v>32</v>
      </c>
      <c r="C4861" s="4">
        <v>36</v>
      </c>
      <c r="D4861" s="4">
        <v>13</v>
      </c>
      <c r="E4861" s="4">
        <v>6</v>
      </c>
      <c r="F4861" s="4" t="s">
        <v>11</v>
      </c>
    </row>
    <row r="4862" spans="1:6" ht="15.75">
      <c r="A4862" s="6">
        <v>4861</v>
      </c>
      <c r="B4862" s="4">
        <v>43</v>
      </c>
      <c r="C4862" s="4">
        <v>44</v>
      </c>
      <c r="D4862" s="4">
        <v>5</v>
      </c>
      <c r="E4862" s="4">
        <v>0</v>
      </c>
      <c r="F4862" s="4" t="s">
        <v>4892</v>
      </c>
    </row>
    <row r="4863" spans="1:6" ht="15.75">
      <c r="A4863" s="6">
        <v>4862</v>
      </c>
      <c r="B4863" s="4">
        <v>31</v>
      </c>
      <c r="C4863" s="4">
        <v>42</v>
      </c>
      <c r="D4863" s="4">
        <v>10</v>
      </c>
      <c r="E4863" s="4">
        <v>2</v>
      </c>
      <c r="F4863" s="4" t="s">
        <v>11</v>
      </c>
    </row>
    <row r="4864" spans="1:6" ht="15.75">
      <c r="A4864" s="6">
        <v>4863</v>
      </c>
      <c r="B4864" s="4">
        <v>40</v>
      </c>
      <c r="C4864" s="4">
        <v>42</v>
      </c>
      <c r="D4864" s="4">
        <v>5</v>
      </c>
      <c r="E4864" s="4">
        <v>0</v>
      </c>
      <c r="F4864" s="4" t="s">
        <v>4889</v>
      </c>
    </row>
    <row r="4865" spans="1:6" ht="15.75">
      <c r="A4865" s="6">
        <v>4864</v>
      </c>
      <c r="B4865" s="4">
        <v>34</v>
      </c>
      <c r="C4865" s="4">
        <v>37</v>
      </c>
      <c r="D4865" s="4">
        <v>4</v>
      </c>
      <c r="E4865" s="4">
        <v>1</v>
      </c>
      <c r="F4865" s="4" t="s">
        <v>13</v>
      </c>
    </row>
    <row r="4866" spans="1:6" ht="15.75">
      <c r="A4866" s="6">
        <v>4865</v>
      </c>
      <c r="B4866" s="4">
        <v>38</v>
      </c>
      <c r="C4866" s="4">
        <v>40</v>
      </c>
      <c r="D4866" s="4">
        <v>10</v>
      </c>
      <c r="E4866" s="4">
        <v>2</v>
      </c>
      <c r="F4866" s="4" t="s">
        <v>5004</v>
      </c>
    </row>
    <row r="4867" spans="1:6" ht="15.75">
      <c r="A4867" s="6">
        <v>4866</v>
      </c>
      <c r="B4867" s="4">
        <v>37</v>
      </c>
      <c r="C4867" s="4">
        <v>39</v>
      </c>
      <c r="D4867" s="4">
        <v>9</v>
      </c>
      <c r="E4867" s="4">
        <v>1</v>
      </c>
      <c r="F4867" s="4" t="s">
        <v>5005</v>
      </c>
    </row>
    <row r="4868" spans="1:6" ht="15.75">
      <c r="A4868" s="6">
        <v>4867</v>
      </c>
      <c r="B4868" s="4">
        <v>33</v>
      </c>
      <c r="C4868" s="4">
        <v>33</v>
      </c>
      <c r="D4868" s="4">
        <v>4</v>
      </c>
      <c r="E4868" s="4">
        <v>0</v>
      </c>
      <c r="F4868" s="4" t="s">
        <v>11</v>
      </c>
    </row>
    <row r="4869" spans="1:6" ht="15.75">
      <c r="A4869" s="6">
        <v>4868</v>
      </c>
      <c r="B4869" s="4">
        <v>31</v>
      </c>
      <c r="C4869" s="4">
        <v>33</v>
      </c>
      <c r="D4869" s="4">
        <v>4</v>
      </c>
      <c r="E4869" s="4">
        <v>1</v>
      </c>
      <c r="F4869" s="4" t="s">
        <v>4893</v>
      </c>
    </row>
    <row r="4870" spans="1:6" ht="15.75">
      <c r="A4870" s="6">
        <v>4869</v>
      </c>
      <c r="B4870" s="4">
        <v>25</v>
      </c>
      <c r="C4870" s="4">
        <v>26</v>
      </c>
      <c r="D4870" s="4">
        <v>2</v>
      </c>
      <c r="E4870" s="4">
        <v>1</v>
      </c>
      <c r="F4870" s="4" t="s">
        <v>11</v>
      </c>
    </row>
    <row r="4871" spans="1:6" ht="15.75">
      <c r="A4871" s="6">
        <v>4870</v>
      </c>
      <c r="B4871" s="4">
        <v>30</v>
      </c>
      <c r="C4871" s="4">
        <v>35</v>
      </c>
      <c r="D4871" s="4">
        <v>14</v>
      </c>
      <c r="E4871" s="4">
        <v>1</v>
      </c>
      <c r="F4871" s="4" t="s">
        <v>13</v>
      </c>
    </row>
    <row r="4872" spans="1:6" ht="15.75">
      <c r="A4872" s="6">
        <v>4871</v>
      </c>
      <c r="B4872" s="4">
        <v>33</v>
      </c>
      <c r="C4872" s="4">
        <v>32</v>
      </c>
      <c r="D4872" s="4">
        <v>8</v>
      </c>
      <c r="E4872" s="4">
        <v>1</v>
      </c>
      <c r="F4872" s="4" t="s">
        <v>13</v>
      </c>
    </row>
    <row r="4873" spans="1:6" ht="15.75">
      <c r="A4873" s="6">
        <v>4872</v>
      </c>
      <c r="B4873" s="4">
        <v>30</v>
      </c>
      <c r="C4873" s="4">
        <v>33</v>
      </c>
      <c r="D4873" s="4">
        <v>7</v>
      </c>
      <c r="E4873" s="4">
        <v>1</v>
      </c>
      <c r="F4873" s="4" t="s">
        <v>30</v>
      </c>
    </row>
    <row r="4874" spans="1:6" ht="15.75">
      <c r="A4874" s="6">
        <v>4873</v>
      </c>
      <c r="B4874" s="4">
        <v>24</v>
      </c>
      <c r="C4874" s="4">
        <v>49</v>
      </c>
      <c r="D4874" s="4">
        <v>6</v>
      </c>
      <c r="E4874" s="4">
        <v>2</v>
      </c>
      <c r="F4874" s="4" t="s">
        <v>13</v>
      </c>
    </row>
    <row r="4875" spans="1:6" ht="15.75">
      <c r="A4875" s="6">
        <v>4874</v>
      </c>
      <c r="B4875" s="4">
        <v>32</v>
      </c>
      <c r="C4875" s="4">
        <v>33</v>
      </c>
      <c r="D4875" s="4">
        <v>7</v>
      </c>
      <c r="E4875" s="4">
        <v>2</v>
      </c>
      <c r="F4875" s="4" t="s">
        <v>27</v>
      </c>
    </row>
    <row r="4876" spans="1:6" ht="15.75">
      <c r="A4876" s="6">
        <v>4875</v>
      </c>
      <c r="B4876" s="4">
        <v>44</v>
      </c>
      <c r="C4876" s="4">
        <v>47</v>
      </c>
      <c r="D4876" s="4">
        <v>10</v>
      </c>
      <c r="E4876" s="4">
        <v>1</v>
      </c>
      <c r="F4876" s="4" t="s">
        <v>11</v>
      </c>
    </row>
    <row r="4877" spans="1:6" ht="15.75">
      <c r="A4877" s="6">
        <v>4876</v>
      </c>
      <c r="B4877" s="4">
        <v>32</v>
      </c>
      <c r="C4877" s="4">
        <v>33</v>
      </c>
      <c r="D4877" s="4">
        <v>7</v>
      </c>
      <c r="E4877" s="4">
        <v>2</v>
      </c>
      <c r="F4877" s="4" t="s">
        <v>27</v>
      </c>
    </row>
    <row r="4878" spans="1:6" ht="15.75">
      <c r="A4878" s="6">
        <v>4877</v>
      </c>
      <c r="B4878" s="4">
        <v>29</v>
      </c>
      <c r="C4878" s="4">
        <v>30</v>
      </c>
      <c r="D4878" s="4">
        <v>4</v>
      </c>
      <c r="E4878" s="4">
        <v>1</v>
      </c>
      <c r="F4878" s="4" t="s">
        <v>4889</v>
      </c>
    </row>
    <row r="4879" spans="1:6" ht="15.75">
      <c r="A4879" s="6">
        <v>4878</v>
      </c>
      <c r="B4879" s="4">
        <v>30</v>
      </c>
      <c r="C4879" s="4">
        <v>23</v>
      </c>
      <c r="D4879" s="4">
        <v>6</v>
      </c>
      <c r="E4879" s="4">
        <v>1</v>
      </c>
      <c r="F4879" s="4" t="s">
        <v>13</v>
      </c>
    </row>
    <row r="4880" spans="1:6" ht="15.75">
      <c r="A4880" s="6">
        <v>4879</v>
      </c>
      <c r="B4880" s="4">
        <v>30</v>
      </c>
      <c r="C4880" s="4">
        <v>38</v>
      </c>
      <c r="D4880" s="4">
        <v>9</v>
      </c>
      <c r="E4880" s="4">
        <v>0</v>
      </c>
      <c r="F4880" s="4" t="s">
        <v>11</v>
      </c>
    </row>
    <row r="4881" spans="1:6" ht="15.75">
      <c r="A4881" s="6">
        <v>4880</v>
      </c>
      <c r="B4881" s="4">
        <v>54</v>
      </c>
      <c r="C4881" s="4">
        <v>57</v>
      </c>
      <c r="D4881" s="4">
        <v>37</v>
      </c>
      <c r="E4881" s="4">
        <v>2</v>
      </c>
      <c r="F4881" s="4" t="s">
        <v>4892</v>
      </c>
    </row>
    <row r="4882" spans="1:6" ht="15.75">
      <c r="A4882" s="6">
        <v>4881</v>
      </c>
      <c r="B4882" s="4">
        <v>28</v>
      </c>
      <c r="C4882" s="4">
        <v>29</v>
      </c>
      <c r="D4882" s="4">
        <v>6</v>
      </c>
      <c r="E4882" s="4">
        <v>2</v>
      </c>
      <c r="F4882" s="4" t="s">
        <v>13</v>
      </c>
    </row>
    <row r="4883" spans="1:6" ht="15.75">
      <c r="A4883" s="6">
        <v>4882</v>
      </c>
      <c r="B4883" s="4">
        <v>29</v>
      </c>
      <c r="C4883" s="4">
        <v>30</v>
      </c>
      <c r="D4883" s="4">
        <v>4</v>
      </c>
      <c r="E4883" s="4">
        <v>1</v>
      </c>
      <c r="F4883" s="4" t="s">
        <v>4889</v>
      </c>
    </row>
    <row r="4884" spans="1:6" ht="15.75">
      <c r="A4884" s="6">
        <v>4883</v>
      </c>
      <c r="B4884" s="4">
        <v>30</v>
      </c>
      <c r="C4884" s="4">
        <v>23</v>
      </c>
      <c r="D4884" s="4">
        <v>6</v>
      </c>
      <c r="E4884" s="4">
        <v>1</v>
      </c>
      <c r="F4884" s="4" t="s">
        <v>13</v>
      </c>
    </row>
    <row r="4885" spans="1:6" ht="15.75">
      <c r="A4885" s="6">
        <v>4884</v>
      </c>
      <c r="B4885" s="4">
        <v>38</v>
      </c>
      <c r="C4885" s="4">
        <v>51</v>
      </c>
      <c r="D4885" s="4">
        <v>11</v>
      </c>
      <c r="E4885" s="4">
        <v>0</v>
      </c>
      <c r="F4885" s="4" t="s">
        <v>4889</v>
      </c>
    </row>
    <row r="4886" spans="1:6" ht="15.75">
      <c r="A4886" s="6">
        <v>4885</v>
      </c>
      <c r="B4886" s="4">
        <v>30</v>
      </c>
      <c r="C4886" s="4">
        <v>30</v>
      </c>
      <c r="D4886" s="4">
        <v>1</v>
      </c>
      <c r="E4886" s="4">
        <v>0</v>
      </c>
      <c r="F4886" s="4" t="s">
        <v>4892</v>
      </c>
    </row>
    <row r="4887" spans="1:6" ht="15.75">
      <c r="A4887" s="6">
        <v>4886</v>
      </c>
      <c r="B4887" s="4">
        <v>26</v>
      </c>
      <c r="C4887" s="4">
        <v>27</v>
      </c>
      <c r="D4887" s="4">
        <v>3</v>
      </c>
      <c r="E4887" s="4">
        <v>1</v>
      </c>
      <c r="F4887" s="4" t="s">
        <v>4904</v>
      </c>
    </row>
    <row r="4888" spans="1:6" ht="15.75">
      <c r="A4888" s="6">
        <v>4887</v>
      </c>
      <c r="B4888" s="4">
        <v>29</v>
      </c>
      <c r="C4888" s="4">
        <v>37</v>
      </c>
      <c r="D4888" s="4">
        <v>5</v>
      </c>
      <c r="E4888" s="4">
        <v>0</v>
      </c>
      <c r="F4888" s="4" t="s">
        <v>11</v>
      </c>
    </row>
    <row r="4889" spans="1:6" ht="15.75">
      <c r="A4889" s="6">
        <v>4888</v>
      </c>
      <c r="B4889" s="4">
        <v>22</v>
      </c>
      <c r="C4889" s="4">
        <v>31</v>
      </c>
      <c r="D4889" s="4">
        <v>6</v>
      </c>
      <c r="E4889" s="4">
        <v>1</v>
      </c>
      <c r="F4889" s="4" t="s">
        <v>11</v>
      </c>
    </row>
    <row r="4890" spans="1:6" ht="15.75">
      <c r="A4890" s="6">
        <v>4889</v>
      </c>
      <c r="B4890" s="4">
        <v>38</v>
      </c>
      <c r="C4890" s="4">
        <v>48</v>
      </c>
      <c r="D4890" s="4">
        <v>22</v>
      </c>
      <c r="E4890" s="4">
        <v>2</v>
      </c>
      <c r="F4890" s="4" t="s">
        <v>4892</v>
      </c>
    </row>
    <row r="4891" spans="1:6" ht="15.75">
      <c r="A4891" s="6">
        <v>4890</v>
      </c>
      <c r="B4891" s="4">
        <v>46</v>
      </c>
      <c r="C4891" s="4">
        <v>44</v>
      </c>
      <c r="D4891" s="4">
        <v>21</v>
      </c>
      <c r="E4891" s="4">
        <v>2</v>
      </c>
      <c r="F4891" s="4" t="s">
        <v>13</v>
      </c>
    </row>
    <row r="4892" spans="1:6" ht="15.75">
      <c r="A4892" s="6">
        <v>4891</v>
      </c>
      <c r="B4892" s="4">
        <v>33</v>
      </c>
      <c r="C4892" s="4">
        <v>42</v>
      </c>
      <c r="D4892" s="4">
        <v>1</v>
      </c>
      <c r="E4892" s="4">
        <v>0</v>
      </c>
      <c r="F4892" s="4" t="s">
        <v>4932</v>
      </c>
    </row>
    <row r="4893" spans="1:6" ht="15.75">
      <c r="A4893" s="6">
        <v>4892</v>
      </c>
      <c r="B4893" s="4">
        <v>30</v>
      </c>
      <c r="C4893" s="4">
        <v>48</v>
      </c>
      <c r="D4893" s="4">
        <v>9</v>
      </c>
      <c r="E4893" s="4">
        <v>1</v>
      </c>
      <c r="F4893" s="4" t="s">
        <v>11</v>
      </c>
    </row>
    <row r="4894" spans="1:6" ht="15.75">
      <c r="A4894" s="6">
        <v>4893</v>
      </c>
      <c r="B4894" s="4">
        <v>25</v>
      </c>
      <c r="C4894" s="4">
        <v>27</v>
      </c>
      <c r="D4894" s="4">
        <v>1</v>
      </c>
      <c r="E4894" s="4">
        <v>0</v>
      </c>
      <c r="F4894" s="4" t="s">
        <v>13</v>
      </c>
    </row>
    <row r="4895" spans="1:6" ht="15.75">
      <c r="A4895" s="6">
        <v>4894</v>
      </c>
      <c r="B4895" s="4">
        <v>29</v>
      </c>
      <c r="C4895" s="4">
        <v>31</v>
      </c>
      <c r="D4895" s="4">
        <v>3</v>
      </c>
      <c r="E4895" s="4">
        <v>0</v>
      </c>
      <c r="F4895" s="4" t="s">
        <v>4892</v>
      </c>
    </row>
    <row r="4896" spans="1:6" ht="15.75">
      <c r="A4896" s="6">
        <v>4895</v>
      </c>
      <c r="B4896" s="4">
        <v>30</v>
      </c>
      <c r="C4896" s="4">
        <v>30</v>
      </c>
      <c r="D4896" s="4">
        <v>10</v>
      </c>
      <c r="E4896" s="4">
        <v>1</v>
      </c>
      <c r="F4896" s="4" t="s">
        <v>11</v>
      </c>
    </row>
    <row r="4897" spans="1:6" ht="15.75">
      <c r="A4897" s="6">
        <v>4896</v>
      </c>
      <c r="B4897" s="4">
        <v>29</v>
      </c>
      <c r="C4897" s="4">
        <v>34</v>
      </c>
      <c r="D4897" s="4">
        <v>11</v>
      </c>
      <c r="E4897" s="4">
        <v>2</v>
      </c>
      <c r="F4897" s="4" t="s">
        <v>11</v>
      </c>
    </row>
    <row r="4898" spans="1:6" ht="15.75">
      <c r="A4898" s="6">
        <v>4897</v>
      </c>
      <c r="B4898" s="4">
        <v>30</v>
      </c>
      <c r="C4898" s="4">
        <v>36</v>
      </c>
      <c r="D4898" s="4">
        <v>4</v>
      </c>
      <c r="E4898" s="4">
        <v>1</v>
      </c>
      <c r="F4898" s="4" t="s">
        <v>11</v>
      </c>
    </row>
    <row r="4899" spans="1:6" ht="15.75">
      <c r="A4899" s="6">
        <v>4898</v>
      </c>
      <c r="B4899" s="4">
        <v>28</v>
      </c>
      <c r="C4899" s="4">
        <v>34</v>
      </c>
      <c r="D4899" s="4">
        <v>7</v>
      </c>
      <c r="E4899" s="4">
        <v>1</v>
      </c>
      <c r="F4899" s="4" t="s">
        <v>13</v>
      </c>
    </row>
    <row r="4900" spans="1:6" ht="15.75">
      <c r="A4900" s="6">
        <v>4899</v>
      </c>
      <c r="B4900" s="4">
        <v>33</v>
      </c>
      <c r="C4900" s="4">
        <v>37</v>
      </c>
      <c r="D4900" s="4">
        <v>5</v>
      </c>
      <c r="E4900" s="4">
        <v>1</v>
      </c>
      <c r="F4900" s="4" t="s">
        <v>13</v>
      </c>
    </row>
    <row r="4901" spans="1:6" ht="15.75">
      <c r="A4901" s="6">
        <v>4900</v>
      </c>
      <c r="B4901" s="4">
        <v>32</v>
      </c>
      <c r="C4901" s="4">
        <v>31</v>
      </c>
      <c r="D4901" s="4">
        <v>8</v>
      </c>
      <c r="E4901" s="4">
        <v>2</v>
      </c>
      <c r="F4901" s="4" t="s">
        <v>11</v>
      </c>
    </row>
    <row r="4902" spans="1:6" ht="15.75">
      <c r="A4902" s="6">
        <v>4901</v>
      </c>
      <c r="B4902" s="4">
        <v>36</v>
      </c>
      <c r="C4902" s="4">
        <v>39</v>
      </c>
      <c r="D4902" s="4">
        <v>13</v>
      </c>
      <c r="E4902" s="4">
        <v>2</v>
      </c>
      <c r="F4902" s="4" t="s">
        <v>4915</v>
      </c>
    </row>
    <row r="4903" spans="1:6" ht="15.75">
      <c r="A4903" s="6">
        <v>4902</v>
      </c>
      <c r="B4903" s="4">
        <v>36</v>
      </c>
      <c r="C4903" s="4">
        <v>37</v>
      </c>
      <c r="D4903" s="4">
        <v>16</v>
      </c>
      <c r="E4903" s="4">
        <v>3</v>
      </c>
      <c r="F4903" s="4" t="s">
        <v>4892</v>
      </c>
    </row>
    <row r="4904" spans="1:6" ht="15.75">
      <c r="A4904" s="6">
        <v>4903</v>
      </c>
      <c r="B4904" s="4">
        <v>29</v>
      </c>
      <c r="C4904" s="4">
        <v>33</v>
      </c>
      <c r="D4904" s="4">
        <v>6</v>
      </c>
      <c r="E4904" s="4">
        <v>1</v>
      </c>
      <c r="F4904" s="4" t="s">
        <v>11</v>
      </c>
    </row>
    <row r="4905" spans="1:6" ht="15.75">
      <c r="A4905" s="6">
        <v>4904</v>
      </c>
      <c r="B4905" s="4">
        <v>29</v>
      </c>
      <c r="C4905" s="4">
        <v>34</v>
      </c>
      <c r="D4905" s="4">
        <v>11</v>
      </c>
      <c r="E4905" s="4">
        <v>2</v>
      </c>
      <c r="F4905" s="4" t="s">
        <v>11</v>
      </c>
    </row>
    <row r="4906" spans="1:6" ht="15.75">
      <c r="A4906" s="6">
        <v>4905</v>
      </c>
      <c r="B4906" s="4">
        <v>33</v>
      </c>
      <c r="C4906" s="4">
        <v>39</v>
      </c>
      <c r="D4906" s="4">
        <v>4</v>
      </c>
      <c r="E4906" s="4">
        <v>1</v>
      </c>
      <c r="F4906" s="4" t="s">
        <v>11</v>
      </c>
    </row>
    <row r="4907" spans="1:6" ht="15.75">
      <c r="A4907" s="6">
        <v>4906</v>
      </c>
      <c r="B4907" s="4">
        <v>32</v>
      </c>
      <c r="C4907" s="4">
        <v>35</v>
      </c>
      <c r="D4907" s="4">
        <v>7</v>
      </c>
      <c r="E4907" s="4">
        <v>2</v>
      </c>
      <c r="F4907" s="4" t="s">
        <v>13</v>
      </c>
    </row>
    <row r="4908" spans="1:6" ht="15.75">
      <c r="A4908" s="6">
        <v>4907</v>
      </c>
      <c r="B4908" s="4">
        <v>22</v>
      </c>
      <c r="C4908" s="4">
        <v>30</v>
      </c>
      <c r="D4908" s="4">
        <v>3</v>
      </c>
      <c r="E4908" s="4">
        <v>1</v>
      </c>
      <c r="F4908" s="4" t="s">
        <v>11</v>
      </c>
    </row>
    <row r="4909" spans="1:6" ht="15.75">
      <c r="A4909" s="6">
        <v>4908</v>
      </c>
      <c r="B4909" s="4">
        <v>49</v>
      </c>
      <c r="C4909" s="4">
        <v>51</v>
      </c>
      <c r="D4909" s="4">
        <v>24</v>
      </c>
      <c r="E4909" s="4">
        <v>3</v>
      </c>
      <c r="F4909" s="4" t="s">
        <v>13</v>
      </c>
    </row>
    <row r="4910" spans="1:6" ht="15.75">
      <c r="A4910" s="6">
        <v>4909</v>
      </c>
      <c r="B4910" s="4">
        <v>33</v>
      </c>
      <c r="C4910" s="4">
        <v>33</v>
      </c>
      <c r="D4910" s="4">
        <v>4</v>
      </c>
      <c r="E4910" s="4">
        <v>0</v>
      </c>
      <c r="F4910" s="4" t="s">
        <v>11</v>
      </c>
    </row>
    <row r="4911" spans="1:6" ht="15.75">
      <c r="A4911" s="6">
        <v>4910</v>
      </c>
      <c r="B4911" s="4">
        <v>33</v>
      </c>
      <c r="C4911" s="4">
        <v>36</v>
      </c>
      <c r="D4911" s="4">
        <v>12</v>
      </c>
      <c r="E4911" s="4">
        <v>2</v>
      </c>
      <c r="F4911" s="4" t="s">
        <v>11</v>
      </c>
    </row>
    <row r="4912" spans="1:6" ht="15.75">
      <c r="A4912" s="6">
        <v>4911</v>
      </c>
      <c r="B4912" s="4">
        <v>23</v>
      </c>
      <c r="C4912" s="4">
        <v>27</v>
      </c>
      <c r="D4912" s="4">
        <v>3</v>
      </c>
      <c r="E4912" s="4">
        <v>1</v>
      </c>
      <c r="F4912" s="4" t="s">
        <v>11</v>
      </c>
    </row>
    <row r="4913" spans="1:6" ht="15.75">
      <c r="A4913" s="6">
        <v>4912</v>
      </c>
      <c r="B4913" s="4">
        <v>32</v>
      </c>
      <c r="C4913" s="4">
        <v>41</v>
      </c>
      <c r="D4913" s="4">
        <v>5</v>
      </c>
      <c r="E4913" s="4">
        <v>1</v>
      </c>
      <c r="F4913" s="4" t="s">
        <v>28</v>
      </c>
    </row>
    <row r="4914" spans="1:6" ht="15.75">
      <c r="A4914" s="6">
        <v>4913</v>
      </c>
      <c r="B4914" s="4">
        <v>30</v>
      </c>
      <c r="C4914" s="4">
        <v>33</v>
      </c>
      <c r="D4914" s="4">
        <v>8</v>
      </c>
      <c r="E4914" s="4">
        <v>2</v>
      </c>
      <c r="F4914" s="4" t="s">
        <v>13</v>
      </c>
    </row>
    <row r="4915" spans="1:6" ht="15.75">
      <c r="A4915" s="6">
        <v>4914</v>
      </c>
      <c r="B4915" s="4">
        <v>51</v>
      </c>
      <c r="C4915" s="4">
        <v>51</v>
      </c>
      <c r="D4915" s="4">
        <v>19</v>
      </c>
      <c r="E4915" s="4">
        <v>2</v>
      </c>
      <c r="F4915" s="4" t="s">
        <v>32</v>
      </c>
    </row>
    <row r="4916" spans="1:6" ht="15.75">
      <c r="A4916" s="6">
        <v>4915</v>
      </c>
      <c r="B4916" s="4">
        <v>44</v>
      </c>
      <c r="C4916" s="4">
        <v>45</v>
      </c>
      <c r="D4916" s="4">
        <v>20</v>
      </c>
      <c r="E4916" s="4">
        <v>5</v>
      </c>
      <c r="F4916" s="4" t="s">
        <v>4892</v>
      </c>
    </row>
    <row r="4917" spans="1:6" ht="15.75">
      <c r="A4917" s="6">
        <v>4916</v>
      </c>
      <c r="B4917" s="4">
        <v>23</v>
      </c>
      <c r="C4917" s="4">
        <v>33</v>
      </c>
      <c r="D4917" s="4">
        <v>3</v>
      </c>
      <c r="E4917" s="4">
        <v>1</v>
      </c>
      <c r="F4917" s="4" t="s">
        <v>13</v>
      </c>
    </row>
    <row r="4918" spans="1:6" ht="15.75">
      <c r="A4918" s="6">
        <v>4917</v>
      </c>
      <c r="B4918" s="4">
        <v>31</v>
      </c>
      <c r="C4918" s="4">
        <v>33</v>
      </c>
      <c r="D4918" s="4">
        <v>8</v>
      </c>
      <c r="E4918" s="4">
        <v>2</v>
      </c>
      <c r="F4918" s="4" t="s">
        <v>11</v>
      </c>
    </row>
    <row r="4919" spans="1:6" ht="15.75">
      <c r="A4919" s="6">
        <v>4918</v>
      </c>
      <c r="B4919" s="4">
        <v>30</v>
      </c>
      <c r="C4919" s="4">
        <v>31</v>
      </c>
      <c r="D4919" s="4">
        <v>7</v>
      </c>
      <c r="E4919" s="4">
        <v>2</v>
      </c>
      <c r="F4919" s="4" t="s">
        <v>27</v>
      </c>
    </row>
    <row r="4920" spans="1:6" ht="15.75">
      <c r="A4920" s="6">
        <v>4919</v>
      </c>
      <c r="B4920" s="4">
        <v>43</v>
      </c>
      <c r="C4920" s="4">
        <v>44</v>
      </c>
      <c r="D4920" s="4">
        <v>21</v>
      </c>
      <c r="E4920" s="4">
        <v>1</v>
      </c>
      <c r="F4920" s="4" t="s">
        <v>4908</v>
      </c>
    </row>
    <row r="4921" spans="1:6" ht="15.75">
      <c r="A4921" s="6">
        <v>4920</v>
      </c>
      <c r="B4921" s="4">
        <v>43</v>
      </c>
      <c r="C4921" s="4">
        <v>47</v>
      </c>
      <c r="D4921" s="4">
        <v>23</v>
      </c>
      <c r="E4921" s="4">
        <v>4</v>
      </c>
      <c r="F4921" s="4" t="s">
        <v>11</v>
      </c>
    </row>
    <row r="4922" spans="1:6" ht="15.75">
      <c r="A4922" s="6">
        <v>4921</v>
      </c>
      <c r="B4922" s="4">
        <v>40</v>
      </c>
      <c r="C4922" s="4">
        <v>52</v>
      </c>
      <c r="D4922" s="4">
        <v>2</v>
      </c>
      <c r="E4922" s="4">
        <v>0</v>
      </c>
      <c r="F4922" s="4" t="s">
        <v>4901</v>
      </c>
    </row>
    <row r="4923" spans="1:6" ht="15.75">
      <c r="A4923" s="6">
        <v>4922</v>
      </c>
      <c r="B4923" s="4">
        <v>28</v>
      </c>
      <c r="C4923" s="4">
        <v>36</v>
      </c>
      <c r="D4923" s="4">
        <v>9</v>
      </c>
      <c r="E4923" s="4">
        <v>2</v>
      </c>
      <c r="F4923" s="4" t="s">
        <v>4896</v>
      </c>
    </row>
    <row r="4924" spans="1:6" ht="15.75">
      <c r="A4924" s="6">
        <v>4923</v>
      </c>
      <c r="B4924" s="4">
        <v>34</v>
      </c>
      <c r="C4924" s="4">
        <v>36</v>
      </c>
      <c r="D4924" s="4">
        <v>4</v>
      </c>
      <c r="E4924" s="4">
        <v>1</v>
      </c>
      <c r="F4924" s="4" t="s">
        <v>11</v>
      </c>
    </row>
    <row r="4925" spans="1:6" ht="15.75">
      <c r="A4925" s="6">
        <v>4924</v>
      </c>
      <c r="B4925" s="4">
        <v>33</v>
      </c>
      <c r="C4925" s="4">
        <v>34</v>
      </c>
      <c r="D4925" s="4">
        <v>7</v>
      </c>
      <c r="E4925" s="4">
        <v>0</v>
      </c>
      <c r="F4925" s="4" t="s">
        <v>4951</v>
      </c>
    </row>
    <row r="4926" spans="1:6" ht="15.75">
      <c r="A4926" s="6">
        <v>4925</v>
      </c>
      <c r="B4926" s="4">
        <v>28</v>
      </c>
      <c r="C4926" s="4">
        <v>25</v>
      </c>
      <c r="D4926" s="4">
        <v>4</v>
      </c>
      <c r="E4926" s="4">
        <v>1</v>
      </c>
      <c r="F4926" s="4" t="s">
        <v>4905</v>
      </c>
    </row>
    <row r="4927" spans="1:6" ht="15.75">
      <c r="A4927" s="6">
        <v>4926</v>
      </c>
      <c r="B4927" s="4">
        <v>38</v>
      </c>
      <c r="C4927" s="4">
        <v>44</v>
      </c>
      <c r="D4927" s="4">
        <v>13</v>
      </c>
      <c r="E4927" s="4">
        <v>2</v>
      </c>
      <c r="F4927" s="4" t="s">
        <v>4985</v>
      </c>
    </row>
    <row r="4928" spans="1:6" ht="15.75">
      <c r="A4928" s="6">
        <v>4927</v>
      </c>
      <c r="B4928" s="4">
        <v>42</v>
      </c>
      <c r="C4928" s="4">
        <v>43</v>
      </c>
      <c r="D4928" s="4">
        <v>17</v>
      </c>
      <c r="E4928" s="4">
        <v>3</v>
      </c>
      <c r="F4928" s="4" t="s">
        <v>4986</v>
      </c>
    </row>
    <row r="4929" spans="1:6" ht="15.75">
      <c r="A4929" s="6">
        <v>4928</v>
      </c>
      <c r="B4929" s="4">
        <v>44</v>
      </c>
      <c r="C4929" s="4">
        <v>43</v>
      </c>
      <c r="D4929" s="4">
        <v>20</v>
      </c>
      <c r="E4929" s="4">
        <v>5</v>
      </c>
      <c r="F4929" s="4" t="s">
        <v>4987</v>
      </c>
    </row>
    <row r="4930" spans="1:6" ht="15.75">
      <c r="A4930" s="6">
        <v>4929</v>
      </c>
      <c r="B4930" s="4">
        <v>27</v>
      </c>
      <c r="C4930" s="4">
        <v>25</v>
      </c>
      <c r="D4930" s="4">
        <v>6</v>
      </c>
      <c r="E4930" s="4">
        <v>1</v>
      </c>
      <c r="F4930" s="4" t="s">
        <v>13</v>
      </c>
    </row>
    <row r="4931" spans="1:6" ht="15.75">
      <c r="A4931" s="6">
        <v>4930</v>
      </c>
      <c r="B4931" s="4">
        <v>40</v>
      </c>
      <c r="C4931" s="4">
        <v>46</v>
      </c>
      <c r="D4931" s="4">
        <v>18</v>
      </c>
      <c r="E4931" s="4">
        <v>5</v>
      </c>
      <c r="F4931" s="4" t="s">
        <v>4896</v>
      </c>
    </row>
    <row r="4932" spans="1:6" ht="15.75">
      <c r="A4932" s="6">
        <v>4931</v>
      </c>
      <c r="B4932" s="4">
        <v>32</v>
      </c>
      <c r="C4932" s="4">
        <v>31</v>
      </c>
      <c r="D4932" s="4">
        <v>8</v>
      </c>
      <c r="E4932" s="4">
        <v>2</v>
      </c>
      <c r="F4932" s="4" t="s">
        <v>11</v>
      </c>
    </row>
    <row r="4933" spans="1:6" ht="15.75">
      <c r="A4933" s="6">
        <v>4932</v>
      </c>
      <c r="B4933" s="4">
        <v>42</v>
      </c>
      <c r="C4933" s="4">
        <v>42</v>
      </c>
      <c r="D4933" s="4">
        <v>21</v>
      </c>
      <c r="E4933" s="4">
        <v>4</v>
      </c>
      <c r="F4933" s="4" t="s">
        <v>11</v>
      </c>
    </row>
    <row r="4934" spans="1:6" ht="15.75">
      <c r="A4934" s="6">
        <v>4933</v>
      </c>
      <c r="B4934" s="4">
        <v>52</v>
      </c>
      <c r="C4934" s="4">
        <v>50</v>
      </c>
      <c r="D4934" s="4">
        <v>23</v>
      </c>
      <c r="E4934" s="4">
        <v>4</v>
      </c>
      <c r="F4934" s="4" t="s">
        <v>11</v>
      </c>
    </row>
    <row r="4935" spans="1:6" ht="15.75">
      <c r="A4935" s="6">
        <v>4934</v>
      </c>
      <c r="B4935" s="4">
        <v>28</v>
      </c>
      <c r="C4935" s="4">
        <v>26</v>
      </c>
      <c r="D4935" s="4">
        <v>4</v>
      </c>
      <c r="E4935" s="4">
        <v>0</v>
      </c>
      <c r="F4935" s="4" t="s">
        <v>31</v>
      </c>
    </row>
    <row r="4936" spans="1:6" ht="15.75">
      <c r="A4936" s="6">
        <v>4935</v>
      </c>
      <c r="B4936" s="4">
        <v>37</v>
      </c>
      <c r="C4936" s="4">
        <v>34</v>
      </c>
      <c r="D4936" s="4">
        <v>11</v>
      </c>
      <c r="E4936" s="4">
        <v>4</v>
      </c>
      <c r="F4936" s="4" t="s">
        <v>11</v>
      </c>
    </row>
    <row r="4937" spans="1:6" ht="15.75">
      <c r="A4937" s="6">
        <v>4936</v>
      </c>
      <c r="B4937" s="4">
        <v>47</v>
      </c>
      <c r="C4937" s="4">
        <v>45</v>
      </c>
      <c r="D4937" s="4">
        <v>23</v>
      </c>
      <c r="E4937" s="4">
        <v>4</v>
      </c>
      <c r="F4937" s="4" t="s">
        <v>11</v>
      </c>
    </row>
    <row r="4938" spans="1:6" ht="15.75">
      <c r="A4938" s="6">
        <v>4937</v>
      </c>
      <c r="B4938" s="4">
        <v>28</v>
      </c>
      <c r="C4938" s="4">
        <v>26</v>
      </c>
      <c r="D4938" s="4">
        <v>4</v>
      </c>
      <c r="E4938" s="4">
        <v>2</v>
      </c>
      <c r="F4938" s="4" t="s">
        <v>31</v>
      </c>
    </row>
    <row r="4939" spans="1:6" ht="15.75">
      <c r="A4939" s="6">
        <v>4938</v>
      </c>
      <c r="B4939" s="4">
        <v>37</v>
      </c>
      <c r="C4939" s="4">
        <v>33</v>
      </c>
      <c r="D4939" s="4">
        <v>11</v>
      </c>
      <c r="E4939" s="4">
        <v>3</v>
      </c>
      <c r="F4939" s="4" t="s">
        <v>4897</v>
      </c>
    </row>
    <row r="4940" spans="1:6" ht="15.75">
      <c r="A4940" s="6">
        <v>4939</v>
      </c>
      <c r="B4940" s="4">
        <v>37</v>
      </c>
      <c r="C4940" s="4">
        <v>32</v>
      </c>
      <c r="D4940" s="4">
        <v>5</v>
      </c>
      <c r="E4940" s="4">
        <v>0</v>
      </c>
      <c r="F4940" s="4" t="s">
        <v>11</v>
      </c>
    </row>
    <row r="4941" spans="1:6" ht="15.75">
      <c r="A4941" s="6">
        <v>4940</v>
      </c>
      <c r="B4941" s="4">
        <v>55</v>
      </c>
      <c r="C4941" s="4">
        <v>57</v>
      </c>
      <c r="D4941" s="4">
        <v>25</v>
      </c>
      <c r="E4941" s="4">
        <v>2</v>
      </c>
      <c r="F4941" s="4" t="s">
        <v>11</v>
      </c>
    </row>
    <row r="4942" spans="1:6" ht="15.75">
      <c r="A4942" s="6">
        <v>4941</v>
      </c>
      <c r="B4942" s="4">
        <v>20</v>
      </c>
      <c r="C4942" s="4">
        <v>17</v>
      </c>
      <c r="D4942" s="4">
        <v>2</v>
      </c>
      <c r="E4942" s="4">
        <v>0</v>
      </c>
      <c r="F4942" s="4" t="s">
        <v>27</v>
      </c>
    </row>
    <row r="4943" spans="1:6" ht="15.75">
      <c r="A4943" s="6">
        <v>4942</v>
      </c>
      <c r="B4943" s="4">
        <v>31</v>
      </c>
      <c r="C4943" s="4">
        <v>31</v>
      </c>
      <c r="D4943" s="4">
        <v>8</v>
      </c>
      <c r="E4943" s="4">
        <v>1</v>
      </c>
      <c r="F4943" s="4" t="s">
        <v>11</v>
      </c>
    </row>
    <row r="4944" spans="1:6" ht="15.75">
      <c r="A4944" s="6">
        <v>4943</v>
      </c>
      <c r="B4944" s="4">
        <v>45</v>
      </c>
      <c r="C4944" s="4">
        <v>34</v>
      </c>
      <c r="D4944" s="4">
        <v>12</v>
      </c>
      <c r="E4944" s="4">
        <v>2</v>
      </c>
      <c r="F4944" s="4" t="s">
        <v>11</v>
      </c>
    </row>
    <row r="4945" spans="1:6" ht="15.75">
      <c r="A4945" s="6">
        <v>4944</v>
      </c>
      <c r="B4945" s="4">
        <v>41</v>
      </c>
      <c r="C4945" s="4">
        <v>45</v>
      </c>
      <c r="D4945" s="4">
        <v>14</v>
      </c>
      <c r="E4945" s="4">
        <v>0</v>
      </c>
      <c r="F4945" s="4" t="s">
        <v>28</v>
      </c>
    </row>
    <row r="4946" spans="1:6" ht="15.75">
      <c r="A4946" s="6">
        <v>4945</v>
      </c>
      <c r="B4946" s="4">
        <v>45</v>
      </c>
      <c r="C4946" s="4">
        <v>34</v>
      </c>
      <c r="D4946" s="4">
        <v>12</v>
      </c>
      <c r="E4946" s="4">
        <v>2</v>
      </c>
      <c r="F4946" s="4" t="s">
        <v>11</v>
      </c>
    </row>
    <row r="4947" spans="1:6" ht="15.75">
      <c r="A4947" s="6">
        <v>4946</v>
      </c>
      <c r="B4947" s="4">
        <v>37</v>
      </c>
      <c r="C4947" s="4">
        <v>26</v>
      </c>
      <c r="D4947" s="4">
        <v>5</v>
      </c>
      <c r="E4947" s="4">
        <v>1</v>
      </c>
      <c r="F4947" s="4" t="s">
        <v>11</v>
      </c>
    </row>
    <row r="4948" spans="1:6" ht="15.75">
      <c r="A4948" s="6">
        <v>4947</v>
      </c>
      <c r="B4948" s="4">
        <v>46</v>
      </c>
      <c r="C4948" s="4">
        <v>37</v>
      </c>
      <c r="D4948" s="4">
        <v>10</v>
      </c>
      <c r="E4948" s="4">
        <v>2</v>
      </c>
      <c r="F4948" s="4" t="s">
        <v>11</v>
      </c>
    </row>
    <row r="4949" spans="1:6" ht="15.75">
      <c r="A4949" s="6">
        <v>4948</v>
      </c>
      <c r="B4949" s="4">
        <v>40</v>
      </c>
      <c r="C4949" s="4">
        <v>29</v>
      </c>
      <c r="D4949" s="4">
        <v>5</v>
      </c>
      <c r="E4949" s="4">
        <v>1</v>
      </c>
      <c r="F4949" s="4" t="s">
        <v>4896</v>
      </c>
    </row>
    <row r="4950" spans="1:6" ht="15.75">
      <c r="A4950" s="6">
        <v>4949</v>
      </c>
      <c r="B4950" s="4">
        <v>37</v>
      </c>
      <c r="C4950" s="4">
        <v>34</v>
      </c>
      <c r="D4950" s="4">
        <v>11</v>
      </c>
      <c r="E4950" s="4">
        <v>4</v>
      </c>
      <c r="F4950" s="4" t="s">
        <v>11</v>
      </c>
    </row>
    <row r="4951" spans="1:6" ht="15.75">
      <c r="A4951" s="6">
        <v>4950</v>
      </c>
      <c r="B4951" s="4">
        <v>31</v>
      </c>
      <c r="C4951" s="4">
        <v>30</v>
      </c>
      <c r="D4951" s="4">
        <v>7</v>
      </c>
      <c r="E4951" s="4">
        <v>2</v>
      </c>
      <c r="F4951" s="4" t="s">
        <v>28</v>
      </c>
    </row>
    <row r="4952" spans="1:6" ht="15.75">
      <c r="A4952" s="6">
        <v>4951</v>
      </c>
      <c r="B4952" s="4">
        <v>48</v>
      </c>
      <c r="C4952" s="4">
        <v>45</v>
      </c>
      <c r="D4952" s="4">
        <v>19</v>
      </c>
      <c r="E4952" s="4">
        <v>2</v>
      </c>
      <c r="F4952" s="4" t="s">
        <v>4932</v>
      </c>
    </row>
    <row r="4953" spans="1:6" ht="15.75">
      <c r="A4953" s="6">
        <v>4952</v>
      </c>
      <c r="B4953" s="4">
        <v>27</v>
      </c>
      <c r="C4953" s="4">
        <v>27</v>
      </c>
      <c r="D4953" s="4">
        <v>2</v>
      </c>
      <c r="E4953" s="4">
        <v>1</v>
      </c>
      <c r="F4953" s="4" t="s">
        <v>11</v>
      </c>
    </row>
    <row r="4954" spans="1:6" ht="15.75">
      <c r="A4954" s="6">
        <v>4953</v>
      </c>
      <c r="B4954" s="4">
        <v>21</v>
      </c>
      <c r="C4954" s="4">
        <v>22</v>
      </c>
      <c r="D4954" s="4">
        <v>5</v>
      </c>
      <c r="E4954" s="4">
        <v>1</v>
      </c>
      <c r="F4954" s="4" t="s">
        <v>11</v>
      </c>
    </row>
    <row r="4955" spans="1:6" ht="15.75">
      <c r="A4955" s="6">
        <v>4954</v>
      </c>
      <c r="B4955" s="4">
        <v>56</v>
      </c>
      <c r="C4955" s="4">
        <v>34</v>
      </c>
      <c r="D4955" s="4">
        <v>16</v>
      </c>
      <c r="E4955" s="4">
        <v>1</v>
      </c>
      <c r="F4955" s="4" t="s">
        <v>4963</v>
      </c>
    </row>
    <row r="4956" spans="1:6" ht="15.75">
      <c r="A4956" s="6">
        <v>4955</v>
      </c>
      <c r="B4956" s="4">
        <v>43</v>
      </c>
      <c r="C4956" s="4">
        <v>38</v>
      </c>
      <c r="D4956" s="4">
        <v>4</v>
      </c>
      <c r="E4956" s="4">
        <v>1</v>
      </c>
      <c r="F4956" s="4" t="s">
        <v>11</v>
      </c>
    </row>
    <row r="4957" spans="1:6" ht="15.75">
      <c r="A4957" s="6">
        <v>4956</v>
      </c>
      <c r="B4957" s="4">
        <v>23</v>
      </c>
      <c r="C4957" s="4">
        <v>20</v>
      </c>
      <c r="D4957" s="4">
        <v>3</v>
      </c>
      <c r="E4957" s="4">
        <v>0</v>
      </c>
      <c r="F4957" s="4" t="s">
        <v>4892</v>
      </c>
    </row>
    <row r="4958" spans="1:6" ht="15.75">
      <c r="A4958" s="6">
        <v>4957</v>
      </c>
      <c r="B4958" s="4">
        <v>41</v>
      </c>
      <c r="C4958" s="4">
        <v>38</v>
      </c>
      <c r="D4958" s="4">
        <v>14</v>
      </c>
      <c r="E4958" s="4">
        <v>2</v>
      </c>
      <c r="F4958" s="4" t="s">
        <v>4900</v>
      </c>
    </row>
    <row r="4959" spans="1:6" ht="15.75">
      <c r="A4959" s="6">
        <v>4958</v>
      </c>
      <c r="B4959" s="4">
        <v>28</v>
      </c>
      <c r="C4959" s="4">
        <v>22</v>
      </c>
      <c r="D4959" s="4">
        <v>3</v>
      </c>
      <c r="E4959" s="4">
        <v>1</v>
      </c>
      <c r="F4959" s="4" t="s">
        <v>4908</v>
      </c>
    </row>
    <row r="4960" spans="1:6" ht="15.75">
      <c r="A4960" s="6">
        <v>4959</v>
      </c>
      <c r="B4960" s="4">
        <v>36</v>
      </c>
      <c r="C4960" s="4">
        <v>36</v>
      </c>
      <c r="D4960" s="4">
        <v>7</v>
      </c>
      <c r="E4960" s="4">
        <v>1</v>
      </c>
      <c r="F4960" s="4" t="s">
        <v>11</v>
      </c>
    </row>
    <row r="4961" spans="1:6" ht="15.75">
      <c r="A4961" s="6">
        <v>4960</v>
      </c>
      <c r="B4961" s="4">
        <v>45</v>
      </c>
      <c r="C4961" s="4">
        <v>34</v>
      </c>
      <c r="D4961" s="4">
        <v>12</v>
      </c>
      <c r="E4961" s="4">
        <v>2</v>
      </c>
      <c r="F4961" s="4" t="s">
        <v>11</v>
      </c>
    </row>
    <row r="4962" spans="1:6" ht="15.75">
      <c r="A4962" s="6">
        <v>4961</v>
      </c>
      <c r="B4962" s="4">
        <v>37</v>
      </c>
      <c r="C4962" s="4">
        <v>30</v>
      </c>
      <c r="D4962" s="4">
        <v>10</v>
      </c>
      <c r="E4962" s="4">
        <v>2</v>
      </c>
      <c r="F4962" s="4" t="s">
        <v>4900</v>
      </c>
    </row>
    <row r="4963" spans="1:6" ht="15.75">
      <c r="A4963" s="6">
        <v>4962</v>
      </c>
      <c r="B4963" s="4">
        <v>45</v>
      </c>
      <c r="C4963" s="4">
        <v>45</v>
      </c>
      <c r="D4963" s="4">
        <v>15</v>
      </c>
      <c r="E4963" s="4">
        <v>3</v>
      </c>
      <c r="F4963" s="4" t="s">
        <v>28</v>
      </c>
    </row>
    <row r="4964" spans="1:6" ht="15.75">
      <c r="A4964" s="6">
        <v>4963</v>
      </c>
      <c r="B4964" s="4">
        <v>29</v>
      </c>
      <c r="C4964" s="4">
        <v>28</v>
      </c>
      <c r="D4964" s="4">
        <v>7</v>
      </c>
      <c r="E4964" s="4">
        <v>1</v>
      </c>
      <c r="F4964" s="4" t="s">
        <v>4892</v>
      </c>
    </row>
    <row r="4965" spans="1:6" ht="15.75">
      <c r="A4965" s="6">
        <v>4964</v>
      </c>
      <c r="B4965" s="4">
        <v>32</v>
      </c>
      <c r="C4965" s="4">
        <v>25</v>
      </c>
      <c r="D4965" s="4">
        <v>4</v>
      </c>
      <c r="E4965" s="4">
        <v>1</v>
      </c>
      <c r="F4965" s="4" t="s">
        <v>13</v>
      </c>
    </row>
    <row r="4966" spans="1:6" ht="15.75">
      <c r="A4966" s="6">
        <v>4965</v>
      </c>
      <c r="B4966" s="4">
        <v>31</v>
      </c>
      <c r="C4966" s="4">
        <v>35</v>
      </c>
      <c r="D4966" s="4">
        <v>8</v>
      </c>
      <c r="E4966" s="4">
        <v>2</v>
      </c>
      <c r="F4966" s="4" t="s">
        <v>11</v>
      </c>
    </row>
    <row r="4967" spans="1:6" ht="15.75">
      <c r="A4967" s="6">
        <v>4966</v>
      </c>
      <c r="B4967" s="4">
        <v>45</v>
      </c>
      <c r="C4967" s="4">
        <v>34</v>
      </c>
      <c r="D4967" s="4">
        <v>12</v>
      </c>
      <c r="E4967" s="4">
        <v>2</v>
      </c>
      <c r="F4967" s="4" t="s">
        <v>11</v>
      </c>
    </row>
    <row r="4968" spans="1:6" ht="15.75">
      <c r="A4968" s="6">
        <v>4967</v>
      </c>
      <c r="B4968" s="4">
        <v>32</v>
      </c>
      <c r="C4968" s="4">
        <v>23</v>
      </c>
      <c r="D4968" s="4">
        <v>3</v>
      </c>
      <c r="E4968" s="4">
        <v>1</v>
      </c>
      <c r="F4968" s="4" t="s">
        <v>11</v>
      </c>
    </row>
    <row r="4969" spans="1:6" ht="15.75">
      <c r="A4969" s="6">
        <v>4968</v>
      </c>
      <c r="B4969" s="4">
        <v>36</v>
      </c>
      <c r="C4969" s="4">
        <v>41</v>
      </c>
      <c r="D4969" s="4">
        <v>12</v>
      </c>
      <c r="E4969" s="4">
        <v>2</v>
      </c>
      <c r="F4969" s="4" t="s">
        <v>11</v>
      </c>
    </row>
    <row r="4970" spans="1:6" ht="15.75">
      <c r="A4970" s="6">
        <v>4969</v>
      </c>
      <c r="B4970" s="4">
        <v>29</v>
      </c>
      <c r="C4970" s="4">
        <v>30</v>
      </c>
      <c r="D4970" s="4">
        <v>2</v>
      </c>
      <c r="E4970" s="4">
        <v>1</v>
      </c>
      <c r="F4970" s="4" t="s">
        <v>13</v>
      </c>
    </row>
    <row r="4971" spans="1:6" ht="15.75">
      <c r="A4971" s="6">
        <v>4970</v>
      </c>
      <c r="B4971" s="4">
        <v>48</v>
      </c>
      <c r="C4971" s="4">
        <v>48</v>
      </c>
      <c r="D4971" s="4">
        <v>21</v>
      </c>
      <c r="E4971" s="4">
        <v>3</v>
      </c>
      <c r="F4971" s="4" t="s">
        <v>4892</v>
      </c>
    </row>
    <row r="4972" spans="1:6" ht="15.75">
      <c r="A4972" s="6">
        <v>4971</v>
      </c>
      <c r="B4972" s="4">
        <v>27</v>
      </c>
      <c r="C4972" s="4">
        <v>23</v>
      </c>
      <c r="D4972" s="4">
        <v>3</v>
      </c>
      <c r="E4972" s="4">
        <v>1</v>
      </c>
      <c r="F4972" s="4" t="s">
        <v>11</v>
      </c>
    </row>
    <row r="4973" spans="1:6" ht="15.75">
      <c r="A4973" s="6">
        <v>4972</v>
      </c>
      <c r="B4973" s="4">
        <v>50</v>
      </c>
      <c r="C4973" s="4">
        <v>42</v>
      </c>
      <c r="D4973" s="4">
        <v>7</v>
      </c>
      <c r="E4973" s="4">
        <v>2</v>
      </c>
      <c r="F4973" s="4" t="s">
        <v>11</v>
      </c>
    </row>
    <row r="4974" spans="1:6" ht="15.75">
      <c r="A4974" s="6">
        <v>4973</v>
      </c>
      <c r="B4974" s="4">
        <v>38</v>
      </c>
      <c r="C4974" s="4">
        <v>35</v>
      </c>
      <c r="D4974" s="4">
        <v>11</v>
      </c>
      <c r="E4974" s="4">
        <v>4</v>
      </c>
      <c r="F4974" s="4" t="s">
        <v>11</v>
      </c>
    </row>
    <row r="4975" spans="1:6" ht="15.75">
      <c r="A4975" s="6">
        <v>4974</v>
      </c>
      <c r="B4975" s="4">
        <v>42</v>
      </c>
      <c r="C4975" s="4">
        <v>42</v>
      </c>
      <c r="D4975" s="4">
        <v>15</v>
      </c>
      <c r="E4975" s="4">
        <v>3</v>
      </c>
      <c r="F4975" s="4" t="s">
        <v>11</v>
      </c>
    </row>
    <row r="4976" spans="1:6" ht="15.75">
      <c r="A4976" s="6">
        <v>4975</v>
      </c>
      <c r="B4976" s="4">
        <v>40</v>
      </c>
      <c r="C4976" s="4">
        <v>35</v>
      </c>
      <c r="D4976" s="4">
        <v>10</v>
      </c>
      <c r="E4976" s="4">
        <v>2</v>
      </c>
      <c r="F4976" s="4" t="s">
        <v>4897</v>
      </c>
    </row>
    <row r="4977" spans="1:6" ht="15.75">
      <c r="A4977" s="6">
        <v>4976</v>
      </c>
      <c r="B4977" s="4">
        <v>35</v>
      </c>
      <c r="C4977" s="4">
        <v>33</v>
      </c>
      <c r="D4977" s="4">
        <v>7</v>
      </c>
      <c r="E4977" s="4">
        <v>2</v>
      </c>
      <c r="F4977" s="4" t="s">
        <v>5010</v>
      </c>
    </row>
    <row r="4978" spans="1:6" ht="15.75">
      <c r="A4978" s="6">
        <v>4977</v>
      </c>
      <c r="B4978" s="4">
        <v>35</v>
      </c>
      <c r="C4978" s="4">
        <v>33</v>
      </c>
      <c r="D4978" s="4">
        <v>10</v>
      </c>
      <c r="E4978" s="4">
        <v>2</v>
      </c>
      <c r="F4978" s="4" t="s">
        <v>4908</v>
      </c>
    </row>
    <row r="4979" spans="1:6" ht="15.75">
      <c r="A4979" s="6">
        <v>4978</v>
      </c>
      <c r="B4979" s="4">
        <v>40</v>
      </c>
      <c r="C4979" s="4">
        <v>39</v>
      </c>
      <c r="D4979" s="4">
        <v>12</v>
      </c>
      <c r="E4979" s="4">
        <v>2</v>
      </c>
      <c r="F4979" s="4" t="s">
        <v>11</v>
      </c>
    </row>
    <row r="4980" spans="1:6" ht="15.75">
      <c r="A4980" s="6">
        <v>4979</v>
      </c>
      <c r="B4980" s="4">
        <v>30</v>
      </c>
      <c r="C4980" s="4">
        <v>30</v>
      </c>
      <c r="D4980" s="4">
        <v>2</v>
      </c>
      <c r="E4980" s="4">
        <v>1</v>
      </c>
      <c r="F4980" s="4" t="s">
        <v>11</v>
      </c>
    </row>
    <row r="4981" spans="1:6" ht="15.75">
      <c r="A4981" s="6">
        <v>4980</v>
      </c>
      <c r="B4981" s="4">
        <v>21</v>
      </c>
      <c r="C4981" s="4">
        <v>22</v>
      </c>
      <c r="D4981" s="4">
        <v>5</v>
      </c>
      <c r="E4981" s="4">
        <v>1</v>
      </c>
      <c r="F4981" s="4" t="s">
        <v>11</v>
      </c>
    </row>
    <row r="4982" spans="1:6" ht="15.75">
      <c r="A4982" s="6">
        <v>4981</v>
      </c>
      <c r="B4982" s="4">
        <v>37</v>
      </c>
      <c r="C4982" s="4">
        <v>30</v>
      </c>
      <c r="D4982" s="4">
        <v>10</v>
      </c>
      <c r="E4982" s="4">
        <v>2</v>
      </c>
      <c r="F4982" s="4" t="s">
        <v>4900</v>
      </c>
    </row>
    <row r="4983" spans="1:6" ht="15.75">
      <c r="A4983" s="6">
        <v>4982</v>
      </c>
      <c r="B4983" s="4">
        <v>44</v>
      </c>
      <c r="C4983" s="4">
        <v>41</v>
      </c>
      <c r="D4983" s="4">
        <v>16</v>
      </c>
      <c r="E4983" s="4">
        <v>4</v>
      </c>
      <c r="F4983" s="4" t="s">
        <v>28</v>
      </c>
    </row>
    <row r="4984" spans="1:6" ht="15.75">
      <c r="A4984" s="6">
        <v>4983</v>
      </c>
      <c r="B4984" s="4">
        <v>24</v>
      </c>
      <c r="C4984" s="4">
        <v>23</v>
      </c>
      <c r="D4984" s="4">
        <v>7</v>
      </c>
      <c r="E4984" s="4">
        <v>1</v>
      </c>
      <c r="F4984" s="4" t="s">
        <v>4892</v>
      </c>
    </row>
    <row r="4985" spans="1:6" ht="15.75">
      <c r="A4985" s="6">
        <v>4984</v>
      </c>
      <c r="B4985" s="4">
        <v>34</v>
      </c>
      <c r="C4985" s="4">
        <v>30</v>
      </c>
      <c r="D4985" s="4">
        <v>5</v>
      </c>
      <c r="E4985" s="4">
        <v>2</v>
      </c>
      <c r="F4985" s="4" t="s">
        <v>13</v>
      </c>
    </row>
    <row r="4986" spans="1:6" ht="15.75">
      <c r="A4986" s="6">
        <v>4985</v>
      </c>
      <c r="B4986" s="4">
        <v>47</v>
      </c>
      <c r="C4986" s="4">
        <v>45</v>
      </c>
      <c r="D4986" s="4">
        <v>23</v>
      </c>
      <c r="E4986" s="4">
        <v>4</v>
      </c>
      <c r="F4986" s="4" t="s">
        <v>11</v>
      </c>
    </row>
    <row r="4987" spans="1:6" ht="15.75">
      <c r="A4987" s="6">
        <v>4986</v>
      </c>
      <c r="B4987" s="4">
        <v>28</v>
      </c>
      <c r="C4987" s="4">
        <v>26</v>
      </c>
      <c r="D4987" s="4">
        <v>4</v>
      </c>
      <c r="E4987" s="4">
        <v>0</v>
      </c>
      <c r="F4987" s="4" t="s">
        <v>31</v>
      </c>
    </row>
    <row r="4988" spans="1:6" ht="15.75">
      <c r="A4988" s="6">
        <v>4987</v>
      </c>
      <c r="B4988" s="4">
        <v>38</v>
      </c>
      <c r="C4988" s="4">
        <v>33</v>
      </c>
      <c r="D4988" s="4">
        <v>5</v>
      </c>
      <c r="E4988" s="4">
        <v>0</v>
      </c>
      <c r="F4988" s="4" t="s">
        <v>11</v>
      </c>
    </row>
    <row r="4989" spans="1:6" ht="15.75">
      <c r="A4989" s="6">
        <v>4988</v>
      </c>
      <c r="B4989" s="4">
        <v>45</v>
      </c>
      <c r="C4989" s="4">
        <v>34</v>
      </c>
      <c r="D4989" s="4">
        <v>12</v>
      </c>
      <c r="E4989" s="4">
        <v>2</v>
      </c>
      <c r="F4989" s="4" t="s">
        <v>11</v>
      </c>
    </row>
    <row r="4990" spans="1:6" ht="15.75">
      <c r="A4990" s="6">
        <v>4989</v>
      </c>
      <c r="B4990" s="4">
        <v>37</v>
      </c>
      <c r="C4990" s="4">
        <v>26</v>
      </c>
      <c r="D4990" s="4">
        <v>5</v>
      </c>
      <c r="E4990" s="4">
        <v>1</v>
      </c>
      <c r="F4990" s="4" t="s">
        <v>4896</v>
      </c>
    </row>
    <row r="4991" spans="1:6" ht="15.75">
      <c r="A4991" s="6">
        <v>4990</v>
      </c>
      <c r="B4991" s="4">
        <v>42</v>
      </c>
      <c r="C4991" s="4">
        <v>40</v>
      </c>
      <c r="D4991" s="4">
        <v>10</v>
      </c>
      <c r="E4991" s="4">
        <v>2</v>
      </c>
      <c r="F4991" s="4" t="s">
        <v>11</v>
      </c>
    </row>
    <row r="4992" spans="1:6" ht="15.75">
      <c r="A4992" s="6">
        <v>4991</v>
      </c>
      <c r="B4992" s="4">
        <v>45</v>
      </c>
      <c r="C4992" s="4">
        <v>34</v>
      </c>
      <c r="D4992" s="4">
        <v>12</v>
      </c>
      <c r="E4992" s="4">
        <v>2</v>
      </c>
      <c r="F4992" s="4" t="s">
        <v>11</v>
      </c>
    </row>
    <row r="4993" spans="1:6" ht="15.75">
      <c r="A4993" s="6">
        <v>4992</v>
      </c>
      <c r="B4993" s="4">
        <v>48</v>
      </c>
      <c r="C4993" s="4">
        <v>45</v>
      </c>
      <c r="D4993" s="4">
        <v>19</v>
      </c>
      <c r="E4993" s="4">
        <v>2</v>
      </c>
      <c r="F4993" s="4" t="s">
        <v>4932</v>
      </c>
    </row>
    <row r="4994" spans="1:6" ht="15.75">
      <c r="A4994" s="6">
        <v>4993</v>
      </c>
      <c r="B4994" s="4">
        <v>27</v>
      </c>
      <c r="C4994" s="4">
        <v>27</v>
      </c>
      <c r="D4994" s="4">
        <v>2</v>
      </c>
      <c r="E4994" s="4">
        <v>1</v>
      </c>
      <c r="F4994" s="4" t="s">
        <v>11</v>
      </c>
    </row>
    <row r="4995" spans="1:6" ht="15.75">
      <c r="A4995" s="6">
        <v>4994</v>
      </c>
      <c r="B4995" s="4">
        <v>23</v>
      </c>
      <c r="C4995" s="4">
        <v>25</v>
      </c>
      <c r="D4995" s="4">
        <v>5</v>
      </c>
      <c r="E4995" s="4">
        <v>1</v>
      </c>
      <c r="F4995" s="4" t="s">
        <v>11</v>
      </c>
    </row>
    <row r="4996" spans="1:6" ht="15.75">
      <c r="A4996" s="6">
        <v>4995</v>
      </c>
      <c r="B4996" s="4">
        <v>56</v>
      </c>
      <c r="C4996" s="4">
        <v>34</v>
      </c>
      <c r="D4996" s="4">
        <v>16</v>
      </c>
      <c r="E4996" s="4">
        <v>1</v>
      </c>
      <c r="F4996" s="4" t="s">
        <v>4963</v>
      </c>
    </row>
    <row r="4997" spans="1:6" ht="15.75">
      <c r="A4997" s="6">
        <v>4996</v>
      </c>
      <c r="B4997" s="4">
        <v>43</v>
      </c>
      <c r="C4997" s="4">
        <v>38</v>
      </c>
      <c r="D4997" s="4">
        <v>4</v>
      </c>
      <c r="E4997" s="4">
        <v>1</v>
      </c>
      <c r="F4997" s="4" t="s">
        <v>11</v>
      </c>
    </row>
    <row r="4998" spans="1:6" ht="15.75">
      <c r="A4998" s="6">
        <v>4997</v>
      </c>
      <c r="B4998" s="4">
        <v>28</v>
      </c>
      <c r="C4998" s="4">
        <v>22</v>
      </c>
      <c r="D4998" s="4">
        <v>3</v>
      </c>
      <c r="E4998" s="4">
        <v>1</v>
      </c>
      <c r="F4998" s="4" t="s">
        <v>4908</v>
      </c>
    </row>
    <row r="4999" spans="1:6" ht="15.75">
      <c r="A4999" s="6">
        <v>4998</v>
      </c>
      <c r="B4999" s="4">
        <v>37</v>
      </c>
      <c r="C4999" s="4">
        <v>30</v>
      </c>
      <c r="D4999" s="4">
        <v>10</v>
      </c>
      <c r="E4999" s="4">
        <v>2</v>
      </c>
      <c r="F4999" s="4" t="s">
        <v>4900</v>
      </c>
    </row>
    <row r="5000" spans="1:6" ht="15.75">
      <c r="A5000" s="6">
        <v>4999</v>
      </c>
      <c r="B5000" s="4">
        <v>32</v>
      </c>
      <c r="C5000" s="4">
        <v>25</v>
      </c>
      <c r="D5000" s="4">
        <v>4</v>
      </c>
      <c r="E5000" s="4">
        <v>1</v>
      </c>
      <c r="F5000" s="4" t="s">
        <v>13</v>
      </c>
    </row>
    <row r="5001" spans="1:6" ht="15.75">
      <c r="A5001" s="6">
        <v>5000</v>
      </c>
      <c r="B5001" s="4">
        <v>31</v>
      </c>
      <c r="C5001" s="4">
        <v>35</v>
      </c>
      <c r="D5001" s="4">
        <v>8</v>
      </c>
      <c r="E5001" s="4">
        <v>2</v>
      </c>
      <c r="F5001" s="4" t="s">
        <v>11</v>
      </c>
    </row>
    <row r="5002" spans="1:6" ht="15.75">
      <c r="A5002" s="6">
        <v>5001</v>
      </c>
      <c r="B5002" s="4">
        <v>50</v>
      </c>
      <c r="C5002" s="4">
        <v>37</v>
      </c>
      <c r="D5002" s="4">
        <v>12</v>
      </c>
      <c r="E5002" s="4">
        <v>2</v>
      </c>
      <c r="F5002" s="4" t="s">
        <v>11</v>
      </c>
    </row>
    <row r="5003" spans="1:6" ht="15.75">
      <c r="A5003" s="6">
        <v>5002</v>
      </c>
      <c r="B5003" s="4">
        <v>50</v>
      </c>
      <c r="C5003" s="4">
        <v>42</v>
      </c>
      <c r="D5003" s="4">
        <v>7</v>
      </c>
      <c r="E5003" s="4">
        <v>2</v>
      </c>
      <c r="F5003" s="4" t="s">
        <v>11</v>
      </c>
    </row>
    <row r="5004" spans="1:6" ht="15.75">
      <c r="A5004" s="6">
        <v>5003</v>
      </c>
      <c r="B5004" s="4">
        <v>45</v>
      </c>
      <c r="C5004" s="4">
        <v>38</v>
      </c>
      <c r="D5004" s="4">
        <v>13</v>
      </c>
      <c r="E5004" s="4">
        <v>2</v>
      </c>
      <c r="F5004" s="4" t="s">
        <v>11</v>
      </c>
    </row>
    <row r="5005" spans="1:6" ht="15.75">
      <c r="A5005" s="6">
        <v>5004</v>
      </c>
      <c r="B5005" s="4">
        <v>37</v>
      </c>
      <c r="C5005" s="4">
        <v>34</v>
      </c>
      <c r="D5005" s="4">
        <v>11</v>
      </c>
      <c r="E5005" s="4">
        <v>4</v>
      </c>
      <c r="F5005" s="4" t="s">
        <v>11</v>
      </c>
    </row>
    <row r="5006" spans="1:6" ht="15.75">
      <c r="A5006" s="6">
        <v>5005</v>
      </c>
      <c r="B5006" s="4">
        <v>30</v>
      </c>
      <c r="C5006" s="4">
        <v>30</v>
      </c>
      <c r="D5006" s="4">
        <v>2</v>
      </c>
      <c r="E5006" s="4">
        <v>1</v>
      </c>
      <c r="F5006" s="4" t="s">
        <v>11</v>
      </c>
    </row>
    <row r="5007" spans="1:6" ht="15.75">
      <c r="A5007" s="6">
        <v>5006</v>
      </c>
      <c r="B5007" s="4">
        <v>21</v>
      </c>
      <c r="C5007" s="4">
        <v>22</v>
      </c>
      <c r="D5007" s="4">
        <v>5</v>
      </c>
      <c r="E5007" s="4">
        <v>1</v>
      </c>
      <c r="F5007" s="4" t="s">
        <v>11</v>
      </c>
    </row>
    <row r="5008" spans="1:6" ht="15.75">
      <c r="A5008" s="6">
        <v>5007</v>
      </c>
      <c r="B5008" s="4">
        <v>37</v>
      </c>
      <c r="C5008" s="4">
        <v>30</v>
      </c>
      <c r="D5008" s="4">
        <v>10</v>
      </c>
      <c r="E5008" s="4">
        <v>2</v>
      </c>
      <c r="F5008" s="4" t="s">
        <v>4900</v>
      </c>
    </row>
    <row r="5009" spans="1:6" ht="15.75">
      <c r="A5009" s="6">
        <v>5008</v>
      </c>
      <c r="B5009" s="4">
        <v>24</v>
      </c>
      <c r="C5009" s="4">
        <v>23</v>
      </c>
      <c r="D5009" s="4">
        <v>7</v>
      </c>
      <c r="E5009" s="4">
        <v>1</v>
      </c>
      <c r="F5009" s="4" t="s">
        <v>4892</v>
      </c>
    </row>
    <row r="5010" spans="1:6" ht="15.75">
      <c r="A5010" s="6">
        <v>5009</v>
      </c>
      <c r="B5010" s="4">
        <v>39</v>
      </c>
      <c r="C5010" s="4">
        <v>37</v>
      </c>
      <c r="D5010" s="4">
        <v>11</v>
      </c>
      <c r="E5010" s="4">
        <v>4</v>
      </c>
      <c r="F5010" s="4" t="s">
        <v>11</v>
      </c>
    </row>
    <row r="5011" spans="1:6" ht="15.75">
      <c r="A5011" s="6">
        <v>5010</v>
      </c>
      <c r="B5011" s="4">
        <v>35</v>
      </c>
      <c r="C5011" s="4">
        <v>33</v>
      </c>
      <c r="D5011" s="4">
        <v>10</v>
      </c>
      <c r="E5011" s="4">
        <v>2</v>
      </c>
      <c r="F5011" s="4" t="s">
        <v>4908</v>
      </c>
    </row>
    <row r="5012" spans="1:6" ht="15.75">
      <c r="A5012" s="6">
        <v>5011</v>
      </c>
      <c r="B5012" s="4">
        <v>25</v>
      </c>
      <c r="C5012" s="4">
        <v>22</v>
      </c>
      <c r="D5012" s="4">
        <v>2</v>
      </c>
      <c r="E5012" s="4">
        <v>0</v>
      </c>
      <c r="F5012" s="4" t="s">
        <v>27</v>
      </c>
    </row>
    <row r="5013" spans="1:6" ht="15.75">
      <c r="A5013" s="6">
        <v>5012</v>
      </c>
      <c r="B5013" s="4">
        <v>45</v>
      </c>
      <c r="C5013" s="4">
        <v>34</v>
      </c>
      <c r="D5013" s="4">
        <v>12</v>
      </c>
      <c r="E5013" s="4">
        <v>2</v>
      </c>
      <c r="F5013" s="4" t="s">
        <v>11</v>
      </c>
    </row>
    <row r="5014" spans="1:6" ht="15.75">
      <c r="A5014" s="6">
        <v>5013</v>
      </c>
      <c r="B5014" s="4">
        <v>37</v>
      </c>
      <c r="C5014" s="4">
        <v>26</v>
      </c>
      <c r="D5014" s="4">
        <v>5</v>
      </c>
      <c r="E5014" s="4">
        <v>1</v>
      </c>
      <c r="F5014" s="4" t="s">
        <v>4896</v>
      </c>
    </row>
    <row r="5015" spans="1:6" ht="15.75">
      <c r="A5015" s="6">
        <v>5014</v>
      </c>
      <c r="B5015" s="4">
        <v>53</v>
      </c>
      <c r="C5015" s="4">
        <v>50</v>
      </c>
      <c r="D5015" s="4">
        <v>19</v>
      </c>
      <c r="E5015" s="4">
        <v>2</v>
      </c>
      <c r="F5015" s="4" t="s">
        <v>4932</v>
      </c>
    </row>
    <row r="5016" spans="1:6" ht="15.75">
      <c r="A5016" s="6">
        <v>5015</v>
      </c>
      <c r="B5016" s="4">
        <v>23</v>
      </c>
      <c r="C5016" s="4">
        <v>20</v>
      </c>
      <c r="D5016" s="4">
        <v>3</v>
      </c>
      <c r="E5016" s="4">
        <v>0</v>
      </c>
      <c r="F5016" s="4" t="s">
        <v>4892</v>
      </c>
    </row>
    <row r="5017" spans="1:6" ht="15.75">
      <c r="A5017" s="6">
        <v>5016</v>
      </c>
      <c r="B5017" s="4">
        <v>27</v>
      </c>
      <c r="C5017" s="4">
        <v>24</v>
      </c>
      <c r="D5017" s="4">
        <v>2</v>
      </c>
      <c r="E5017" s="4">
        <v>0</v>
      </c>
      <c r="F5017" s="4" t="s">
        <v>27</v>
      </c>
    </row>
    <row r="5018" spans="1:6" ht="15.75">
      <c r="A5018" s="6">
        <v>5017</v>
      </c>
      <c r="B5018" s="4">
        <v>48</v>
      </c>
      <c r="C5018" s="4">
        <v>45</v>
      </c>
      <c r="D5018" s="4">
        <v>19</v>
      </c>
      <c r="E5018" s="4">
        <v>2</v>
      </c>
      <c r="F5018" s="4" t="s">
        <v>4932</v>
      </c>
    </row>
    <row r="5019" spans="1:6" ht="15.75">
      <c r="A5019" s="6">
        <v>5018</v>
      </c>
      <c r="B5019" s="4">
        <v>37</v>
      </c>
      <c r="C5019" s="4">
        <v>34</v>
      </c>
      <c r="D5019" s="4">
        <v>11</v>
      </c>
      <c r="E5019" s="4">
        <v>4</v>
      </c>
      <c r="F5019" s="4" t="s">
        <v>11</v>
      </c>
    </row>
    <row r="5020" spans="1:6" ht="15.75">
      <c r="A5020" s="6">
        <v>5019</v>
      </c>
      <c r="B5020" s="4">
        <v>48</v>
      </c>
      <c r="C5020" s="4">
        <v>48</v>
      </c>
      <c r="D5020" s="4">
        <v>21</v>
      </c>
      <c r="E5020" s="4">
        <v>3</v>
      </c>
      <c r="F5020" s="4" t="s">
        <v>4892</v>
      </c>
    </row>
    <row r="5021" spans="1:6" ht="15.75">
      <c r="A5021" s="6">
        <v>5020</v>
      </c>
      <c r="B5021" s="4">
        <v>36</v>
      </c>
      <c r="C5021" s="4">
        <v>36</v>
      </c>
      <c r="D5021" s="4">
        <v>7</v>
      </c>
      <c r="E5021" s="4">
        <v>1</v>
      </c>
      <c r="F5021" s="4" t="s">
        <v>11</v>
      </c>
    </row>
    <row r="5022" spans="1:6" ht="15.75">
      <c r="A5022" s="6">
        <v>5021</v>
      </c>
      <c r="B5022" s="4">
        <v>32</v>
      </c>
      <c r="C5022" s="4">
        <v>25</v>
      </c>
      <c r="D5022" s="4">
        <v>4</v>
      </c>
      <c r="E5022" s="4">
        <v>1</v>
      </c>
      <c r="F5022" s="4" t="s">
        <v>13</v>
      </c>
    </row>
    <row r="5023" spans="1:6" ht="15.75">
      <c r="A5023" s="6">
        <v>5022</v>
      </c>
      <c r="B5023" s="4">
        <v>31</v>
      </c>
      <c r="C5023" s="4">
        <v>35</v>
      </c>
      <c r="D5023" s="4">
        <v>8</v>
      </c>
      <c r="E5023" s="4">
        <v>2</v>
      </c>
      <c r="F5023" s="4" t="s">
        <v>11</v>
      </c>
    </row>
    <row r="5024" spans="1:6" ht="15.75">
      <c r="A5024" s="6">
        <v>5023</v>
      </c>
      <c r="B5024" s="4">
        <v>45</v>
      </c>
      <c r="C5024" s="4">
        <v>45</v>
      </c>
      <c r="D5024" s="4">
        <v>21</v>
      </c>
      <c r="E5024" s="4">
        <v>3</v>
      </c>
      <c r="F5024" s="4" t="s">
        <v>4892</v>
      </c>
    </row>
    <row r="5025" spans="1:6" ht="15.75">
      <c r="A5025" s="6">
        <v>5024</v>
      </c>
      <c r="B5025" s="4">
        <v>28</v>
      </c>
      <c r="C5025" s="4">
        <v>22</v>
      </c>
      <c r="D5025" s="4">
        <v>3</v>
      </c>
      <c r="E5025" s="4">
        <v>1</v>
      </c>
      <c r="F5025" s="4" t="s">
        <v>4908</v>
      </c>
    </row>
    <row r="5026" spans="1:6" ht="15.75">
      <c r="A5026" s="6">
        <v>5025</v>
      </c>
      <c r="B5026" s="4">
        <v>40</v>
      </c>
      <c r="C5026" s="4">
        <v>40</v>
      </c>
      <c r="D5026" s="4">
        <v>7</v>
      </c>
      <c r="E5026" s="4">
        <v>1</v>
      </c>
      <c r="F5026" s="4" t="s">
        <v>11</v>
      </c>
    </row>
    <row r="5027" spans="1:6" ht="15.75">
      <c r="A5027" s="6">
        <v>5026</v>
      </c>
      <c r="B5027" s="4">
        <v>37</v>
      </c>
      <c r="C5027" s="4">
        <v>34</v>
      </c>
      <c r="D5027" s="4">
        <v>11</v>
      </c>
      <c r="E5027" s="4">
        <v>4</v>
      </c>
      <c r="F5027" s="4" t="s">
        <v>11</v>
      </c>
    </row>
    <row r="5028" spans="1:6" ht="15.75">
      <c r="A5028" s="6">
        <v>5027</v>
      </c>
      <c r="B5028" s="4">
        <v>25</v>
      </c>
      <c r="C5028" s="4">
        <v>22</v>
      </c>
      <c r="D5028" s="4">
        <v>2</v>
      </c>
      <c r="E5028" s="4">
        <v>0</v>
      </c>
      <c r="F5028" s="4" t="s">
        <v>27</v>
      </c>
    </row>
    <row r="5029" spans="1:6" ht="15.75">
      <c r="A5029" s="6">
        <v>5028</v>
      </c>
      <c r="B5029" s="4">
        <v>48</v>
      </c>
      <c r="C5029" s="4">
        <v>45</v>
      </c>
      <c r="D5029" s="4">
        <v>19</v>
      </c>
      <c r="E5029" s="4">
        <v>2</v>
      </c>
      <c r="F5029" s="4" t="s">
        <v>4932</v>
      </c>
    </row>
    <row r="5030" spans="1:6" ht="15.75">
      <c r="A5030" s="6">
        <v>5029</v>
      </c>
      <c r="B5030" s="4">
        <v>25</v>
      </c>
      <c r="C5030" s="4">
        <v>22</v>
      </c>
      <c r="D5030" s="4">
        <v>2</v>
      </c>
      <c r="E5030" s="4">
        <v>0</v>
      </c>
      <c r="F5030" s="4" t="s">
        <v>27</v>
      </c>
    </row>
    <row r="5031" spans="1:6" ht="15.75">
      <c r="A5031" s="6">
        <v>5030</v>
      </c>
      <c r="B5031" s="4">
        <v>31</v>
      </c>
      <c r="C5031" s="4">
        <v>31</v>
      </c>
      <c r="D5031" s="4">
        <v>8</v>
      </c>
      <c r="E5031" s="4">
        <v>1</v>
      </c>
      <c r="F5031" s="4" t="s">
        <v>11</v>
      </c>
    </row>
    <row r="5032" spans="1:6" ht="15.75">
      <c r="A5032" s="6">
        <v>5031</v>
      </c>
      <c r="B5032" s="4">
        <v>34</v>
      </c>
      <c r="C5032" s="4">
        <v>31</v>
      </c>
      <c r="D5032" s="4">
        <v>11</v>
      </c>
      <c r="E5032" s="4">
        <v>4</v>
      </c>
      <c r="F5032" s="4" t="s">
        <v>11</v>
      </c>
    </row>
    <row r="5033" spans="1:6" ht="15.75">
      <c r="A5033" s="6">
        <v>5032</v>
      </c>
      <c r="B5033" s="4">
        <v>41</v>
      </c>
      <c r="C5033" s="4">
        <v>45</v>
      </c>
      <c r="D5033" s="4">
        <v>14</v>
      </c>
      <c r="E5033" s="4">
        <v>0</v>
      </c>
      <c r="F5033" s="4" t="s">
        <v>28</v>
      </c>
    </row>
    <row r="5034" spans="1:6" ht="15.75">
      <c r="A5034" s="6">
        <v>5033</v>
      </c>
      <c r="B5034" s="4">
        <v>45</v>
      </c>
      <c r="C5034" s="4">
        <v>34</v>
      </c>
      <c r="D5034" s="4">
        <v>12</v>
      </c>
      <c r="E5034" s="4">
        <v>2</v>
      </c>
      <c r="F5034" s="4" t="s">
        <v>11</v>
      </c>
    </row>
    <row r="5035" spans="1:6" ht="15.75">
      <c r="A5035" s="6">
        <v>5034</v>
      </c>
      <c r="B5035" s="4">
        <v>37</v>
      </c>
      <c r="C5035" s="4">
        <v>26</v>
      </c>
      <c r="D5035" s="4">
        <v>5</v>
      </c>
      <c r="E5035" s="4">
        <v>1</v>
      </c>
      <c r="F5035" s="4" t="s">
        <v>11</v>
      </c>
    </row>
    <row r="5036" spans="1:6" ht="15.75">
      <c r="A5036" s="6">
        <v>5035</v>
      </c>
      <c r="B5036" s="4">
        <v>40</v>
      </c>
      <c r="C5036" s="4">
        <v>37</v>
      </c>
      <c r="D5036" s="4">
        <v>16</v>
      </c>
      <c r="E5036" s="4">
        <v>4</v>
      </c>
      <c r="F5036" s="4" t="s">
        <v>28</v>
      </c>
    </row>
    <row r="5037" spans="1:6" ht="15.75">
      <c r="A5037" s="6">
        <v>5036</v>
      </c>
      <c r="B5037" s="4">
        <v>43</v>
      </c>
      <c r="C5037" s="4">
        <v>36</v>
      </c>
      <c r="D5037" s="4">
        <v>13</v>
      </c>
      <c r="E5037" s="4">
        <v>2</v>
      </c>
      <c r="F5037" s="4" t="s">
        <v>11</v>
      </c>
    </row>
    <row r="5038" spans="1:6" ht="15.75">
      <c r="A5038" s="6">
        <v>5037</v>
      </c>
      <c r="B5038" s="4">
        <v>47</v>
      </c>
      <c r="C5038" s="4">
        <v>47</v>
      </c>
      <c r="D5038" s="4">
        <v>15</v>
      </c>
      <c r="E5038" s="4">
        <v>3</v>
      </c>
      <c r="F5038" s="4" t="s">
        <v>11</v>
      </c>
    </row>
    <row r="5039" spans="1:6" ht="15.75">
      <c r="A5039" s="6">
        <v>5038</v>
      </c>
      <c r="B5039" s="4">
        <v>40</v>
      </c>
      <c r="C5039" s="4">
        <v>35</v>
      </c>
      <c r="D5039" s="4">
        <v>10</v>
      </c>
      <c r="E5039" s="4">
        <v>2</v>
      </c>
      <c r="F5039" s="4" t="s">
        <v>4897</v>
      </c>
    </row>
    <row r="5040" spans="1:6" ht="15.75">
      <c r="A5040" s="6">
        <v>5039</v>
      </c>
      <c r="B5040" s="4">
        <v>35</v>
      </c>
      <c r="C5040" s="4">
        <v>33</v>
      </c>
      <c r="D5040" s="4">
        <v>7</v>
      </c>
      <c r="E5040" s="4">
        <v>1</v>
      </c>
      <c r="F5040" s="4" t="s">
        <v>5010</v>
      </c>
    </row>
    <row r="5041" spans="1:6" ht="15.75">
      <c r="A5041" s="6">
        <v>5040</v>
      </c>
      <c r="B5041" s="4">
        <v>40</v>
      </c>
      <c r="C5041" s="4">
        <v>37</v>
      </c>
      <c r="D5041" s="4">
        <v>11</v>
      </c>
      <c r="E5041" s="4">
        <v>4</v>
      </c>
      <c r="F5041" s="4" t="s">
        <v>11</v>
      </c>
    </row>
    <row r="5042" spans="1:6" ht="15.75">
      <c r="A5042" s="6">
        <v>5041</v>
      </c>
      <c r="B5042" s="4">
        <v>48</v>
      </c>
      <c r="C5042" s="4">
        <v>45</v>
      </c>
      <c r="D5042" s="4">
        <v>19</v>
      </c>
      <c r="E5042" s="4">
        <v>2</v>
      </c>
      <c r="F5042" s="4" t="s">
        <v>4932</v>
      </c>
    </row>
    <row r="5043" spans="1:6" ht="15.75">
      <c r="A5043" s="6">
        <v>5042</v>
      </c>
      <c r="B5043" s="4">
        <v>37</v>
      </c>
      <c r="C5043" s="4">
        <v>34</v>
      </c>
      <c r="D5043" s="4">
        <v>11</v>
      </c>
      <c r="E5043" s="4">
        <v>4</v>
      </c>
      <c r="F5043" s="4" t="s">
        <v>11</v>
      </c>
    </row>
    <row r="5044" spans="1:6" ht="15.75">
      <c r="A5044" s="6">
        <v>5043</v>
      </c>
      <c r="B5044" s="4">
        <v>21</v>
      </c>
      <c r="C5044" s="4">
        <v>22</v>
      </c>
      <c r="D5044" s="4">
        <v>5</v>
      </c>
      <c r="E5044" s="4">
        <v>1</v>
      </c>
      <c r="F5044" s="4" t="s">
        <v>11</v>
      </c>
    </row>
    <row r="5045" spans="1:6" ht="15.75">
      <c r="A5045" s="6">
        <v>5044</v>
      </c>
      <c r="B5045" s="4">
        <v>47</v>
      </c>
      <c r="C5045" s="4">
        <v>45</v>
      </c>
      <c r="D5045" s="4">
        <v>23</v>
      </c>
      <c r="E5045" s="4">
        <v>4</v>
      </c>
      <c r="F5045" s="4" t="s">
        <v>11</v>
      </c>
    </row>
    <row r="5046" spans="1:6" ht="15.75">
      <c r="A5046" s="6">
        <v>5045</v>
      </c>
      <c r="B5046" s="4">
        <v>28</v>
      </c>
      <c r="C5046" s="4">
        <v>26</v>
      </c>
      <c r="D5046" s="4">
        <v>4</v>
      </c>
      <c r="E5046" s="4">
        <v>2</v>
      </c>
      <c r="F5046" s="4" t="s">
        <v>31</v>
      </c>
    </row>
    <row r="5047" spans="1:6" ht="15.75">
      <c r="A5047" s="6">
        <v>5046</v>
      </c>
      <c r="B5047" s="4">
        <v>37</v>
      </c>
      <c r="C5047" s="4">
        <v>33</v>
      </c>
      <c r="D5047" s="4">
        <v>11</v>
      </c>
      <c r="E5047" s="4">
        <v>3</v>
      </c>
      <c r="F5047" s="4" t="s">
        <v>4897</v>
      </c>
    </row>
    <row r="5048" spans="1:6" ht="15.75">
      <c r="A5048" s="6">
        <v>5047</v>
      </c>
      <c r="B5048" s="4">
        <v>57</v>
      </c>
      <c r="C5048" s="4">
        <v>59</v>
      </c>
      <c r="D5048" s="4">
        <v>25</v>
      </c>
      <c r="E5048" s="4">
        <v>2</v>
      </c>
      <c r="F5048" s="4" t="s">
        <v>11</v>
      </c>
    </row>
    <row r="5049" spans="1:6" ht="15.75">
      <c r="A5049" s="6">
        <v>5048</v>
      </c>
      <c r="B5049" s="4">
        <v>37</v>
      </c>
      <c r="C5049" s="4">
        <v>34</v>
      </c>
      <c r="D5049" s="4">
        <v>11</v>
      </c>
      <c r="E5049" s="4">
        <v>4</v>
      </c>
      <c r="F5049" s="4" t="s">
        <v>11</v>
      </c>
    </row>
    <row r="5050" spans="1:6" ht="15.75">
      <c r="A5050" s="6">
        <v>5049</v>
      </c>
      <c r="B5050" s="4">
        <v>47</v>
      </c>
      <c r="C5050" s="4">
        <v>38</v>
      </c>
      <c r="D5050" s="4">
        <v>10</v>
      </c>
      <c r="E5050" s="4">
        <v>2</v>
      </c>
      <c r="F5050" s="4" t="s">
        <v>11</v>
      </c>
    </row>
    <row r="5051" spans="1:6" ht="15.75">
      <c r="A5051" s="6">
        <v>5050</v>
      </c>
      <c r="B5051" s="4">
        <v>48</v>
      </c>
      <c r="C5051" s="4">
        <v>45</v>
      </c>
      <c r="D5051" s="4">
        <v>19</v>
      </c>
      <c r="E5051" s="4">
        <v>2</v>
      </c>
      <c r="F5051" s="4" t="s">
        <v>4932</v>
      </c>
    </row>
    <row r="5052" spans="1:6" ht="15.75">
      <c r="A5052" s="6">
        <v>5051</v>
      </c>
      <c r="B5052" s="4">
        <v>40</v>
      </c>
      <c r="C5052" s="4">
        <v>35</v>
      </c>
      <c r="D5052" s="4">
        <v>10</v>
      </c>
      <c r="E5052" s="4">
        <v>2</v>
      </c>
      <c r="F5052" s="4" t="s">
        <v>4897</v>
      </c>
    </row>
    <row r="5053" spans="1:6" ht="15.75">
      <c r="A5053" s="6">
        <v>5052</v>
      </c>
      <c r="B5053" s="4">
        <v>35</v>
      </c>
      <c r="C5053" s="4">
        <v>33</v>
      </c>
      <c r="D5053" s="4">
        <v>7</v>
      </c>
      <c r="E5053" s="4">
        <v>2</v>
      </c>
      <c r="F5053" s="4" t="s">
        <v>5010</v>
      </c>
    </row>
    <row r="5054" spans="1:6" ht="15.75">
      <c r="A5054" s="6">
        <v>5053</v>
      </c>
      <c r="B5054" s="4">
        <v>38</v>
      </c>
      <c r="C5054" s="4">
        <v>36</v>
      </c>
      <c r="D5054" s="4">
        <v>10</v>
      </c>
      <c r="E5054" s="4">
        <v>2</v>
      </c>
      <c r="F5054" s="4" t="s">
        <v>4908</v>
      </c>
    </row>
    <row r="5055" spans="1:6" ht="15.75">
      <c r="A5055" s="6">
        <v>5054</v>
      </c>
      <c r="B5055" s="4">
        <v>40</v>
      </c>
      <c r="C5055" s="4">
        <v>39</v>
      </c>
      <c r="D5055" s="4">
        <v>12</v>
      </c>
      <c r="E5055" s="4">
        <v>2</v>
      </c>
      <c r="F5055" s="4" t="s">
        <v>11</v>
      </c>
    </row>
    <row r="5056" spans="1:6" ht="15.75">
      <c r="A5056" s="6">
        <v>5055</v>
      </c>
      <c r="B5056" s="4">
        <v>30</v>
      </c>
      <c r="C5056" s="4">
        <v>30</v>
      </c>
      <c r="D5056" s="4">
        <v>2</v>
      </c>
      <c r="E5056" s="4">
        <v>1</v>
      </c>
      <c r="F5056" s="4" t="s">
        <v>11</v>
      </c>
    </row>
    <row r="5057" spans="1:6" ht="15.75">
      <c r="A5057" s="6">
        <v>5056</v>
      </c>
      <c r="B5057" s="4">
        <v>21</v>
      </c>
      <c r="C5057" s="4">
        <v>22</v>
      </c>
      <c r="D5057" s="4">
        <v>5</v>
      </c>
      <c r="E5057" s="4">
        <v>1</v>
      </c>
      <c r="F5057" s="4" t="s">
        <v>11</v>
      </c>
    </row>
    <row r="5058" spans="1:6" ht="15.75">
      <c r="A5058" s="6">
        <v>5057</v>
      </c>
      <c r="B5058" s="4">
        <v>27</v>
      </c>
      <c r="C5058" s="4">
        <v>23</v>
      </c>
      <c r="D5058" s="4">
        <v>3</v>
      </c>
      <c r="E5058" s="4">
        <v>1</v>
      </c>
      <c r="F5058" s="4" t="s">
        <v>11</v>
      </c>
    </row>
    <row r="5059" spans="1:6" ht="15.75">
      <c r="A5059" s="6">
        <v>5058</v>
      </c>
      <c r="B5059" s="4">
        <v>40</v>
      </c>
      <c r="C5059" s="4">
        <v>35</v>
      </c>
      <c r="D5059" s="4">
        <v>10</v>
      </c>
      <c r="E5059" s="4">
        <v>2</v>
      </c>
      <c r="F5059" s="4" t="s">
        <v>4897</v>
      </c>
    </row>
    <row r="5060" spans="1:6" ht="15.75">
      <c r="A5060" s="6">
        <v>5059</v>
      </c>
      <c r="B5060" s="4">
        <v>30</v>
      </c>
      <c r="C5060" s="4">
        <v>30</v>
      </c>
      <c r="D5060" s="4">
        <v>2</v>
      </c>
      <c r="E5060" s="4">
        <v>1</v>
      </c>
      <c r="F5060" s="4" t="s">
        <v>11</v>
      </c>
    </row>
    <row r="5061" spans="1:6" ht="15.75">
      <c r="A5061" s="6">
        <v>5060</v>
      </c>
      <c r="B5061" s="4">
        <v>40</v>
      </c>
      <c r="C5061" s="4">
        <v>37</v>
      </c>
      <c r="D5061" s="4">
        <v>16</v>
      </c>
      <c r="E5061" s="4">
        <v>4</v>
      </c>
      <c r="F5061" s="4" t="s">
        <v>28</v>
      </c>
    </row>
    <row r="5062" spans="1:6" ht="15.75">
      <c r="A5062" s="6">
        <v>5061</v>
      </c>
      <c r="B5062" s="4">
        <v>25</v>
      </c>
      <c r="C5062" s="4">
        <v>24</v>
      </c>
      <c r="D5062" s="4">
        <v>7</v>
      </c>
      <c r="E5062" s="4">
        <v>1</v>
      </c>
      <c r="F5062" s="4" t="s">
        <v>4892</v>
      </c>
    </row>
    <row r="5063" spans="1:6" ht="15.75">
      <c r="A5063" s="6">
        <v>5062</v>
      </c>
      <c r="B5063" s="4">
        <v>34</v>
      </c>
      <c r="C5063" s="4">
        <v>30</v>
      </c>
      <c r="D5063" s="4">
        <v>5</v>
      </c>
      <c r="E5063" s="4">
        <v>2</v>
      </c>
      <c r="F5063" s="4" t="s">
        <v>13</v>
      </c>
    </row>
    <row r="5064" spans="1:6" ht="15.75">
      <c r="A5064" s="6">
        <v>5063</v>
      </c>
      <c r="B5064" s="4">
        <v>52</v>
      </c>
      <c r="C5064" s="4">
        <v>50</v>
      </c>
      <c r="D5064" s="4">
        <v>23</v>
      </c>
      <c r="E5064" s="4">
        <v>4</v>
      </c>
      <c r="F5064" s="4" t="s">
        <v>11</v>
      </c>
    </row>
    <row r="5065" spans="1:6" ht="15.75">
      <c r="A5065" s="6">
        <v>5064</v>
      </c>
      <c r="B5065" s="4">
        <v>31</v>
      </c>
      <c r="C5065" s="4">
        <v>30</v>
      </c>
      <c r="D5065" s="4">
        <v>7</v>
      </c>
      <c r="E5065" s="4">
        <v>2</v>
      </c>
      <c r="F5065" s="4" t="s">
        <v>28</v>
      </c>
    </row>
    <row r="5066" spans="1:6" ht="15.75">
      <c r="A5066" s="6">
        <v>5065</v>
      </c>
      <c r="B5066" s="4">
        <v>56</v>
      </c>
      <c r="C5066" s="4">
        <v>34</v>
      </c>
      <c r="D5066" s="4">
        <v>16</v>
      </c>
      <c r="E5066" s="4">
        <v>1</v>
      </c>
      <c r="F5066" s="4" t="s">
        <v>4963</v>
      </c>
    </row>
    <row r="5067" spans="1:6" ht="15.75">
      <c r="A5067" s="6">
        <v>5066</v>
      </c>
      <c r="B5067" s="4">
        <v>27</v>
      </c>
      <c r="C5067" s="4">
        <v>23</v>
      </c>
      <c r="D5067" s="4">
        <v>3</v>
      </c>
      <c r="E5067" s="4">
        <v>1</v>
      </c>
      <c r="F5067" s="4" t="s">
        <v>11</v>
      </c>
    </row>
    <row r="5068" spans="1:6" ht="15.75">
      <c r="A5068" s="6">
        <v>5067</v>
      </c>
      <c r="B5068" s="4">
        <v>21</v>
      </c>
      <c r="C5068" s="4">
        <v>22</v>
      </c>
      <c r="D5068" s="4">
        <v>5</v>
      </c>
      <c r="E5068" s="4">
        <v>1</v>
      </c>
      <c r="F5068" s="4" t="s">
        <v>11</v>
      </c>
    </row>
    <row r="5069" spans="1:6" ht="15.75">
      <c r="A5069" s="6">
        <v>5068</v>
      </c>
      <c r="B5069" s="4">
        <v>25</v>
      </c>
      <c r="C5069" s="4">
        <v>22</v>
      </c>
      <c r="D5069" s="4">
        <v>2</v>
      </c>
      <c r="E5069" s="4">
        <v>0</v>
      </c>
      <c r="F5069" s="4" t="s">
        <v>27</v>
      </c>
    </row>
    <row r="5070" spans="1:6" ht="15.75">
      <c r="A5070" s="6">
        <v>5069</v>
      </c>
      <c r="B5070" s="4">
        <v>31</v>
      </c>
      <c r="C5070" s="4">
        <v>31</v>
      </c>
      <c r="D5070" s="4">
        <v>8</v>
      </c>
      <c r="E5070" s="4">
        <v>1</v>
      </c>
      <c r="F5070" s="4" t="s">
        <v>11</v>
      </c>
    </row>
    <row r="5071" spans="1:6" ht="15.75">
      <c r="A5071" s="6">
        <v>5070</v>
      </c>
      <c r="B5071" s="4">
        <v>37</v>
      </c>
      <c r="C5071" s="4">
        <v>26</v>
      </c>
      <c r="D5071" s="4">
        <v>5</v>
      </c>
      <c r="E5071" s="4">
        <v>1</v>
      </c>
      <c r="F5071" s="4" t="s">
        <v>4896</v>
      </c>
    </row>
    <row r="5072" spans="1:6" ht="15.75">
      <c r="A5072" s="6">
        <v>5071</v>
      </c>
      <c r="B5072" s="4">
        <v>48</v>
      </c>
      <c r="C5072" s="4">
        <v>48</v>
      </c>
      <c r="D5072" s="4">
        <v>21</v>
      </c>
      <c r="E5072" s="4">
        <v>3</v>
      </c>
      <c r="F5072" s="4" t="s">
        <v>4892</v>
      </c>
    </row>
    <row r="5073" spans="1:6" ht="15.75">
      <c r="A5073" s="6">
        <v>5072</v>
      </c>
      <c r="B5073" s="4">
        <v>38</v>
      </c>
      <c r="C5073" s="4">
        <v>38</v>
      </c>
      <c r="D5073" s="4">
        <v>7</v>
      </c>
      <c r="E5073" s="4">
        <v>1</v>
      </c>
      <c r="F5073" s="4" t="s">
        <v>11</v>
      </c>
    </row>
    <row r="5074" spans="1:6" ht="15.75">
      <c r="A5074" s="6">
        <v>5073</v>
      </c>
      <c r="B5074" s="4">
        <v>50</v>
      </c>
      <c r="C5074" s="4">
        <v>42</v>
      </c>
      <c r="D5074" s="4">
        <v>7</v>
      </c>
      <c r="E5074" s="4">
        <v>2</v>
      </c>
      <c r="F5074" s="4" t="s">
        <v>11</v>
      </c>
    </row>
    <row r="5075" spans="1:6" ht="15.75">
      <c r="A5075" s="6">
        <v>5074</v>
      </c>
      <c r="B5075" s="4">
        <v>25</v>
      </c>
      <c r="C5075" s="4">
        <v>22</v>
      </c>
      <c r="D5075" s="4">
        <v>2</v>
      </c>
      <c r="E5075" s="4">
        <v>0</v>
      </c>
      <c r="F5075" s="4" t="s">
        <v>27</v>
      </c>
    </row>
    <row r="5076" spans="1:6" ht="15.75">
      <c r="A5076" s="6">
        <v>5075</v>
      </c>
      <c r="B5076" s="4">
        <v>47</v>
      </c>
      <c r="C5076" s="4">
        <v>40</v>
      </c>
      <c r="D5076" s="4">
        <v>13</v>
      </c>
      <c r="E5076" s="4">
        <v>2</v>
      </c>
      <c r="F5076" s="4" t="s">
        <v>11</v>
      </c>
    </row>
    <row r="5077" spans="1:6" ht="15.75">
      <c r="A5077" s="6">
        <v>5076</v>
      </c>
      <c r="B5077" s="4">
        <v>28</v>
      </c>
      <c r="C5077" s="4">
        <v>26</v>
      </c>
      <c r="D5077" s="4">
        <v>4</v>
      </c>
      <c r="E5077" s="4">
        <v>0</v>
      </c>
      <c r="F5077" s="4" t="s">
        <v>31</v>
      </c>
    </row>
    <row r="5078" spans="1:6" ht="15.75">
      <c r="A5078" s="6">
        <v>5077</v>
      </c>
      <c r="B5078" s="4">
        <v>37</v>
      </c>
      <c r="C5078" s="4">
        <v>34</v>
      </c>
      <c r="D5078" s="4">
        <v>11</v>
      </c>
      <c r="E5078" s="4">
        <v>4</v>
      </c>
      <c r="F5078" s="4" t="s">
        <v>11</v>
      </c>
    </row>
    <row r="5079" spans="1:6" ht="15.75">
      <c r="A5079" s="6">
        <v>5078</v>
      </c>
      <c r="B5079" s="4">
        <v>35</v>
      </c>
      <c r="C5079" s="4">
        <v>33</v>
      </c>
      <c r="D5079" s="4">
        <v>10</v>
      </c>
      <c r="E5079" s="4">
        <v>2</v>
      </c>
      <c r="F5079" s="4" t="s">
        <v>4908</v>
      </c>
    </row>
    <row r="5080" spans="1:6" ht="15.75">
      <c r="A5080" s="6">
        <v>5079</v>
      </c>
      <c r="B5080" s="4">
        <v>36</v>
      </c>
      <c r="C5080" s="4">
        <v>36</v>
      </c>
      <c r="D5080" s="4">
        <v>7</v>
      </c>
      <c r="E5080" s="4">
        <v>1</v>
      </c>
      <c r="F5080" s="4" t="s">
        <v>11</v>
      </c>
    </row>
    <row r="5081" spans="1:6" ht="15.75">
      <c r="A5081" s="6">
        <v>5080</v>
      </c>
      <c r="B5081" s="4">
        <v>32</v>
      </c>
      <c r="C5081" s="4">
        <v>33</v>
      </c>
      <c r="D5081" s="4">
        <v>8</v>
      </c>
      <c r="E5081" s="4">
        <v>1</v>
      </c>
      <c r="F5081" s="4" t="s">
        <v>11</v>
      </c>
    </row>
    <row r="5082" spans="1:6" ht="15.75">
      <c r="A5082" s="6">
        <v>5081</v>
      </c>
      <c r="B5082" s="4">
        <v>45</v>
      </c>
      <c r="C5082" s="4">
        <v>34</v>
      </c>
      <c r="D5082" s="4">
        <v>12</v>
      </c>
      <c r="E5082" s="4">
        <v>2</v>
      </c>
      <c r="F5082" s="4" t="s">
        <v>11</v>
      </c>
    </row>
    <row r="5083" spans="1:6" ht="15.75">
      <c r="A5083" s="6">
        <v>5082</v>
      </c>
      <c r="B5083" s="4">
        <v>41</v>
      </c>
      <c r="C5083" s="4">
        <v>45</v>
      </c>
      <c r="D5083" s="4">
        <v>14</v>
      </c>
      <c r="E5083" s="4">
        <v>0</v>
      </c>
      <c r="F5083" s="4" t="s">
        <v>28</v>
      </c>
    </row>
    <row r="5084" spans="1:6" ht="15.75">
      <c r="A5084" s="6">
        <v>5083</v>
      </c>
      <c r="B5084" s="4">
        <v>40</v>
      </c>
      <c r="C5084" s="4">
        <v>37</v>
      </c>
      <c r="D5084" s="4">
        <v>16</v>
      </c>
      <c r="E5084" s="4">
        <v>4</v>
      </c>
      <c r="F5084" s="4" t="s">
        <v>28</v>
      </c>
    </row>
    <row r="5085" spans="1:6" ht="15.75">
      <c r="A5085" s="6">
        <v>5084</v>
      </c>
      <c r="B5085" s="4">
        <v>27</v>
      </c>
      <c r="C5085" s="4">
        <v>27</v>
      </c>
      <c r="D5085" s="4">
        <v>2</v>
      </c>
      <c r="E5085" s="4">
        <v>1</v>
      </c>
      <c r="F5085" s="4" t="s">
        <v>11</v>
      </c>
    </row>
    <row r="5086" spans="1:6" ht="15.75">
      <c r="A5086" s="6">
        <v>5085</v>
      </c>
      <c r="B5086" s="4">
        <v>23</v>
      </c>
      <c r="C5086" s="4">
        <v>20</v>
      </c>
      <c r="D5086" s="4">
        <v>3</v>
      </c>
      <c r="E5086" s="4">
        <v>0</v>
      </c>
      <c r="F5086" s="4" t="s">
        <v>4892</v>
      </c>
    </row>
    <row r="5087" spans="1:6" ht="15.75">
      <c r="A5087" s="6">
        <v>5086</v>
      </c>
      <c r="B5087" s="4">
        <v>38</v>
      </c>
      <c r="C5087" s="4">
        <v>38</v>
      </c>
      <c r="D5087" s="4">
        <v>7</v>
      </c>
      <c r="E5087" s="4">
        <v>1</v>
      </c>
      <c r="F5087" s="4" t="s">
        <v>11</v>
      </c>
    </row>
    <row r="5088" spans="1:6" ht="15.75">
      <c r="A5088" s="6">
        <v>5087</v>
      </c>
      <c r="B5088" s="4">
        <v>43</v>
      </c>
      <c r="C5088" s="4">
        <v>43</v>
      </c>
      <c r="D5088" s="4">
        <v>15</v>
      </c>
      <c r="E5088" s="4">
        <v>3</v>
      </c>
      <c r="F5088" s="4" t="s">
        <v>28</v>
      </c>
    </row>
    <row r="5089" spans="1:6" ht="15.75">
      <c r="A5089" s="6">
        <v>5088</v>
      </c>
      <c r="B5089" s="4">
        <v>24</v>
      </c>
      <c r="C5089" s="4">
        <v>23</v>
      </c>
      <c r="D5089" s="4">
        <v>7</v>
      </c>
      <c r="E5089" s="4">
        <v>1</v>
      </c>
      <c r="F5089" s="4" t="s">
        <v>4892</v>
      </c>
    </row>
    <row r="5090" spans="1:6" ht="15.75">
      <c r="A5090" s="6">
        <v>5089</v>
      </c>
      <c r="B5090" s="4">
        <v>32</v>
      </c>
      <c r="C5090" s="4">
        <v>23</v>
      </c>
      <c r="D5090" s="4">
        <v>3</v>
      </c>
      <c r="E5090" s="4">
        <v>1</v>
      </c>
      <c r="F5090" s="4" t="s">
        <v>11</v>
      </c>
    </row>
    <row r="5091" spans="1:6" ht="15.75">
      <c r="A5091" s="6">
        <v>5090</v>
      </c>
      <c r="B5091" s="4">
        <v>36</v>
      </c>
      <c r="C5091" s="4">
        <v>36</v>
      </c>
      <c r="D5091" s="4">
        <v>7</v>
      </c>
      <c r="E5091" s="4">
        <v>1</v>
      </c>
      <c r="F5091" s="4" t="s">
        <v>11</v>
      </c>
    </row>
    <row r="5092" spans="1:6" ht="15.75">
      <c r="A5092" s="6">
        <v>5091</v>
      </c>
      <c r="B5092" s="4">
        <v>27</v>
      </c>
      <c r="C5092" s="4">
        <v>24</v>
      </c>
      <c r="D5092" s="4">
        <v>2</v>
      </c>
      <c r="E5092" s="4">
        <v>0</v>
      </c>
      <c r="F5092" s="4" t="s">
        <v>4892</v>
      </c>
    </row>
    <row r="5093" spans="1:6" ht="15.75">
      <c r="A5093" s="6">
        <v>5092</v>
      </c>
      <c r="B5093" s="4">
        <v>37</v>
      </c>
      <c r="C5093" s="4">
        <v>30</v>
      </c>
      <c r="D5093" s="4">
        <v>10</v>
      </c>
      <c r="E5093" s="4">
        <v>2</v>
      </c>
      <c r="F5093" s="4" t="s">
        <v>4900</v>
      </c>
    </row>
    <row r="5094" spans="1:6" ht="15.75">
      <c r="A5094" s="6">
        <v>5093</v>
      </c>
      <c r="B5094" s="4">
        <v>36</v>
      </c>
      <c r="C5094" s="4">
        <v>36</v>
      </c>
      <c r="D5094" s="4">
        <v>7</v>
      </c>
      <c r="E5094" s="4">
        <v>1</v>
      </c>
      <c r="F5094" s="4" t="s">
        <v>11</v>
      </c>
    </row>
    <row r="5095" spans="1:6" ht="15.75">
      <c r="A5095" s="6">
        <v>5094</v>
      </c>
      <c r="B5095" s="4">
        <v>37</v>
      </c>
      <c r="C5095" s="4">
        <v>28</v>
      </c>
      <c r="D5095" s="4">
        <v>3</v>
      </c>
      <c r="E5095" s="4">
        <v>1</v>
      </c>
      <c r="F5095" s="4" t="s">
        <v>11</v>
      </c>
    </row>
    <row r="5096" spans="1:6" ht="15.75">
      <c r="A5096" s="6">
        <v>5095</v>
      </c>
      <c r="B5096" s="4">
        <v>36</v>
      </c>
      <c r="C5096" s="4">
        <v>41</v>
      </c>
      <c r="D5096" s="4">
        <v>12</v>
      </c>
      <c r="E5096" s="4">
        <v>2</v>
      </c>
      <c r="F5096" s="4" t="s">
        <v>11</v>
      </c>
    </row>
    <row r="5097" spans="1:6" ht="15.75">
      <c r="A5097" s="6">
        <v>5096</v>
      </c>
      <c r="B5097" s="4">
        <v>50</v>
      </c>
      <c r="C5097" s="4">
        <v>42</v>
      </c>
      <c r="D5097" s="4">
        <v>7</v>
      </c>
      <c r="E5097" s="4">
        <v>2</v>
      </c>
      <c r="F5097" s="4" t="s">
        <v>11</v>
      </c>
    </row>
    <row r="5098" spans="1:6" ht="15.75">
      <c r="A5098" s="6">
        <v>5097</v>
      </c>
      <c r="B5098" s="4">
        <v>43</v>
      </c>
      <c r="C5098" s="4">
        <v>36</v>
      </c>
      <c r="D5098" s="4">
        <v>13</v>
      </c>
      <c r="E5098" s="4">
        <v>2</v>
      </c>
      <c r="F5098" s="4" t="s">
        <v>11</v>
      </c>
    </row>
    <row r="5099" spans="1:6" ht="15.75">
      <c r="A5099" s="6">
        <v>5098</v>
      </c>
      <c r="B5099" s="4">
        <v>31</v>
      </c>
      <c r="C5099" s="4">
        <v>31</v>
      </c>
      <c r="D5099" s="4">
        <v>7</v>
      </c>
      <c r="E5099" s="4">
        <v>1</v>
      </c>
      <c r="F5099" s="4" t="s">
        <v>11</v>
      </c>
    </row>
    <row r="5100" spans="1:6" ht="15.75">
      <c r="A5100" s="6">
        <v>5099</v>
      </c>
      <c r="B5100" s="4">
        <v>48</v>
      </c>
      <c r="C5100" s="4">
        <v>45</v>
      </c>
      <c r="D5100" s="4">
        <v>19</v>
      </c>
      <c r="E5100" s="4">
        <v>2</v>
      </c>
      <c r="F5100" s="4" t="s">
        <v>4932</v>
      </c>
    </row>
    <row r="5101" spans="1:6" ht="15.75">
      <c r="A5101" s="6">
        <v>5100</v>
      </c>
      <c r="B5101" s="4">
        <v>30</v>
      </c>
      <c r="C5101" s="4">
        <v>30</v>
      </c>
      <c r="D5101" s="4">
        <v>2</v>
      </c>
      <c r="E5101" s="4">
        <v>1</v>
      </c>
      <c r="F5101" s="4" t="s">
        <v>11</v>
      </c>
    </row>
    <row r="5102" spans="1:6" ht="15.75">
      <c r="A5102" s="6">
        <v>5101</v>
      </c>
      <c r="B5102" s="4">
        <v>24</v>
      </c>
      <c r="C5102" s="4">
        <v>23</v>
      </c>
      <c r="D5102" s="4">
        <v>7</v>
      </c>
      <c r="E5102" s="4">
        <v>1</v>
      </c>
      <c r="F5102" s="4" t="s">
        <v>4892</v>
      </c>
    </row>
    <row r="5103" spans="1:6" ht="15.75">
      <c r="A5103" s="6">
        <v>5102</v>
      </c>
      <c r="B5103" s="4">
        <v>34</v>
      </c>
      <c r="C5103" s="4">
        <v>30</v>
      </c>
      <c r="D5103" s="4">
        <v>5</v>
      </c>
      <c r="E5103" s="4">
        <v>2</v>
      </c>
      <c r="F5103" s="4" t="s">
        <v>13</v>
      </c>
    </row>
    <row r="5104" spans="1:6" ht="15.75">
      <c r="A5104" s="6">
        <v>5103</v>
      </c>
      <c r="B5104" s="4">
        <v>37</v>
      </c>
      <c r="C5104" s="4">
        <v>26</v>
      </c>
      <c r="D5104" s="4">
        <v>5</v>
      </c>
      <c r="E5104" s="4">
        <v>1</v>
      </c>
      <c r="F5104" s="4" t="s">
        <v>4896</v>
      </c>
    </row>
    <row r="5105" spans="1:6" ht="15.75">
      <c r="A5105" s="6">
        <v>5104</v>
      </c>
      <c r="B5105" s="4">
        <v>39</v>
      </c>
      <c r="C5105" s="4">
        <v>37</v>
      </c>
      <c r="D5105" s="4">
        <v>10</v>
      </c>
      <c r="E5105" s="4">
        <v>2</v>
      </c>
      <c r="F5105" s="4" t="s">
        <v>11</v>
      </c>
    </row>
    <row r="5106" spans="1:6" ht="15.75">
      <c r="A5106" s="6">
        <v>5105</v>
      </c>
      <c r="B5106" s="4">
        <v>59</v>
      </c>
      <c r="C5106" s="4">
        <v>37</v>
      </c>
      <c r="D5106" s="4">
        <v>16</v>
      </c>
      <c r="E5106" s="4">
        <v>1</v>
      </c>
      <c r="F5106" s="4" t="s">
        <v>4963</v>
      </c>
    </row>
    <row r="5107" spans="1:6" ht="15.75">
      <c r="A5107" s="6">
        <v>5106</v>
      </c>
      <c r="B5107" s="4">
        <v>40</v>
      </c>
      <c r="C5107" s="4">
        <v>35</v>
      </c>
      <c r="D5107" s="4">
        <v>4</v>
      </c>
      <c r="E5107" s="4">
        <v>1</v>
      </c>
      <c r="F5107" s="4" t="s">
        <v>11</v>
      </c>
    </row>
    <row r="5108" spans="1:6" ht="15.75">
      <c r="A5108" s="6">
        <v>5107</v>
      </c>
      <c r="B5108" s="4">
        <v>28</v>
      </c>
      <c r="C5108" s="4">
        <v>22</v>
      </c>
      <c r="D5108" s="4">
        <v>3</v>
      </c>
      <c r="E5108" s="4">
        <v>1</v>
      </c>
      <c r="F5108" s="4" t="s">
        <v>4908</v>
      </c>
    </row>
    <row r="5109" spans="1:6" ht="15.75">
      <c r="A5109" s="6">
        <v>5108</v>
      </c>
      <c r="B5109" s="4">
        <v>27</v>
      </c>
      <c r="C5109" s="4">
        <v>23</v>
      </c>
      <c r="D5109" s="4">
        <v>3</v>
      </c>
      <c r="E5109" s="4">
        <v>1</v>
      </c>
      <c r="F5109" s="4" t="s">
        <v>11</v>
      </c>
    </row>
    <row r="5110" spans="1:6" ht="15.75">
      <c r="A5110" s="6">
        <v>5109</v>
      </c>
      <c r="B5110" s="4">
        <v>36</v>
      </c>
      <c r="C5110" s="4">
        <v>36</v>
      </c>
      <c r="D5110" s="4">
        <v>7</v>
      </c>
      <c r="E5110" s="4">
        <v>1</v>
      </c>
      <c r="F5110" s="4" t="s">
        <v>11</v>
      </c>
    </row>
    <row r="5111" spans="1:6" ht="15.75">
      <c r="A5111" s="6">
        <v>5110</v>
      </c>
      <c r="B5111" s="4">
        <v>21</v>
      </c>
      <c r="C5111" s="4">
        <v>22</v>
      </c>
      <c r="D5111" s="4">
        <v>5</v>
      </c>
      <c r="E5111" s="4">
        <v>1</v>
      </c>
      <c r="F5111" s="4" t="s">
        <v>11</v>
      </c>
    </row>
    <row r="5112" spans="1:6" ht="15.75">
      <c r="A5112" s="6">
        <v>5111</v>
      </c>
      <c r="B5112" s="4">
        <v>25</v>
      </c>
      <c r="C5112" s="4">
        <v>22</v>
      </c>
      <c r="D5112" s="4">
        <v>2</v>
      </c>
      <c r="E5112" s="4">
        <v>0</v>
      </c>
      <c r="F5112" s="4" t="s">
        <v>27</v>
      </c>
    </row>
    <row r="5113" spans="1:6" ht="15.75">
      <c r="A5113" s="6">
        <v>5112</v>
      </c>
      <c r="B5113" s="4">
        <v>35</v>
      </c>
      <c r="C5113" s="4">
        <v>32</v>
      </c>
      <c r="D5113" s="4">
        <v>11</v>
      </c>
      <c r="E5113" s="4">
        <v>4</v>
      </c>
      <c r="F5113" s="4" t="s">
        <v>11</v>
      </c>
    </row>
    <row r="5114" spans="1:6" ht="15.75">
      <c r="A5114" s="6">
        <v>5113</v>
      </c>
      <c r="B5114" s="4">
        <v>48</v>
      </c>
      <c r="C5114" s="4">
        <v>48</v>
      </c>
      <c r="D5114" s="4">
        <v>21</v>
      </c>
      <c r="E5114" s="4">
        <v>3</v>
      </c>
      <c r="F5114" s="4" t="s">
        <v>4892</v>
      </c>
    </row>
    <row r="5115" spans="1:6" ht="15.75">
      <c r="A5115" s="6">
        <v>5114</v>
      </c>
      <c r="B5115" s="4">
        <v>40</v>
      </c>
      <c r="C5115" s="4">
        <v>37</v>
      </c>
      <c r="D5115" s="4">
        <v>16</v>
      </c>
      <c r="E5115" s="4">
        <v>4</v>
      </c>
      <c r="F5115" s="4" t="s">
        <v>28</v>
      </c>
    </row>
    <row r="5116" spans="1:6" ht="15.75">
      <c r="A5116" s="6">
        <v>5115</v>
      </c>
      <c r="B5116" s="4">
        <v>28</v>
      </c>
      <c r="C5116" s="4">
        <v>22</v>
      </c>
      <c r="D5116" s="4">
        <v>3</v>
      </c>
      <c r="E5116" s="4">
        <v>1</v>
      </c>
      <c r="F5116" s="4" t="s">
        <v>4908</v>
      </c>
    </row>
    <row r="5117" spans="1:6" ht="15.75">
      <c r="A5117" s="6">
        <v>5116</v>
      </c>
      <c r="B5117" s="4">
        <v>36</v>
      </c>
      <c r="C5117" s="4">
        <v>36</v>
      </c>
      <c r="D5117" s="4">
        <v>7</v>
      </c>
      <c r="E5117" s="4">
        <v>1</v>
      </c>
      <c r="F5117" s="4" t="s">
        <v>11</v>
      </c>
    </row>
    <row r="5118" spans="1:6" ht="15.75">
      <c r="A5118" s="6">
        <v>5117</v>
      </c>
      <c r="B5118" s="4">
        <v>50</v>
      </c>
      <c r="C5118" s="4">
        <v>47</v>
      </c>
      <c r="D5118" s="4">
        <v>19</v>
      </c>
      <c r="E5118" s="4">
        <v>2</v>
      </c>
      <c r="F5118" s="4" t="s">
        <v>4932</v>
      </c>
    </row>
    <row r="5119" spans="1:6" ht="15.75">
      <c r="A5119" s="6">
        <v>5118</v>
      </c>
      <c r="B5119" s="4">
        <v>25</v>
      </c>
      <c r="C5119" s="4">
        <v>22</v>
      </c>
      <c r="D5119" s="4">
        <v>2</v>
      </c>
      <c r="E5119" s="4">
        <v>0</v>
      </c>
      <c r="F5119" s="4" t="s">
        <v>27</v>
      </c>
    </row>
    <row r="5120" spans="1:6" ht="15.75">
      <c r="A5120" s="6">
        <v>5119</v>
      </c>
      <c r="B5120" s="4">
        <v>31</v>
      </c>
      <c r="C5120" s="4">
        <v>31</v>
      </c>
      <c r="D5120" s="4">
        <v>8</v>
      </c>
      <c r="E5120" s="4">
        <v>1</v>
      </c>
      <c r="F5120" s="4" t="s">
        <v>11</v>
      </c>
    </row>
    <row r="5121" spans="1:6" ht="15.75">
      <c r="A5121" s="6">
        <v>5120</v>
      </c>
      <c r="B5121" s="4">
        <v>40</v>
      </c>
      <c r="C5121" s="4">
        <v>29</v>
      </c>
      <c r="D5121" s="4">
        <v>12</v>
      </c>
      <c r="E5121" s="4">
        <v>2</v>
      </c>
      <c r="F5121" s="4" t="s">
        <v>11</v>
      </c>
    </row>
    <row r="5122" spans="1:6" ht="15.75">
      <c r="A5122" s="6">
        <v>5121</v>
      </c>
      <c r="B5122" s="4">
        <v>42</v>
      </c>
      <c r="C5122" s="4">
        <v>42</v>
      </c>
      <c r="D5122" s="4">
        <v>15</v>
      </c>
      <c r="E5122" s="4">
        <v>3</v>
      </c>
      <c r="F5122" s="4" t="s">
        <v>11</v>
      </c>
    </row>
    <row r="5123" spans="1:6" ht="15.75">
      <c r="A5123" s="6">
        <v>5122</v>
      </c>
      <c r="B5123" s="4">
        <v>40</v>
      </c>
      <c r="C5123" s="4">
        <v>35</v>
      </c>
      <c r="D5123" s="4">
        <v>10</v>
      </c>
      <c r="E5123" s="4">
        <v>2</v>
      </c>
      <c r="F5123" s="4" t="s">
        <v>4897</v>
      </c>
    </row>
    <row r="5124" spans="1:6" ht="15.75">
      <c r="A5124" s="6">
        <v>5123</v>
      </c>
      <c r="B5124" s="4">
        <v>35</v>
      </c>
      <c r="C5124" s="4">
        <v>33</v>
      </c>
      <c r="D5124" s="4">
        <v>7</v>
      </c>
      <c r="E5124" s="4">
        <v>1</v>
      </c>
      <c r="F5124" s="4" t="s">
        <v>5010</v>
      </c>
    </row>
    <row r="5125" spans="1:6" ht="15.75">
      <c r="A5125" s="6">
        <v>5124</v>
      </c>
      <c r="B5125" s="4">
        <v>30</v>
      </c>
      <c r="C5125" s="4">
        <v>30</v>
      </c>
      <c r="D5125" s="4">
        <v>2</v>
      </c>
      <c r="E5125" s="4">
        <v>1</v>
      </c>
      <c r="F5125" s="4" t="s">
        <v>11</v>
      </c>
    </row>
    <row r="5126" spans="1:6" ht="15.75">
      <c r="A5126" s="6">
        <v>5125</v>
      </c>
      <c r="B5126" s="4">
        <v>21</v>
      </c>
      <c r="C5126" s="4">
        <v>22</v>
      </c>
      <c r="D5126" s="4">
        <v>5</v>
      </c>
      <c r="E5126" s="4">
        <v>1</v>
      </c>
      <c r="F5126" s="4" t="s">
        <v>11</v>
      </c>
    </row>
    <row r="5127" spans="1:6" ht="15.75">
      <c r="A5127" s="6">
        <v>5126</v>
      </c>
      <c r="B5127" s="4">
        <v>47</v>
      </c>
      <c r="C5127" s="4">
        <v>45</v>
      </c>
      <c r="D5127" s="4">
        <v>23</v>
      </c>
      <c r="E5127" s="4">
        <v>4</v>
      </c>
      <c r="F5127" s="4" t="s">
        <v>11</v>
      </c>
    </row>
    <row r="5128" spans="1:6" ht="15.75">
      <c r="A5128" s="6">
        <v>5127</v>
      </c>
      <c r="B5128" s="4">
        <v>55</v>
      </c>
      <c r="C5128" s="4">
        <v>57</v>
      </c>
      <c r="D5128" s="4">
        <v>25</v>
      </c>
      <c r="E5128" s="4">
        <v>2</v>
      </c>
      <c r="F5128" s="4" t="s">
        <v>11</v>
      </c>
    </row>
    <row r="5129" spans="1:6" ht="15.75">
      <c r="A5129" s="6">
        <v>5128</v>
      </c>
      <c r="B5129" s="4">
        <v>23</v>
      </c>
      <c r="C5129" s="4">
        <v>20</v>
      </c>
      <c r="D5129" s="4">
        <v>3</v>
      </c>
      <c r="E5129" s="4">
        <v>0</v>
      </c>
      <c r="F5129" s="4" t="s">
        <v>4892</v>
      </c>
    </row>
    <row r="5130" spans="1:6" ht="15.75">
      <c r="A5130" s="6">
        <v>5129</v>
      </c>
      <c r="B5130" s="4">
        <v>41</v>
      </c>
      <c r="C5130" s="4">
        <v>38</v>
      </c>
      <c r="D5130" s="4">
        <v>14</v>
      </c>
      <c r="E5130" s="4">
        <v>2</v>
      </c>
      <c r="F5130" s="4" t="s">
        <v>4900</v>
      </c>
    </row>
    <row r="5131" spans="1:6" ht="15.75">
      <c r="A5131" s="6">
        <v>5130</v>
      </c>
      <c r="B5131" s="4">
        <v>45</v>
      </c>
      <c r="C5131" s="4">
        <v>30</v>
      </c>
      <c r="D5131" s="4">
        <v>13</v>
      </c>
      <c r="E5131" s="4">
        <v>3</v>
      </c>
      <c r="F5131" s="4" t="s">
        <v>11</v>
      </c>
    </row>
    <row r="5132" spans="1:6" ht="15.75">
      <c r="A5132" s="6">
        <v>5131</v>
      </c>
      <c r="B5132" s="4">
        <v>32</v>
      </c>
      <c r="C5132" s="4">
        <v>23</v>
      </c>
      <c r="D5132" s="4">
        <v>3</v>
      </c>
      <c r="E5132" s="4">
        <v>1</v>
      </c>
      <c r="F5132" s="4" t="s">
        <v>11</v>
      </c>
    </row>
    <row r="5133" spans="1:6" ht="15.75">
      <c r="A5133" s="6">
        <v>5132</v>
      </c>
      <c r="B5133" s="4">
        <v>36</v>
      </c>
      <c r="C5133" s="4">
        <v>41</v>
      </c>
      <c r="D5133" s="4">
        <v>12</v>
      </c>
      <c r="E5133" s="4">
        <v>2</v>
      </c>
      <c r="F5133" s="4" t="s">
        <v>11</v>
      </c>
    </row>
    <row r="5134" spans="1:6" ht="15.75">
      <c r="A5134" s="6">
        <v>5133</v>
      </c>
      <c r="B5134" s="4">
        <v>33</v>
      </c>
      <c r="C5134" s="4">
        <v>33</v>
      </c>
      <c r="D5134" s="4">
        <v>2</v>
      </c>
      <c r="E5134" s="4">
        <v>1</v>
      </c>
      <c r="F5134" s="4" t="s">
        <v>11</v>
      </c>
    </row>
    <row r="5135" spans="1:6" ht="15.75">
      <c r="A5135" s="6">
        <v>5134</v>
      </c>
      <c r="B5135" s="4">
        <v>47</v>
      </c>
      <c r="C5135" s="4">
        <v>45</v>
      </c>
      <c r="D5135" s="4">
        <v>23</v>
      </c>
      <c r="E5135" s="4">
        <v>4</v>
      </c>
      <c r="F5135" s="4" t="s">
        <v>11</v>
      </c>
    </row>
    <row r="5136" spans="1:6" ht="15.75">
      <c r="A5136" s="6">
        <v>5135</v>
      </c>
      <c r="B5136" s="4">
        <v>36</v>
      </c>
      <c r="C5136" s="4">
        <v>36</v>
      </c>
      <c r="D5136" s="4">
        <v>7</v>
      </c>
      <c r="E5136" s="4">
        <v>1</v>
      </c>
      <c r="F5136" s="4" t="s">
        <v>11</v>
      </c>
    </row>
    <row r="5137" spans="1:6" ht="15.75">
      <c r="A5137" s="6">
        <v>5136</v>
      </c>
      <c r="B5137" s="4">
        <v>46</v>
      </c>
      <c r="C5137" s="4">
        <v>44</v>
      </c>
      <c r="D5137" s="4">
        <v>23</v>
      </c>
      <c r="E5137" s="4">
        <v>4</v>
      </c>
      <c r="F5137" s="4" t="s">
        <v>11</v>
      </c>
    </row>
    <row r="5138" spans="1:6" ht="15.75">
      <c r="A5138" s="6">
        <v>5137</v>
      </c>
      <c r="B5138" s="4">
        <v>35</v>
      </c>
      <c r="C5138" s="4">
        <v>33</v>
      </c>
      <c r="D5138" s="4">
        <v>7</v>
      </c>
      <c r="E5138" s="4">
        <v>1</v>
      </c>
      <c r="F5138" s="4" t="s">
        <v>5010</v>
      </c>
    </row>
    <row r="5139" spans="1:6" ht="15.75">
      <c r="A5139" s="6">
        <v>5138</v>
      </c>
      <c r="B5139" s="4">
        <v>36</v>
      </c>
      <c r="C5139" s="4">
        <v>36</v>
      </c>
      <c r="D5139" s="4">
        <v>7</v>
      </c>
      <c r="E5139" s="4">
        <v>1</v>
      </c>
      <c r="F5139" s="4" t="s">
        <v>11</v>
      </c>
    </row>
    <row r="5140" spans="1:6" ht="15.75">
      <c r="A5140" s="6">
        <v>5139</v>
      </c>
      <c r="B5140" s="4">
        <v>37</v>
      </c>
      <c r="C5140" s="4">
        <v>26</v>
      </c>
      <c r="D5140" s="4">
        <v>5</v>
      </c>
      <c r="E5140" s="4">
        <v>1</v>
      </c>
      <c r="F5140" s="4" t="s">
        <v>11</v>
      </c>
    </row>
    <row r="5141" spans="1:6" ht="15.75">
      <c r="A5141" s="6">
        <v>5140</v>
      </c>
      <c r="B5141" s="4">
        <v>39</v>
      </c>
      <c r="C5141" s="4">
        <v>37</v>
      </c>
      <c r="D5141" s="4">
        <v>10</v>
      </c>
      <c r="E5141" s="4">
        <v>2</v>
      </c>
      <c r="F5141" s="4" t="s">
        <v>11</v>
      </c>
    </row>
    <row r="5142" spans="1:6" ht="15.75">
      <c r="A5142" s="6">
        <v>5141</v>
      </c>
      <c r="B5142" s="4">
        <v>27</v>
      </c>
      <c r="C5142" s="4">
        <v>27</v>
      </c>
      <c r="D5142" s="4">
        <v>2</v>
      </c>
      <c r="E5142" s="4">
        <v>1</v>
      </c>
      <c r="F5142" s="4" t="s">
        <v>11</v>
      </c>
    </row>
    <row r="5143" spans="1:6" ht="15.75">
      <c r="A5143" s="6">
        <v>5142</v>
      </c>
      <c r="B5143" s="4">
        <v>37</v>
      </c>
      <c r="C5143" s="4">
        <v>38</v>
      </c>
      <c r="D5143" s="4">
        <v>7</v>
      </c>
      <c r="E5143" s="4">
        <v>1</v>
      </c>
      <c r="F5143" s="4" t="s">
        <v>11</v>
      </c>
    </row>
    <row r="5144" spans="1:6" ht="15.75">
      <c r="A5144" s="6">
        <v>5143</v>
      </c>
      <c r="B5144" s="4">
        <v>28</v>
      </c>
      <c r="C5144" s="4">
        <v>22</v>
      </c>
      <c r="D5144" s="4">
        <v>3</v>
      </c>
      <c r="E5144" s="4">
        <v>1</v>
      </c>
      <c r="F5144" s="4" t="s">
        <v>4908</v>
      </c>
    </row>
    <row r="5145" spans="1:6" ht="15.75">
      <c r="A5145" s="6">
        <v>5144</v>
      </c>
      <c r="B5145" s="4">
        <v>43</v>
      </c>
      <c r="C5145" s="4">
        <v>43</v>
      </c>
      <c r="D5145" s="4">
        <v>15</v>
      </c>
      <c r="E5145" s="4">
        <v>2</v>
      </c>
      <c r="F5145" s="4" t="s">
        <v>28</v>
      </c>
    </row>
    <row r="5146" spans="1:6" ht="15.75">
      <c r="A5146" s="6">
        <v>5145</v>
      </c>
      <c r="B5146" s="4">
        <v>31</v>
      </c>
      <c r="C5146" s="4">
        <v>35</v>
      </c>
      <c r="D5146" s="4">
        <v>8</v>
      </c>
      <c r="E5146" s="4">
        <v>2</v>
      </c>
      <c r="F5146" s="4" t="s">
        <v>11</v>
      </c>
    </row>
    <row r="5147" spans="1:6" ht="15.75">
      <c r="A5147" s="6">
        <v>5146</v>
      </c>
      <c r="B5147" s="4">
        <v>29</v>
      </c>
      <c r="C5147" s="4">
        <v>30</v>
      </c>
      <c r="D5147" s="4">
        <v>2</v>
      </c>
      <c r="E5147" s="4">
        <v>1</v>
      </c>
      <c r="F5147" s="4" t="s">
        <v>13</v>
      </c>
    </row>
    <row r="5148" spans="1:6" ht="15.75">
      <c r="A5148" s="6">
        <v>5147</v>
      </c>
      <c r="B5148" s="4">
        <v>40</v>
      </c>
      <c r="C5148" s="4">
        <v>35</v>
      </c>
      <c r="D5148" s="4">
        <v>10</v>
      </c>
      <c r="E5148" s="4">
        <v>2</v>
      </c>
      <c r="F5148" s="4" t="s">
        <v>4897</v>
      </c>
    </row>
    <row r="5149" spans="1:6" ht="15.75">
      <c r="A5149" s="6">
        <v>5148</v>
      </c>
      <c r="B5149" s="4">
        <v>35</v>
      </c>
      <c r="C5149" s="4">
        <v>33</v>
      </c>
      <c r="D5149" s="4">
        <v>10</v>
      </c>
      <c r="E5149" s="4">
        <v>2</v>
      </c>
      <c r="F5149" s="4" t="s">
        <v>4908</v>
      </c>
    </row>
    <row r="5150" spans="1:6" ht="15.75">
      <c r="A5150" s="6">
        <v>5149</v>
      </c>
      <c r="B5150" s="4">
        <v>21</v>
      </c>
      <c r="C5150" s="4">
        <v>22</v>
      </c>
      <c r="D5150" s="4">
        <v>5</v>
      </c>
      <c r="E5150" s="4">
        <v>1</v>
      </c>
      <c r="F5150" s="4" t="s">
        <v>11</v>
      </c>
    </row>
    <row r="5151" spans="1:6" ht="15.75">
      <c r="A5151" s="6">
        <v>5150</v>
      </c>
      <c r="B5151" s="4">
        <v>40</v>
      </c>
      <c r="C5151" s="4">
        <v>37</v>
      </c>
      <c r="D5151" s="4">
        <v>16</v>
      </c>
      <c r="E5151" s="4">
        <v>4</v>
      </c>
      <c r="F5151" s="4" t="s">
        <v>28</v>
      </c>
    </row>
    <row r="5152" spans="1:6" ht="15.75">
      <c r="A5152" s="6">
        <v>5151</v>
      </c>
      <c r="B5152" s="4">
        <v>47</v>
      </c>
      <c r="C5152" s="4">
        <v>45</v>
      </c>
      <c r="D5152" s="4">
        <v>23</v>
      </c>
      <c r="E5152" s="4">
        <v>4</v>
      </c>
      <c r="F5152" s="4" t="s">
        <v>11</v>
      </c>
    </row>
    <row r="5153" spans="1:6" ht="15.75">
      <c r="A5153" s="6">
        <v>5152</v>
      </c>
      <c r="B5153" s="4">
        <v>30</v>
      </c>
      <c r="C5153" s="4">
        <v>28</v>
      </c>
      <c r="D5153" s="4">
        <v>4</v>
      </c>
      <c r="E5153" s="4">
        <v>0</v>
      </c>
      <c r="F5153" s="4" t="s">
        <v>31</v>
      </c>
    </row>
    <row r="5154" spans="1:6" ht="15.75">
      <c r="A5154" s="6">
        <v>5153</v>
      </c>
      <c r="B5154" s="4">
        <v>45</v>
      </c>
      <c r="C5154" s="4">
        <v>34</v>
      </c>
      <c r="D5154" s="4">
        <v>12</v>
      </c>
      <c r="E5154" s="4">
        <v>2</v>
      </c>
      <c r="F5154" s="4" t="s">
        <v>11</v>
      </c>
    </row>
    <row r="5155" spans="1:6" ht="15.75">
      <c r="A5155" s="6">
        <v>5154</v>
      </c>
      <c r="B5155" s="4">
        <v>31</v>
      </c>
      <c r="C5155" s="4">
        <v>30</v>
      </c>
      <c r="D5155" s="4">
        <v>7</v>
      </c>
      <c r="E5155" s="4">
        <v>2</v>
      </c>
      <c r="F5155" s="4" t="s">
        <v>28</v>
      </c>
    </row>
    <row r="5156" spans="1:6" ht="15.75">
      <c r="A5156" s="6">
        <v>5155</v>
      </c>
      <c r="B5156" s="4">
        <v>48</v>
      </c>
      <c r="C5156" s="4">
        <v>45</v>
      </c>
      <c r="D5156" s="4">
        <v>19</v>
      </c>
      <c r="E5156" s="4">
        <v>2</v>
      </c>
      <c r="F5156" s="4" t="s">
        <v>4932</v>
      </c>
    </row>
    <row r="5157" spans="1:6" ht="15.75">
      <c r="A5157" s="6">
        <v>5156</v>
      </c>
      <c r="B5157" s="4">
        <v>36</v>
      </c>
      <c r="C5157" s="4">
        <v>36</v>
      </c>
      <c r="D5157" s="4">
        <v>7</v>
      </c>
      <c r="E5157" s="4">
        <v>1</v>
      </c>
      <c r="F5157" s="4" t="s">
        <v>11</v>
      </c>
    </row>
    <row r="5158" spans="1:6" ht="15.75">
      <c r="A5158" s="6">
        <v>5157</v>
      </c>
      <c r="B5158" s="4">
        <v>32</v>
      </c>
      <c r="C5158" s="4">
        <v>25</v>
      </c>
      <c r="D5158" s="4">
        <v>4</v>
      </c>
      <c r="E5158" s="4">
        <v>1</v>
      </c>
      <c r="F5158" s="4" t="s">
        <v>13</v>
      </c>
    </row>
    <row r="5159" spans="1:6" ht="15.75">
      <c r="A5159" s="6">
        <v>5158</v>
      </c>
      <c r="B5159" s="4">
        <v>35</v>
      </c>
      <c r="C5159" s="4">
        <v>33</v>
      </c>
      <c r="D5159" s="4">
        <v>10</v>
      </c>
      <c r="E5159" s="4">
        <v>2</v>
      </c>
      <c r="F5159" s="4" t="s">
        <v>4908</v>
      </c>
    </row>
    <row r="5160" spans="1:6" ht="15.75">
      <c r="A5160" s="6">
        <v>5159</v>
      </c>
      <c r="B5160" s="4">
        <v>44</v>
      </c>
      <c r="C5160" s="4">
        <v>44</v>
      </c>
      <c r="D5160" s="4">
        <v>7</v>
      </c>
      <c r="E5160" s="4">
        <v>1</v>
      </c>
      <c r="F5160" s="4" t="s">
        <v>11</v>
      </c>
    </row>
    <row r="5161" spans="1:6" ht="15.75">
      <c r="A5161" s="6">
        <v>5160</v>
      </c>
      <c r="B5161" s="4">
        <v>24</v>
      </c>
      <c r="C5161" s="4">
        <v>23</v>
      </c>
      <c r="D5161" s="4">
        <v>7</v>
      </c>
      <c r="E5161" s="4">
        <v>1</v>
      </c>
      <c r="F5161" s="4" t="s">
        <v>4892</v>
      </c>
    </row>
    <row r="5162" spans="1:6" ht="15.75">
      <c r="A5162" s="6">
        <v>5161</v>
      </c>
      <c r="B5162" s="4">
        <v>35</v>
      </c>
      <c r="C5162" s="4">
        <v>33</v>
      </c>
      <c r="D5162" s="4">
        <v>10</v>
      </c>
      <c r="E5162" s="4">
        <v>2</v>
      </c>
      <c r="F5162" s="4" t="s">
        <v>4908</v>
      </c>
    </row>
    <row r="5163" spans="1:6" ht="15.75">
      <c r="A5163" s="6">
        <v>5162</v>
      </c>
      <c r="B5163" s="4">
        <v>36</v>
      </c>
      <c r="C5163" s="4">
        <v>36</v>
      </c>
      <c r="D5163" s="4">
        <v>7</v>
      </c>
      <c r="E5163" s="4">
        <v>1</v>
      </c>
      <c r="F5163" s="4" t="s">
        <v>11</v>
      </c>
    </row>
    <row r="5164" spans="1:6" ht="15.75">
      <c r="A5164" s="6">
        <v>5163</v>
      </c>
      <c r="B5164" s="4">
        <v>25</v>
      </c>
      <c r="C5164" s="4">
        <v>22</v>
      </c>
      <c r="D5164" s="4">
        <v>2</v>
      </c>
      <c r="E5164" s="4">
        <v>0</v>
      </c>
      <c r="F5164" s="4" t="s">
        <v>27</v>
      </c>
    </row>
    <row r="5165" spans="1:6" ht="15.75">
      <c r="A5165" s="6">
        <v>5164</v>
      </c>
      <c r="B5165" s="4">
        <v>37</v>
      </c>
      <c r="C5165" s="4">
        <v>34</v>
      </c>
      <c r="D5165" s="4">
        <v>11</v>
      </c>
      <c r="E5165" s="4">
        <v>4</v>
      </c>
      <c r="F5165" s="4" t="s">
        <v>11</v>
      </c>
    </row>
    <row r="5166" spans="1:6" ht="15.75">
      <c r="A5166" s="6">
        <v>5165</v>
      </c>
      <c r="B5166" s="4">
        <v>48</v>
      </c>
      <c r="C5166" s="4">
        <v>48</v>
      </c>
      <c r="D5166" s="4">
        <v>21</v>
      </c>
      <c r="E5166" s="4">
        <v>3</v>
      </c>
      <c r="F5166" s="4" t="s">
        <v>4892</v>
      </c>
    </row>
    <row r="5167" spans="1:6" ht="15.75">
      <c r="A5167" s="6">
        <v>5166</v>
      </c>
      <c r="B5167" s="4">
        <v>33</v>
      </c>
      <c r="C5167" s="4">
        <v>26</v>
      </c>
      <c r="D5167" s="4">
        <v>4</v>
      </c>
      <c r="E5167" s="4">
        <v>1</v>
      </c>
      <c r="F5167" s="4" t="s">
        <v>13</v>
      </c>
    </row>
    <row r="5168" spans="1:6" ht="15.75">
      <c r="A5168" s="6">
        <v>5167</v>
      </c>
      <c r="B5168" s="4">
        <v>48</v>
      </c>
      <c r="C5168" s="4">
        <v>48</v>
      </c>
      <c r="D5168" s="4">
        <v>21</v>
      </c>
      <c r="E5168" s="4">
        <v>3</v>
      </c>
      <c r="F5168" s="4" t="s">
        <v>4892</v>
      </c>
    </row>
    <row r="5169" spans="1:6" ht="15.75">
      <c r="A5169" s="6">
        <v>5168</v>
      </c>
      <c r="B5169" s="4">
        <v>36</v>
      </c>
      <c r="C5169" s="4">
        <v>36</v>
      </c>
      <c r="D5169" s="4">
        <v>7</v>
      </c>
      <c r="E5169" s="4">
        <v>1</v>
      </c>
      <c r="F5169" s="4" t="s">
        <v>11</v>
      </c>
    </row>
    <row r="5170" spans="1:6" ht="15.75">
      <c r="A5170" s="6">
        <v>5169</v>
      </c>
      <c r="B5170" s="4">
        <v>50</v>
      </c>
      <c r="C5170" s="4">
        <v>42</v>
      </c>
      <c r="D5170" s="4">
        <v>7</v>
      </c>
      <c r="E5170" s="4">
        <v>2</v>
      </c>
      <c r="F5170" s="4" t="s">
        <v>11</v>
      </c>
    </row>
    <row r="5171" spans="1:6" ht="15.75">
      <c r="A5171" s="6">
        <v>5170</v>
      </c>
      <c r="B5171" s="4">
        <v>20</v>
      </c>
      <c r="C5171" s="4">
        <v>16</v>
      </c>
      <c r="D5171" s="4">
        <v>2</v>
      </c>
      <c r="E5171" s="4">
        <v>0</v>
      </c>
      <c r="F5171" s="4" t="s">
        <v>27</v>
      </c>
    </row>
    <row r="5172" spans="1:6" ht="15.75">
      <c r="A5172" s="6">
        <v>5171</v>
      </c>
      <c r="B5172" s="4">
        <v>45</v>
      </c>
      <c r="C5172" s="4">
        <v>34</v>
      </c>
      <c r="D5172" s="4">
        <v>12</v>
      </c>
      <c r="E5172" s="4">
        <v>2</v>
      </c>
      <c r="F5172" s="4" t="s">
        <v>11</v>
      </c>
    </row>
    <row r="5173" spans="1:6" ht="15.75">
      <c r="A5173" s="6">
        <v>5172</v>
      </c>
      <c r="B5173" s="4">
        <v>41</v>
      </c>
      <c r="C5173" s="4">
        <v>40</v>
      </c>
      <c r="D5173" s="4">
        <v>5</v>
      </c>
      <c r="E5173" s="4">
        <v>1</v>
      </c>
      <c r="F5173" s="4" t="s">
        <v>11</v>
      </c>
    </row>
    <row r="5174" spans="1:6" ht="15.75">
      <c r="A5174" s="6">
        <v>5173</v>
      </c>
      <c r="B5174" s="4">
        <v>42</v>
      </c>
      <c r="C5174" s="4">
        <v>42</v>
      </c>
      <c r="D5174" s="4">
        <v>15</v>
      </c>
      <c r="E5174" s="4">
        <v>3</v>
      </c>
      <c r="F5174" s="4" t="s">
        <v>11</v>
      </c>
    </row>
    <row r="5175" spans="1:6" ht="15.75">
      <c r="A5175" s="6">
        <v>5174</v>
      </c>
      <c r="B5175" s="4">
        <v>35</v>
      </c>
      <c r="C5175" s="4">
        <v>33</v>
      </c>
      <c r="D5175" s="4">
        <v>7</v>
      </c>
      <c r="E5175" s="4">
        <v>1</v>
      </c>
      <c r="F5175" s="4" t="s">
        <v>5010</v>
      </c>
    </row>
    <row r="5176" spans="1:6" ht="15.75">
      <c r="A5176" s="6">
        <v>5175</v>
      </c>
      <c r="B5176" s="4">
        <v>35</v>
      </c>
      <c r="C5176" s="4">
        <v>33</v>
      </c>
      <c r="D5176" s="4">
        <v>10</v>
      </c>
      <c r="E5176" s="4">
        <v>2</v>
      </c>
      <c r="F5176" s="4" t="s">
        <v>4908</v>
      </c>
    </row>
    <row r="5177" spans="1:6" ht="15.75">
      <c r="A5177" s="6">
        <v>5176</v>
      </c>
      <c r="B5177" s="4">
        <v>21</v>
      </c>
      <c r="C5177" s="4">
        <v>22</v>
      </c>
      <c r="D5177" s="4">
        <v>5</v>
      </c>
      <c r="E5177" s="4">
        <v>1</v>
      </c>
      <c r="F5177" s="4" t="s">
        <v>11</v>
      </c>
    </row>
    <row r="5178" spans="1:6" ht="15.75">
      <c r="A5178" s="6">
        <v>5177</v>
      </c>
      <c r="B5178" s="4">
        <v>47</v>
      </c>
      <c r="C5178" s="4">
        <v>45</v>
      </c>
      <c r="D5178" s="4">
        <v>23</v>
      </c>
      <c r="E5178" s="4">
        <v>4</v>
      </c>
      <c r="F5178" s="4" t="s">
        <v>11</v>
      </c>
    </row>
    <row r="5179" spans="1:6" ht="15.75">
      <c r="A5179" s="6">
        <v>5178</v>
      </c>
      <c r="B5179" s="4">
        <v>36</v>
      </c>
      <c r="C5179" s="4">
        <v>36</v>
      </c>
      <c r="D5179" s="4">
        <v>7</v>
      </c>
      <c r="E5179" s="4">
        <v>1</v>
      </c>
      <c r="F5179" s="4" t="s">
        <v>11</v>
      </c>
    </row>
    <row r="5180" spans="1:6" ht="15.75">
      <c r="A5180" s="6">
        <v>5179</v>
      </c>
      <c r="B5180" s="4">
        <v>40</v>
      </c>
      <c r="C5180" s="4">
        <v>29</v>
      </c>
      <c r="D5180" s="4">
        <v>5</v>
      </c>
      <c r="E5180" s="4">
        <v>1</v>
      </c>
      <c r="F5180" s="4" t="s">
        <v>11</v>
      </c>
    </row>
    <row r="5181" spans="1:6" ht="15.75">
      <c r="A5181" s="6">
        <v>5180</v>
      </c>
      <c r="B5181" s="4">
        <v>50</v>
      </c>
      <c r="C5181" s="4">
        <v>47</v>
      </c>
      <c r="D5181" s="4">
        <v>19</v>
      </c>
      <c r="E5181" s="4">
        <v>2</v>
      </c>
      <c r="F5181" s="4" t="s">
        <v>4932</v>
      </c>
    </row>
    <row r="5182" spans="1:6" ht="15.75">
      <c r="A5182" s="6">
        <v>5181</v>
      </c>
      <c r="B5182" s="4">
        <v>41</v>
      </c>
      <c r="C5182" s="4">
        <v>38</v>
      </c>
      <c r="D5182" s="4">
        <v>14</v>
      </c>
      <c r="E5182" s="4">
        <v>2</v>
      </c>
      <c r="F5182" s="4" t="s">
        <v>4900</v>
      </c>
    </row>
    <row r="5183" spans="1:6" ht="15.75">
      <c r="A5183" s="6">
        <v>5182</v>
      </c>
      <c r="B5183" s="4">
        <v>50</v>
      </c>
      <c r="C5183" s="4">
        <v>35</v>
      </c>
      <c r="D5183" s="4">
        <v>13</v>
      </c>
      <c r="E5183" s="4">
        <v>3</v>
      </c>
      <c r="F5183" s="4" t="s">
        <v>11</v>
      </c>
    </row>
    <row r="5184" spans="1:6" ht="15.75">
      <c r="A5184" s="6">
        <v>5183</v>
      </c>
      <c r="B5184" s="4">
        <v>36</v>
      </c>
      <c r="C5184" s="4">
        <v>36</v>
      </c>
      <c r="D5184" s="4">
        <v>7</v>
      </c>
      <c r="E5184" s="4">
        <v>1</v>
      </c>
      <c r="F5184" s="4" t="s">
        <v>11</v>
      </c>
    </row>
    <row r="5185" spans="1:6" ht="15.75">
      <c r="A5185" s="6">
        <v>5184</v>
      </c>
      <c r="B5185" s="4">
        <v>40</v>
      </c>
      <c r="C5185" s="4">
        <v>35</v>
      </c>
      <c r="D5185" s="4">
        <v>10</v>
      </c>
      <c r="E5185" s="4">
        <v>2</v>
      </c>
      <c r="F5185" s="4" t="s">
        <v>4897</v>
      </c>
    </row>
    <row r="5186" spans="1:6" ht="15.75">
      <c r="A5186" s="6">
        <v>5185</v>
      </c>
      <c r="B5186" s="4">
        <v>24</v>
      </c>
      <c r="C5186" s="4">
        <v>23</v>
      </c>
      <c r="D5186" s="4">
        <v>7</v>
      </c>
      <c r="E5186" s="4">
        <v>1</v>
      </c>
      <c r="F5186" s="4" t="s">
        <v>4892</v>
      </c>
    </row>
    <row r="5187" spans="1:6" ht="15.75">
      <c r="A5187" s="6">
        <v>5186</v>
      </c>
      <c r="B5187" s="4">
        <v>31</v>
      </c>
      <c r="C5187" s="4">
        <v>30</v>
      </c>
      <c r="D5187" s="4">
        <v>7</v>
      </c>
      <c r="E5187" s="4">
        <v>2</v>
      </c>
      <c r="F5187" s="4" t="s">
        <v>28</v>
      </c>
    </row>
    <row r="5188" spans="1:6" ht="15.75">
      <c r="A5188" s="6">
        <v>5187</v>
      </c>
      <c r="B5188" s="4">
        <v>21</v>
      </c>
      <c r="C5188" s="4">
        <v>22</v>
      </c>
      <c r="D5188" s="4">
        <v>5</v>
      </c>
      <c r="E5188" s="4">
        <v>1</v>
      </c>
      <c r="F5188" s="4" t="s">
        <v>11</v>
      </c>
    </row>
    <row r="5189" spans="1:6" ht="15.75">
      <c r="A5189" s="6">
        <v>5188</v>
      </c>
      <c r="B5189" s="4">
        <v>36</v>
      </c>
      <c r="C5189" s="4">
        <v>25</v>
      </c>
      <c r="D5189" s="4">
        <v>5</v>
      </c>
      <c r="E5189" s="4">
        <v>1</v>
      </c>
      <c r="F5189" s="4" t="s">
        <v>4896</v>
      </c>
    </row>
    <row r="5190" spans="1:6" ht="15.75">
      <c r="A5190" s="6">
        <v>5189</v>
      </c>
      <c r="B5190" s="4">
        <v>36</v>
      </c>
      <c r="C5190" s="4">
        <v>36</v>
      </c>
      <c r="D5190" s="4">
        <v>7</v>
      </c>
      <c r="E5190" s="4">
        <v>1</v>
      </c>
      <c r="F5190" s="4" t="s">
        <v>11</v>
      </c>
    </row>
    <row r="5191" spans="1:6" ht="15.75">
      <c r="A5191" s="6">
        <v>5190</v>
      </c>
      <c r="B5191" s="4">
        <v>28</v>
      </c>
      <c r="C5191" s="4">
        <v>26</v>
      </c>
      <c r="D5191" s="4">
        <v>4</v>
      </c>
      <c r="E5191" s="4">
        <v>0</v>
      </c>
      <c r="F5191" s="4" t="s">
        <v>31</v>
      </c>
    </row>
    <row r="5192" spans="1:6" ht="15.75">
      <c r="A5192" s="6">
        <v>5191</v>
      </c>
      <c r="B5192" s="4">
        <v>37</v>
      </c>
      <c r="C5192" s="4">
        <v>32</v>
      </c>
      <c r="D5192" s="4">
        <v>5</v>
      </c>
      <c r="E5192" s="4">
        <v>0</v>
      </c>
      <c r="F5192" s="4" t="s">
        <v>11</v>
      </c>
    </row>
    <row r="5193" spans="1:6" ht="15.75">
      <c r="A5193" s="6">
        <v>5192</v>
      </c>
      <c r="B5193" s="4">
        <v>46</v>
      </c>
      <c r="C5193" s="4">
        <v>50</v>
      </c>
      <c r="D5193" s="4">
        <v>14</v>
      </c>
      <c r="E5193" s="4">
        <v>0</v>
      </c>
      <c r="F5193" s="4" t="s">
        <v>28</v>
      </c>
    </row>
    <row r="5194" spans="1:6" ht="15.75">
      <c r="A5194" s="6">
        <v>5193</v>
      </c>
      <c r="B5194" s="4">
        <v>23</v>
      </c>
      <c r="C5194" s="4">
        <v>20</v>
      </c>
      <c r="D5194" s="4">
        <v>3</v>
      </c>
      <c r="E5194" s="4">
        <v>0</v>
      </c>
      <c r="F5194" s="4" t="s">
        <v>4892</v>
      </c>
    </row>
    <row r="5195" spans="1:6" ht="15.75">
      <c r="A5195" s="6">
        <v>5194</v>
      </c>
      <c r="B5195" s="4">
        <v>24</v>
      </c>
      <c r="C5195" s="4">
        <v>23</v>
      </c>
      <c r="D5195" s="4">
        <v>7</v>
      </c>
      <c r="E5195" s="4">
        <v>1</v>
      </c>
      <c r="F5195" s="4" t="s">
        <v>4892</v>
      </c>
    </row>
    <row r="5196" spans="1:6" ht="15.75">
      <c r="A5196" s="6">
        <v>5195</v>
      </c>
      <c r="B5196" s="4">
        <v>36</v>
      </c>
      <c r="C5196" s="4">
        <v>36</v>
      </c>
      <c r="D5196" s="4">
        <v>7</v>
      </c>
      <c r="E5196" s="4">
        <v>1</v>
      </c>
      <c r="F5196" s="4" t="s">
        <v>11</v>
      </c>
    </row>
    <row r="5197" spans="1:6" ht="15.75">
      <c r="A5197" s="6">
        <v>5196</v>
      </c>
      <c r="B5197" s="4">
        <v>32</v>
      </c>
      <c r="C5197" s="4">
        <v>23</v>
      </c>
      <c r="D5197" s="4">
        <v>3</v>
      </c>
      <c r="E5197" s="4">
        <v>1</v>
      </c>
      <c r="F5197" s="4" t="s">
        <v>11</v>
      </c>
    </row>
    <row r="5198" spans="1:6" ht="15.75">
      <c r="A5198" s="6">
        <v>5197</v>
      </c>
      <c r="B5198" s="4">
        <v>40</v>
      </c>
      <c r="C5198" s="4">
        <v>33</v>
      </c>
      <c r="D5198" s="4">
        <v>13</v>
      </c>
      <c r="E5198" s="4">
        <v>2</v>
      </c>
      <c r="F5198" s="4" t="s">
        <v>11</v>
      </c>
    </row>
    <row r="5199" spans="1:6" ht="15.75">
      <c r="A5199" s="6">
        <v>5198</v>
      </c>
      <c r="B5199" s="4">
        <v>48</v>
      </c>
      <c r="C5199" s="4">
        <v>45</v>
      </c>
      <c r="D5199" s="4">
        <v>19</v>
      </c>
      <c r="E5199" s="4">
        <v>2</v>
      </c>
      <c r="F5199" s="4" t="s">
        <v>4932</v>
      </c>
    </row>
    <row r="5200" spans="1:6" ht="15.75">
      <c r="A5200" s="6">
        <v>5199</v>
      </c>
      <c r="B5200" s="4">
        <v>34</v>
      </c>
      <c r="C5200" s="4">
        <v>30</v>
      </c>
      <c r="D5200" s="4">
        <v>5</v>
      </c>
      <c r="E5200" s="4">
        <v>2</v>
      </c>
      <c r="F5200" s="4" t="s">
        <v>13</v>
      </c>
    </row>
    <row r="5201" spans="1:6" ht="15.75">
      <c r="A5201" s="6">
        <v>5200</v>
      </c>
      <c r="B5201" s="4">
        <v>60</v>
      </c>
      <c r="C5201" s="4">
        <v>38</v>
      </c>
      <c r="D5201" s="4">
        <v>16</v>
      </c>
      <c r="E5201" s="4">
        <v>1</v>
      </c>
      <c r="F5201" s="4" t="s">
        <v>4963</v>
      </c>
    </row>
    <row r="5202" spans="1:6" ht="15.75">
      <c r="A5202" s="6">
        <v>5201</v>
      </c>
      <c r="B5202" s="4">
        <v>50</v>
      </c>
      <c r="C5202" s="4">
        <v>42</v>
      </c>
      <c r="D5202" s="4">
        <v>7</v>
      </c>
      <c r="E5202" s="4">
        <v>2</v>
      </c>
      <c r="F5202" s="4" t="s">
        <v>11</v>
      </c>
    </row>
    <row r="5203" spans="1:6" ht="15.75">
      <c r="A5203" s="6">
        <v>5202</v>
      </c>
      <c r="B5203" s="4">
        <v>37</v>
      </c>
      <c r="C5203" s="4">
        <v>34</v>
      </c>
      <c r="D5203" s="4">
        <v>11</v>
      </c>
      <c r="E5203" s="4">
        <v>4</v>
      </c>
      <c r="F5203" s="4" t="s">
        <v>11</v>
      </c>
    </row>
    <row r="5204" spans="1:6" ht="15.75">
      <c r="A5204" s="6">
        <v>5203</v>
      </c>
      <c r="B5204" s="4">
        <v>48</v>
      </c>
      <c r="C5204" s="4">
        <v>48</v>
      </c>
      <c r="D5204" s="4">
        <v>21</v>
      </c>
      <c r="E5204" s="4">
        <v>3</v>
      </c>
      <c r="F5204" s="4" t="s">
        <v>4892</v>
      </c>
    </row>
    <row r="5205" spans="1:6" ht="15.75">
      <c r="A5205" s="6">
        <v>5204</v>
      </c>
      <c r="B5205" s="4">
        <v>48</v>
      </c>
      <c r="C5205" s="4">
        <v>45</v>
      </c>
      <c r="D5205" s="4">
        <v>19</v>
      </c>
      <c r="E5205" s="4">
        <v>2</v>
      </c>
      <c r="F5205" s="4" t="s">
        <v>4932</v>
      </c>
    </row>
    <row r="5206" spans="1:6" ht="15.75">
      <c r="A5206" s="6">
        <v>5205</v>
      </c>
      <c r="B5206" s="4">
        <v>47</v>
      </c>
      <c r="C5206" s="4">
        <v>36</v>
      </c>
      <c r="D5206" s="4">
        <v>12</v>
      </c>
      <c r="E5206" s="4">
        <v>2</v>
      </c>
      <c r="F5206" s="4" t="s">
        <v>11</v>
      </c>
    </row>
    <row r="5207" spans="1:6" ht="15.75">
      <c r="A5207" s="6">
        <v>5206</v>
      </c>
      <c r="B5207" s="4">
        <v>40</v>
      </c>
      <c r="C5207" s="4">
        <v>35</v>
      </c>
      <c r="D5207" s="4">
        <v>10</v>
      </c>
      <c r="E5207" s="4">
        <v>2</v>
      </c>
      <c r="F5207" s="4" t="s">
        <v>4897</v>
      </c>
    </row>
    <row r="5208" spans="1:6" ht="15.75">
      <c r="A5208" s="6">
        <v>5207</v>
      </c>
      <c r="B5208" s="4">
        <v>35</v>
      </c>
      <c r="C5208" s="4">
        <v>33</v>
      </c>
      <c r="D5208" s="4">
        <v>7</v>
      </c>
      <c r="E5208" s="4">
        <v>1</v>
      </c>
      <c r="F5208" s="4" t="s">
        <v>5010</v>
      </c>
    </row>
    <row r="5209" spans="1:6" ht="15.75">
      <c r="A5209" s="6">
        <v>5208</v>
      </c>
      <c r="B5209" s="4">
        <v>36</v>
      </c>
      <c r="C5209" s="4">
        <v>36</v>
      </c>
      <c r="D5209" s="4">
        <v>7</v>
      </c>
      <c r="E5209" s="4">
        <v>1</v>
      </c>
      <c r="F5209" s="4" t="s">
        <v>11</v>
      </c>
    </row>
    <row r="5210" spans="1:6" ht="15.75">
      <c r="A5210" s="6">
        <v>5209</v>
      </c>
      <c r="B5210" s="4">
        <v>55</v>
      </c>
      <c r="C5210" s="4">
        <v>57</v>
      </c>
      <c r="D5210" s="4">
        <v>25</v>
      </c>
      <c r="E5210" s="4">
        <v>2</v>
      </c>
      <c r="F5210" s="4" t="s">
        <v>11</v>
      </c>
    </row>
    <row r="5211" spans="1:6" ht="15.75">
      <c r="A5211" s="6">
        <v>5210</v>
      </c>
      <c r="B5211" s="4">
        <v>32</v>
      </c>
      <c r="C5211" s="4">
        <v>23</v>
      </c>
      <c r="D5211" s="4">
        <v>3</v>
      </c>
      <c r="E5211" s="4">
        <v>1</v>
      </c>
      <c r="F5211" s="4" t="s">
        <v>11</v>
      </c>
    </row>
    <row r="5212" spans="1:6" ht="15.75">
      <c r="A5212" s="6">
        <v>5211</v>
      </c>
      <c r="B5212" s="4">
        <v>40</v>
      </c>
      <c r="C5212" s="4">
        <v>37</v>
      </c>
      <c r="D5212" s="4">
        <v>16</v>
      </c>
      <c r="E5212" s="4">
        <v>4</v>
      </c>
      <c r="F5212" s="4" t="s">
        <v>28</v>
      </c>
    </row>
    <row r="5213" spans="1:6" ht="15.75">
      <c r="A5213" s="6">
        <v>5212</v>
      </c>
      <c r="B5213" s="4">
        <v>46</v>
      </c>
      <c r="C5213" s="4">
        <v>44</v>
      </c>
      <c r="D5213" s="4">
        <v>23</v>
      </c>
      <c r="E5213" s="4">
        <v>4</v>
      </c>
      <c r="F5213" s="4" t="s">
        <v>11</v>
      </c>
    </row>
    <row r="5214" spans="1:6" ht="15.75">
      <c r="A5214" s="6">
        <v>5213</v>
      </c>
      <c r="B5214" s="4">
        <v>37</v>
      </c>
      <c r="C5214" s="4">
        <v>34</v>
      </c>
      <c r="D5214" s="4">
        <v>11</v>
      </c>
      <c r="E5214" s="4">
        <v>4</v>
      </c>
      <c r="F5214" s="4" t="s">
        <v>11</v>
      </c>
    </row>
    <row r="5215" spans="1:6" ht="15.75">
      <c r="A5215" s="6">
        <v>5214</v>
      </c>
      <c r="B5215" s="4">
        <v>25</v>
      </c>
      <c r="C5215" s="4">
        <v>22</v>
      </c>
      <c r="D5215" s="4">
        <v>2</v>
      </c>
      <c r="E5215" s="4">
        <v>0</v>
      </c>
      <c r="F5215" s="4" t="s">
        <v>27</v>
      </c>
    </row>
    <row r="5216" spans="1:6" ht="15.75">
      <c r="A5216" s="6">
        <v>5215</v>
      </c>
      <c r="B5216" s="4">
        <v>48</v>
      </c>
      <c r="C5216" s="4">
        <v>39</v>
      </c>
      <c r="D5216" s="4">
        <v>10</v>
      </c>
      <c r="E5216" s="4">
        <v>2</v>
      </c>
      <c r="F5216" s="4" t="s">
        <v>11</v>
      </c>
    </row>
    <row r="5217" spans="1:6" ht="15.75">
      <c r="A5217" s="6">
        <v>5216</v>
      </c>
      <c r="B5217" s="4">
        <v>43</v>
      </c>
      <c r="C5217" s="4">
        <v>38</v>
      </c>
      <c r="D5217" s="4">
        <v>4</v>
      </c>
      <c r="E5217" s="4">
        <v>1</v>
      </c>
      <c r="F5217" s="4" t="s">
        <v>11</v>
      </c>
    </row>
    <row r="5218" spans="1:6" ht="15.75">
      <c r="A5218" s="6">
        <v>5217</v>
      </c>
      <c r="B5218" s="4">
        <v>36</v>
      </c>
      <c r="C5218" s="4">
        <v>36</v>
      </c>
      <c r="D5218" s="4">
        <v>7</v>
      </c>
      <c r="E5218" s="4">
        <v>1</v>
      </c>
      <c r="F5218" s="4" t="s">
        <v>11</v>
      </c>
    </row>
    <row r="5219" spans="1:6" ht="15.75">
      <c r="A5219" s="6">
        <v>5218</v>
      </c>
      <c r="B5219" s="4">
        <v>31</v>
      </c>
      <c r="C5219" s="4">
        <v>35</v>
      </c>
      <c r="D5219" s="4">
        <v>8</v>
      </c>
      <c r="E5219" s="4">
        <v>2</v>
      </c>
      <c r="F5219" s="4" t="s">
        <v>11</v>
      </c>
    </row>
    <row r="5220" spans="1:6" ht="15.75">
      <c r="A5220" s="6">
        <v>5219</v>
      </c>
      <c r="B5220" s="4">
        <v>50</v>
      </c>
      <c r="C5220" s="4">
        <v>42</v>
      </c>
      <c r="D5220" s="4">
        <v>7</v>
      </c>
      <c r="E5220" s="4">
        <v>2</v>
      </c>
      <c r="F5220" s="4" t="s">
        <v>11</v>
      </c>
    </row>
    <row r="5221" spans="1:6" ht="15.75">
      <c r="A5221" s="6">
        <v>5220</v>
      </c>
      <c r="B5221" s="4">
        <v>44</v>
      </c>
      <c r="C5221" s="4">
        <v>44</v>
      </c>
      <c r="D5221" s="4">
        <v>21</v>
      </c>
      <c r="E5221" s="4">
        <v>3</v>
      </c>
      <c r="F5221" s="4" t="s">
        <v>4892</v>
      </c>
    </row>
    <row r="5222" spans="1:6" ht="15.75">
      <c r="A5222" s="6">
        <v>5221</v>
      </c>
      <c r="B5222" s="4">
        <v>26</v>
      </c>
      <c r="C5222" s="4">
        <v>24</v>
      </c>
      <c r="D5222" s="4">
        <v>2</v>
      </c>
      <c r="E5222" s="4">
        <v>0</v>
      </c>
      <c r="F5222" s="4" t="s">
        <v>27</v>
      </c>
    </row>
    <row r="5223" spans="1:6" ht="15.75">
      <c r="A5223" s="6">
        <v>5222</v>
      </c>
      <c r="B5223" s="4">
        <v>40</v>
      </c>
      <c r="C5223" s="4">
        <v>37</v>
      </c>
      <c r="D5223" s="4">
        <v>16</v>
      </c>
      <c r="E5223" s="4">
        <v>4</v>
      </c>
      <c r="F5223" s="4" t="s">
        <v>28</v>
      </c>
    </row>
    <row r="5224" spans="1:6" ht="15.75">
      <c r="A5224" s="6">
        <v>5223</v>
      </c>
      <c r="B5224" s="4">
        <v>46</v>
      </c>
      <c r="C5224" s="4">
        <v>37</v>
      </c>
      <c r="D5224" s="4">
        <v>10</v>
      </c>
      <c r="E5224" s="4">
        <v>2</v>
      </c>
      <c r="F5224" s="4" t="s">
        <v>11</v>
      </c>
    </row>
    <row r="5225" spans="1:6" ht="15.75">
      <c r="A5225" s="6">
        <v>5224</v>
      </c>
      <c r="B5225" s="4">
        <v>48</v>
      </c>
      <c r="C5225" s="4">
        <v>48</v>
      </c>
      <c r="D5225" s="4">
        <v>21</v>
      </c>
      <c r="E5225" s="4">
        <v>3</v>
      </c>
      <c r="F5225" s="4" t="s">
        <v>4892</v>
      </c>
    </row>
    <row r="5226" spans="1:6" ht="15.75">
      <c r="A5226" s="6">
        <v>5225</v>
      </c>
      <c r="B5226" s="4">
        <v>48</v>
      </c>
      <c r="C5226" s="4">
        <v>48</v>
      </c>
      <c r="D5226" s="4">
        <v>21</v>
      </c>
      <c r="E5226" s="4">
        <v>3</v>
      </c>
      <c r="F5226" s="4" t="s">
        <v>4892</v>
      </c>
    </row>
    <row r="5227" spans="1:6" ht="15.75">
      <c r="A5227" s="6">
        <v>5226</v>
      </c>
      <c r="B5227" s="4">
        <v>28</v>
      </c>
      <c r="C5227" s="4">
        <v>22</v>
      </c>
      <c r="D5227" s="4">
        <v>3</v>
      </c>
      <c r="E5227" s="4">
        <v>1</v>
      </c>
      <c r="F5227" s="4" t="s">
        <v>4908</v>
      </c>
    </row>
    <row r="5228" spans="1:6" ht="15.75">
      <c r="A5228" s="6">
        <v>5227</v>
      </c>
      <c r="B5228" s="4">
        <v>31</v>
      </c>
      <c r="C5228" s="4">
        <v>35</v>
      </c>
      <c r="D5228" s="4">
        <v>8</v>
      </c>
      <c r="E5228" s="4">
        <v>2</v>
      </c>
      <c r="F5228" s="4" t="s">
        <v>11</v>
      </c>
    </row>
    <row r="5229" spans="1:6" ht="15.75">
      <c r="A5229" s="6">
        <v>5228</v>
      </c>
      <c r="B5229" s="4">
        <v>32</v>
      </c>
      <c r="C5229" s="4">
        <v>25</v>
      </c>
      <c r="D5229" s="4">
        <v>4</v>
      </c>
      <c r="E5229" s="4">
        <v>1</v>
      </c>
      <c r="F5229" s="4" t="s">
        <v>13</v>
      </c>
    </row>
    <row r="5230" spans="1:6" ht="15.75">
      <c r="A5230" s="6">
        <v>5229</v>
      </c>
      <c r="B5230" s="4">
        <v>40</v>
      </c>
      <c r="C5230" s="4">
        <v>37</v>
      </c>
      <c r="D5230" s="4">
        <v>16</v>
      </c>
      <c r="E5230" s="4">
        <v>4</v>
      </c>
      <c r="F5230" s="4" t="s">
        <v>28</v>
      </c>
    </row>
    <row r="5231" spans="1:6" ht="15.75">
      <c r="A5231" s="6">
        <v>5230</v>
      </c>
      <c r="B5231" s="4">
        <v>32</v>
      </c>
      <c r="C5231" s="4">
        <v>25</v>
      </c>
      <c r="D5231" s="4">
        <v>4</v>
      </c>
      <c r="E5231" s="4">
        <v>1</v>
      </c>
      <c r="F5231" s="4" t="s">
        <v>13</v>
      </c>
    </row>
    <row r="5232" spans="1:6" ht="15.75">
      <c r="A5232" s="6">
        <v>5231</v>
      </c>
      <c r="B5232" s="4">
        <v>30</v>
      </c>
      <c r="C5232" s="4">
        <v>34</v>
      </c>
      <c r="D5232" s="4">
        <v>8</v>
      </c>
      <c r="E5232" s="4">
        <v>2</v>
      </c>
      <c r="F5232" s="4" t="s">
        <v>11</v>
      </c>
    </row>
    <row r="5233" spans="1:6" ht="15.75">
      <c r="A5233" s="6">
        <v>5232</v>
      </c>
      <c r="B5233" s="4">
        <v>27</v>
      </c>
      <c r="C5233" s="4">
        <v>23</v>
      </c>
      <c r="D5233" s="4">
        <v>3</v>
      </c>
      <c r="E5233" s="4">
        <v>1</v>
      </c>
      <c r="F5233" s="4" t="s">
        <v>11</v>
      </c>
    </row>
    <row r="5234" spans="1:6" ht="15.75">
      <c r="A5234" s="6">
        <v>5233</v>
      </c>
      <c r="B5234" s="4">
        <v>32</v>
      </c>
      <c r="C5234" s="4">
        <v>25</v>
      </c>
      <c r="D5234" s="4">
        <v>4</v>
      </c>
      <c r="E5234" s="4">
        <v>1</v>
      </c>
      <c r="F5234" s="4" t="s">
        <v>13</v>
      </c>
    </row>
    <row r="5235" spans="1:6" ht="15.75">
      <c r="A5235" s="6">
        <v>5234</v>
      </c>
      <c r="B5235" s="4">
        <v>31</v>
      </c>
      <c r="C5235" s="4">
        <v>35</v>
      </c>
      <c r="D5235" s="4">
        <v>8</v>
      </c>
      <c r="E5235" s="4">
        <v>2</v>
      </c>
      <c r="F5235" s="4" t="s">
        <v>11</v>
      </c>
    </row>
    <row r="5236" spans="1:6" ht="15.75">
      <c r="A5236" s="6">
        <v>5235</v>
      </c>
      <c r="B5236" s="4">
        <v>36</v>
      </c>
      <c r="C5236" s="4">
        <v>36</v>
      </c>
      <c r="D5236" s="4">
        <v>7</v>
      </c>
      <c r="E5236" s="4">
        <v>1</v>
      </c>
      <c r="F5236" s="4" t="s">
        <v>11</v>
      </c>
    </row>
    <row r="5237" spans="1:6" ht="15.75">
      <c r="A5237" s="6">
        <v>5236</v>
      </c>
      <c r="B5237" s="4">
        <v>48</v>
      </c>
      <c r="C5237" s="4">
        <v>45</v>
      </c>
      <c r="D5237" s="4">
        <v>19</v>
      </c>
      <c r="E5237" s="4">
        <v>2</v>
      </c>
      <c r="F5237" s="4" t="s">
        <v>4932</v>
      </c>
    </row>
    <row r="5238" spans="1:6" ht="15.75">
      <c r="A5238" s="6">
        <v>5237</v>
      </c>
      <c r="B5238" s="4">
        <v>35</v>
      </c>
      <c r="C5238" s="4">
        <v>33</v>
      </c>
      <c r="D5238" s="4">
        <v>10</v>
      </c>
      <c r="E5238" s="4">
        <v>2</v>
      </c>
      <c r="F5238" s="4" t="s">
        <v>4908</v>
      </c>
    </row>
    <row r="5239" spans="1:6" ht="15.75">
      <c r="A5239" s="6">
        <v>5238</v>
      </c>
      <c r="B5239" s="4">
        <v>48</v>
      </c>
      <c r="C5239" s="4">
        <v>48</v>
      </c>
      <c r="D5239" s="4">
        <v>21</v>
      </c>
      <c r="E5239" s="4">
        <v>3</v>
      </c>
      <c r="F5239" s="4" t="s">
        <v>4892</v>
      </c>
    </row>
    <row r="5240" spans="1:6" ht="15.75">
      <c r="A5240" s="6">
        <v>5239</v>
      </c>
      <c r="B5240" s="4">
        <v>37</v>
      </c>
      <c r="C5240" s="4">
        <v>32</v>
      </c>
      <c r="D5240" s="4">
        <v>5</v>
      </c>
      <c r="E5240" s="4">
        <v>0</v>
      </c>
      <c r="F5240" s="4" t="s">
        <v>11</v>
      </c>
    </row>
    <row r="5241" spans="1:6" ht="15.75">
      <c r="A5241" s="6">
        <v>5240</v>
      </c>
      <c r="B5241" s="4">
        <v>57</v>
      </c>
      <c r="C5241" s="4">
        <v>59</v>
      </c>
      <c r="D5241" s="4">
        <v>25</v>
      </c>
      <c r="E5241" s="4">
        <v>2</v>
      </c>
      <c r="F5241" s="4" t="s">
        <v>11</v>
      </c>
    </row>
    <row r="5242" spans="1:6" ht="15.75">
      <c r="A5242" s="6">
        <v>5241</v>
      </c>
      <c r="B5242" s="4">
        <v>25</v>
      </c>
      <c r="C5242" s="4">
        <v>22</v>
      </c>
      <c r="D5242" s="4">
        <v>2</v>
      </c>
      <c r="E5242" s="4">
        <v>0</v>
      </c>
      <c r="F5242" s="4" t="s">
        <v>27</v>
      </c>
    </row>
    <row r="5243" spans="1:6" ht="15.75">
      <c r="A5243" s="6">
        <v>5242</v>
      </c>
      <c r="B5243" s="4">
        <v>41</v>
      </c>
      <c r="C5243" s="4">
        <v>45</v>
      </c>
      <c r="D5243" s="4">
        <v>14</v>
      </c>
      <c r="E5243" s="4">
        <v>0</v>
      </c>
      <c r="F5243" s="4" t="s">
        <v>28</v>
      </c>
    </row>
    <row r="5244" spans="1:6" ht="15.75">
      <c r="A5244" s="6">
        <v>5243</v>
      </c>
      <c r="B5244" s="4">
        <v>46</v>
      </c>
      <c r="C5244" s="4">
        <v>37</v>
      </c>
      <c r="D5244" s="4">
        <v>10</v>
      </c>
      <c r="E5244" s="4">
        <v>2</v>
      </c>
      <c r="F5244" s="4" t="s">
        <v>11</v>
      </c>
    </row>
    <row r="5245" spans="1:6" ht="15.75">
      <c r="A5245" s="6">
        <v>5244</v>
      </c>
      <c r="B5245" s="4">
        <v>39</v>
      </c>
      <c r="C5245" s="4">
        <v>28</v>
      </c>
      <c r="D5245" s="4">
        <v>5</v>
      </c>
      <c r="E5245" s="4">
        <v>1</v>
      </c>
      <c r="F5245" s="4" t="s">
        <v>4896</v>
      </c>
    </row>
    <row r="5246" spans="1:6" ht="15.75">
      <c r="A5246" s="6">
        <v>5245</v>
      </c>
      <c r="B5246" s="4">
        <v>39</v>
      </c>
      <c r="C5246" s="4">
        <v>37</v>
      </c>
      <c r="D5246" s="4">
        <v>10</v>
      </c>
      <c r="E5246" s="4">
        <v>2</v>
      </c>
      <c r="F5246" s="4" t="s">
        <v>11</v>
      </c>
    </row>
    <row r="5247" spans="1:6" ht="15.75">
      <c r="A5247" s="6">
        <v>5246</v>
      </c>
      <c r="B5247" s="4">
        <v>31</v>
      </c>
      <c r="C5247" s="4">
        <v>30</v>
      </c>
      <c r="D5247" s="4">
        <v>7</v>
      </c>
      <c r="E5247" s="4">
        <v>2</v>
      </c>
      <c r="F5247" s="4" t="s">
        <v>28</v>
      </c>
    </row>
    <row r="5248" spans="1:6" ht="15.75">
      <c r="A5248" s="6">
        <v>5247</v>
      </c>
      <c r="B5248" s="4">
        <v>40</v>
      </c>
      <c r="C5248" s="4">
        <v>37</v>
      </c>
      <c r="D5248" s="4">
        <v>16</v>
      </c>
      <c r="E5248" s="4">
        <v>4</v>
      </c>
      <c r="F5248" s="4" t="s">
        <v>28</v>
      </c>
    </row>
    <row r="5249" spans="1:6" ht="15.75">
      <c r="A5249" s="6">
        <v>5248</v>
      </c>
      <c r="B5249" s="4">
        <v>21</v>
      </c>
      <c r="C5249" s="4">
        <v>22</v>
      </c>
      <c r="D5249" s="4">
        <v>5</v>
      </c>
      <c r="E5249" s="4">
        <v>1</v>
      </c>
      <c r="F5249" s="4" t="s">
        <v>11</v>
      </c>
    </row>
    <row r="5250" spans="1:6" ht="15.75">
      <c r="A5250" s="6">
        <v>5249</v>
      </c>
      <c r="B5250" s="4">
        <v>57</v>
      </c>
      <c r="C5250" s="4">
        <v>36</v>
      </c>
      <c r="D5250" s="4">
        <v>16</v>
      </c>
      <c r="E5250" s="4">
        <v>1</v>
      </c>
      <c r="F5250" s="4" t="s">
        <v>4963</v>
      </c>
    </row>
    <row r="5251" spans="1:6" ht="15.75">
      <c r="A5251" s="6">
        <v>5250</v>
      </c>
      <c r="B5251" s="4">
        <v>28</v>
      </c>
      <c r="C5251" s="4">
        <v>22</v>
      </c>
      <c r="D5251" s="4">
        <v>3</v>
      </c>
      <c r="E5251" s="4">
        <v>1</v>
      </c>
      <c r="F5251" s="4" t="s">
        <v>4908</v>
      </c>
    </row>
    <row r="5252" spans="1:6" ht="15.75">
      <c r="A5252" s="6">
        <v>5251</v>
      </c>
      <c r="B5252" s="4">
        <v>37</v>
      </c>
      <c r="C5252" s="4">
        <v>30</v>
      </c>
      <c r="D5252" s="4">
        <v>10</v>
      </c>
      <c r="E5252" s="4">
        <v>2</v>
      </c>
      <c r="F5252" s="4" t="s">
        <v>4900</v>
      </c>
    </row>
    <row r="5253" spans="1:6" ht="15.75">
      <c r="A5253" s="6">
        <v>5252</v>
      </c>
      <c r="B5253" s="4">
        <v>43</v>
      </c>
      <c r="C5253" s="4">
        <v>43</v>
      </c>
      <c r="D5253" s="4">
        <v>15</v>
      </c>
      <c r="E5253" s="4">
        <v>3</v>
      </c>
      <c r="F5253" s="4" t="s">
        <v>28</v>
      </c>
    </row>
    <row r="5254" spans="1:6" ht="15.75">
      <c r="A5254" s="6">
        <v>5253</v>
      </c>
      <c r="B5254" s="4">
        <v>32</v>
      </c>
      <c r="C5254" s="4">
        <v>25</v>
      </c>
      <c r="D5254" s="4">
        <v>4</v>
      </c>
      <c r="E5254" s="4">
        <v>1</v>
      </c>
      <c r="F5254" s="4" t="s">
        <v>13</v>
      </c>
    </row>
    <row r="5255" spans="1:6" ht="15.75">
      <c r="A5255" s="6">
        <v>5254</v>
      </c>
      <c r="B5255" s="4">
        <v>31</v>
      </c>
      <c r="C5255" s="4">
        <v>35</v>
      </c>
      <c r="D5255" s="4">
        <v>8</v>
      </c>
      <c r="E5255" s="4">
        <v>2</v>
      </c>
      <c r="F5255" s="4" t="s">
        <v>11</v>
      </c>
    </row>
    <row r="5256" spans="1:6" ht="15.75">
      <c r="A5256" s="6">
        <v>5255</v>
      </c>
      <c r="B5256" s="4">
        <v>45</v>
      </c>
      <c r="C5256" s="4">
        <v>30</v>
      </c>
      <c r="D5256" s="4">
        <v>13</v>
      </c>
      <c r="E5256" s="4">
        <v>3</v>
      </c>
      <c r="F5256" s="4" t="s">
        <v>11</v>
      </c>
    </row>
    <row r="5257" spans="1:6" ht="15.75">
      <c r="A5257" s="6">
        <v>5256</v>
      </c>
      <c r="B5257" s="4">
        <v>32</v>
      </c>
      <c r="C5257" s="4">
        <v>23</v>
      </c>
      <c r="D5257" s="4">
        <v>3</v>
      </c>
      <c r="E5257" s="4">
        <v>1</v>
      </c>
      <c r="F5257" s="4" t="s">
        <v>11</v>
      </c>
    </row>
    <row r="5258" spans="1:6" ht="15.75">
      <c r="A5258" s="6">
        <v>5257</v>
      </c>
      <c r="B5258" s="4">
        <v>36</v>
      </c>
      <c r="C5258" s="4">
        <v>41</v>
      </c>
      <c r="D5258" s="4">
        <v>12</v>
      </c>
      <c r="E5258" s="4">
        <v>2</v>
      </c>
      <c r="F5258" s="4" t="s">
        <v>11</v>
      </c>
    </row>
    <row r="5259" spans="1:6" ht="15.75">
      <c r="A5259" s="6">
        <v>5258</v>
      </c>
      <c r="B5259" s="4">
        <v>28</v>
      </c>
      <c r="C5259" s="4">
        <v>29</v>
      </c>
      <c r="D5259" s="4">
        <v>2</v>
      </c>
      <c r="E5259" s="4">
        <v>1</v>
      </c>
      <c r="F5259" s="4" t="s">
        <v>13</v>
      </c>
    </row>
    <row r="5260" spans="1:6" ht="15.75">
      <c r="A5260" s="6">
        <v>5259</v>
      </c>
      <c r="B5260" s="4">
        <v>43</v>
      </c>
      <c r="C5260" s="4">
        <v>44</v>
      </c>
      <c r="D5260" s="4">
        <v>15</v>
      </c>
      <c r="E5260" s="4">
        <v>3</v>
      </c>
      <c r="F5260" s="4" t="s">
        <v>11</v>
      </c>
    </row>
    <row r="5261" spans="1:6" ht="15.75">
      <c r="A5261" s="6">
        <v>5260</v>
      </c>
      <c r="B5261" s="4">
        <v>40</v>
      </c>
      <c r="C5261" s="4">
        <v>35</v>
      </c>
      <c r="D5261" s="4">
        <v>10</v>
      </c>
      <c r="E5261" s="4">
        <v>2</v>
      </c>
      <c r="F5261" s="4" t="s">
        <v>4897</v>
      </c>
    </row>
    <row r="5262" spans="1:6" ht="15.75">
      <c r="A5262" s="6">
        <v>5261</v>
      </c>
      <c r="B5262" s="4">
        <v>45</v>
      </c>
      <c r="C5262" s="4">
        <v>42</v>
      </c>
      <c r="D5262" s="4">
        <v>19</v>
      </c>
      <c r="E5262" s="4">
        <v>2</v>
      </c>
      <c r="F5262" s="4" t="s">
        <v>4932</v>
      </c>
    </row>
    <row r="5263" spans="1:6" ht="15.75">
      <c r="A5263" s="6">
        <v>5262</v>
      </c>
      <c r="B5263" s="4">
        <v>37</v>
      </c>
      <c r="C5263" s="4">
        <v>30</v>
      </c>
      <c r="D5263" s="4">
        <v>10</v>
      </c>
      <c r="E5263" s="4">
        <v>2</v>
      </c>
      <c r="F5263" s="4" t="s">
        <v>4900</v>
      </c>
    </row>
    <row r="5264" spans="1:6" ht="15.75">
      <c r="A5264" s="6">
        <v>5263</v>
      </c>
      <c r="B5264" s="4">
        <v>40</v>
      </c>
      <c r="C5264" s="4">
        <v>37</v>
      </c>
      <c r="D5264" s="4">
        <v>16</v>
      </c>
      <c r="E5264" s="4">
        <v>4</v>
      </c>
      <c r="F5264" s="4" t="s">
        <v>28</v>
      </c>
    </row>
    <row r="5265" spans="1:6" ht="15.75">
      <c r="A5265" s="6">
        <v>5264</v>
      </c>
      <c r="B5265" s="4">
        <v>34</v>
      </c>
      <c r="C5265" s="4">
        <v>30</v>
      </c>
      <c r="D5265" s="4">
        <v>5</v>
      </c>
      <c r="E5265" s="4">
        <v>2</v>
      </c>
      <c r="F5265" s="4" t="s">
        <v>13</v>
      </c>
    </row>
    <row r="5266" spans="1:6" ht="15.75">
      <c r="A5266" s="6">
        <v>5265</v>
      </c>
      <c r="B5266" s="4">
        <v>47</v>
      </c>
      <c r="C5266" s="4">
        <v>45</v>
      </c>
      <c r="D5266" s="4">
        <v>23</v>
      </c>
      <c r="E5266" s="4">
        <v>4</v>
      </c>
      <c r="F5266" s="4" t="s">
        <v>11</v>
      </c>
    </row>
    <row r="5267" spans="1:6" ht="15.75">
      <c r="A5267" s="6">
        <v>5266</v>
      </c>
      <c r="B5267" s="4">
        <v>26</v>
      </c>
      <c r="C5267" s="4">
        <v>24</v>
      </c>
      <c r="D5267" s="4">
        <v>4</v>
      </c>
      <c r="E5267" s="4">
        <v>0</v>
      </c>
      <c r="F5267" s="4" t="s">
        <v>31</v>
      </c>
    </row>
    <row r="5268" spans="1:6" ht="15.75">
      <c r="A5268" s="6">
        <v>5267</v>
      </c>
      <c r="B5268" s="4">
        <v>37</v>
      </c>
      <c r="C5268" s="4">
        <v>32</v>
      </c>
      <c r="D5268" s="4">
        <v>5</v>
      </c>
      <c r="E5268" s="4">
        <v>0</v>
      </c>
      <c r="F5268" s="4" t="s">
        <v>11</v>
      </c>
    </row>
    <row r="5269" spans="1:6" ht="15.75">
      <c r="A5269" s="6">
        <v>5268</v>
      </c>
      <c r="B5269" s="4">
        <v>45</v>
      </c>
      <c r="C5269" s="4">
        <v>34</v>
      </c>
      <c r="D5269" s="4">
        <v>12</v>
      </c>
      <c r="E5269" s="4">
        <v>2</v>
      </c>
      <c r="F5269" s="4" t="s">
        <v>11</v>
      </c>
    </row>
    <row r="5270" spans="1:6" ht="15.75">
      <c r="A5270" s="6">
        <v>5269</v>
      </c>
      <c r="B5270" s="4">
        <v>31</v>
      </c>
      <c r="C5270" s="4">
        <v>30</v>
      </c>
      <c r="D5270" s="4">
        <v>7</v>
      </c>
      <c r="E5270" s="4">
        <v>2</v>
      </c>
      <c r="F5270" s="4" t="s">
        <v>28</v>
      </c>
    </row>
    <row r="5271" spans="1:6" ht="15.75">
      <c r="A5271" s="6">
        <v>5270</v>
      </c>
      <c r="B5271" s="4">
        <v>45</v>
      </c>
      <c r="C5271" s="4">
        <v>42</v>
      </c>
      <c r="D5271" s="4">
        <v>19</v>
      </c>
      <c r="E5271" s="4">
        <v>2</v>
      </c>
      <c r="F5271" s="4" t="s">
        <v>4932</v>
      </c>
    </row>
    <row r="5272" spans="1:6" ht="15.75">
      <c r="A5272" s="6">
        <v>5271</v>
      </c>
      <c r="B5272" s="4">
        <v>43</v>
      </c>
      <c r="C5272" s="4">
        <v>38</v>
      </c>
      <c r="D5272" s="4">
        <v>4</v>
      </c>
      <c r="E5272" s="4">
        <v>1</v>
      </c>
      <c r="F5272" s="4" t="s">
        <v>11</v>
      </c>
    </row>
    <row r="5273" spans="1:6" ht="15.75">
      <c r="A5273" s="6">
        <v>5272</v>
      </c>
      <c r="B5273" s="4">
        <v>40</v>
      </c>
      <c r="C5273" s="4">
        <v>37</v>
      </c>
      <c r="D5273" s="4">
        <v>16</v>
      </c>
      <c r="E5273" s="4">
        <v>4</v>
      </c>
      <c r="F5273" s="4" t="s">
        <v>28</v>
      </c>
    </row>
    <row r="5274" spans="1:6" ht="15.75">
      <c r="A5274" s="6">
        <v>5273</v>
      </c>
      <c r="B5274" s="4">
        <v>43</v>
      </c>
      <c r="C5274" s="4">
        <v>36</v>
      </c>
      <c r="D5274" s="4">
        <v>13</v>
      </c>
      <c r="E5274" s="4">
        <v>2</v>
      </c>
      <c r="F5274" s="4" t="s">
        <v>11</v>
      </c>
    </row>
    <row r="5275" spans="1:6" ht="15.75">
      <c r="A5275" s="6">
        <v>5274</v>
      </c>
      <c r="B5275" s="4">
        <v>35</v>
      </c>
      <c r="C5275" s="4">
        <v>33</v>
      </c>
      <c r="D5275" s="4">
        <v>10</v>
      </c>
      <c r="E5275" s="4">
        <v>2</v>
      </c>
      <c r="F5275" s="4" t="s">
        <v>4908</v>
      </c>
    </row>
    <row r="5276" spans="1:6" ht="15.75">
      <c r="A5276" s="6">
        <v>5275</v>
      </c>
      <c r="B5276" s="4">
        <v>21</v>
      </c>
      <c r="C5276" s="4">
        <v>22</v>
      </c>
      <c r="D5276" s="4">
        <v>5</v>
      </c>
      <c r="E5276" s="4">
        <v>1</v>
      </c>
      <c r="F5276" s="4" t="s">
        <v>11</v>
      </c>
    </row>
    <row r="5277" spans="1:6" ht="15.75">
      <c r="A5277" s="6">
        <v>5276</v>
      </c>
      <c r="B5277" s="4">
        <v>24</v>
      </c>
      <c r="C5277" s="4">
        <v>23</v>
      </c>
      <c r="D5277" s="4">
        <v>7</v>
      </c>
      <c r="E5277" s="4">
        <v>1</v>
      </c>
      <c r="F5277" s="4" t="s">
        <v>4892</v>
      </c>
    </row>
    <row r="5278" spans="1:6" ht="15.75">
      <c r="A5278" s="6">
        <v>5277</v>
      </c>
      <c r="B5278" s="4">
        <v>41</v>
      </c>
      <c r="C5278" s="4">
        <v>38</v>
      </c>
      <c r="D5278" s="4">
        <v>11</v>
      </c>
      <c r="E5278" s="4">
        <v>4</v>
      </c>
      <c r="F5278" s="4" t="s">
        <v>11</v>
      </c>
    </row>
    <row r="5279" spans="1:6" ht="15.75">
      <c r="A5279" s="6">
        <v>5278</v>
      </c>
      <c r="B5279" s="4">
        <v>40</v>
      </c>
      <c r="C5279" s="4">
        <v>38</v>
      </c>
      <c r="D5279" s="4">
        <v>10</v>
      </c>
      <c r="E5279" s="4">
        <v>2</v>
      </c>
      <c r="F5279" s="4" t="s">
        <v>4908</v>
      </c>
    </row>
    <row r="5280" spans="1:6" ht="15.75">
      <c r="A5280" s="6">
        <v>5279</v>
      </c>
      <c r="B5280" s="4">
        <v>25</v>
      </c>
      <c r="C5280" s="4">
        <v>22</v>
      </c>
      <c r="D5280" s="4">
        <v>2</v>
      </c>
      <c r="E5280" s="4">
        <v>0</v>
      </c>
      <c r="F5280" s="4" t="s">
        <v>27</v>
      </c>
    </row>
    <row r="5281" spans="1:6" ht="15.75">
      <c r="A5281" s="6">
        <v>5280</v>
      </c>
      <c r="B5281" s="4">
        <v>23</v>
      </c>
      <c r="C5281" s="4">
        <v>20</v>
      </c>
      <c r="D5281" s="4">
        <v>3</v>
      </c>
      <c r="E5281" s="4">
        <v>0</v>
      </c>
      <c r="F5281" s="4" t="s">
        <v>4892</v>
      </c>
    </row>
    <row r="5282" spans="1:6" ht="15.75">
      <c r="A5282" s="6">
        <v>5281</v>
      </c>
      <c r="B5282" s="4">
        <v>37</v>
      </c>
      <c r="C5282" s="4">
        <v>34</v>
      </c>
      <c r="D5282" s="4">
        <v>11</v>
      </c>
      <c r="E5282" s="4">
        <v>4</v>
      </c>
      <c r="F5282" s="4" t="s">
        <v>11</v>
      </c>
    </row>
    <row r="5283" spans="1:6" ht="15.75">
      <c r="A5283" s="6">
        <v>5282</v>
      </c>
      <c r="B5283" s="4">
        <v>40</v>
      </c>
      <c r="C5283" s="4">
        <v>37</v>
      </c>
      <c r="D5283" s="4">
        <v>16</v>
      </c>
      <c r="E5283" s="4">
        <v>4</v>
      </c>
      <c r="F5283" s="4" t="s">
        <v>28</v>
      </c>
    </row>
    <row r="5284" spans="1:6" ht="15.75">
      <c r="A5284" s="6">
        <v>5283</v>
      </c>
      <c r="B5284" s="4">
        <v>36</v>
      </c>
      <c r="C5284" s="4">
        <v>36</v>
      </c>
      <c r="D5284" s="4">
        <v>7</v>
      </c>
      <c r="E5284" s="4">
        <v>1</v>
      </c>
      <c r="F5284" s="4" t="s">
        <v>11</v>
      </c>
    </row>
    <row r="5285" spans="1:6" ht="15.75">
      <c r="A5285" s="6">
        <v>5284</v>
      </c>
      <c r="B5285" s="4">
        <v>30</v>
      </c>
      <c r="C5285" s="4">
        <v>24</v>
      </c>
      <c r="D5285" s="4">
        <v>3</v>
      </c>
      <c r="E5285" s="4">
        <v>1</v>
      </c>
      <c r="F5285" s="4" t="s">
        <v>4908</v>
      </c>
    </row>
    <row r="5286" spans="1:6" ht="15.75">
      <c r="A5286" s="6">
        <v>5285</v>
      </c>
      <c r="B5286" s="4">
        <v>36</v>
      </c>
      <c r="C5286" s="4">
        <v>36</v>
      </c>
      <c r="D5286" s="4">
        <v>7</v>
      </c>
      <c r="E5286" s="4">
        <v>1</v>
      </c>
      <c r="F5286" s="4" t="s">
        <v>11</v>
      </c>
    </row>
    <row r="5287" spans="1:6" ht="15.75">
      <c r="A5287" s="6">
        <v>5286</v>
      </c>
      <c r="B5287" s="4">
        <v>50</v>
      </c>
      <c r="C5287" s="4">
        <v>42</v>
      </c>
      <c r="D5287" s="4">
        <v>7</v>
      </c>
      <c r="E5287" s="4">
        <v>2</v>
      </c>
      <c r="F5287" s="4" t="s">
        <v>11</v>
      </c>
    </row>
    <row r="5288" spans="1:6" ht="15.75">
      <c r="A5288" s="6">
        <v>5287</v>
      </c>
      <c r="B5288" s="4">
        <v>25</v>
      </c>
      <c r="C5288" s="4">
        <v>22</v>
      </c>
      <c r="D5288" s="4">
        <v>2</v>
      </c>
      <c r="E5288" s="4">
        <v>0</v>
      </c>
      <c r="F5288" s="4" t="s">
        <v>27</v>
      </c>
    </row>
    <row r="5289" spans="1:6" ht="15.75">
      <c r="A5289" s="6">
        <v>5288</v>
      </c>
      <c r="B5289" s="4">
        <v>50</v>
      </c>
      <c r="C5289" s="4">
        <v>39</v>
      </c>
      <c r="D5289" s="4">
        <v>12</v>
      </c>
      <c r="E5289" s="4">
        <v>2</v>
      </c>
      <c r="F5289" s="4" t="s">
        <v>11</v>
      </c>
    </row>
    <row r="5290" spans="1:6" ht="15.75">
      <c r="A5290" s="6">
        <v>5289</v>
      </c>
      <c r="B5290" s="4">
        <v>41</v>
      </c>
      <c r="C5290" s="4">
        <v>45</v>
      </c>
      <c r="D5290" s="4">
        <v>14</v>
      </c>
      <c r="E5290" s="4">
        <v>0</v>
      </c>
      <c r="F5290" s="4" t="s">
        <v>28</v>
      </c>
    </row>
    <row r="5291" spans="1:6" ht="15.75">
      <c r="A5291" s="6">
        <v>5290</v>
      </c>
      <c r="B5291" s="4">
        <v>37</v>
      </c>
      <c r="C5291" s="4">
        <v>26</v>
      </c>
      <c r="D5291" s="4">
        <v>5</v>
      </c>
      <c r="E5291" s="4">
        <v>1</v>
      </c>
      <c r="F5291" s="4" t="s">
        <v>11</v>
      </c>
    </row>
    <row r="5292" spans="1:6" ht="15.75">
      <c r="A5292" s="6">
        <v>5291</v>
      </c>
      <c r="B5292" s="4">
        <v>46</v>
      </c>
      <c r="C5292" s="4">
        <v>39</v>
      </c>
      <c r="D5292" s="4">
        <v>13</v>
      </c>
      <c r="E5292" s="4">
        <v>2</v>
      </c>
      <c r="F5292" s="4" t="s">
        <v>11</v>
      </c>
    </row>
    <row r="5293" spans="1:6" ht="15.75">
      <c r="A5293" s="6">
        <v>5292</v>
      </c>
      <c r="B5293" s="4">
        <v>42</v>
      </c>
      <c r="C5293" s="4">
        <v>42</v>
      </c>
      <c r="D5293" s="4">
        <v>15</v>
      </c>
      <c r="E5293" s="4">
        <v>3</v>
      </c>
      <c r="F5293" s="4" t="s">
        <v>11</v>
      </c>
    </row>
    <row r="5294" spans="1:6" ht="15.75">
      <c r="A5294" s="6">
        <v>5293</v>
      </c>
      <c r="B5294" s="4">
        <v>40</v>
      </c>
      <c r="C5294" s="4">
        <v>35</v>
      </c>
      <c r="D5294" s="4">
        <v>10</v>
      </c>
      <c r="E5294" s="4">
        <v>2</v>
      </c>
      <c r="F5294" s="4" t="s">
        <v>4897</v>
      </c>
    </row>
    <row r="5295" spans="1:6" ht="15.75">
      <c r="A5295" s="6">
        <v>5294</v>
      </c>
      <c r="B5295" s="4">
        <v>35</v>
      </c>
      <c r="C5295" s="4">
        <v>33</v>
      </c>
      <c r="D5295" s="4">
        <v>7</v>
      </c>
      <c r="E5295" s="4">
        <v>1</v>
      </c>
      <c r="F5295" s="4" t="s">
        <v>5010</v>
      </c>
    </row>
    <row r="5296" spans="1:6" ht="15.75">
      <c r="A5296" s="6">
        <v>5295</v>
      </c>
      <c r="B5296" s="4">
        <v>40</v>
      </c>
      <c r="C5296" s="4">
        <v>37</v>
      </c>
      <c r="D5296" s="4">
        <v>16</v>
      </c>
      <c r="E5296" s="4">
        <v>4</v>
      </c>
      <c r="F5296" s="4" t="s">
        <v>28</v>
      </c>
    </row>
    <row r="5297" spans="1:6" ht="15.75">
      <c r="A5297" s="6">
        <v>5296</v>
      </c>
      <c r="B5297" s="4">
        <v>47</v>
      </c>
      <c r="C5297" s="4">
        <v>45</v>
      </c>
      <c r="D5297" s="4">
        <v>23</v>
      </c>
      <c r="E5297" s="4">
        <v>4</v>
      </c>
      <c r="F5297" s="4" t="s">
        <v>11</v>
      </c>
    </row>
    <row r="5298" spans="1:6" ht="15.75">
      <c r="A5298" s="6">
        <v>5297</v>
      </c>
      <c r="B5298" s="4">
        <v>28</v>
      </c>
      <c r="C5298" s="4">
        <v>26</v>
      </c>
      <c r="D5298" s="4">
        <v>4</v>
      </c>
      <c r="E5298" s="4">
        <v>0</v>
      </c>
      <c r="F5298" s="4" t="s">
        <v>31</v>
      </c>
    </row>
    <row r="5299" spans="1:6" ht="15.75">
      <c r="A5299" s="6">
        <v>5298</v>
      </c>
      <c r="B5299" s="4">
        <v>37</v>
      </c>
      <c r="C5299" s="4">
        <v>33</v>
      </c>
      <c r="D5299" s="4">
        <v>11</v>
      </c>
      <c r="E5299" s="4">
        <v>3</v>
      </c>
      <c r="F5299" s="4" t="s">
        <v>4897</v>
      </c>
    </row>
    <row r="5300" spans="1:6" ht="15.75">
      <c r="A5300" s="6">
        <v>5299</v>
      </c>
      <c r="B5300" s="4">
        <v>53</v>
      </c>
      <c r="C5300" s="4">
        <v>50</v>
      </c>
      <c r="D5300" s="4">
        <v>19</v>
      </c>
      <c r="E5300" s="4">
        <v>2</v>
      </c>
      <c r="F5300" s="4" t="s">
        <v>4932</v>
      </c>
    </row>
    <row r="5301" spans="1:6" ht="15.75">
      <c r="A5301" s="6">
        <v>5300</v>
      </c>
      <c r="B5301" s="4">
        <v>23</v>
      </c>
      <c r="C5301" s="4">
        <v>20</v>
      </c>
      <c r="D5301" s="4">
        <v>3</v>
      </c>
      <c r="E5301" s="4">
        <v>1</v>
      </c>
      <c r="F5301" s="4" t="s">
        <v>4892</v>
      </c>
    </row>
    <row r="5302" spans="1:6" ht="15.75">
      <c r="A5302" s="6">
        <v>5301</v>
      </c>
      <c r="B5302" s="4">
        <v>33</v>
      </c>
      <c r="C5302" s="4">
        <v>30</v>
      </c>
      <c r="D5302" s="4">
        <v>2</v>
      </c>
      <c r="E5302" s="4">
        <v>0</v>
      </c>
      <c r="F5302" s="4" t="s">
        <v>4892</v>
      </c>
    </row>
    <row r="5303" spans="1:6" ht="15.75">
      <c r="A5303" s="6">
        <v>5302</v>
      </c>
      <c r="B5303" s="4">
        <v>32</v>
      </c>
      <c r="C5303" s="4">
        <v>23</v>
      </c>
      <c r="D5303" s="4">
        <v>3</v>
      </c>
      <c r="E5303" s="4">
        <v>1</v>
      </c>
      <c r="F5303" s="4" t="s">
        <v>11</v>
      </c>
    </row>
    <row r="5304" spans="1:6" ht="15.75">
      <c r="A5304" s="6">
        <v>5303</v>
      </c>
      <c r="B5304" s="4">
        <v>36</v>
      </c>
      <c r="C5304" s="4">
        <v>41</v>
      </c>
      <c r="D5304" s="4">
        <v>12</v>
      </c>
      <c r="E5304" s="4">
        <v>2</v>
      </c>
      <c r="F5304" s="4" t="s">
        <v>11</v>
      </c>
    </row>
    <row r="5305" spans="1:6" ht="15.75">
      <c r="A5305" s="6">
        <v>5304</v>
      </c>
      <c r="B5305" s="4">
        <v>43</v>
      </c>
      <c r="C5305" s="4">
        <v>40</v>
      </c>
      <c r="D5305" s="4">
        <v>16</v>
      </c>
      <c r="E5305" s="4">
        <v>4</v>
      </c>
      <c r="F5305" s="4" t="s">
        <v>28</v>
      </c>
    </row>
    <row r="5306" spans="1:6" ht="15.75">
      <c r="A5306" s="6">
        <v>5305</v>
      </c>
      <c r="B5306" s="4">
        <v>50</v>
      </c>
      <c r="C5306" s="4">
        <v>35</v>
      </c>
      <c r="D5306" s="4">
        <v>13</v>
      </c>
      <c r="E5306" s="4">
        <v>3</v>
      </c>
      <c r="F5306" s="4" t="s">
        <v>11</v>
      </c>
    </row>
    <row r="5307" spans="1:6" ht="15.75">
      <c r="A5307" s="6">
        <v>5306</v>
      </c>
      <c r="B5307" s="4">
        <v>40</v>
      </c>
      <c r="C5307" s="4">
        <v>40</v>
      </c>
      <c r="D5307" s="4">
        <v>7</v>
      </c>
      <c r="E5307" s="4">
        <v>1</v>
      </c>
      <c r="F5307" s="4" t="s">
        <v>11</v>
      </c>
    </row>
    <row r="5308" spans="1:6" ht="15.75">
      <c r="A5308" s="6">
        <v>5307</v>
      </c>
      <c r="B5308" s="4">
        <v>24</v>
      </c>
      <c r="C5308" s="4">
        <v>23</v>
      </c>
      <c r="D5308" s="4">
        <v>7</v>
      </c>
      <c r="E5308" s="4">
        <v>1</v>
      </c>
      <c r="F5308" s="4" t="s">
        <v>4892</v>
      </c>
    </row>
    <row r="5309" spans="1:6" ht="15.75">
      <c r="A5309" s="6">
        <v>5308</v>
      </c>
      <c r="B5309" s="4">
        <v>36</v>
      </c>
      <c r="C5309" s="4">
        <v>36</v>
      </c>
      <c r="D5309" s="4">
        <v>7</v>
      </c>
      <c r="E5309" s="4">
        <v>1</v>
      </c>
      <c r="F5309" s="4" t="s">
        <v>11</v>
      </c>
    </row>
    <row r="5310" spans="1:6" ht="15.75">
      <c r="A5310" s="6">
        <v>5309</v>
      </c>
      <c r="B5310" s="4">
        <v>36</v>
      </c>
      <c r="C5310" s="4">
        <v>36</v>
      </c>
      <c r="D5310" s="4">
        <v>7</v>
      </c>
      <c r="E5310" s="4">
        <v>1</v>
      </c>
      <c r="F5310" s="4" t="s">
        <v>11</v>
      </c>
    </row>
    <row r="5311" spans="1:6" ht="15.75">
      <c r="A5311" s="6">
        <v>5310</v>
      </c>
      <c r="B5311" s="4">
        <v>55</v>
      </c>
      <c r="C5311" s="4">
        <v>57</v>
      </c>
      <c r="D5311" s="4">
        <v>25</v>
      </c>
      <c r="E5311" s="4">
        <v>2</v>
      </c>
      <c r="F5311" s="4" t="s">
        <v>11</v>
      </c>
    </row>
    <row r="5312" spans="1:6" ht="15.75">
      <c r="A5312" s="6">
        <v>5311</v>
      </c>
      <c r="B5312" s="4">
        <v>46</v>
      </c>
      <c r="C5312" s="4">
        <v>37</v>
      </c>
      <c r="D5312" s="4">
        <v>10</v>
      </c>
      <c r="E5312" s="4">
        <v>2</v>
      </c>
      <c r="F5312" s="4" t="s">
        <v>11</v>
      </c>
    </row>
    <row r="5313" spans="1:6" ht="15.75">
      <c r="A5313" s="6">
        <v>5312</v>
      </c>
      <c r="B5313" s="4">
        <v>48</v>
      </c>
      <c r="C5313" s="4">
        <v>48</v>
      </c>
      <c r="D5313" s="4">
        <v>21</v>
      </c>
      <c r="E5313" s="4">
        <v>3</v>
      </c>
      <c r="F5313" s="4" t="s">
        <v>4892</v>
      </c>
    </row>
    <row r="5314" spans="1:6" ht="15.75">
      <c r="A5314" s="6">
        <v>5313</v>
      </c>
      <c r="B5314" s="4">
        <v>48</v>
      </c>
      <c r="C5314" s="4">
        <v>45</v>
      </c>
      <c r="D5314" s="4">
        <v>19</v>
      </c>
      <c r="E5314" s="4">
        <v>2</v>
      </c>
      <c r="F5314" s="4" t="s">
        <v>4932</v>
      </c>
    </row>
    <row r="5315" spans="1:6" ht="15.75">
      <c r="A5315" s="6">
        <v>5314</v>
      </c>
      <c r="B5315" s="4">
        <v>35</v>
      </c>
      <c r="C5315" s="4">
        <v>33</v>
      </c>
      <c r="D5315" s="4">
        <v>10</v>
      </c>
      <c r="E5315" s="4">
        <v>2</v>
      </c>
      <c r="F5315" s="4" t="s">
        <v>4908</v>
      </c>
    </row>
    <row r="5316" spans="1:6" ht="15.75">
      <c r="A5316" s="6">
        <v>5315</v>
      </c>
      <c r="B5316" s="4">
        <v>22</v>
      </c>
      <c r="C5316" s="4">
        <v>24</v>
      </c>
      <c r="D5316" s="4">
        <v>5</v>
      </c>
      <c r="E5316" s="4">
        <v>1</v>
      </c>
      <c r="F5316" s="4" t="s">
        <v>11</v>
      </c>
    </row>
    <row r="5317" spans="1:6" ht="15.75">
      <c r="A5317" s="6">
        <v>5316</v>
      </c>
      <c r="B5317" s="4">
        <v>56</v>
      </c>
      <c r="C5317" s="4">
        <v>34</v>
      </c>
      <c r="D5317" s="4">
        <v>16</v>
      </c>
      <c r="E5317" s="4">
        <v>1</v>
      </c>
      <c r="F5317" s="4" t="s">
        <v>4963</v>
      </c>
    </row>
    <row r="5318" spans="1:6" ht="15.75">
      <c r="A5318" s="6">
        <v>5317</v>
      </c>
      <c r="B5318" s="4">
        <v>28</v>
      </c>
      <c r="C5318" s="4">
        <v>29</v>
      </c>
      <c r="D5318" s="4">
        <v>2</v>
      </c>
      <c r="E5318" s="4">
        <v>1</v>
      </c>
      <c r="F5318" s="4" t="s">
        <v>13</v>
      </c>
    </row>
    <row r="5319" spans="1:6" ht="15.75">
      <c r="A5319" s="6">
        <v>5318</v>
      </c>
      <c r="B5319" s="4">
        <v>37</v>
      </c>
      <c r="C5319" s="4">
        <v>32</v>
      </c>
      <c r="D5319" s="4">
        <v>5</v>
      </c>
      <c r="E5319" s="4">
        <v>0</v>
      </c>
      <c r="F5319" s="4" t="s">
        <v>11</v>
      </c>
    </row>
    <row r="5320" spans="1:6" ht="15.75">
      <c r="A5320" s="6">
        <v>5319</v>
      </c>
      <c r="B5320" s="4">
        <v>45</v>
      </c>
      <c r="C5320" s="4">
        <v>34</v>
      </c>
      <c r="D5320" s="4">
        <v>12</v>
      </c>
      <c r="E5320" s="4">
        <v>2</v>
      </c>
      <c r="F5320" s="4" t="s">
        <v>11</v>
      </c>
    </row>
    <row r="5321" spans="1:6" ht="15.75">
      <c r="A5321" s="6">
        <v>5320</v>
      </c>
      <c r="B5321" s="4">
        <v>43</v>
      </c>
      <c r="C5321" s="4">
        <v>43</v>
      </c>
      <c r="D5321" s="4">
        <v>15</v>
      </c>
      <c r="E5321" s="4">
        <v>3</v>
      </c>
      <c r="F5321" s="4" t="s">
        <v>28</v>
      </c>
    </row>
    <row r="5322" spans="1:6" ht="15.75">
      <c r="A5322" s="6">
        <v>5321</v>
      </c>
      <c r="B5322" s="4">
        <v>35</v>
      </c>
      <c r="C5322" s="4">
        <v>33</v>
      </c>
      <c r="D5322" s="4">
        <v>10</v>
      </c>
      <c r="E5322" s="4">
        <v>2</v>
      </c>
      <c r="F5322" s="4" t="s">
        <v>4908</v>
      </c>
    </row>
    <row r="5323" spans="1:6" ht="15.75">
      <c r="A5323" s="6">
        <v>5322</v>
      </c>
      <c r="B5323" s="4">
        <v>25</v>
      </c>
      <c r="C5323" s="4">
        <v>22</v>
      </c>
      <c r="D5323" s="4">
        <v>2</v>
      </c>
      <c r="E5323" s="4">
        <v>0</v>
      </c>
      <c r="F5323" s="4" t="s">
        <v>27</v>
      </c>
    </row>
    <row r="5324" spans="1:6" ht="15.75">
      <c r="A5324" s="6">
        <v>5323</v>
      </c>
      <c r="B5324" s="4">
        <v>36</v>
      </c>
      <c r="C5324" s="4">
        <v>36</v>
      </c>
      <c r="D5324" s="4">
        <v>7</v>
      </c>
      <c r="E5324" s="4">
        <v>1</v>
      </c>
      <c r="F5324" s="4" t="s">
        <v>11</v>
      </c>
    </row>
    <row r="5325" spans="1:6" ht="15.75">
      <c r="A5325" s="6">
        <v>5324</v>
      </c>
      <c r="B5325" s="4">
        <v>37</v>
      </c>
      <c r="C5325" s="4">
        <v>34</v>
      </c>
      <c r="D5325" s="4">
        <v>11</v>
      </c>
      <c r="E5325" s="4">
        <v>4</v>
      </c>
      <c r="F5325" s="4" t="s">
        <v>11</v>
      </c>
    </row>
    <row r="5326" spans="1:6" ht="15.75">
      <c r="A5326" s="6">
        <v>5325</v>
      </c>
      <c r="B5326" s="4">
        <v>27</v>
      </c>
      <c r="C5326" s="4">
        <v>23</v>
      </c>
      <c r="D5326" s="4">
        <v>3</v>
      </c>
      <c r="E5326" s="4">
        <v>1</v>
      </c>
      <c r="F5326" s="4" t="s">
        <v>11</v>
      </c>
    </row>
    <row r="5327" spans="1:6" ht="15.75">
      <c r="A5327" s="6">
        <v>5326</v>
      </c>
      <c r="B5327" s="4">
        <v>37</v>
      </c>
      <c r="C5327" s="4">
        <v>28</v>
      </c>
      <c r="D5327" s="4">
        <v>3</v>
      </c>
      <c r="E5327" s="4">
        <v>1</v>
      </c>
      <c r="F5327" s="4" t="s">
        <v>11</v>
      </c>
    </row>
    <row r="5328" spans="1:6" ht="15.75">
      <c r="A5328" s="6">
        <v>5327</v>
      </c>
      <c r="B5328" s="4">
        <v>48</v>
      </c>
      <c r="C5328" s="4">
        <v>48</v>
      </c>
      <c r="D5328" s="4">
        <v>21</v>
      </c>
      <c r="E5328" s="4">
        <v>3</v>
      </c>
      <c r="F5328" s="4" t="s">
        <v>4892</v>
      </c>
    </row>
    <row r="5329" spans="1:6" ht="15.75">
      <c r="A5329" s="6">
        <v>5328</v>
      </c>
      <c r="B5329" s="4">
        <v>48</v>
      </c>
      <c r="C5329" s="4">
        <v>48</v>
      </c>
      <c r="D5329" s="4">
        <v>21</v>
      </c>
      <c r="E5329" s="4">
        <v>3</v>
      </c>
      <c r="F5329" s="4" t="s">
        <v>4892</v>
      </c>
    </row>
    <row r="5330" spans="1:6" ht="15.75">
      <c r="A5330" s="6">
        <v>5329</v>
      </c>
      <c r="B5330" s="4">
        <v>35</v>
      </c>
      <c r="C5330" s="4">
        <v>33</v>
      </c>
      <c r="D5330" s="4">
        <v>10</v>
      </c>
      <c r="E5330" s="4">
        <v>2</v>
      </c>
      <c r="F5330" s="4" t="s">
        <v>4908</v>
      </c>
    </row>
    <row r="5331" spans="1:6" ht="15.75">
      <c r="A5331" s="6">
        <v>5330</v>
      </c>
      <c r="B5331" s="4">
        <v>48</v>
      </c>
      <c r="C5331" s="4">
        <v>48</v>
      </c>
      <c r="D5331" s="4">
        <v>21</v>
      </c>
      <c r="E5331" s="4">
        <v>3</v>
      </c>
      <c r="F5331" s="4" t="s">
        <v>4892</v>
      </c>
    </row>
    <row r="5332" spans="1:6" ht="15.75">
      <c r="A5332" s="6">
        <v>5331</v>
      </c>
      <c r="B5332" s="4">
        <v>25</v>
      </c>
      <c r="C5332" s="4">
        <v>22</v>
      </c>
      <c r="D5332" s="4">
        <v>2</v>
      </c>
      <c r="E5332" s="4">
        <v>0</v>
      </c>
      <c r="F5332" s="4" t="s">
        <v>27</v>
      </c>
    </row>
    <row r="5333" spans="1:6" ht="15.75">
      <c r="A5333" s="6">
        <v>5332</v>
      </c>
      <c r="B5333" s="4">
        <v>48</v>
      </c>
      <c r="C5333" s="4">
        <v>48</v>
      </c>
      <c r="D5333" s="4">
        <v>21</v>
      </c>
      <c r="E5333" s="4">
        <v>3</v>
      </c>
      <c r="F5333" s="4" t="s">
        <v>4892</v>
      </c>
    </row>
    <row r="5334" spans="1:6" ht="15.75">
      <c r="A5334" s="6">
        <v>5333</v>
      </c>
      <c r="B5334" s="4">
        <v>44</v>
      </c>
      <c r="C5334" s="4">
        <v>44</v>
      </c>
      <c r="D5334" s="4">
        <v>21</v>
      </c>
      <c r="E5334" s="4">
        <v>3</v>
      </c>
      <c r="F5334" s="4" t="s">
        <v>4892</v>
      </c>
    </row>
    <row r="5335" spans="1:6" ht="15.75">
      <c r="A5335" s="6">
        <v>5334</v>
      </c>
      <c r="B5335" s="4">
        <v>25</v>
      </c>
      <c r="C5335" s="4">
        <v>22</v>
      </c>
      <c r="D5335" s="4">
        <v>2</v>
      </c>
      <c r="E5335" s="4">
        <v>0</v>
      </c>
      <c r="F5335" s="4" t="s">
        <v>27</v>
      </c>
    </row>
    <row r="5336" spans="1:6" ht="15.75">
      <c r="A5336" s="6">
        <v>5335</v>
      </c>
      <c r="B5336" s="4">
        <v>48</v>
      </c>
      <c r="C5336" s="4">
        <v>45</v>
      </c>
      <c r="D5336" s="4">
        <v>19</v>
      </c>
      <c r="E5336" s="4">
        <v>2</v>
      </c>
      <c r="F5336" s="4" t="s">
        <v>4932</v>
      </c>
    </row>
    <row r="5337" spans="1:6" ht="15.75">
      <c r="A5337" s="6">
        <v>5336</v>
      </c>
      <c r="B5337" s="4">
        <v>32</v>
      </c>
      <c r="C5337" s="4">
        <v>25</v>
      </c>
      <c r="D5337" s="4">
        <v>4</v>
      </c>
      <c r="E5337" s="4">
        <v>1</v>
      </c>
      <c r="F5337" s="4" t="s">
        <v>13</v>
      </c>
    </row>
    <row r="5338" spans="1:6" ht="15.75">
      <c r="A5338" s="6">
        <v>5337</v>
      </c>
      <c r="B5338" s="4">
        <v>31</v>
      </c>
      <c r="C5338" s="4">
        <v>35</v>
      </c>
      <c r="D5338" s="4">
        <v>8</v>
      </c>
      <c r="E5338" s="4">
        <v>2</v>
      </c>
      <c r="F5338" s="4" t="s">
        <v>11</v>
      </c>
    </row>
    <row r="5339" spans="1:6" ht="15.75">
      <c r="A5339" s="6">
        <v>5338</v>
      </c>
      <c r="B5339" s="4">
        <v>48</v>
      </c>
      <c r="C5339" s="4">
        <v>48</v>
      </c>
      <c r="D5339" s="4">
        <v>21</v>
      </c>
      <c r="E5339" s="4">
        <v>3</v>
      </c>
      <c r="F5339" s="4" t="s">
        <v>4892</v>
      </c>
    </row>
    <row r="5340" spans="1:6" ht="15.75">
      <c r="A5340" s="6">
        <v>5339</v>
      </c>
      <c r="B5340" s="4">
        <v>32</v>
      </c>
      <c r="C5340" s="4">
        <v>25</v>
      </c>
      <c r="D5340" s="4">
        <v>4</v>
      </c>
      <c r="E5340" s="4">
        <v>1</v>
      </c>
      <c r="F5340" s="4" t="s">
        <v>13</v>
      </c>
    </row>
    <row r="5341" spans="1:6" ht="15.75">
      <c r="A5341" s="6">
        <v>5340</v>
      </c>
      <c r="B5341" s="4">
        <v>31</v>
      </c>
      <c r="C5341" s="4">
        <v>35</v>
      </c>
      <c r="D5341" s="4">
        <v>8</v>
      </c>
      <c r="E5341" s="4">
        <v>2</v>
      </c>
      <c r="F5341" s="4" t="s">
        <v>11</v>
      </c>
    </row>
    <row r="5342" spans="1:6" ht="15.75">
      <c r="A5342" s="6">
        <v>5341</v>
      </c>
      <c r="B5342" s="4">
        <v>43</v>
      </c>
      <c r="C5342" s="4">
        <v>38</v>
      </c>
      <c r="D5342" s="4">
        <v>4</v>
      </c>
      <c r="E5342" s="4">
        <v>1</v>
      </c>
      <c r="F5342" s="4" t="s">
        <v>11</v>
      </c>
    </row>
    <row r="5343" spans="1:6" ht="15.75">
      <c r="A5343" s="6">
        <v>5342</v>
      </c>
      <c r="B5343" s="4">
        <v>23</v>
      </c>
      <c r="C5343" s="4">
        <v>20</v>
      </c>
      <c r="D5343" s="4">
        <v>3</v>
      </c>
      <c r="E5343" s="4">
        <v>0</v>
      </c>
      <c r="F5343" s="4" t="s">
        <v>4892</v>
      </c>
    </row>
    <row r="5344" spans="1:6" ht="15.75">
      <c r="A5344" s="6">
        <v>5343</v>
      </c>
      <c r="B5344" s="4">
        <v>50</v>
      </c>
      <c r="C5344" s="4">
        <v>50</v>
      </c>
      <c r="D5344" s="4">
        <v>21</v>
      </c>
      <c r="E5344" s="4">
        <v>3</v>
      </c>
      <c r="F5344" s="4" t="s">
        <v>4892</v>
      </c>
    </row>
    <row r="5345" spans="1:6" ht="15.75">
      <c r="A5345" s="6">
        <v>5344</v>
      </c>
      <c r="B5345" s="4">
        <v>27</v>
      </c>
      <c r="C5345" s="4">
        <v>23</v>
      </c>
      <c r="D5345" s="4">
        <v>3</v>
      </c>
      <c r="E5345" s="4">
        <v>1</v>
      </c>
      <c r="F5345" s="4" t="s">
        <v>11</v>
      </c>
    </row>
    <row r="5346" spans="1:6" ht="15.75">
      <c r="A5346" s="6">
        <v>5345</v>
      </c>
      <c r="B5346" s="4">
        <v>50</v>
      </c>
      <c r="C5346" s="4">
        <v>42</v>
      </c>
      <c r="D5346" s="4">
        <v>7</v>
      </c>
      <c r="E5346" s="4">
        <v>2</v>
      </c>
      <c r="F5346" s="4" t="s">
        <v>11</v>
      </c>
    </row>
    <row r="5347" spans="1:6" ht="15.75">
      <c r="A5347" s="6">
        <v>5346</v>
      </c>
      <c r="B5347" s="4">
        <v>32</v>
      </c>
      <c r="C5347" s="4">
        <v>25</v>
      </c>
      <c r="D5347" s="4">
        <v>4</v>
      </c>
      <c r="E5347" s="4">
        <v>1</v>
      </c>
      <c r="F5347" s="4" t="s">
        <v>13</v>
      </c>
    </row>
    <row r="5348" spans="1:6" ht="15.75">
      <c r="A5348" s="6">
        <v>5347</v>
      </c>
      <c r="B5348" s="4">
        <v>31</v>
      </c>
      <c r="C5348" s="4">
        <v>35</v>
      </c>
      <c r="D5348" s="4">
        <v>8</v>
      </c>
      <c r="E5348" s="4">
        <v>2</v>
      </c>
      <c r="F5348" s="4" t="s">
        <v>11</v>
      </c>
    </row>
    <row r="5349" spans="1:6" ht="15.75">
      <c r="A5349" s="6">
        <v>5348</v>
      </c>
      <c r="B5349" s="4">
        <v>48</v>
      </c>
      <c r="C5349" s="4">
        <v>48</v>
      </c>
      <c r="D5349" s="4">
        <v>21</v>
      </c>
      <c r="E5349" s="4">
        <v>3</v>
      </c>
      <c r="F5349" s="4" t="s">
        <v>4892</v>
      </c>
    </row>
    <row r="5350" spans="1:6" ht="15.75">
      <c r="A5350" s="6">
        <v>5349</v>
      </c>
      <c r="B5350" s="4">
        <v>47</v>
      </c>
      <c r="C5350" s="4">
        <v>45</v>
      </c>
      <c r="D5350" s="4">
        <v>23</v>
      </c>
      <c r="E5350" s="4">
        <v>4</v>
      </c>
      <c r="F5350" s="4" t="s">
        <v>11</v>
      </c>
    </row>
    <row r="5351" spans="1:6" ht="15.75">
      <c r="A5351" s="6">
        <v>5350</v>
      </c>
      <c r="B5351" s="4">
        <v>27</v>
      </c>
      <c r="C5351" s="4">
        <v>27</v>
      </c>
      <c r="D5351" s="4">
        <v>8</v>
      </c>
      <c r="E5351" s="4">
        <v>1</v>
      </c>
      <c r="F5351" s="4" t="s">
        <v>11</v>
      </c>
    </row>
    <row r="5352" spans="1:6" ht="15.75">
      <c r="A5352" s="6">
        <v>5351</v>
      </c>
      <c r="B5352" s="4">
        <v>34</v>
      </c>
      <c r="C5352" s="4">
        <v>32</v>
      </c>
      <c r="D5352" s="4">
        <v>10</v>
      </c>
      <c r="E5352" s="4">
        <v>2</v>
      </c>
      <c r="F5352" s="4" t="s">
        <v>4908</v>
      </c>
    </row>
    <row r="5353" spans="1:6" ht="15.75">
      <c r="A5353" s="6">
        <v>5352</v>
      </c>
      <c r="B5353" s="4">
        <v>37</v>
      </c>
      <c r="C5353" s="4">
        <v>35</v>
      </c>
      <c r="D5353" s="4">
        <v>10</v>
      </c>
      <c r="E5353" s="4">
        <v>2</v>
      </c>
      <c r="F5353" s="4" t="s">
        <v>4908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353"/>
  <sheetViews>
    <sheetView topLeftCell="A4975" workbookViewId="0">
      <selection activeCell="A5256" sqref="A5256:F5353"/>
    </sheetView>
  </sheetViews>
  <sheetFormatPr defaultRowHeight="15"/>
  <cols>
    <col min="1" max="1" width="5.5703125" bestFit="1" customWidth="1"/>
    <col min="2" max="2" width="3.85546875" bestFit="1" customWidth="1"/>
    <col min="3" max="3" width="4" bestFit="1" customWidth="1"/>
    <col min="4" max="4" width="4.28515625" bestFit="1" customWidth="1"/>
    <col min="5" max="5" width="3.7109375" bestFit="1" customWidth="1"/>
    <col min="6" max="6" width="7.5703125" bestFit="1" customWidth="1"/>
  </cols>
  <sheetData>
    <row r="1" spans="1:6" ht="15.75">
      <c r="A1" s="8" t="s">
        <v>26</v>
      </c>
      <c r="B1" s="8" t="s">
        <v>1</v>
      </c>
      <c r="C1" s="8" t="s">
        <v>2</v>
      </c>
      <c r="D1" s="8" t="s">
        <v>4</v>
      </c>
      <c r="E1" s="8" t="s">
        <v>7</v>
      </c>
      <c r="F1" s="8" t="s">
        <v>5</v>
      </c>
    </row>
    <row r="2" spans="1:6" ht="15.75">
      <c r="A2" s="6">
        <v>1</v>
      </c>
      <c r="B2" s="16">
        <f>IF(AND('DATA INTI'!B2&lt;30),1,IF(AND('DATA INTI'!B2&gt;=30,'DATA INTI'!B2&lt;=40),2,3))</f>
        <v>2</v>
      </c>
      <c r="C2" s="16">
        <f>IF(AND('DATA INTI'!C2&lt;30),1,IF(AND('DATA INTI'!C2&gt;=30,'DATA INTI'!C2&lt;=40),2,3))</f>
        <v>2</v>
      </c>
      <c r="D2" s="16">
        <f>IF(AND('DATA INTI'!D2&lt;10),1,IF(AND('DATA INTI'!D2&gt;=10,'DATA INTI'!D2&lt;=20),2,3))</f>
        <v>2</v>
      </c>
      <c r="E2" s="6">
        <v>1</v>
      </c>
      <c r="F2" s="6">
        <f>LEN('DATA INTI'!F2)</f>
        <v>4</v>
      </c>
    </row>
    <row r="3" spans="1:6" ht="15.75">
      <c r="A3" s="6">
        <v>2</v>
      </c>
      <c r="B3" s="16">
        <f>IF(AND('DATA INTI'!B3&lt;30),1,IF(AND('DATA INTI'!B3&gt;=30,'DATA INTI'!B3&lt;=40),2,3))</f>
        <v>2</v>
      </c>
      <c r="C3" s="16">
        <f>IF(AND('DATA INTI'!C3&lt;30),1,IF(AND('DATA INTI'!C3&gt;=30,'DATA INTI'!C3&lt;=40),2,3))</f>
        <v>3</v>
      </c>
      <c r="D3" s="16">
        <f>IF(AND('DATA INTI'!D3&lt;10),1,IF(AND('DATA INTI'!D3&gt;=10,'DATA INTI'!D3&lt;=20),2,3))</f>
        <v>2</v>
      </c>
      <c r="E3" s="6">
        <v>3</v>
      </c>
      <c r="F3" s="6">
        <f>LEN('DATA INTI'!F3)</f>
        <v>5</v>
      </c>
    </row>
    <row r="4" spans="1:6" ht="15.75">
      <c r="A4" s="6">
        <v>3</v>
      </c>
      <c r="B4" s="16">
        <f>IF(AND('DATA INTI'!B4&lt;30),1,IF(AND('DATA INTI'!B4&gt;=30,'DATA INTI'!B4&lt;=40),2,3))</f>
        <v>2</v>
      </c>
      <c r="C4" s="16">
        <f>IF(AND('DATA INTI'!C4&lt;30),1,IF(AND('DATA INTI'!C4&gt;=30,'DATA INTI'!C4&lt;=40),2,3))</f>
        <v>2</v>
      </c>
      <c r="D4" s="16">
        <f>IF(AND('DATA INTI'!D4&lt;10),1,IF(AND('DATA INTI'!D4&gt;=10,'DATA INTI'!D4&lt;=20),2,3))</f>
        <v>2</v>
      </c>
      <c r="E4" s="6">
        <v>1</v>
      </c>
      <c r="F4" s="6">
        <f>LEN('DATA INTI'!F4)</f>
        <v>5</v>
      </c>
    </row>
    <row r="5" spans="1:6" ht="15.75">
      <c r="A5" s="6">
        <v>4</v>
      </c>
      <c r="B5" s="16">
        <f>IF(AND('DATA INTI'!B5&lt;30),1,IF(AND('DATA INTI'!B5&gt;=30,'DATA INTI'!B5&lt;=40),2,3))</f>
        <v>2</v>
      </c>
      <c r="C5" s="16">
        <f>IF(AND('DATA INTI'!C5&lt;30),1,IF(AND('DATA INTI'!C5&gt;=30,'DATA INTI'!C5&lt;=40),2,3))</f>
        <v>2</v>
      </c>
      <c r="D5" s="16">
        <f>IF(AND('DATA INTI'!D5&lt;10),1,IF(AND('DATA INTI'!D5&gt;=10,'DATA INTI'!D5&lt;=20),2,3))</f>
        <v>2</v>
      </c>
      <c r="E5" s="6">
        <v>1</v>
      </c>
      <c r="F5" s="6">
        <f>LEN('DATA INTI'!F5)</f>
        <v>5</v>
      </c>
    </row>
    <row r="6" spans="1:6" ht="15.75">
      <c r="A6" s="6">
        <v>5</v>
      </c>
      <c r="B6" s="16">
        <f>IF(AND('DATA INTI'!B6&lt;30),1,IF(AND('DATA INTI'!B6&gt;=30,'DATA INTI'!B6&lt;=40),2,3))</f>
        <v>2</v>
      </c>
      <c r="C6" s="16">
        <f>IF(AND('DATA INTI'!C6&lt;30),1,IF(AND('DATA INTI'!C6&gt;=30,'DATA INTI'!C6&lt;=40),2,3))</f>
        <v>2</v>
      </c>
      <c r="D6" s="16">
        <f>IF(AND('DATA INTI'!D6&lt;10),1,IF(AND('DATA INTI'!D6&gt;=10,'DATA INTI'!D6&lt;=20),2,3))</f>
        <v>1</v>
      </c>
      <c r="E6" s="6">
        <v>0</v>
      </c>
      <c r="F6" s="6">
        <f>LEN('DATA INTI'!F6)</f>
        <v>1</v>
      </c>
    </row>
    <row r="7" spans="1:6" ht="15.75">
      <c r="A7" s="6">
        <v>6</v>
      </c>
      <c r="B7" s="16">
        <f>IF(AND('DATA INTI'!B7&lt;30),1,IF(AND('DATA INTI'!B7&gt;=30,'DATA INTI'!B7&lt;=40),2,3))</f>
        <v>3</v>
      </c>
      <c r="C7" s="16">
        <f>IF(AND('DATA INTI'!C7&lt;30),1,IF(AND('DATA INTI'!C7&gt;=30,'DATA INTI'!C7&lt;=40),2,3))</f>
        <v>3</v>
      </c>
      <c r="D7" s="16">
        <f>IF(AND('DATA INTI'!D7&lt;10),1,IF(AND('DATA INTI'!D7&gt;=10,'DATA INTI'!D7&lt;=20),2,3))</f>
        <v>3</v>
      </c>
      <c r="E7" s="6">
        <v>2</v>
      </c>
      <c r="F7" s="6">
        <f>LEN('DATA INTI'!F7)</f>
        <v>1</v>
      </c>
    </row>
    <row r="8" spans="1:6" ht="15.75">
      <c r="A8" s="6">
        <v>7</v>
      </c>
      <c r="B8" s="16">
        <f>IF(AND('DATA INTI'!B8&lt;30),1,IF(AND('DATA INTI'!B8&gt;=30,'DATA INTI'!B8&lt;=40),2,3))</f>
        <v>1</v>
      </c>
      <c r="C8" s="16">
        <f>IF(AND('DATA INTI'!C8&lt;30),1,IF(AND('DATA INTI'!C8&gt;=30,'DATA INTI'!C8&lt;=40),2,3))</f>
        <v>2</v>
      </c>
      <c r="D8" s="16">
        <f>IF(AND('DATA INTI'!D8&lt;10),1,IF(AND('DATA INTI'!D8&gt;=10,'DATA INTI'!D8&lt;=20),2,3))</f>
        <v>1</v>
      </c>
      <c r="E8" s="6">
        <v>1</v>
      </c>
      <c r="F8" s="6">
        <f>LEN('DATA INTI'!F8)</f>
        <v>2</v>
      </c>
    </row>
    <row r="9" spans="1:6" ht="15.75">
      <c r="A9" s="6">
        <v>8</v>
      </c>
      <c r="B9" s="16">
        <f>IF(AND('DATA INTI'!B9&lt;30),1,IF(AND('DATA INTI'!B9&gt;=30,'DATA INTI'!B9&lt;=40),2,3))</f>
        <v>2</v>
      </c>
      <c r="C9" s="16">
        <f>IF(AND('DATA INTI'!C9&lt;30),1,IF(AND('DATA INTI'!C9&gt;=30,'DATA INTI'!C9&lt;=40),2,3))</f>
        <v>2</v>
      </c>
      <c r="D9" s="16">
        <f>IF(AND('DATA INTI'!D9&lt;10),1,IF(AND('DATA INTI'!D9&gt;=10,'DATA INTI'!D9&lt;=20),2,3))</f>
        <v>1</v>
      </c>
      <c r="E9" s="6">
        <v>3</v>
      </c>
      <c r="F9" s="6">
        <f>LEN('DATA INTI'!F9)</f>
        <v>1</v>
      </c>
    </row>
    <row r="10" spans="1:6" ht="15.75">
      <c r="A10" s="6">
        <v>9</v>
      </c>
      <c r="B10" s="16">
        <f>IF(AND('DATA INTI'!B10&lt;30),1,IF(AND('DATA INTI'!B10&gt;=30,'DATA INTI'!B10&lt;=40),2,3))</f>
        <v>3</v>
      </c>
      <c r="C10" s="16">
        <f>IF(AND('DATA INTI'!C10&lt;30),1,IF(AND('DATA INTI'!C10&gt;=30,'DATA INTI'!C10&lt;=40),2,3))</f>
        <v>3</v>
      </c>
      <c r="D10" s="16">
        <f>IF(AND('DATA INTI'!D10&lt;10),1,IF(AND('DATA INTI'!D10&gt;=10,'DATA INTI'!D10&lt;=20),2,3))</f>
        <v>3</v>
      </c>
      <c r="E10" s="6">
        <v>3</v>
      </c>
      <c r="F10" s="6">
        <f>LEN('DATA INTI'!F10)</f>
        <v>1</v>
      </c>
    </row>
    <row r="11" spans="1:6" ht="15.75">
      <c r="A11" s="6">
        <v>10</v>
      </c>
      <c r="B11" s="16">
        <f>IF(AND('DATA INTI'!B11&lt;30),1,IF(AND('DATA INTI'!B11&gt;=30,'DATA INTI'!B11&lt;=40),2,3))</f>
        <v>3</v>
      </c>
      <c r="C11" s="16">
        <f>IF(AND('DATA INTI'!C11&lt;30),1,IF(AND('DATA INTI'!C11&gt;=30,'DATA INTI'!C11&lt;=40),2,3))</f>
        <v>3</v>
      </c>
      <c r="D11" s="16">
        <f>IF(AND('DATA INTI'!D11&lt;10),1,IF(AND('DATA INTI'!D11&gt;=10,'DATA INTI'!D11&lt;=20),2,3))</f>
        <v>3</v>
      </c>
      <c r="E11" s="6">
        <v>3</v>
      </c>
      <c r="F11" s="6">
        <f>LEN('DATA INTI'!F11)</f>
        <v>2</v>
      </c>
    </row>
    <row r="12" spans="1:6" ht="15.75">
      <c r="A12" s="6">
        <v>11</v>
      </c>
      <c r="B12" s="16">
        <f>IF(AND('DATA INTI'!B12&lt;30),1,IF(AND('DATA INTI'!B12&gt;=30,'DATA INTI'!B12&lt;=40),2,3))</f>
        <v>2</v>
      </c>
      <c r="C12" s="16">
        <f>IF(AND('DATA INTI'!C12&lt;30),1,IF(AND('DATA INTI'!C12&gt;=30,'DATA INTI'!C12&lt;=40),2,3))</f>
        <v>2</v>
      </c>
      <c r="D12" s="16">
        <f>IF(AND('DATA INTI'!D12&lt;10),1,IF(AND('DATA INTI'!D12&gt;=10,'DATA INTI'!D12&lt;=20),2,3))</f>
        <v>2</v>
      </c>
      <c r="E12" s="6">
        <v>2</v>
      </c>
      <c r="F12" s="6">
        <f>LEN('DATA INTI'!F12)</f>
        <v>1</v>
      </c>
    </row>
    <row r="13" spans="1:6" ht="15.75">
      <c r="A13" s="6">
        <v>12</v>
      </c>
      <c r="B13" s="16">
        <f>IF(AND('DATA INTI'!B13&lt;30),1,IF(AND('DATA INTI'!B13&gt;=30,'DATA INTI'!B13&lt;=40),2,3))</f>
        <v>2</v>
      </c>
      <c r="C13" s="16">
        <f>IF(AND('DATA INTI'!C13&lt;30),1,IF(AND('DATA INTI'!C13&gt;=30,'DATA INTI'!C13&lt;=40),2,3))</f>
        <v>3</v>
      </c>
      <c r="D13" s="16">
        <f>IF(AND('DATA INTI'!D13&lt;10),1,IF(AND('DATA INTI'!D13&gt;=10,'DATA INTI'!D13&lt;=20),2,3))</f>
        <v>2</v>
      </c>
      <c r="E13" s="6">
        <v>2</v>
      </c>
      <c r="F13" s="6">
        <f>LEN('DATA INTI'!F13)</f>
        <v>1</v>
      </c>
    </row>
    <row r="14" spans="1:6" ht="15.75">
      <c r="A14" s="6">
        <v>13</v>
      </c>
      <c r="B14" s="16">
        <f>IF(AND('DATA INTI'!B14&lt;30),1,IF(AND('DATA INTI'!B14&gt;=30,'DATA INTI'!B14&lt;=40),2,3))</f>
        <v>1</v>
      </c>
      <c r="C14" s="16">
        <f>IF(AND('DATA INTI'!C14&lt;30),1,IF(AND('DATA INTI'!C14&gt;=30,'DATA INTI'!C14&lt;=40),2,3))</f>
        <v>1</v>
      </c>
      <c r="D14" s="16">
        <f>IF(AND('DATA INTI'!D14&lt;10),1,IF(AND('DATA INTI'!D14&gt;=10,'DATA INTI'!D14&lt;=20),2,3))</f>
        <v>1</v>
      </c>
      <c r="E14" s="6">
        <v>1</v>
      </c>
      <c r="F14" s="6">
        <f>LEN('DATA INTI'!F14)</f>
        <v>1</v>
      </c>
    </row>
    <row r="15" spans="1:6" ht="15.75">
      <c r="A15" s="6">
        <v>14</v>
      </c>
      <c r="B15" s="16">
        <f>IF(AND('DATA INTI'!B15&lt;30),1,IF(AND('DATA INTI'!B15&gt;=30,'DATA INTI'!B15&lt;=40),2,3))</f>
        <v>1</v>
      </c>
      <c r="C15" s="16">
        <f>IF(AND('DATA INTI'!C15&lt;30),1,IF(AND('DATA INTI'!C15&gt;=30,'DATA INTI'!C15&lt;=40),2,3))</f>
        <v>2</v>
      </c>
      <c r="D15" s="16">
        <f>IF(AND('DATA INTI'!D15&lt;10),1,IF(AND('DATA INTI'!D15&gt;=10,'DATA INTI'!D15&lt;=20),2,3))</f>
        <v>1</v>
      </c>
      <c r="E15" s="6">
        <v>1</v>
      </c>
      <c r="F15" s="6">
        <f>LEN('DATA INTI'!F15)</f>
        <v>1</v>
      </c>
    </row>
    <row r="16" spans="1:6" ht="15.75">
      <c r="A16" s="6">
        <v>15</v>
      </c>
      <c r="B16" s="16">
        <f>IF(AND('DATA INTI'!B16&lt;30),1,IF(AND('DATA INTI'!B16&gt;=30,'DATA INTI'!B16&lt;=40),2,3))</f>
        <v>2</v>
      </c>
      <c r="C16" s="16">
        <f>IF(AND('DATA INTI'!C16&lt;30),1,IF(AND('DATA INTI'!C16&gt;=30,'DATA INTI'!C16&lt;=40),2,3))</f>
        <v>2</v>
      </c>
      <c r="D16" s="16">
        <f>IF(AND('DATA INTI'!D16&lt;10),1,IF(AND('DATA INTI'!D16&gt;=10,'DATA INTI'!D16&lt;=20),2,3))</f>
        <v>1</v>
      </c>
      <c r="E16" s="6">
        <v>1</v>
      </c>
      <c r="F16" s="6">
        <f>LEN('DATA INTI'!F16)</f>
        <v>1</v>
      </c>
    </row>
    <row r="17" spans="1:6" ht="15.75">
      <c r="A17" s="6">
        <v>16</v>
      </c>
      <c r="B17" s="16">
        <f>IF(AND('DATA INTI'!B17&lt;30),1,IF(AND('DATA INTI'!B17&gt;=30,'DATA INTI'!B17&lt;=40),2,3))</f>
        <v>2</v>
      </c>
      <c r="C17" s="16">
        <f>IF(AND('DATA INTI'!C17&lt;30),1,IF(AND('DATA INTI'!C17&gt;=30,'DATA INTI'!C17&lt;=40),2,3))</f>
        <v>2</v>
      </c>
      <c r="D17" s="16">
        <f>IF(AND('DATA INTI'!D17&lt;10),1,IF(AND('DATA INTI'!D17&gt;=10,'DATA INTI'!D17&lt;=20),2,3))</f>
        <v>1</v>
      </c>
      <c r="E17" s="6">
        <v>2</v>
      </c>
      <c r="F17" s="6">
        <f>LEN('DATA INTI'!F17)</f>
        <v>1</v>
      </c>
    </row>
    <row r="18" spans="1:6" ht="15.75">
      <c r="A18" s="6">
        <v>17</v>
      </c>
      <c r="B18" s="16">
        <f>IF(AND('DATA INTI'!B18&lt;30),1,IF(AND('DATA INTI'!B18&gt;=30,'DATA INTI'!B18&lt;=40),2,3))</f>
        <v>1</v>
      </c>
      <c r="C18" s="16">
        <f>IF(AND('DATA INTI'!C18&lt;30),1,IF(AND('DATA INTI'!C18&gt;=30,'DATA INTI'!C18&lt;=40),2,3))</f>
        <v>1</v>
      </c>
      <c r="D18" s="16">
        <f>IF(AND('DATA INTI'!D18&lt;10),1,IF(AND('DATA INTI'!D18&gt;=10,'DATA INTI'!D18&lt;=20),2,3))</f>
        <v>1</v>
      </c>
      <c r="E18" s="6">
        <v>1</v>
      </c>
      <c r="F18" s="6">
        <f>LEN('DATA INTI'!F18)</f>
        <v>1</v>
      </c>
    </row>
    <row r="19" spans="1:6" ht="15.75">
      <c r="A19" s="6">
        <v>18</v>
      </c>
      <c r="B19" s="16">
        <f>IF(AND('DATA INTI'!B19&lt;30),1,IF(AND('DATA INTI'!B19&gt;=30,'DATA INTI'!B19&lt;=40),2,3))</f>
        <v>1</v>
      </c>
      <c r="C19" s="16">
        <f>IF(AND('DATA INTI'!C19&lt;30),1,IF(AND('DATA INTI'!C19&gt;=30,'DATA INTI'!C19&lt;=40),2,3))</f>
        <v>3</v>
      </c>
      <c r="D19" s="16">
        <f>IF(AND('DATA INTI'!D19&lt;10),1,IF(AND('DATA INTI'!D19&gt;=10,'DATA INTI'!D19&lt;=20),2,3))</f>
        <v>1</v>
      </c>
      <c r="E19" s="6">
        <v>1</v>
      </c>
      <c r="F19" s="6">
        <f>LEN('DATA INTI'!F19)</f>
        <v>1</v>
      </c>
    </row>
    <row r="20" spans="1:6" ht="15.75">
      <c r="A20" s="6">
        <v>19</v>
      </c>
      <c r="B20" s="16">
        <f>IF(AND('DATA INTI'!B20&lt;30),1,IF(AND('DATA INTI'!B20&gt;=30,'DATA INTI'!B20&lt;=40),2,3))</f>
        <v>3</v>
      </c>
      <c r="C20" s="16">
        <f>IF(AND('DATA INTI'!C20&lt;30),1,IF(AND('DATA INTI'!C20&gt;=30,'DATA INTI'!C20&lt;=40),2,3))</f>
        <v>3</v>
      </c>
      <c r="D20" s="16">
        <f>IF(AND('DATA INTI'!D20&lt;10),1,IF(AND('DATA INTI'!D20&gt;=10,'DATA INTI'!D20&lt;=20),2,3))</f>
        <v>3</v>
      </c>
      <c r="E20" s="6">
        <v>5</v>
      </c>
      <c r="F20" s="6">
        <f>LEN('DATA INTI'!F20)</f>
        <v>1</v>
      </c>
    </row>
    <row r="21" spans="1:6" ht="15.75">
      <c r="A21" s="6">
        <v>20</v>
      </c>
      <c r="B21" s="16">
        <f>IF(AND('DATA INTI'!B21&lt;30),1,IF(AND('DATA INTI'!B21&gt;=30,'DATA INTI'!B21&lt;=40),2,3))</f>
        <v>2</v>
      </c>
      <c r="C21" s="16">
        <f>IF(AND('DATA INTI'!C21&lt;30),1,IF(AND('DATA INTI'!C21&gt;=30,'DATA INTI'!C21&lt;=40),2,3))</f>
        <v>3</v>
      </c>
      <c r="D21" s="16">
        <f>IF(AND('DATA INTI'!D21&lt;10),1,IF(AND('DATA INTI'!D21&gt;=10,'DATA INTI'!D21&lt;=20),2,3))</f>
        <v>2</v>
      </c>
      <c r="E21" s="6">
        <v>2</v>
      </c>
      <c r="F21" s="6">
        <f>LEN('DATA INTI'!F21)</f>
        <v>1</v>
      </c>
    </row>
    <row r="22" spans="1:6" ht="15.75">
      <c r="A22" s="6">
        <v>21</v>
      </c>
      <c r="B22" s="16">
        <f>IF(AND('DATA INTI'!B22&lt;30),1,IF(AND('DATA INTI'!B22&gt;=30,'DATA INTI'!B22&lt;=40),2,3))</f>
        <v>2</v>
      </c>
      <c r="C22" s="16">
        <f>IF(AND('DATA INTI'!C22&lt;30),1,IF(AND('DATA INTI'!C22&gt;=30,'DATA INTI'!C22&lt;=40),2,3))</f>
        <v>2</v>
      </c>
      <c r="D22" s="16">
        <f>IF(AND('DATA INTI'!D22&lt;10),1,IF(AND('DATA INTI'!D22&gt;=10,'DATA INTI'!D22&lt;=20),2,3))</f>
        <v>2</v>
      </c>
      <c r="E22" s="6">
        <v>2</v>
      </c>
      <c r="F22" s="6">
        <f>LEN('DATA INTI'!F22)</f>
        <v>2</v>
      </c>
    </row>
    <row r="23" spans="1:6" ht="15.75">
      <c r="A23" s="6">
        <v>22</v>
      </c>
      <c r="B23" s="16">
        <f>IF(AND('DATA INTI'!B23&lt;30),1,IF(AND('DATA INTI'!B23&gt;=30,'DATA INTI'!B23&lt;=40),2,3))</f>
        <v>2</v>
      </c>
      <c r="C23" s="16">
        <f>IF(AND('DATA INTI'!C23&lt;30),1,IF(AND('DATA INTI'!C23&gt;=30,'DATA INTI'!C23&lt;=40),2,3))</f>
        <v>3</v>
      </c>
      <c r="D23" s="16">
        <f>IF(AND('DATA INTI'!D23&lt;10),1,IF(AND('DATA INTI'!D23&gt;=10,'DATA INTI'!D23&lt;=20),2,3))</f>
        <v>2</v>
      </c>
      <c r="E23" s="6">
        <v>1</v>
      </c>
      <c r="F23" s="6">
        <f>LEN('DATA INTI'!F23)</f>
        <v>2</v>
      </c>
    </row>
    <row r="24" spans="1:6" ht="15.75">
      <c r="A24" s="6">
        <v>23</v>
      </c>
      <c r="B24" s="16">
        <f>IF(AND('DATA INTI'!B24&lt;30),1,IF(AND('DATA INTI'!B24&gt;=30,'DATA INTI'!B24&lt;=40),2,3))</f>
        <v>2</v>
      </c>
      <c r="C24" s="16">
        <f>IF(AND('DATA INTI'!C24&lt;30),1,IF(AND('DATA INTI'!C24&gt;=30,'DATA INTI'!C24&lt;=40),2,3))</f>
        <v>2</v>
      </c>
      <c r="D24" s="16">
        <f>IF(AND('DATA INTI'!D24&lt;10),1,IF(AND('DATA INTI'!D24&gt;=10,'DATA INTI'!D24&lt;=20),2,3))</f>
        <v>1</v>
      </c>
      <c r="E24" s="6">
        <v>1</v>
      </c>
      <c r="F24" s="6">
        <f>LEN('DATA INTI'!F24)</f>
        <v>1</v>
      </c>
    </row>
    <row r="25" spans="1:6" ht="15.75">
      <c r="A25" s="6">
        <v>24</v>
      </c>
      <c r="B25" s="16">
        <f>IF(AND('DATA INTI'!B25&lt;30),1,IF(AND('DATA INTI'!B25&gt;=30,'DATA INTI'!B25&lt;=40),2,3))</f>
        <v>2</v>
      </c>
      <c r="C25" s="16">
        <f>IF(AND('DATA INTI'!C25&lt;30),1,IF(AND('DATA INTI'!C25&gt;=30,'DATA INTI'!C25&lt;=40),2,3))</f>
        <v>2</v>
      </c>
      <c r="D25" s="16">
        <f>IF(AND('DATA INTI'!D25&lt;10),1,IF(AND('DATA INTI'!D25&gt;=10,'DATA INTI'!D25&lt;=20),2,3))</f>
        <v>1</v>
      </c>
      <c r="E25" s="6">
        <v>1</v>
      </c>
      <c r="F25" s="6">
        <f>LEN('DATA INTI'!F25)</f>
        <v>1</v>
      </c>
    </row>
    <row r="26" spans="1:6" ht="15.75">
      <c r="A26" s="6">
        <v>25</v>
      </c>
      <c r="B26" s="16">
        <f>IF(AND('DATA INTI'!B26&lt;30),1,IF(AND('DATA INTI'!B26&gt;=30,'DATA INTI'!B26&lt;=40),2,3))</f>
        <v>3</v>
      </c>
      <c r="C26" s="16">
        <f>IF(AND('DATA INTI'!C26&lt;30),1,IF(AND('DATA INTI'!C26&gt;=30,'DATA INTI'!C26&lt;=40),2,3))</f>
        <v>3</v>
      </c>
      <c r="D26" s="16">
        <f>IF(AND('DATA INTI'!D26&lt;10),1,IF(AND('DATA INTI'!D26&gt;=10,'DATA INTI'!D26&lt;=20),2,3))</f>
        <v>3</v>
      </c>
      <c r="E26" s="6">
        <v>3</v>
      </c>
      <c r="F26" s="6">
        <f>LEN('DATA INTI'!F26)</f>
        <v>1</v>
      </c>
    </row>
    <row r="27" spans="1:6" ht="15.75">
      <c r="A27" s="6">
        <v>26</v>
      </c>
      <c r="B27" s="16">
        <f>IF(AND('DATA INTI'!B27&lt;30),1,IF(AND('DATA INTI'!B27&gt;=30,'DATA INTI'!B27&lt;=40),2,3))</f>
        <v>1</v>
      </c>
      <c r="C27" s="16">
        <f>IF(AND('DATA INTI'!C27&lt;30),1,IF(AND('DATA INTI'!C27&gt;=30,'DATA INTI'!C27&lt;=40),2,3))</f>
        <v>2</v>
      </c>
      <c r="D27" s="16">
        <f>IF(AND('DATA INTI'!D27&lt;10),1,IF(AND('DATA INTI'!D27&gt;=10,'DATA INTI'!D27&lt;=20),2,3))</f>
        <v>1</v>
      </c>
      <c r="E27" s="6">
        <v>0</v>
      </c>
      <c r="F27" s="6">
        <f>LEN('DATA INTI'!F27)</f>
        <v>1</v>
      </c>
    </row>
    <row r="28" spans="1:6" ht="15.75">
      <c r="A28" s="6">
        <v>27</v>
      </c>
      <c r="B28" s="16">
        <f>IF(AND('DATA INTI'!B28&lt;30),1,IF(AND('DATA INTI'!B28&gt;=30,'DATA INTI'!B28&lt;=40),2,3))</f>
        <v>1</v>
      </c>
      <c r="C28" s="16">
        <f>IF(AND('DATA INTI'!C28&lt;30),1,IF(AND('DATA INTI'!C28&gt;=30,'DATA INTI'!C28&lt;=40),2,3))</f>
        <v>1</v>
      </c>
      <c r="D28" s="16">
        <f>IF(AND('DATA INTI'!D28&lt;10),1,IF(AND('DATA INTI'!D28&gt;=10,'DATA INTI'!D28&lt;=20),2,3))</f>
        <v>1</v>
      </c>
      <c r="E28" s="6">
        <v>1</v>
      </c>
      <c r="F28" s="6">
        <f>LEN('DATA INTI'!F28)</f>
        <v>1</v>
      </c>
    </row>
    <row r="29" spans="1:6" ht="15.75">
      <c r="A29" s="6">
        <v>28</v>
      </c>
      <c r="B29" s="16">
        <f>IF(AND('DATA INTI'!B29&lt;30),1,IF(AND('DATA INTI'!B29&gt;=30,'DATA INTI'!B29&lt;=40),2,3))</f>
        <v>2</v>
      </c>
      <c r="C29" s="16">
        <f>IF(AND('DATA INTI'!C29&lt;30),1,IF(AND('DATA INTI'!C29&gt;=30,'DATA INTI'!C29&lt;=40),2,3))</f>
        <v>2</v>
      </c>
      <c r="D29" s="16">
        <f>IF(AND('DATA INTI'!D29&lt;10),1,IF(AND('DATA INTI'!D29&gt;=10,'DATA INTI'!D29&lt;=20),2,3))</f>
        <v>1</v>
      </c>
      <c r="E29" s="6">
        <v>2</v>
      </c>
      <c r="F29" s="6">
        <f>LEN('DATA INTI'!F29)</f>
        <v>2</v>
      </c>
    </row>
    <row r="30" spans="1:6" ht="15.75">
      <c r="A30" s="6">
        <v>29</v>
      </c>
      <c r="B30" s="16">
        <f>IF(AND('DATA INTI'!B30&lt;30),1,IF(AND('DATA INTI'!B30&gt;=30,'DATA INTI'!B30&lt;=40),2,3))</f>
        <v>1</v>
      </c>
      <c r="C30" s="16">
        <f>IF(AND('DATA INTI'!C30&lt;30),1,IF(AND('DATA INTI'!C30&gt;=30,'DATA INTI'!C30&lt;=40),2,3))</f>
        <v>1</v>
      </c>
      <c r="D30" s="16">
        <f>IF(AND('DATA INTI'!D30&lt;10),1,IF(AND('DATA INTI'!D30&gt;=10,'DATA INTI'!D30&lt;=20),2,3))</f>
        <v>1</v>
      </c>
      <c r="E30" s="6">
        <v>2</v>
      </c>
      <c r="F30" s="6">
        <f>LEN('DATA INTI'!F30)</f>
        <v>1</v>
      </c>
    </row>
    <row r="31" spans="1:6" ht="15.75">
      <c r="A31" s="6">
        <v>30</v>
      </c>
      <c r="B31" s="16">
        <f>IF(AND('DATA INTI'!B31&lt;30),1,IF(AND('DATA INTI'!B31&gt;=30,'DATA INTI'!B31&lt;=40),2,3))</f>
        <v>1</v>
      </c>
      <c r="C31" s="16">
        <f>IF(AND('DATA INTI'!C31&lt;30),1,IF(AND('DATA INTI'!C31&gt;=30,'DATA INTI'!C31&lt;=40),2,3))</f>
        <v>1</v>
      </c>
      <c r="D31" s="16">
        <f>IF(AND('DATA INTI'!D31&lt;10),1,IF(AND('DATA INTI'!D31&gt;=10,'DATA INTI'!D31&lt;=20),2,3))</f>
        <v>1</v>
      </c>
      <c r="E31" s="6">
        <v>0</v>
      </c>
      <c r="F31" s="6">
        <f>LEN('DATA INTI'!F31)</f>
        <v>2</v>
      </c>
    </row>
    <row r="32" spans="1:6" ht="15.75">
      <c r="A32" s="6">
        <v>31</v>
      </c>
      <c r="B32" s="16">
        <f>IF(AND('DATA INTI'!B32&lt;30),1,IF(AND('DATA INTI'!B32&gt;=30,'DATA INTI'!B32&lt;=40),2,3))</f>
        <v>2</v>
      </c>
      <c r="C32" s="16">
        <f>IF(AND('DATA INTI'!C32&lt;30),1,IF(AND('DATA INTI'!C32&gt;=30,'DATA INTI'!C32&lt;=40),2,3))</f>
        <v>2</v>
      </c>
      <c r="D32" s="16">
        <f>IF(AND('DATA INTI'!D32&lt;10),1,IF(AND('DATA INTI'!D32&gt;=10,'DATA INTI'!D32&lt;=20),2,3))</f>
        <v>1</v>
      </c>
      <c r="E32" s="6">
        <v>1</v>
      </c>
      <c r="F32" s="6">
        <f>LEN('DATA INTI'!F32)</f>
        <v>4</v>
      </c>
    </row>
    <row r="33" spans="1:6" ht="15.75">
      <c r="A33" s="6">
        <v>32</v>
      </c>
      <c r="B33" s="16">
        <f>IF(AND('DATA INTI'!B33&lt;30),1,IF(AND('DATA INTI'!B33&gt;=30,'DATA INTI'!B33&lt;=40),2,3))</f>
        <v>3</v>
      </c>
      <c r="C33" s="16">
        <f>IF(AND('DATA INTI'!C33&lt;30),1,IF(AND('DATA INTI'!C33&gt;=30,'DATA INTI'!C33&lt;=40),2,3))</f>
        <v>3</v>
      </c>
      <c r="D33" s="16">
        <f>IF(AND('DATA INTI'!D33&lt;10),1,IF(AND('DATA INTI'!D33&gt;=10,'DATA INTI'!D33&lt;=20),2,3))</f>
        <v>2</v>
      </c>
      <c r="E33" s="6">
        <v>4</v>
      </c>
      <c r="F33" s="6">
        <f>LEN('DATA INTI'!F33)</f>
        <v>1</v>
      </c>
    </row>
    <row r="34" spans="1:6" ht="15.75">
      <c r="A34" s="6">
        <v>33</v>
      </c>
      <c r="B34" s="16">
        <f>IF(AND('DATA INTI'!B34&lt;30),1,IF(AND('DATA INTI'!B34&gt;=30,'DATA INTI'!B34&lt;=40),2,3))</f>
        <v>2</v>
      </c>
      <c r="C34" s="16">
        <f>IF(AND('DATA INTI'!C34&lt;30),1,IF(AND('DATA INTI'!C34&gt;=30,'DATA INTI'!C34&lt;=40),2,3))</f>
        <v>3</v>
      </c>
      <c r="D34" s="16">
        <f>IF(AND('DATA INTI'!D34&lt;10),1,IF(AND('DATA INTI'!D34&gt;=10,'DATA INTI'!D34&lt;=20),2,3))</f>
        <v>1</v>
      </c>
      <c r="E34" s="6">
        <v>0</v>
      </c>
      <c r="F34" s="6">
        <f>LEN('DATA INTI'!F34)</f>
        <v>1</v>
      </c>
    </row>
    <row r="35" spans="1:6" ht="15.75">
      <c r="A35" s="6">
        <v>34</v>
      </c>
      <c r="B35" s="16">
        <f>IF(AND('DATA INTI'!B35&lt;30),1,IF(AND('DATA INTI'!B35&gt;=30,'DATA INTI'!B35&lt;=40),2,3))</f>
        <v>2</v>
      </c>
      <c r="C35" s="16">
        <f>IF(AND('DATA INTI'!C35&lt;30),1,IF(AND('DATA INTI'!C35&gt;=30,'DATA INTI'!C35&lt;=40),2,3))</f>
        <v>2</v>
      </c>
      <c r="D35" s="16">
        <f>IF(AND('DATA INTI'!D35&lt;10),1,IF(AND('DATA INTI'!D35&gt;=10,'DATA INTI'!D35&lt;=20),2,3))</f>
        <v>1</v>
      </c>
      <c r="E35" s="6">
        <v>0</v>
      </c>
      <c r="F35" s="6">
        <f>LEN('DATA INTI'!F35)</f>
        <v>1</v>
      </c>
    </row>
    <row r="36" spans="1:6" ht="15.75">
      <c r="A36" s="6">
        <v>35</v>
      </c>
      <c r="B36" s="16">
        <f>IF(AND('DATA INTI'!B36&lt;30),1,IF(AND('DATA INTI'!B36&gt;=30,'DATA INTI'!B36&lt;=40),2,3))</f>
        <v>2</v>
      </c>
      <c r="C36" s="16">
        <f>IF(AND('DATA INTI'!C36&lt;30),1,IF(AND('DATA INTI'!C36&gt;=30,'DATA INTI'!C36&lt;=40),2,3))</f>
        <v>2</v>
      </c>
      <c r="D36" s="16">
        <f>IF(AND('DATA INTI'!D36&lt;10),1,IF(AND('DATA INTI'!D36&gt;=10,'DATA INTI'!D36&lt;=20),2,3))</f>
        <v>1</v>
      </c>
      <c r="E36" s="6">
        <v>1</v>
      </c>
      <c r="F36" s="6">
        <f>LEN('DATA INTI'!F36)</f>
        <v>2</v>
      </c>
    </row>
    <row r="37" spans="1:6" ht="15.75">
      <c r="A37" s="6">
        <v>36</v>
      </c>
      <c r="B37" s="16">
        <f>IF(AND('DATA INTI'!B37&lt;30),1,IF(AND('DATA INTI'!B37&gt;=30,'DATA INTI'!B37&lt;=40),2,3))</f>
        <v>2</v>
      </c>
      <c r="C37" s="16">
        <f>IF(AND('DATA INTI'!C37&lt;30),1,IF(AND('DATA INTI'!C37&gt;=30,'DATA INTI'!C37&lt;=40),2,3))</f>
        <v>2</v>
      </c>
      <c r="D37" s="16">
        <f>IF(AND('DATA INTI'!D37&lt;10),1,IF(AND('DATA INTI'!D37&gt;=10,'DATA INTI'!D37&lt;=20),2,3))</f>
        <v>1</v>
      </c>
      <c r="E37" s="6">
        <v>1</v>
      </c>
      <c r="F37" s="6">
        <f>LEN('DATA INTI'!F37)</f>
        <v>1</v>
      </c>
    </row>
    <row r="38" spans="1:6" ht="15.75">
      <c r="A38" s="6">
        <v>37</v>
      </c>
      <c r="B38" s="16">
        <f>IF(AND('DATA INTI'!B38&lt;30),1,IF(AND('DATA INTI'!B38&gt;=30,'DATA INTI'!B38&lt;=40),2,3))</f>
        <v>2</v>
      </c>
      <c r="C38" s="16">
        <f>IF(AND('DATA INTI'!C38&lt;30),1,IF(AND('DATA INTI'!C38&gt;=30,'DATA INTI'!C38&lt;=40),2,3))</f>
        <v>3</v>
      </c>
      <c r="D38" s="16">
        <f>IF(AND('DATA INTI'!D38&lt;10),1,IF(AND('DATA INTI'!D38&gt;=10,'DATA INTI'!D38&lt;=20),2,3))</f>
        <v>2</v>
      </c>
      <c r="E38" s="6">
        <v>1</v>
      </c>
      <c r="F38" s="6">
        <f>LEN('DATA INTI'!F38)</f>
        <v>1</v>
      </c>
    </row>
    <row r="39" spans="1:6" ht="15.75">
      <c r="A39" s="6">
        <v>38</v>
      </c>
      <c r="B39" s="16">
        <f>IF(AND('DATA INTI'!B39&lt;30),1,IF(AND('DATA INTI'!B39&gt;=30,'DATA INTI'!B39&lt;=40),2,3))</f>
        <v>1</v>
      </c>
      <c r="C39" s="16">
        <f>IF(AND('DATA INTI'!C39&lt;30),1,IF(AND('DATA INTI'!C39&gt;=30,'DATA INTI'!C39&lt;=40),2,3))</f>
        <v>2</v>
      </c>
      <c r="D39" s="16">
        <f>IF(AND('DATA INTI'!D39&lt;10),1,IF(AND('DATA INTI'!D39&gt;=10,'DATA INTI'!D39&lt;=20),2,3))</f>
        <v>1</v>
      </c>
      <c r="E39" s="6">
        <v>1</v>
      </c>
      <c r="F39" s="6">
        <f>LEN('DATA INTI'!F39)</f>
        <v>2</v>
      </c>
    </row>
    <row r="40" spans="1:6" ht="15.75">
      <c r="A40" s="6">
        <v>39</v>
      </c>
      <c r="B40" s="16">
        <f>IF(AND('DATA INTI'!B40&lt;30),1,IF(AND('DATA INTI'!B40&gt;=30,'DATA INTI'!B40&lt;=40),2,3))</f>
        <v>2</v>
      </c>
      <c r="C40" s="16">
        <f>IF(AND('DATA INTI'!C40&lt;30),1,IF(AND('DATA INTI'!C40&gt;=30,'DATA INTI'!C40&lt;=40),2,3))</f>
        <v>2</v>
      </c>
      <c r="D40" s="16">
        <f>IF(AND('DATA INTI'!D40&lt;10),1,IF(AND('DATA INTI'!D40&gt;=10,'DATA INTI'!D40&lt;=20),2,3))</f>
        <v>1</v>
      </c>
      <c r="E40" s="6">
        <v>1</v>
      </c>
      <c r="F40" s="6">
        <f>LEN('DATA INTI'!F40)</f>
        <v>1</v>
      </c>
    </row>
    <row r="41" spans="1:6" ht="15.75">
      <c r="A41" s="6">
        <v>40</v>
      </c>
      <c r="B41" s="16">
        <f>IF(AND('DATA INTI'!B41&lt;30),1,IF(AND('DATA INTI'!B41&gt;=30,'DATA INTI'!B41&lt;=40),2,3))</f>
        <v>2</v>
      </c>
      <c r="C41" s="16">
        <f>IF(AND('DATA INTI'!C41&lt;30),1,IF(AND('DATA INTI'!C41&gt;=30,'DATA INTI'!C41&lt;=40),2,3))</f>
        <v>2</v>
      </c>
      <c r="D41" s="16">
        <f>IF(AND('DATA INTI'!D41&lt;10),1,IF(AND('DATA INTI'!D41&gt;=10,'DATA INTI'!D41&lt;=20),2,3))</f>
        <v>2</v>
      </c>
      <c r="E41" s="6">
        <v>2</v>
      </c>
      <c r="F41" s="6">
        <f>LEN('DATA INTI'!F41)</f>
        <v>1</v>
      </c>
    </row>
    <row r="42" spans="1:6" ht="15.75">
      <c r="A42" s="6">
        <v>41</v>
      </c>
      <c r="B42" s="16">
        <f>IF(AND('DATA INTI'!B42&lt;30),1,IF(AND('DATA INTI'!B42&gt;=30,'DATA INTI'!B42&lt;=40),2,3))</f>
        <v>1</v>
      </c>
      <c r="C42" s="16">
        <f>IF(AND('DATA INTI'!C42&lt;30),1,IF(AND('DATA INTI'!C42&gt;=30,'DATA INTI'!C42&lt;=40),2,3))</f>
        <v>2</v>
      </c>
      <c r="D42" s="16">
        <f>IF(AND('DATA INTI'!D42&lt;10),1,IF(AND('DATA INTI'!D42&gt;=10,'DATA INTI'!D42&lt;=20),2,3))</f>
        <v>1</v>
      </c>
      <c r="E42" s="6">
        <v>0</v>
      </c>
      <c r="F42" s="6">
        <f>LEN('DATA INTI'!F42)</f>
        <v>1</v>
      </c>
    </row>
    <row r="43" spans="1:6" ht="15.75">
      <c r="A43" s="6">
        <v>42</v>
      </c>
      <c r="B43" s="16">
        <f>IF(AND('DATA INTI'!B43&lt;30),1,IF(AND('DATA INTI'!B43&gt;=30,'DATA INTI'!B43&lt;=40),2,3))</f>
        <v>2</v>
      </c>
      <c r="C43" s="16">
        <f>IF(AND('DATA INTI'!C43&lt;30),1,IF(AND('DATA INTI'!C43&gt;=30,'DATA INTI'!C43&lt;=40),2,3))</f>
        <v>2</v>
      </c>
      <c r="D43" s="16">
        <f>IF(AND('DATA INTI'!D43&lt;10),1,IF(AND('DATA INTI'!D43&gt;=10,'DATA INTI'!D43&lt;=20),2,3))</f>
        <v>1</v>
      </c>
      <c r="E43" s="6">
        <v>0</v>
      </c>
      <c r="F43" s="6">
        <f>LEN('DATA INTI'!F43)</f>
        <v>2</v>
      </c>
    </row>
    <row r="44" spans="1:6" ht="15.75">
      <c r="A44" s="6">
        <v>43</v>
      </c>
      <c r="B44" s="16">
        <f>IF(AND('DATA INTI'!B44&lt;30),1,IF(AND('DATA INTI'!B44&gt;=30,'DATA INTI'!B44&lt;=40),2,3))</f>
        <v>2</v>
      </c>
      <c r="C44" s="16">
        <f>IF(AND('DATA INTI'!C44&lt;30),1,IF(AND('DATA INTI'!C44&gt;=30,'DATA INTI'!C44&lt;=40),2,3))</f>
        <v>2</v>
      </c>
      <c r="D44" s="16">
        <f>IF(AND('DATA INTI'!D44&lt;10),1,IF(AND('DATA INTI'!D44&gt;=10,'DATA INTI'!D44&lt;=20),2,3))</f>
        <v>2</v>
      </c>
      <c r="E44" s="6">
        <v>1</v>
      </c>
      <c r="F44" s="6">
        <f>LEN('DATA INTI'!F44)</f>
        <v>2</v>
      </c>
    </row>
    <row r="45" spans="1:6" ht="15.75">
      <c r="A45" s="6">
        <v>44</v>
      </c>
      <c r="B45" s="16">
        <f>IF(AND('DATA INTI'!B45&lt;30),1,IF(AND('DATA INTI'!B45&gt;=30,'DATA INTI'!B45&lt;=40),2,3))</f>
        <v>2</v>
      </c>
      <c r="C45" s="16">
        <f>IF(AND('DATA INTI'!C45&lt;30),1,IF(AND('DATA INTI'!C45&gt;=30,'DATA INTI'!C45&lt;=40),2,3))</f>
        <v>2</v>
      </c>
      <c r="D45" s="16">
        <f>IF(AND('DATA INTI'!D45&lt;10),1,IF(AND('DATA INTI'!D45&gt;=10,'DATA INTI'!D45&lt;=20),2,3))</f>
        <v>1</v>
      </c>
      <c r="E45" s="6">
        <v>1</v>
      </c>
      <c r="F45" s="6">
        <f>LEN('DATA INTI'!F45)</f>
        <v>2</v>
      </c>
    </row>
    <row r="46" spans="1:6" ht="15.75">
      <c r="A46" s="6">
        <v>45</v>
      </c>
      <c r="B46" s="16">
        <f>IF(AND('DATA INTI'!B46&lt;30),1,IF(AND('DATA INTI'!B46&gt;=30,'DATA INTI'!B46&lt;=40),2,3))</f>
        <v>2</v>
      </c>
      <c r="C46" s="16">
        <f>IF(AND('DATA INTI'!C46&lt;30),1,IF(AND('DATA INTI'!C46&gt;=30,'DATA INTI'!C46&lt;=40),2,3))</f>
        <v>2</v>
      </c>
      <c r="D46" s="16">
        <f>IF(AND('DATA INTI'!D46&lt;10),1,IF(AND('DATA INTI'!D46&gt;=10,'DATA INTI'!D46&lt;=20),2,3))</f>
        <v>2</v>
      </c>
      <c r="E46" s="6">
        <v>1</v>
      </c>
      <c r="F46" s="6">
        <f>LEN('DATA INTI'!F46)</f>
        <v>3</v>
      </c>
    </row>
    <row r="47" spans="1:6" ht="15.75">
      <c r="A47" s="6">
        <v>46</v>
      </c>
      <c r="B47" s="16">
        <f>IF(AND('DATA INTI'!B47&lt;30),1,IF(AND('DATA INTI'!B47&gt;=30,'DATA INTI'!B47&lt;=40),2,3))</f>
        <v>3</v>
      </c>
      <c r="C47" s="16">
        <f>IF(AND('DATA INTI'!C47&lt;30),1,IF(AND('DATA INTI'!C47&gt;=30,'DATA INTI'!C47&lt;=40),2,3))</f>
        <v>3</v>
      </c>
      <c r="D47" s="16">
        <f>IF(AND('DATA INTI'!D47&lt;10),1,IF(AND('DATA INTI'!D47&gt;=10,'DATA INTI'!D47&lt;=20),2,3))</f>
        <v>3</v>
      </c>
      <c r="E47" s="6">
        <v>2</v>
      </c>
      <c r="F47" s="6">
        <f>LEN('DATA INTI'!F47)</f>
        <v>2</v>
      </c>
    </row>
    <row r="48" spans="1:6" ht="15.75">
      <c r="A48" s="6">
        <v>47</v>
      </c>
      <c r="B48" s="16">
        <f>IF(AND('DATA INTI'!B48&lt;30),1,IF(AND('DATA INTI'!B48&gt;=30,'DATA INTI'!B48&lt;=40),2,3))</f>
        <v>3</v>
      </c>
      <c r="C48" s="16">
        <f>IF(AND('DATA INTI'!C48&lt;30),1,IF(AND('DATA INTI'!C48&gt;=30,'DATA INTI'!C48&lt;=40),2,3))</f>
        <v>3</v>
      </c>
      <c r="D48" s="16">
        <f>IF(AND('DATA INTI'!D48&lt;10),1,IF(AND('DATA INTI'!D48&gt;=10,'DATA INTI'!D48&lt;=20),2,3))</f>
        <v>2</v>
      </c>
      <c r="E48" s="6">
        <v>2</v>
      </c>
      <c r="F48" s="6">
        <f>LEN('DATA INTI'!F48)</f>
        <v>1</v>
      </c>
    </row>
    <row r="49" spans="1:6" ht="15.75">
      <c r="A49" s="6">
        <v>48</v>
      </c>
      <c r="B49" s="16">
        <f>IF(AND('DATA INTI'!B49&lt;30),1,IF(AND('DATA INTI'!B49&gt;=30,'DATA INTI'!B49&lt;=40),2,3))</f>
        <v>3</v>
      </c>
      <c r="C49" s="16">
        <f>IF(AND('DATA INTI'!C49&lt;30),1,IF(AND('DATA INTI'!C49&gt;=30,'DATA INTI'!C49&lt;=40),2,3))</f>
        <v>3</v>
      </c>
      <c r="D49" s="16">
        <f>IF(AND('DATA INTI'!D49&lt;10),1,IF(AND('DATA INTI'!D49&gt;=10,'DATA INTI'!D49&lt;=20),2,3))</f>
        <v>3</v>
      </c>
      <c r="E49" s="6">
        <v>3</v>
      </c>
      <c r="F49" s="6">
        <f>LEN('DATA INTI'!F49)</f>
        <v>1</v>
      </c>
    </row>
    <row r="50" spans="1:6" ht="15.75">
      <c r="A50" s="6">
        <v>49</v>
      </c>
      <c r="B50" s="16">
        <f>IF(AND('DATA INTI'!B50&lt;30),1,IF(AND('DATA INTI'!B50&gt;=30,'DATA INTI'!B50&lt;=40),2,3))</f>
        <v>1</v>
      </c>
      <c r="C50" s="16">
        <f>IF(AND('DATA INTI'!C50&lt;30),1,IF(AND('DATA INTI'!C50&gt;=30,'DATA INTI'!C50&lt;=40),2,3))</f>
        <v>1</v>
      </c>
      <c r="D50" s="16">
        <f>IF(AND('DATA INTI'!D50&lt;10),1,IF(AND('DATA INTI'!D50&gt;=10,'DATA INTI'!D50&lt;=20),2,3))</f>
        <v>1</v>
      </c>
      <c r="E50" s="6">
        <v>1</v>
      </c>
      <c r="F50" s="6">
        <f>LEN('DATA INTI'!F50)</f>
        <v>1</v>
      </c>
    </row>
    <row r="51" spans="1:6" ht="15.75">
      <c r="A51" s="6">
        <v>50</v>
      </c>
      <c r="B51" s="16">
        <f>IF(AND('DATA INTI'!B51&lt;30),1,IF(AND('DATA INTI'!B51&gt;=30,'DATA INTI'!B51&lt;=40),2,3))</f>
        <v>2</v>
      </c>
      <c r="C51" s="16">
        <f>IF(AND('DATA INTI'!C51&lt;30),1,IF(AND('DATA INTI'!C51&gt;=30,'DATA INTI'!C51&lt;=40),2,3))</f>
        <v>2</v>
      </c>
      <c r="D51" s="16">
        <f>IF(AND('DATA INTI'!D51&lt;10),1,IF(AND('DATA INTI'!D51&gt;=10,'DATA INTI'!D51&lt;=20),2,3))</f>
        <v>2</v>
      </c>
      <c r="E51" s="6">
        <v>2</v>
      </c>
      <c r="F51" s="6">
        <f>LEN('DATA INTI'!F51)</f>
        <v>1</v>
      </c>
    </row>
    <row r="52" spans="1:6" ht="15.75">
      <c r="A52" s="6">
        <v>51</v>
      </c>
      <c r="B52" s="16">
        <f>IF(AND('DATA INTI'!B52&lt;30),1,IF(AND('DATA INTI'!B52&gt;=30,'DATA INTI'!B52&lt;=40),2,3))</f>
        <v>1</v>
      </c>
      <c r="C52" s="16">
        <f>IF(AND('DATA INTI'!C52&lt;30),1,IF(AND('DATA INTI'!C52&gt;=30,'DATA INTI'!C52&lt;=40),2,3))</f>
        <v>2</v>
      </c>
      <c r="D52" s="16">
        <f>IF(AND('DATA INTI'!D52&lt;10),1,IF(AND('DATA INTI'!D52&gt;=10,'DATA INTI'!D52&lt;=20),2,3))</f>
        <v>1</v>
      </c>
      <c r="E52" s="6">
        <v>0</v>
      </c>
      <c r="F52" s="6">
        <f>LEN('DATA INTI'!F52)</f>
        <v>2</v>
      </c>
    </row>
    <row r="53" spans="1:6" ht="15.75">
      <c r="A53" s="6">
        <v>52</v>
      </c>
      <c r="B53" s="16">
        <f>IF(AND('DATA INTI'!B53&lt;30),1,IF(AND('DATA INTI'!B53&gt;=30,'DATA INTI'!B53&lt;=40),2,3))</f>
        <v>2</v>
      </c>
      <c r="C53" s="16">
        <f>IF(AND('DATA INTI'!C53&lt;30),1,IF(AND('DATA INTI'!C53&gt;=30,'DATA INTI'!C53&lt;=40),2,3))</f>
        <v>2</v>
      </c>
      <c r="D53" s="16">
        <f>IF(AND('DATA INTI'!D53&lt;10),1,IF(AND('DATA INTI'!D53&gt;=10,'DATA INTI'!D53&lt;=20),2,3))</f>
        <v>1</v>
      </c>
      <c r="E53" s="6">
        <v>0</v>
      </c>
      <c r="F53" s="6">
        <f>LEN('DATA INTI'!F53)</f>
        <v>2</v>
      </c>
    </row>
    <row r="54" spans="1:6" ht="15.75">
      <c r="A54" s="6">
        <v>53</v>
      </c>
      <c r="B54" s="16">
        <f>IF(AND('DATA INTI'!B54&lt;30),1,IF(AND('DATA INTI'!B54&gt;=30,'DATA INTI'!B54&lt;=40),2,3))</f>
        <v>2</v>
      </c>
      <c r="C54" s="16">
        <f>IF(AND('DATA INTI'!C54&lt;30),1,IF(AND('DATA INTI'!C54&gt;=30,'DATA INTI'!C54&lt;=40),2,3))</f>
        <v>2</v>
      </c>
      <c r="D54" s="16">
        <f>IF(AND('DATA INTI'!D54&lt;10),1,IF(AND('DATA INTI'!D54&gt;=10,'DATA INTI'!D54&lt;=20),2,3))</f>
        <v>2</v>
      </c>
      <c r="E54" s="6">
        <v>1</v>
      </c>
      <c r="F54" s="6">
        <f>LEN('DATA INTI'!F54)</f>
        <v>1</v>
      </c>
    </row>
    <row r="55" spans="1:6" ht="15.75">
      <c r="A55" s="6">
        <v>54</v>
      </c>
      <c r="B55" s="16">
        <f>IF(AND('DATA INTI'!B55&lt;30),1,IF(AND('DATA INTI'!B55&gt;=30,'DATA INTI'!B55&lt;=40),2,3))</f>
        <v>2</v>
      </c>
      <c r="C55" s="16">
        <f>IF(AND('DATA INTI'!C55&lt;30),1,IF(AND('DATA INTI'!C55&gt;=30,'DATA INTI'!C55&lt;=40),2,3))</f>
        <v>2</v>
      </c>
      <c r="D55" s="16">
        <f>IF(AND('DATA INTI'!D55&lt;10),1,IF(AND('DATA INTI'!D55&gt;=10,'DATA INTI'!D55&lt;=20),2,3))</f>
        <v>1</v>
      </c>
      <c r="E55" s="6">
        <v>1</v>
      </c>
      <c r="F55" s="6">
        <f>LEN('DATA INTI'!F55)</f>
        <v>1</v>
      </c>
    </row>
    <row r="56" spans="1:6" ht="15.75">
      <c r="A56" s="6">
        <v>55</v>
      </c>
      <c r="B56" s="16">
        <f>IF(AND('DATA INTI'!B56&lt;30),1,IF(AND('DATA INTI'!B56&gt;=30,'DATA INTI'!B56&lt;=40),2,3))</f>
        <v>3</v>
      </c>
      <c r="C56" s="16">
        <f>IF(AND('DATA INTI'!C56&lt;30),1,IF(AND('DATA INTI'!C56&gt;=30,'DATA INTI'!C56&lt;=40),2,3))</f>
        <v>3</v>
      </c>
      <c r="D56" s="16">
        <f>IF(AND('DATA INTI'!D56&lt;10),1,IF(AND('DATA INTI'!D56&gt;=10,'DATA INTI'!D56&lt;=20),2,3))</f>
        <v>3</v>
      </c>
      <c r="E56" s="6">
        <v>2</v>
      </c>
      <c r="F56" s="6">
        <f>LEN('DATA INTI'!F56)</f>
        <v>1</v>
      </c>
    </row>
    <row r="57" spans="1:6" ht="15.75">
      <c r="A57" s="6">
        <v>56</v>
      </c>
      <c r="B57" s="16">
        <f>IF(AND('DATA INTI'!B57&lt;30),1,IF(AND('DATA INTI'!B57&gt;=30,'DATA INTI'!B57&lt;=40),2,3))</f>
        <v>3</v>
      </c>
      <c r="C57" s="16">
        <f>IF(AND('DATA INTI'!C57&lt;30),1,IF(AND('DATA INTI'!C57&gt;=30,'DATA INTI'!C57&lt;=40),2,3))</f>
        <v>3</v>
      </c>
      <c r="D57" s="16">
        <f>IF(AND('DATA INTI'!D57&lt;10),1,IF(AND('DATA INTI'!D57&gt;=10,'DATA INTI'!D57&lt;=20),2,3))</f>
        <v>2</v>
      </c>
      <c r="E57" s="6">
        <v>2</v>
      </c>
      <c r="F57" s="6">
        <f>LEN('DATA INTI'!F57)</f>
        <v>1</v>
      </c>
    </row>
    <row r="58" spans="1:6" ht="15.75">
      <c r="A58" s="6">
        <v>57</v>
      </c>
      <c r="B58" s="16">
        <f>IF(AND('DATA INTI'!B58&lt;30),1,IF(AND('DATA INTI'!B58&gt;=30,'DATA INTI'!B58&lt;=40),2,3))</f>
        <v>3</v>
      </c>
      <c r="C58" s="16">
        <f>IF(AND('DATA INTI'!C58&lt;30),1,IF(AND('DATA INTI'!C58&gt;=30,'DATA INTI'!C58&lt;=40),2,3))</f>
        <v>3</v>
      </c>
      <c r="D58" s="16">
        <f>IF(AND('DATA INTI'!D58&lt;10),1,IF(AND('DATA INTI'!D58&gt;=10,'DATA INTI'!D58&lt;=20),2,3))</f>
        <v>3</v>
      </c>
      <c r="E58" s="6">
        <v>3</v>
      </c>
      <c r="F58" s="6">
        <f>LEN('DATA INTI'!F58)</f>
        <v>2</v>
      </c>
    </row>
    <row r="59" spans="1:6" ht="15.75">
      <c r="A59" s="6">
        <v>58</v>
      </c>
      <c r="B59" s="16">
        <f>IF(AND('DATA INTI'!B59&lt;30),1,IF(AND('DATA INTI'!B59&gt;=30,'DATA INTI'!B59&lt;=40),2,3))</f>
        <v>2</v>
      </c>
      <c r="C59" s="16">
        <f>IF(AND('DATA INTI'!C59&lt;30),1,IF(AND('DATA INTI'!C59&gt;=30,'DATA INTI'!C59&lt;=40),2,3))</f>
        <v>3</v>
      </c>
      <c r="D59" s="16">
        <f>IF(AND('DATA INTI'!D59&lt;10),1,IF(AND('DATA INTI'!D59&gt;=10,'DATA INTI'!D59&lt;=20),2,3))</f>
        <v>2</v>
      </c>
      <c r="E59" s="6">
        <v>1</v>
      </c>
      <c r="F59" s="6">
        <f>LEN('DATA INTI'!F59)</f>
        <v>1</v>
      </c>
    </row>
    <row r="60" spans="1:6" ht="15.75">
      <c r="A60" s="6">
        <v>59</v>
      </c>
      <c r="B60" s="16">
        <f>IF(AND('DATA INTI'!B60&lt;30),1,IF(AND('DATA INTI'!B60&gt;=30,'DATA INTI'!B60&lt;=40),2,3))</f>
        <v>2</v>
      </c>
      <c r="C60" s="16">
        <f>IF(AND('DATA INTI'!C60&lt;30),1,IF(AND('DATA INTI'!C60&gt;=30,'DATA INTI'!C60&lt;=40),2,3))</f>
        <v>2</v>
      </c>
      <c r="D60" s="16">
        <f>IF(AND('DATA INTI'!D60&lt;10),1,IF(AND('DATA INTI'!D60&gt;=10,'DATA INTI'!D60&lt;=20),2,3))</f>
        <v>1</v>
      </c>
      <c r="E60" s="6">
        <v>2</v>
      </c>
      <c r="F60" s="6">
        <f>LEN('DATA INTI'!F60)</f>
        <v>3</v>
      </c>
    </row>
    <row r="61" spans="1:6" ht="15.75">
      <c r="A61" s="6">
        <v>60</v>
      </c>
      <c r="B61" s="16">
        <f>IF(AND('DATA INTI'!B61&lt;30),1,IF(AND('DATA INTI'!B61&gt;=30,'DATA INTI'!B61&lt;=40),2,3))</f>
        <v>3</v>
      </c>
      <c r="C61" s="16">
        <f>IF(AND('DATA INTI'!C61&lt;30),1,IF(AND('DATA INTI'!C61&gt;=30,'DATA INTI'!C61&lt;=40),2,3))</f>
        <v>2</v>
      </c>
      <c r="D61" s="16">
        <f>IF(AND('DATA INTI'!D61&lt;10),1,IF(AND('DATA INTI'!D61&gt;=10,'DATA INTI'!D61&lt;=20),2,3))</f>
        <v>1</v>
      </c>
      <c r="E61" s="6">
        <v>1</v>
      </c>
      <c r="F61" s="6">
        <f>LEN('DATA INTI'!F61)</f>
        <v>2</v>
      </c>
    </row>
    <row r="62" spans="1:6" ht="15.75">
      <c r="A62" s="6">
        <v>61</v>
      </c>
      <c r="B62" s="16">
        <f>IF(AND('DATA INTI'!B62&lt;30),1,IF(AND('DATA INTI'!B62&gt;=30,'DATA INTI'!B62&lt;=40),2,3))</f>
        <v>1</v>
      </c>
      <c r="C62" s="16">
        <f>IF(AND('DATA INTI'!C62&lt;30),1,IF(AND('DATA INTI'!C62&gt;=30,'DATA INTI'!C62&lt;=40),2,3))</f>
        <v>1</v>
      </c>
      <c r="D62" s="16">
        <f>IF(AND('DATA INTI'!D62&lt;10),1,IF(AND('DATA INTI'!D62&gt;=10,'DATA INTI'!D62&lt;=20),2,3))</f>
        <v>1</v>
      </c>
      <c r="E62" s="6">
        <v>1</v>
      </c>
      <c r="F62" s="6">
        <f>LEN('DATA INTI'!F62)</f>
        <v>2</v>
      </c>
    </row>
    <row r="63" spans="1:6" ht="15.75">
      <c r="A63" s="6">
        <v>62</v>
      </c>
      <c r="B63" s="16">
        <f>IF(AND('DATA INTI'!B63&lt;30),1,IF(AND('DATA INTI'!B63&gt;=30,'DATA INTI'!B63&lt;=40),2,3))</f>
        <v>1</v>
      </c>
      <c r="C63" s="16">
        <f>IF(AND('DATA INTI'!C63&lt;30),1,IF(AND('DATA INTI'!C63&gt;=30,'DATA INTI'!C63&lt;=40),2,3))</f>
        <v>2</v>
      </c>
      <c r="D63" s="16">
        <f>IF(AND('DATA INTI'!D63&lt;10),1,IF(AND('DATA INTI'!D63&gt;=10,'DATA INTI'!D63&lt;=20),2,3))</f>
        <v>1</v>
      </c>
      <c r="E63" s="6">
        <v>1</v>
      </c>
      <c r="F63" s="6">
        <f>LEN('DATA INTI'!F63)</f>
        <v>3</v>
      </c>
    </row>
    <row r="64" spans="1:6" ht="15.75">
      <c r="A64" s="6">
        <v>63</v>
      </c>
      <c r="B64" s="16">
        <f>IF(AND('DATA INTI'!B64&lt;30),1,IF(AND('DATA INTI'!B64&gt;=30,'DATA INTI'!B64&lt;=40),2,3))</f>
        <v>2</v>
      </c>
      <c r="C64" s="16">
        <f>IF(AND('DATA INTI'!C64&lt;30),1,IF(AND('DATA INTI'!C64&gt;=30,'DATA INTI'!C64&lt;=40),2,3))</f>
        <v>2</v>
      </c>
      <c r="D64" s="16">
        <f>IF(AND('DATA INTI'!D64&lt;10),1,IF(AND('DATA INTI'!D64&gt;=10,'DATA INTI'!D64&lt;=20),2,3))</f>
        <v>2</v>
      </c>
      <c r="E64" s="6">
        <v>3</v>
      </c>
      <c r="F64" s="6">
        <f>LEN('DATA INTI'!F64)</f>
        <v>1</v>
      </c>
    </row>
    <row r="65" spans="1:6" ht="15.75">
      <c r="A65" s="6">
        <v>64</v>
      </c>
      <c r="B65" s="16">
        <f>IF(AND('DATA INTI'!B65&lt;30),1,IF(AND('DATA INTI'!B65&gt;=30,'DATA INTI'!B65&lt;=40),2,3))</f>
        <v>2</v>
      </c>
      <c r="C65" s="16">
        <f>IF(AND('DATA INTI'!C65&lt;30),1,IF(AND('DATA INTI'!C65&gt;=30,'DATA INTI'!C65&lt;=40),2,3))</f>
        <v>2</v>
      </c>
      <c r="D65" s="16">
        <f>IF(AND('DATA INTI'!D65&lt;10),1,IF(AND('DATA INTI'!D65&gt;=10,'DATA INTI'!D65&lt;=20),2,3))</f>
        <v>2</v>
      </c>
      <c r="E65" s="6">
        <v>2</v>
      </c>
      <c r="F65" s="6">
        <f>LEN('DATA INTI'!F65)</f>
        <v>1</v>
      </c>
    </row>
    <row r="66" spans="1:6" ht="15.75">
      <c r="A66" s="6">
        <v>65</v>
      </c>
      <c r="B66" s="16">
        <f>IF(AND('DATA INTI'!B66&lt;30),1,IF(AND('DATA INTI'!B66&gt;=30,'DATA INTI'!B66&lt;=40),2,3))</f>
        <v>2</v>
      </c>
      <c r="C66" s="16">
        <f>IF(AND('DATA INTI'!C66&lt;30),1,IF(AND('DATA INTI'!C66&gt;=30,'DATA INTI'!C66&lt;=40),2,3))</f>
        <v>3</v>
      </c>
      <c r="D66" s="16">
        <f>IF(AND('DATA INTI'!D66&lt;10),1,IF(AND('DATA INTI'!D66&gt;=10,'DATA INTI'!D66&lt;=20),2,3))</f>
        <v>2</v>
      </c>
      <c r="E66" s="6">
        <v>3</v>
      </c>
      <c r="F66" s="6">
        <f>LEN('DATA INTI'!F66)</f>
        <v>2</v>
      </c>
    </row>
    <row r="67" spans="1:6" ht="15.75">
      <c r="A67" s="6">
        <v>66</v>
      </c>
      <c r="B67" s="16">
        <f>IF(AND('DATA INTI'!B67&lt;30),1,IF(AND('DATA INTI'!B67&gt;=30,'DATA INTI'!B67&lt;=40),2,3))</f>
        <v>3</v>
      </c>
      <c r="C67" s="16">
        <f>IF(AND('DATA INTI'!C67&lt;30),1,IF(AND('DATA INTI'!C67&gt;=30,'DATA INTI'!C67&lt;=40),2,3))</f>
        <v>3</v>
      </c>
      <c r="D67" s="16">
        <f>IF(AND('DATA INTI'!D67&lt;10),1,IF(AND('DATA INTI'!D67&gt;=10,'DATA INTI'!D67&lt;=20),2,3))</f>
        <v>2</v>
      </c>
      <c r="E67" s="6">
        <v>5</v>
      </c>
      <c r="F67" s="6">
        <f>LEN('DATA INTI'!F67)</f>
        <v>1</v>
      </c>
    </row>
    <row r="68" spans="1:6" ht="15.75">
      <c r="A68" s="6">
        <v>67</v>
      </c>
      <c r="B68" s="16">
        <f>IF(AND('DATA INTI'!B68&lt;30),1,IF(AND('DATA INTI'!B68&gt;=30,'DATA INTI'!B68&lt;=40),2,3))</f>
        <v>2</v>
      </c>
      <c r="C68" s="16">
        <f>IF(AND('DATA INTI'!C68&lt;30),1,IF(AND('DATA INTI'!C68&gt;=30,'DATA INTI'!C68&lt;=40),2,3))</f>
        <v>3</v>
      </c>
      <c r="D68" s="16">
        <f>IF(AND('DATA INTI'!D68&lt;10),1,IF(AND('DATA INTI'!D68&gt;=10,'DATA INTI'!D68&lt;=20),2,3))</f>
        <v>2</v>
      </c>
      <c r="E68" s="6">
        <v>2</v>
      </c>
      <c r="F68" s="6">
        <f>LEN('DATA INTI'!F68)</f>
        <v>4</v>
      </c>
    </row>
    <row r="69" spans="1:6" ht="15.75">
      <c r="A69" s="6">
        <v>68</v>
      </c>
      <c r="B69" s="16">
        <f>IF(AND('DATA INTI'!B69&lt;30),1,IF(AND('DATA INTI'!B69&gt;=30,'DATA INTI'!B69&lt;=40),2,3))</f>
        <v>2</v>
      </c>
      <c r="C69" s="16">
        <f>IF(AND('DATA INTI'!C69&lt;30),1,IF(AND('DATA INTI'!C69&gt;=30,'DATA INTI'!C69&lt;=40),2,3))</f>
        <v>2</v>
      </c>
      <c r="D69" s="16">
        <f>IF(AND('DATA INTI'!D69&lt;10),1,IF(AND('DATA INTI'!D69&gt;=10,'DATA INTI'!D69&lt;=20),2,3))</f>
        <v>2</v>
      </c>
      <c r="E69" s="6">
        <v>0</v>
      </c>
      <c r="F69" s="6">
        <f>LEN('DATA INTI'!F69)</f>
        <v>1</v>
      </c>
    </row>
    <row r="70" spans="1:6" ht="15.75">
      <c r="A70" s="6">
        <v>69</v>
      </c>
      <c r="B70" s="16">
        <f>IF(AND('DATA INTI'!B70&lt;30),1,IF(AND('DATA INTI'!B70&gt;=30,'DATA INTI'!B70&lt;=40),2,3))</f>
        <v>1</v>
      </c>
      <c r="C70" s="16">
        <f>IF(AND('DATA INTI'!C70&lt;30),1,IF(AND('DATA INTI'!C70&gt;=30,'DATA INTI'!C70&lt;=40),2,3))</f>
        <v>1</v>
      </c>
      <c r="D70" s="16">
        <f>IF(AND('DATA INTI'!D70&lt;10),1,IF(AND('DATA INTI'!D70&gt;=10,'DATA INTI'!D70&lt;=20),2,3))</f>
        <v>1</v>
      </c>
      <c r="E70" s="6">
        <v>2</v>
      </c>
      <c r="F70" s="6">
        <f>LEN('DATA INTI'!F70)</f>
        <v>1</v>
      </c>
    </row>
    <row r="71" spans="1:6" ht="15.75">
      <c r="A71" s="6">
        <v>70</v>
      </c>
      <c r="B71" s="16">
        <f>IF(AND('DATA INTI'!B71&lt;30),1,IF(AND('DATA INTI'!B71&gt;=30,'DATA INTI'!B71&lt;=40),2,3))</f>
        <v>3</v>
      </c>
      <c r="C71" s="16">
        <f>IF(AND('DATA INTI'!C71&lt;30),1,IF(AND('DATA INTI'!C71&gt;=30,'DATA INTI'!C71&lt;=40),2,3))</f>
        <v>3</v>
      </c>
      <c r="D71" s="16">
        <f>IF(AND('DATA INTI'!D71&lt;10),1,IF(AND('DATA INTI'!D71&gt;=10,'DATA INTI'!D71&lt;=20),2,3))</f>
        <v>1</v>
      </c>
      <c r="E71" s="6">
        <v>0</v>
      </c>
      <c r="F71" s="6">
        <f>LEN('DATA INTI'!F71)</f>
        <v>2</v>
      </c>
    </row>
    <row r="72" spans="1:6" ht="15.75">
      <c r="A72" s="6">
        <v>71</v>
      </c>
      <c r="B72" s="16">
        <f>IF(AND('DATA INTI'!B72&lt;30),1,IF(AND('DATA INTI'!B72&gt;=30,'DATA INTI'!B72&lt;=40),2,3))</f>
        <v>2</v>
      </c>
      <c r="C72" s="16">
        <f>IF(AND('DATA INTI'!C72&lt;30),1,IF(AND('DATA INTI'!C72&gt;=30,'DATA INTI'!C72&lt;=40),2,3))</f>
        <v>2</v>
      </c>
      <c r="D72" s="16">
        <f>IF(AND('DATA INTI'!D72&lt;10),1,IF(AND('DATA INTI'!D72&gt;=10,'DATA INTI'!D72&lt;=20),2,3))</f>
        <v>1</v>
      </c>
      <c r="E72" s="6">
        <v>5</v>
      </c>
      <c r="F72" s="6">
        <f>LEN('DATA INTI'!F72)</f>
        <v>1</v>
      </c>
    </row>
    <row r="73" spans="1:6" ht="15.75">
      <c r="A73" s="6">
        <v>72</v>
      </c>
      <c r="B73" s="16">
        <f>IF(AND('DATA INTI'!B73&lt;30),1,IF(AND('DATA INTI'!B73&gt;=30,'DATA INTI'!B73&lt;=40),2,3))</f>
        <v>1</v>
      </c>
      <c r="C73" s="16">
        <f>IF(AND('DATA INTI'!C73&lt;30),1,IF(AND('DATA INTI'!C73&gt;=30,'DATA INTI'!C73&lt;=40),2,3))</f>
        <v>2</v>
      </c>
      <c r="D73" s="16">
        <f>IF(AND('DATA INTI'!D73&lt;10),1,IF(AND('DATA INTI'!D73&gt;=10,'DATA INTI'!D73&lt;=20),2,3))</f>
        <v>1</v>
      </c>
      <c r="E73" s="6">
        <v>0</v>
      </c>
      <c r="F73" s="6">
        <f>LEN('DATA INTI'!F73)</f>
        <v>2</v>
      </c>
    </row>
    <row r="74" spans="1:6" ht="15.75">
      <c r="A74" s="6">
        <v>73</v>
      </c>
      <c r="B74" s="16">
        <f>IF(AND('DATA INTI'!B74&lt;30),1,IF(AND('DATA INTI'!B74&gt;=30,'DATA INTI'!B74&lt;=40),2,3))</f>
        <v>2</v>
      </c>
      <c r="C74" s="16">
        <f>IF(AND('DATA INTI'!C74&lt;30),1,IF(AND('DATA INTI'!C74&gt;=30,'DATA INTI'!C74&lt;=40),2,3))</f>
        <v>2</v>
      </c>
      <c r="D74" s="16">
        <f>IF(AND('DATA INTI'!D74&lt;10),1,IF(AND('DATA INTI'!D74&gt;=10,'DATA INTI'!D74&lt;=20),2,3))</f>
        <v>1</v>
      </c>
      <c r="E74" s="6">
        <v>0</v>
      </c>
      <c r="F74" s="6">
        <f>LEN('DATA INTI'!F74)</f>
        <v>1</v>
      </c>
    </row>
    <row r="75" spans="1:6" ht="15.75">
      <c r="A75" s="6">
        <v>74</v>
      </c>
      <c r="B75" s="16">
        <f>IF(AND('DATA INTI'!B75&lt;30),1,IF(AND('DATA INTI'!B75&gt;=30,'DATA INTI'!B75&lt;=40),2,3))</f>
        <v>3</v>
      </c>
      <c r="C75" s="16">
        <f>IF(AND('DATA INTI'!C75&lt;30),1,IF(AND('DATA INTI'!C75&gt;=30,'DATA INTI'!C75&lt;=40),2,3))</f>
        <v>3</v>
      </c>
      <c r="D75" s="16">
        <f>IF(AND('DATA INTI'!D75&lt;10),1,IF(AND('DATA INTI'!D75&gt;=10,'DATA INTI'!D75&lt;=20),2,3))</f>
        <v>3</v>
      </c>
      <c r="E75" s="6">
        <v>2</v>
      </c>
      <c r="F75" s="6">
        <f>LEN('DATA INTI'!F75)</f>
        <v>2</v>
      </c>
    </row>
    <row r="76" spans="1:6" ht="15.75">
      <c r="A76" s="6">
        <v>75</v>
      </c>
      <c r="B76" s="16">
        <f>IF(AND('DATA INTI'!B76&lt;30),1,IF(AND('DATA INTI'!B76&gt;=30,'DATA INTI'!B76&lt;=40),2,3))</f>
        <v>1</v>
      </c>
      <c r="C76" s="16">
        <f>IF(AND('DATA INTI'!C76&lt;30),1,IF(AND('DATA INTI'!C76&gt;=30,'DATA INTI'!C76&lt;=40),2,3))</f>
        <v>1</v>
      </c>
      <c r="D76" s="16">
        <f>IF(AND('DATA INTI'!D76&lt;10),1,IF(AND('DATA INTI'!D76&gt;=10,'DATA INTI'!D76&lt;=20),2,3))</f>
        <v>1</v>
      </c>
      <c r="E76" s="6">
        <v>2</v>
      </c>
      <c r="F76" s="6">
        <f>LEN('DATA INTI'!F76)</f>
        <v>1</v>
      </c>
    </row>
    <row r="77" spans="1:6" ht="15.75">
      <c r="A77" s="6">
        <v>76</v>
      </c>
      <c r="B77" s="16">
        <f>IF(AND('DATA INTI'!B77&lt;30),1,IF(AND('DATA INTI'!B77&gt;=30,'DATA INTI'!B77&lt;=40),2,3))</f>
        <v>1</v>
      </c>
      <c r="C77" s="16">
        <f>IF(AND('DATA INTI'!C77&lt;30),1,IF(AND('DATA INTI'!C77&gt;=30,'DATA INTI'!C77&lt;=40),2,3))</f>
        <v>2</v>
      </c>
      <c r="D77" s="16">
        <f>IF(AND('DATA INTI'!D77&lt;10),1,IF(AND('DATA INTI'!D77&gt;=10,'DATA INTI'!D77&lt;=20),2,3))</f>
        <v>1</v>
      </c>
      <c r="E77" s="6">
        <v>1</v>
      </c>
      <c r="F77" s="6">
        <f>LEN('DATA INTI'!F77)</f>
        <v>2</v>
      </c>
    </row>
    <row r="78" spans="1:6" ht="15.75">
      <c r="A78" s="6">
        <v>77</v>
      </c>
      <c r="B78" s="16">
        <f>IF(AND('DATA INTI'!B78&lt;30),1,IF(AND('DATA INTI'!B78&gt;=30,'DATA INTI'!B78&lt;=40),2,3))</f>
        <v>2</v>
      </c>
      <c r="C78" s="16">
        <f>IF(AND('DATA INTI'!C78&lt;30),1,IF(AND('DATA INTI'!C78&gt;=30,'DATA INTI'!C78&lt;=40),2,3))</f>
        <v>1</v>
      </c>
      <c r="D78" s="16">
        <f>IF(AND('DATA INTI'!D78&lt;10),1,IF(AND('DATA INTI'!D78&gt;=10,'DATA INTI'!D78&lt;=20),2,3))</f>
        <v>1</v>
      </c>
      <c r="E78" s="6">
        <v>1</v>
      </c>
      <c r="F78" s="6">
        <f>LEN('DATA INTI'!F78)</f>
        <v>1</v>
      </c>
    </row>
    <row r="79" spans="1:6" ht="15.75">
      <c r="A79" s="6">
        <v>78</v>
      </c>
      <c r="B79" s="16">
        <f>IF(AND('DATA INTI'!B79&lt;30),1,IF(AND('DATA INTI'!B79&gt;=30,'DATA INTI'!B79&lt;=40),2,3))</f>
        <v>2</v>
      </c>
      <c r="C79" s="16">
        <f>IF(AND('DATA INTI'!C79&lt;30),1,IF(AND('DATA INTI'!C79&gt;=30,'DATA INTI'!C79&lt;=40),2,3))</f>
        <v>3</v>
      </c>
      <c r="D79" s="16">
        <f>IF(AND('DATA INTI'!D79&lt;10),1,IF(AND('DATA INTI'!D79&gt;=10,'DATA INTI'!D79&lt;=20),2,3))</f>
        <v>2</v>
      </c>
      <c r="E79" s="6">
        <v>0</v>
      </c>
      <c r="F79" s="6">
        <f>LEN('DATA INTI'!F79)</f>
        <v>2</v>
      </c>
    </row>
    <row r="80" spans="1:6" ht="15.75">
      <c r="A80" s="6">
        <v>79</v>
      </c>
      <c r="B80" s="16">
        <f>IF(AND('DATA INTI'!B80&lt;30),1,IF(AND('DATA INTI'!B80&gt;=30,'DATA INTI'!B80&lt;=40),2,3))</f>
        <v>2</v>
      </c>
      <c r="C80" s="16">
        <f>IF(AND('DATA INTI'!C80&lt;30),1,IF(AND('DATA INTI'!C80&gt;=30,'DATA INTI'!C80&lt;=40),2,3))</f>
        <v>2</v>
      </c>
      <c r="D80" s="16">
        <f>IF(AND('DATA INTI'!D80&lt;10),1,IF(AND('DATA INTI'!D80&gt;=10,'DATA INTI'!D80&lt;=20),2,3))</f>
        <v>1</v>
      </c>
      <c r="E80" s="6">
        <v>0</v>
      </c>
      <c r="F80" s="6">
        <f>LEN('DATA INTI'!F80)</f>
        <v>2</v>
      </c>
    </row>
    <row r="81" spans="1:6" ht="15.75">
      <c r="A81" s="6">
        <v>80</v>
      </c>
      <c r="B81" s="16">
        <f>IF(AND('DATA INTI'!B81&lt;30),1,IF(AND('DATA INTI'!B81&gt;=30,'DATA INTI'!B81&lt;=40),2,3))</f>
        <v>1</v>
      </c>
      <c r="C81" s="16">
        <f>IF(AND('DATA INTI'!C81&lt;30),1,IF(AND('DATA INTI'!C81&gt;=30,'DATA INTI'!C81&lt;=40),2,3))</f>
        <v>1</v>
      </c>
      <c r="D81" s="16">
        <f>IF(AND('DATA INTI'!D81&lt;10),1,IF(AND('DATA INTI'!D81&gt;=10,'DATA INTI'!D81&lt;=20),2,3))</f>
        <v>1</v>
      </c>
      <c r="E81" s="6">
        <v>1</v>
      </c>
      <c r="F81" s="6">
        <f>LEN('DATA INTI'!F81)</f>
        <v>3</v>
      </c>
    </row>
    <row r="82" spans="1:6" ht="15.75">
      <c r="A82" s="6">
        <v>81</v>
      </c>
      <c r="B82" s="16">
        <f>IF(AND('DATA INTI'!B82&lt;30),1,IF(AND('DATA INTI'!B82&gt;=30,'DATA INTI'!B82&lt;=40),2,3))</f>
        <v>1</v>
      </c>
      <c r="C82" s="16">
        <f>IF(AND('DATA INTI'!C82&lt;30),1,IF(AND('DATA INTI'!C82&gt;=30,'DATA INTI'!C82&lt;=40),2,3))</f>
        <v>2</v>
      </c>
      <c r="D82" s="16">
        <f>IF(AND('DATA INTI'!D82&lt;10),1,IF(AND('DATA INTI'!D82&gt;=10,'DATA INTI'!D82&lt;=20),2,3))</f>
        <v>1</v>
      </c>
      <c r="E82" s="6">
        <v>0</v>
      </c>
      <c r="F82" s="6">
        <f>LEN('DATA INTI'!F82)</f>
        <v>1</v>
      </c>
    </row>
    <row r="83" spans="1:6" ht="15.75">
      <c r="A83" s="6">
        <v>82</v>
      </c>
      <c r="B83" s="16">
        <f>IF(AND('DATA INTI'!B83&lt;30),1,IF(AND('DATA INTI'!B83&gt;=30,'DATA INTI'!B83&lt;=40),2,3))</f>
        <v>1</v>
      </c>
      <c r="C83" s="16">
        <f>IF(AND('DATA INTI'!C83&lt;30),1,IF(AND('DATA INTI'!C83&gt;=30,'DATA INTI'!C83&lt;=40),2,3))</f>
        <v>2</v>
      </c>
      <c r="D83" s="16">
        <f>IF(AND('DATA INTI'!D83&lt;10),1,IF(AND('DATA INTI'!D83&gt;=10,'DATA INTI'!D83&lt;=20),2,3))</f>
        <v>1</v>
      </c>
      <c r="E83" s="6">
        <v>1</v>
      </c>
      <c r="F83" s="6">
        <f>LEN('DATA INTI'!F83)</f>
        <v>1</v>
      </c>
    </row>
    <row r="84" spans="1:6" ht="15.75">
      <c r="A84" s="6">
        <v>83</v>
      </c>
      <c r="B84" s="16">
        <f>IF(AND('DATA INTI'!B84&lt;30),1,IF(AND('DATA INTI'!B84&gt;=30,'DATA INTI'!B84&lt;=40),2,3))</f>
        <v>2</v>
      </c>
      <c r="C84" s="16">
        <f>IF(AND('DATA INTI'!C84&lt;30),1,IF(AND('DATA INTI'!C84&gt;=30,'DATA INTI'!C84&lt;=40),2,3))</f>
        <v>3</v>
      </c>
      <c r="D84" s="16">
        <f>IF(AND('DATA INTI'!D84&lt;10),1,IF(AND('DATA INTI'!D84&gt;=10,'DATA INTI'!D84&lt;=20),2,3))</f>
        <v>3</v>
      </c>
      <c r="E84" s="6">
        <v>2</v>
      </c>
      <c r="F84" s="6">
        <f>LEN('DATA INTI'!F84)</f>
        <v>2</v>
      </c>
    </row>
    <row r="85" spans="1:6" ht="15.75">
      <c r="A85" s="6">
        <v>84</v>
      </c>
      <c r="B85" s="16">
        <f>IF(AND('DATA INTI'!B85&lt;30),1,IF(AND('DATA INTI'!B85&gt;=30,'DATA INTI'!B85&lt;=40),2,3))</f>
        <v>2</v>
      </c>
      <c r="C85" s="16">
        <f>IF(AND('DATA INTI'!C85&lt;30),1,IF(AND('DATA INTI'!C85&gt;=30,'DATA INTI'!C85&lt;=40),2,3))</f>
        <v>2</v>
      </c>
      <c r="D85" s="16">
        <f>IF(AND('DATA INTI'!D85&lt;10),1,IF(AND('DATA INTI'!D85&gt;=10,'DATA INTI'!D85&lt;=20),2,3))</f>
        <v>2</v>
      </c>
      <c r="E85" s="6">
        <v>0</v>
      </c>
      <c r="F85" s="6">
        <f>LEN('DATA INTI'!F85)</f>
        <v>3</v>
      </c>
    </row>
    <row r="86" spans="1:6" ht="15.75">
      <c r="A86" s="6">
        <v>85</v>
      </c>
      <c r="B86" s="16">
        <f>IF(AND('DATA INTI'!B86&lt;30),1,IF(AND('DATA INTI'!B86&gt;=30,'DATA INTI'!B86&lt;=40),2,3))</f>
        <v>3</v>
      </c>
      <c r="C86" s="16">
        <f>IF(AND('DATA INTI'!C86&lt;30),1,IF(AND('DATA INTI'!C86&gt;=30,'DATA INTI'!C86&lt;=40),2,3))</f>
        <v>3</v>
      </c>
      <c r="D86" s="16">
        <f>IF(AND('DATA INTI'!D86&lt;10),1,IF(AND('DATA INTI'!D86&gt;=10,'DATA INTI'!D86&lt;=20),2,3))</f>
        <v>3</v>
      </c>
      <c r="E86" s="6">
        <v>2</v>
      </c>
      <c r="F86" s="6">
        <f>LEN('DATA INTI'!F86)</f>
        <v>4</v>
      </c>
    </row>
    <row r="87" spans="1:6" ht="15.75">
      <c r="A87" s="6">
        <v>86</v>
      </c>
      <c r="B87" s="16">
        <f>IF(AND('DATA INTI'!B87&lt;30),1,IF(AND('DATA INTI'!B87&gt;=30,'DATA INTI'!B87&lt;=40),2,3))</f>
        <v>2</v>
      </c>
      <c r="C87" s="16">
        <f>IF(AND('DATA INTI'!C87&lt;30),1,IF(AND('DATA INTI'!C87&gt;=30,'DATA INTI'!C87&lt;=40),2,3))</f>
        <v>3</v>
      </c>
      <c r="D87" s="16">
        <f>IF(AND('DATA INTI'!D87&lt;10),1,IF(AND('DATA INTI'!D87&gt;=10,'DATA INTI'!D87&lt;=20),2,3))</f>
        <v>3</v>
      </c>
      <c r="E87" s="6">
        <v>3</v>
      </c>
      <c r="F87" s="6">
        <f>LEN('DATA INTI'!F87)</f>
        <v>2</v>
      </c>
    </row>
    <row r="88" spans="1:6" ht="15.75">
      <c r="A88" s="6">
        <v>87</v>
      </c>
      <c r="B88" s="16">
        <f>IF(AND('DATA INTI'!B88&lt;30),1,IF(AND('DATA INTI'!B88&gt;=30,'DATA INTI'!B88&lt;=40),2,3))</f>
        <v>2</v>
      </c>
      <c r="C88" s="16">
        <f>IF(AND('DATA INTI'!C88&lt;30),1,IF(AND('DATA INTI'!C88&gt;=30,'DATA INTI'!C88&lt;=40),2,3))</f>
        <v>2</v>
      </c>
      <c r="D88" s="16">
        <f>IF(AND('DATA INTI'!D88&lt;10),1,IF(AND('DATA INTI'!D88&gt;=10,'DATA INTI'!D88&lt;=20),2,3))</f>
        <v>2</v>
      </c>
      <c r="E88" s="6">
        <v>2</v>
      </c>
      <c r="F88" s="6">
        <f>LEN('DATA INTI'!F88)</f>
        <v>3</v>
      </c>
    </row>
    <row r="89" spans="1:6" ht="15.75">
      <c r="A89" s="6">
        <v>88</v>
      </c>
      <c r="B89" s="16">
        <f>IF(AND('DATA INTI'!B89&lt;30),1,IF(AND('DATA INTI'!B89&gt;=30,'DATA INTI'!B89&lt;=40),2,3))</f>
        <v>1</v>
      </c>
      <c r="C89" s="16">
        <f>IF(AND('DATA INTI'!C89&lt;30),1,IF(AND('DATA INTI'!C89&gt;=30,'DATA INTI'!C89&lt;=40),2,3))</f>
        <v>2</v>
      </c>
      <c r="D89" s="16">
        <f>IF(AND('DATA INTI'!D89&lt;10),1,IF(AND('DATA INTI'!D89&gt;=10,'DATA INTI'!D89&lt;=20),2,3))</f>
        <v>1</v>
      </c>
      <c r="E89" s="6">
        <v>1</v>
      </c>
      <c r="F89" s="6">
        <f>LEN('DATA INTI'!F89)</f>
        <v>2</v>
      </c>
    </row>
    <row r="90" spans="1:6" ht="15.75">
      <c r="A90" s="6">
        <v>89</v>
      </c>
      <c r="B90" s="16">
        <f>IF(AND('DATA INTI'!B90&lt;30),1,IF(AND('DATA INTI'!B90&gt;=30,'DATA INTI'!B90&lt;=40),2,3))</f>
        <v>1</v>
      </c>
      <c r="C90" s="16">
        <f>IF(AND('DATA INTI'!C90&lt;30),1,IF(AND('DATA INTI'!C90&gt;=30,'DATA INTI'!C90&lt;=40),2,3))</f>
        <v>1</v>
      </c>
      <c r="D90" s="16">
        <f>IF(AND('DATA INTI'!D90&lt;10),1,IF(AND('DATA INTI'!D90&gt;=10,'DATA INTI'!D90&lt;=20),2,3))</f>
        <v>1</v>
      </c>
      <c r="E90" s="6">
        <v>1</v>
      </c>
      <c r="F90" s="6">
        <f>LEN('DATA INTI'!F90)</f>
        <v>2</v>
      </c>
    </row>
    <row r="91" spans="1:6" ht="15.75">
      <c r="A91" s="6">
        <v>90</v>
      </c>
      <c r="B91" s="16">
        <f>IF(AND('DATA INTI'!B91&lt;30),1,IF(AND('DATA INTI'!B91&gt;=30,'DATA INTI'!B91&lt;=40),2,3))</f>
        <v>1</v>
      </c>
      <c r="C91" s="16">
        <f>IF(AND('DATA INTI'!C91&lt;30),1,IF(AND('DATA INTI'!C91&gt;=30,'DATA INTI'!C91&lt;=40),2,3))</f>
        <v>1</v>
      </c>
      <c r="D91" s="16">
        <f>IF(AND('DATA INTI'!D91&lt;10),1,IF(AND('DATA INTI'!D91&gt;=10,'DATA INTI'!D91&lt;=20),2,3))</f>
        <v>1</v>
      </c>
      <c r="E91" s="6">
        <v>1</v>
      </c>
      <c r="F91" s="6">
        <f>LEN('DATA INTI'!F91)</f>
        <v>1</v>
      </c>
    </row>
    <row r="92" spans="1:6" ht="15.75">
      <c r="A92" s="6">
        <v>91</v>
      </c>
      <c r="B92" s="16">
        <f>IF(AND('DATA INTI'!B92&lt;30),1,IF(AND('DATA INTI'!B92&gt;=30,'DATA INTI'!B92&lt;=40),2,3))</f>
        <v>2</v>
      </c>
      <c r="C92" s="16">
        <f>IF(AND('DATA INTI'!C92&lt;30),1,IF(AND('DATA INTI'!C92&gt;=30,'DATA INTI'!C92&lt;=40),2,3))</f>
        <v>3</v>
      </c>
      <c r="D92" s="16">
        <f>IF(AND('DATA INTI'!D92&lt;10),1,IF(AND('DATA INTI'!D92&gt;=10,'DATA INTI'!D92&lt;=20),2,3))</f>
        <v>2</v>
      </c>
      <c r="E92" s="6">
        <v>2</v>
      </c>
      <c r="F92" s="6">
        <f>LEN('DATA INTI'!F92)</f>
        <v>2</v>
      </c>
    </row>
    <row r="93" spans="1:6" ht="15.75">
      <c r="A93" s="6">
        <v>92</v>
      </c>
      <c r="B93" s="16">
        <f>IF(AND('DATA INTI'!B93&lt;30),1,IF(AND('DATA INTI'!B93&gt;=30,'DATA INTI'!B93&lt;=40),2,3))</f>
        <v>2</v>
      </c>
      <c r="C93" s="16">
        <f>IF(AND('DATA INTI'!C93&lt;30),1,IF(AND('DATA INTI'!C93&gt;=30,'DATA INTI'!C93&lt;=40),2,3))</f>
        <v>2</v>
      </c>
      <c r="D93" s="16">
        <f>IF(AND('DATA INTI'!D93&lt;10),1,IF(AND('DATA INTI'!D93&gt;=10,'DATA INTI'!D93&lt;=20),2,3))</f>
        <v>1</v>
      </c>
      <c r="E93" s="6">
        <v>0</v>
      </c>
      <c r="F93" s="6">
        <f>LEN('DATA INTI'!F93)</f>
        <v>1</v>
      </c>
    </row>
    <row r="94" spans="1:6" ht="15.75">
      <c r="A94" s="6">
        <v>93</v>
      </c>
      <c r="B94" s="16">
        <f>IF(AND('DATA INTI'!B94&lt;30),1,IF(AND('DATA INTI'!B94&gt;=30,'DATA INTI'!B94&lt;=40),2,3))</f>
        <v>3</v>
      </c>
      <c r="C94" s="16">
        <f>IF(AND('DATA INTI'!C94&lt;30),1,IF(AND('DATA INTI'!C94&gt;=30,'DATA INTI'!C94&lt;=40),2,3))</f>
        <v>3</v>
      </c>
      <c r="D94" s="16">
        <f>IF(AND('DATA INTI'!D94&lt;10),1,IF(AND('DATA INTI'!D94&gt;=10,'DATA INTI'!D94&lt;=20),2,3))</f>
        <v>3</v>
      </c>
      <c r="E94" s="6">
        <v>4</v>
      </c>
      <c r="F94" s="6">
        <f>LEN('DATA INTI'!F94)</f>
        <v>1</v>
      </c>
    </row>
    <row r="95" spans="1:6" ht="15.75">
      <c r="A95" s="6">
        <v>94</v>
      </c>
      <c r="B95" s="16">
        <f>IF(AND('DATA INTI'!B95&lt;30),1,IF(AND('DATA INTI'!B95&gt;=30,'DATA INTI'!B95&lt;=40),2,3))</f>
        <v>3</v>
      </c>
      <c r="C95" s="16">
        <f>IF(AND('DATA INTI'!C95&lt;30),1,IF(AND('DATA INTI'!C95&gt;=30,'DATA INTI'!C95&lt;=40),2,3))</f>
        <v>3</v>
      </c>
      <c r="D95" s="16">
        <f>IF(AND('DATA INTI'!D95&lt;10),1,IF(AND('DATA INTI'!D95&gt;=10,'DATA INTI'!D95&lt;=20),2,3))</f>
        <v>1</v>
      </c>
      <c r="E95" s="6">
        <v>0</v>
      </c>
      <c r="F95" s="6">
        <f>LEN('DATA INTI'!F95)</f>
        <v>1</v>
      </c>
    </row>
    <row r="96" spans="1:6" ht="15.75">
      <c r="A96" s="6">
        <v>95</v>
      </c>
      <c r="B96" s="16">
        <f>IF(AND('DATA INTI'!B96&lt;30),1,IF(AND('DATA INTI'!B96&gt;=30,'DATA INTI'!B96&lt;=40),2,3))</f>
        <v>1</v>
      </c>
      <c r="C96" s="16">
        <f>IF(AND('DATA INTI'!C96&lt;30),1,IF(AND('DATA INTI'!C96&gt;=30,'DATA INTI'!C96&lt;=40),2,3))</f>
        <v>2</v>
      </c>
      <c r="D96" s="16">
        <f>IF(AND('DATA INTI'!D96&lt;10),1,IF(AND('DATA INTI'!D96&gt;=10,'DATA INTI'!D96&lt;=20),2,3))</f>
        <v>1</v>
      </c>
      <c r="E96" s="6">
        <v>0</v>
      </c>
      <c r="F96" s="6">
        <f>LEN('DATA INTI'!F96)</f>
        <v>1</v>
      </c>
    </row>
    <row r="97" spans="1:6" ht="15.75">
      <c r="A97" s="6">
        <v>96</v>
      </c>
      <c r="B97" s="16">
        <f>IF(AND('DATA INTI'!B97&lt;30),1,IF(AND('DATA INTI'!B97&gt;=30,'DATA INTI'!B97&lt;=40),2,3))</f>
        <v>1</v>
      </c>
      <c r="C97" s="16">
        <f>IF(AND('DATA INTI'!C97&lt;30),1,IF(AND('DATA INTI'!C97&gt;=30,'DATA INTI'!C97&lt;=40),2,3))</f>
        <v>1</v>
      </c>
      <c r="D97" s="16">
        <f>IF(AND('DATA INTI'!D97&lt;10),1,IF(AND('DATA INTI'!D97&gt;=10,'DATA INTI'!D97&lt;=20),2,3))</f>
        <v>1</v>
      </c>
      <c r="E97" s="6">
        <v>0</v>
      </c>
      <c r="F97" s="6">
        <f>LEN('DATA INTI'!F97)</f>
        <v>2</v>
      </c>
    </row>
    <row r="98" spans="1:6" ht="15.75">
      <c r="A98" s="6">
        <v>97</v>
      </c>
      <c r="B98" s="16">
        <f>IF(AND('DATA INTI'!B98&lt;30),1,IF(AND('DATA INTI'!B98&gt;=30,'DATA INTI'!B98&lt;=40),2,3))</f>
        <v>1</v>
      </c>
      <c r="C98" s="16">
        <f>IF(AND('DATA INTI'!C98&lt;30),1,IF(AND('DATA INTI'!C98&gt;=30,'DATA INTI'!C98&lt;=40),2,3))</f>
        <v>1</v>
      </c>
      <c r="D98" s="16">
        <f>IF(AND('DATA INTI'!D98&lt;10),1,IF(AND('DATA INTI'!D98&gt;=10,'DATA INTI'!D98&lt;=20),2,3))</f>
        <v>1</v>
      </c>
      <c r="E98" s="6">
        <v>1</v>
      </c>
      <c r="F98" s="6">
        <f>LEN('DATA INTI'!F98)</f>
        <v>1</v>
      </c>
    </row>
    <row r="99" spans="1:6" ht="15.75">
      <c r="A99" s="6">
        <v>98</v>
      </c>
      <c r="B99" s="16">
        <f>IF(AND('DATA INTI'!B99&lt;30),1,IF(AND('DATA INTI'!B99&gt;=30,'DATA INTI'!B99&lt;=40),2,3))</f>
        <v>2</v>
      </c>
      <c r="C99" s="16">
        <f>IF(AND('DATA INTI'!C99&lt;30),1,IF(AND('DATA INTI'!C99&gt;=30,'DATA INTI'!C99&lt;=40),2,3))</f>
        <v>3</v>
      </c>
      <c r="D99" s="16">
        <f>IF(AND('DATA INTI'!D99&lt;10),1,IF(AND('DATA INTI'!D99&gt;=10,'DATA INTI'!D99&lt;=20),2,3))</f>
        <v>2</v>
      </c>
      <c r="E99" s="6">
        <v>2</v>
      </c>
      <c r="F99" s="6">
        <f>LEN('DATA INTI'!F99)</f>
        <v>1</v>
      </c>
    </row>
    <row r="100" spans="1:6" ht="15.75">
      <c r="A100" s="6">
        <v>99</v>
      </c>
      <c r="B100" s="16">
        <f>IF(AND('DATA INTI'!B100&lt;30),1,IF(AND('DATA INTI'!B100&gt;=30,'DATA INTI'!B100&lt;=40),2,3))</f>
        <v>1</v>
      </c>
      <c r="C100" s="16">
        <f>IF(AND('DATA INTI'!C100&lt;30),1,IF(AND('DATA INTI'!C100&gt;=30,'DATA INTI'!C100&lt;=40),2,3))</f>
        <v>1</v>
      </c>
      <c r="D100" s="16">
        <f>IF(AND('DATA INTI'!D100&lt;10),1,IF(AND('DATA INTI'!D100&gt;=10,'DATA INTI'!D100&lt;=20),2,3))</f>
        <v>2</v>
      </c>
      <c r="E100" s="6">
        <v>3</v>
      </c>
      <c r="F100" s="6">
        <f>LEN('DATA INTI'!F100)</f>
        <v>2</v>
      </c>
    </row>
    <row r="101" spans="1:6" ht="15.75">
      <c r="A101" s="6">
        <v>100</v>
      </c>
      <c r="B101" s="16">
        <f>IF(AND('DATA INTI'!B101&lt;30),1,IF(AND('DATA INTI'!B101&gt;=30,'DATA INTI'!B101&lt;=40),2,3))</f>
        <v>3</v>
      </c>
      <c r="C101" s="16">
        <f>IF(AND('DATA INTI'!C101&lt;30),1,IF(AND('DATA INTI'!C101&gt;=30,'DATA INTI'!C101&lt;=40),2,3))</f>
        <v>3</v>
      </c>
      <c r="D101" s="16">
        <f>IF(AND('DATA INTI'!D101&lt;10),1,IF(AND('DATA INTI'!D101&gt;=10,'DATA INTI'!D101&lt;=20),2,3))</f>
        <v>3</v>
      </c>
      <c r="E101" s="6">
        <v>2</v>
      </c>
      <c r="F101" s="6">
        <f>LEN('DATA INTI'!F101)</f>
        <v>1</v>
      </c>
    </row>
    <row r="102" spans="1:6" ht="15.75">
      <c r="A102" s="6">
        <v>101</v>
      </c>
      <c r="B102" s="16">
        <f>IF(AND('DATA INTI'!B102&lt;30),1,IF(AND('DATA INTI'!B102&gt;=30,'DATA INTI'!B102&lt;=40),2,3))</f>
        <v>2</v>
      </c>
      <c r="C102" s="16">
        <f>IF(AND('DATA INTI'!C102&lt;30),1,IF(AND('DATA INTI'!C102&gt;=30,'DATA INTI'!C102&lt;=40),2,3))</f>
        <v>3</v>
      </c>
      <c r="D102" s="16">
        <f>IF(AND('DATA INTI'!D102&lt;10),1,IF(AND('DATA INTI'!D102&gt;=10,'DATA INTI'!D102&lt;=20),2,3))</f>
        <v>1</v>
      </c>
      <c r="E102" s="6">
        <v>2</v>
      </c>
      <c r="F102" s="6">
        <f>LEN('DATA INTI'!F102)</f>
        <v>1</v>
      </c>
    </row>
    <row r="103" spans="1:6" ht="15.75">
      <c r="A103" s="6">
        <v>102</v>
      </c>
      <c r="B103" s="16">
        <f>IF(AND('DATA INTI'!B103&lt;30),1,IF(AND('DATA INTI'!B103&gt;=30,'DATA INTI'!B103&lt;=40),2,3))</f>
        <v>3</v>
      </c>
      <c r="C103" s="16">
        <f>IF(AND('DATA INTI'!C103&lt;30),1,IF(AND('DATA INTI'!C103&gt;=30,'DATA INTI'!C103&lt;=40),2,3))</f>
        <v>3</v>
      </c>
      <c r="D103" s="16">
        <f>IF(AND('DATA INTI'!D103&lt;10),1,IF(AND('DATA INTI'!D103&gt;=10,'DATA INTI'!D103&lt;=20),2,3))</f>
        <v>3</v>
      </c>
      <c r="E103" s="6">
        <v>3</v>
      </c>
      <c r="F103" s="6">
        <f>LEN('DATA INTI'!F103)</f>
        <v>1</v>
      </c>
    </row>
    <row r="104" spans="1:6" ht="15.75">
      <c r="A104" s="6">
        <v>103</v>
      </c>
      <c r="B104" s="16">
        <f>IF(AND('DATA INTI'!B104&lt;30),1,IF(AND('DATA INTI'!B104&gt;=30,'DATA INTI'!B104&lt;=40),2,3))</f>
        <v>2</v>
      </c>
      <c r="C104" s="16">
        <f>IF(AND('DATA INTI'!C104&lt;30),1,IF(AND('DATA INTI'!C104&gt;=30,'DATA INTI'!C104&lt;=40),2,3))</f>
        <v>3</v>
      </c>
      <c r="D104" s="16">
        <f>IF(AND('DATA INTI'!D104&lt;10),1,IF(AND('DATA INTI'!D104&gt;=10,'DATA INTI'!D104&lt;=20),2,3))</f>
        <v>2</v>
      </c>
      <c r="E104" s="6">
        <v>3</v>
      </c>
      <c r="F104" s="6">
        <f>LEN('DATA INTI'!F104)</f>
        <v>1</v>
      </c>
    </row>
    <row r="105" spans="1:6" ht="15.75">
      <c r="A105" s="6">
        <v>104</v>
      </c>
      <c r="B105" s="16">
        <f>IF(AND('DATA INTI'!B105&lt;30),1,IF(AND('DATA INTI'!B105&gt;=30,'DATA INTI'!B105&lt;=40),2,3))</f>
        <v>2</v>
      </c>
      <c r="C105" s="16">
        <f>IF(AND('DATA INTI'!C105&lt;30),1,IF(AND('DATA INTI'!C105&gt;=30,'DATA INTI'!C105&lt;=40),2,3))</f>
        <v>3</v>
      </c>
      <c r="D105" s="16">
        <f>IF(AND('DATA INTI'!D105&lt;10),1,IF(AND('DATA INTI'!D105&gt;=10,'DATA INTI'!D105&lt;=20),2,3))</f>
        <v>2</v>
      </c>
      <c r="E105" s="6">
        <v>2</v>
      </c>
      <c r="F105" s="6">
        <f>LEN('DATA INTI'!F105)</f>
        <v>1</v>
      </c>
    </row>
    <row r="106" spans="1:6" ht="15.75">
      <c r="A106" s="6">
        <v>105</v>
      </c>
      <c r="B106" s="16">
        <f>IF(AND('DATA INTI'!B106&lt;30),1,IF(AND('DATA INTI'!B106&gt;=30,'DATA INTI'!B106&lt;=40),2,3))</f>
        <v>2</v>
      </c>
      <c r="C106" s="16">
        <f>IF(AND('DATA INTI'!C106&lt;30),1,IF(AND('DATA INTI'!C106&gt;=30,'DATA INTI'!C106&lt;=40),2,3))</f>
        <v>2</v>
      </c>
      <c r="D106" s="16">
        <f>IF(AND('DATA INTI'!D106&lt;10),1,IF(AND('DATA INTI'!D106&gt;=10,'DATA INTI'!D106&lt;=20),2,3))</f>
        <v>1</v>
      </c>
      <c r="E106" s="6">
        <v>2</v>
      </c>
      <c r="F106" s="6">
        <f>LEN('DATA INTI'!F106)</f>
        <v>2</v>
      </c>
    </row>
    <row r="107" spans="1:6" ht="15.75">
      <c r="A107" s="6">
        <v>106</v>
      </c>
      <c r="B107" s="16">
        <f>IF(AND('DATA INTI'!B107&lt;30),1,IF(AND('DATA INTI'!B107&gt;=30,'DATA INTI'!B107&lt;=40),2,3))</f>
        <v>3</v>
      </c>
      <c r="C107" s="16">
        <f>IF(AND('DATA INTI'!C107&lt;30),1,IF(AND('DATA INTI'!C107&gt;=30,'DATA INTI'!C107&lt;=40),2,3))</f>
        <v>3</v>
      </c>
      <c r="D107" s="16">
        <f>IF(AND('DATA INTI'!D107&lt;10),1,IF(AND('DATA INTI'!D107&gt;=10,'DATA INTI'!D107&lt;=20),2,3))</f>
        <v>3</v>
      </c>
      <c r="E107" s="6">
        <v>7</v>
      </c>
      <c r="F107" s="6">
        <f>LEN('DATA INTI'!F107)</f>
        <v>1</v>
      </c>
    </row>
    <row r="108" spans="1:6" ht="15.75">
      <c r="A108" s="6">
        <v>107</v>
      </c>
      <c r="B108" s="16">
        <f>IF(AND('DATA INTI'!B108&lt;30),1,IF(AND('DATA INTI'!B108&gt;=30,'DATA INTI'!B108&lt;=40),2,3))</f>
        <v>3</v>
      </c>
      <c r="C108" s="16">
        <f>IF(AND('DATA INTI'!C108&lt;30),1,IF(AND('DATA INTI'!C108&gt;=30,'DATA INTI'!C108&lt;=40),2,3))</f>
        <v>3</v>
      </c>
      <c r="D108" s="16">
        <f>IF(AND('DATA INTI'!D108&lt;10),1,IF(AND('DATA INTI'!D108&gt;=10,'DATA INTI'!D108&lt;=20),2,3))</f>
        <v>3</v>
      </c>
      <c r="E108" s="6">
        <v>0</v>
      </c>
      <c r="F108" s="6">
        <f>LEN('DATA INTI'!F108)</f>
        <v>3</v>
      </c>
    </row>
    <row r="109" spans="1:6" ht="15.75">
      <c r="A109" s="6">
        <v>108</v>
      </c>
      <c r="B109" s="16">
        <f>IF(AND('DATA INTI'!B109&lt;30),1,IF(AND('DATA INTI'!B109&gt;=30,'DATA INTI'!B109&lt;=40),2,3))</f>
        <v>3</v>
      </c>
      <c r="C109" s="16">
        <f>IF(AND('DATA INTI'!C109&lt;30),1,IF(AND('DATA INTI'!C109&gt;=30,'DATA INTI'!C109&lt;=40),2,3))</f>
        <v>3</v>
      </c>
      <c r="D109" s="16">
        <f>IF(AND('DATA INTI'!D109&lt;10),1,IF(AND('DATA INTI'!D109&gt;=10,'DATA INTI'!D109&lt;=20),2,3))</f>
        <v>3</v>
      </c>
      <c r="E109" s="6">
        <v>3</v>
      </c>
      <c r="F109" s="6">
        <f>LEN('DATA INTI'!F109)</f>
        <v>1</v>
      </c>
    </row>
    <row r="110" spans="1:6" ht="15.75">
      <c r="A110" s="6">
        <v>109</v>
      </c>
      <c r="B110" s="16">
        <f>IF(AND('DATA INTI'!B110&lt;30),1,IF(AND('DATA INTI'!B110&gt;=30,'DATA INTI'!B110&lt;=40),2,3))</f>
        <v>2</v>
      </c>
      <c r="C110" s="16">
        <f>IF(AND('DATA INTI'!C110&lt;30),1,IF(AND('DATA INTI'!C110&gt;=30,'DATA INTI'!C110&lt;=40),2,3))</f>
        <v>3</v>
      </c>
      <c r="D110" s="16">
        <f>IF(AND('DATA INTI'!D110&lt;10),1,IF(AND('DATA INTI'!D110&gt;=10,'DATA INTI'!D110&lt;=20),2,3))</f>
        <v>2</v>
      </c>
      <c r="E110" s="6">
        <v>3</v>
      </c>
      <c r="F110" s="6">
        <f>LEN('DATA INTI'!F110)</f>
        <v>2</v>
      </c>
    </row>
    <row r="111" spans="1:6" ht="15.75">
      <c r="A111" s="6">
        <v>110</v>
      </c>
      <c r="B111" s="16">
        <f>IF(AND('DATA INTI'!B111&lt;30),1,IF(AND('DATA INTI'!B111&gt;=30,'DATA INTI'!B111&lt;=40),2,3))</f>
        <v>3</v>
      </c>
      <c r="C111" s="16">
        <f>IF(AND('DATA INTI'!C111&lt;30),1,IF(AND('DATA INTI'!C111&gt;=30,'DATA INTI'!C111&lt;=40),2,3))</f>
        <v>2</v>
      </c>
      <c r="D111" s="16">
        <f>IF(AND('DATA INTI'!D111&lt;10),1,IF(AND('DATA INTI'!D111&gt;=10,'DATA INTI'!D111&lt;=20),2,3))</f>
        <v>2</v>
      </c>
      <c r="E111" s="6">
        <v>3</v>
      </c>
      <c r="F111" s="6">
        <f>LEN('DATA INTI'!F111)</f>
        <v>2</v>
      </c>
    </row>
    <row r="112" spans="1:6" ht="15.75">
      <c r="A112" s="6">
        <v>111</v>
      </c>
      <c r="B112" s="16">
        <f>IF(AND('DATA INTI'!B112&lt;30),1,IF(AND('DATA INTI'!B112&gt;=30,'DATA INTI'!B112&lt;=40),2,3))</f>
        <v>2</v>
      </c>
      <c r="C112" s="16">
        <f>IF(AND('DATA INTI'!C112&lt;30),1,IF(AND('DATA INTI'!C112&gt;=30,'DATA INTI'!C112&lt;=40),2,3))</f>
        <v>3</v>
      </c>
      <c r="D112" s="16">
        <f>IF(AND('DATA INTI'!D112&lt;10),1,IF(AND('DATA INTI'!D112&gt;=10,'DATA INTI'!D112&lt;=20),2,3))</f>
        <v>3</v>
      </c>
      <c r="E112" s="6">
        <v>3</v>
      </c>
      <c r="F112" s="6">
        <f>LEN('DATA INTI'!F112)</f>
        <v>2</v>
      </c>
    </row>
    <row r="113" spans="1:6" ht="15.75">
      <c r="A113" s="6">
        <v>112</v>
      </c>
      <c r="B113" s="16">
        <f>IF(AND('DATA INTI'!B113&lt;30),1,IF(AND('DATA INTI'!B113&gt;=30,'DATA INTI'!B113&lt;=40),2,3))</f>
        <v>3</v>
      </c>
      <c r="C113" s="16">
        <f>IF(AND('DATA INTI'!C113&lt;30),1,IF(AND('DATA INTI'!C113&gt;=30,'DATA INTI'!C113&lt;=40),2,3))</f>
        <v>3</v>
      </c>
      <c r="D113" s="16">
        <f>IF(AND('DATA INTI'!D113&lt;10),1,IF(AND('DATA INTI'!D113&gt;=10,'DATA INTI'!D113&lt;=20),2,3))</f>
        <v>2</v>
      </c>
      <c r="E113" s="6">
        <v>2</v>
      </c>
      <c r="F113" s="6">
        <f>LEN('DATA INTI'!F113)</f>
        <v>4</v>
      </c>
    </row>
    <row r="114" spans="1:6" ht="15.75">
      <c r="A114" s="6">
        <v>113</v>
      </c>
      <c r="B114" s="16">
        <f>IF(AND('DATA INTI'!B114&lt;30),1,IF(AND('DATA INTI'!B114&gt;=30,'DATA INTI'!B114&lt;=40),2,3))</f>
        <v>3</v>
      </c>
      <c r="C114" s="16">
        <f>IF(AND('DATA INTI'!C114&lt;30),1,IF(AND('DATA INTI'!C114&gt;=30,'DATA INTI'!C114&lt;=40),2,3))</f>
        <v>3</v>
      </c>
      <c r="D114" s="16">
        <f>IF(AND('DATA INTI'!D114&lt;10),1,IF(AND('DATA INTI'!D114&gt;=10,'DATA INTI'!D114&lt;=20),2,3))</f>
        <v>2</v>
      </c>
      <c r="E114" s="6">
        <v>4</v>
      </c>
      <c r="F114" s="6">
        <f>LEN('DATA INTI'!F114)</f>
        <v>4</v>
      </c>
    </row>
    <row r="115" spans="1:6" ht="15.75">
      <c r="A115" s="6">
        <v>114</v>
      </c>
      <c r="B115" s="16">
        <f>IF(AND('DATA INTI'!B115&lt;30),1,IF(AND('DATA INTI'!B115&gt;=30,'DATA INTI'!B115&lt;=40),2,3))</f>
        <v>2</v>
      </c>
      <c r="C115" s="16">
        <f>IF(AND('DATA INTI'!C115&lt;30),1,IF(AND('DATA INTI'!C115&gt;=30,'DATA INTI'!C115&lt;=40),2,3))</f>
        <v>3</v>
      </c>
      <c r="D115" s="16">
        <f>IF(AND('DATA INTI'!D115&lt;10),1,IF(AND('DATA INTI'!D115&gt;=10,'DATA INTI'!D115&lt;=20),2,3))</f>
        <v>2</v>
      </c>
      <c r="E115" s="6">
        <v>2</v>
      </c>
      <c r="F115" s="6">
        <f>LEN('DATA INTI'!F115)</f>
        <v>4</v>
      </c>
    </row>
    <row r="116" spans="1:6" ht="15.75">
      <c r="A116" s="6">
        <v>115</v>
      </c>
      <c r="B116" s="16">
        <f>IF(AND('DATA INTI'!B116&lt;30),1,IF(AND('DATA INTI'!B116&gt;=30,'DATA INTI'!B116&lt;=40),2,3))</f>
        <v>2</v>
      </c>
      <c r="C116" s="16">
        <f>IF(AND('DATA INTI'!C116&lt;30),1,IF(AND('DATA INTI'!C116&gt;=30,'DATA INTI'!C116&lt;=40),2,3))</f>
        <v>3</v>
      </c>
      <c r="D116" s="16">
        <f>IF(AND('DATA INTI'!D116&lt;10),1,IF(AND('DATA INTI'!D116&gt;=10,'DATA INTI'!D116&lt;=20),2,3))</f>
        <v>2</v>
      </c>
      <c r="E116" s="6">
        <v>3</v>
      </c>
      <c r="F116" s="6">
        <f>LEN('DATA INTI'!F116)</f>
        <v>6</v>
      </c>
    </row>
    <row r="117" spans="1:6" ht="15.75">
      <c r="A117" s="6">
        <v>116</v>
      </c>
      <c r="B117" s="16">
        <f>IF(AND('DATA INTI'!B117&lt;30),1,IF(AND('DATA INTI'!B117&gt;=30,'DATA INTI'!B117&lt;=40),2,3))</f>
        <v>2</v>
      </c>
      <c r="C117" s="16">
        <f>IF(AND('DATA INTI'!C117&lt;30),1,IF(AND('DATA INTI'!C117&gt;=30,'DATA INTI'!C117&lt;=40),2,3))</f>
        <v>3</v>
      </c>
      <c r="D117" s="16">
        <f>IF(AND('DATA INTI'!D117&lt;10),1,IF(AND('DATA INTI'!D117&gt;=10,'DATA INTI'!D117&lt;=20),2,3))</f>
        <v>2</v>
      </c>
      <c r="E117" s="6">
        <v>4</v>
      </c>
      <c r="F117" s="6">
        <f>LEN('DATA INTI'!F117)</f>
        <v>7</v>
      </c>
    </row>
    <row r="118" spans="1:6" ht="15.75">
      <c r="A118" s="6">
        <v>117</v>
      </c>
      <c r="B118" s="16">
        <f>IF(AND('DATA INTI'!B118&lt;30),1,IF(AND('DATA INTI'!B118&gt;=30,'DATA INTI'!B118&lt;=40),2,3))</f>
        <v>3</v>
      </c>
      <c r="C118" s="16">
        <f>IF(AND('DATA INTI'!C118&lt;30),1,IF(AND('DATA INTI'!C118&gt;=30,'DATA INTI'!C118&lt;=40),2,3))</f>
        <v>2</v>
      </c>
      <c r="D118" s="16">
        <f>IF(AND('DATA INTI'!D118&lt;10),1,IF(AND('DATA INTI'!D118&gt;=10,'DATA INTI'!D118&lt;=20),2,3))</f>
        <v>1</v>
      </c>
      <c r="E118" s="6">
        <v>1</v>
      </c>
      <c r="F118" s="6">
        <f>LEN('DATA INTI'!F118)</f>
        <v>2</v>
      </c>
    </row>
    <row r="119" spans="1:6" ht="15.75">
      <c r="A119" s="6">
        <v>118</v>
      </c>
      <c r="B119" s="16">
        <f>IF(AND('DATA INTI'!B119&lt;30),1,IF(AND('DATA INTI'!B119&gt;=30,'DATA INTI'!B119&lt;=40),2,3))</f>
        <v>2</v>
      </c>
      <c r="C119" s="16">
        <f>IF(AND('DATA INTI'!C119&lt;30),1,IF(AND('DATA INTI'!C119&gt;=30,'DATA INTI'!C119&lt;=40),2,3))</f>
        <v>2</v>
      </c>
      <c r="D119" s="16">
        <f>IF(AND('DATA INTI'!D119&lt;10),1,IF(AND('DATA INTI'!D119&gt;=10,'DATA INTI'!D119&lt;=20),2,3))</f>
        <v>2</v>
      </c>
      <c r="E119" s="6">
        <v>3</v>
      </c>
      <c r="F119" s="6">
        <f>LEN('DATA INTI'!F119)</f>
        <v>1</v>
      </c>
    </row>
    <row r="120" spans="1:6" ht="15.75">
      <c r="A120" s="6">
        <v>119</v>
      </c>
      <c r="B120" s="16">
        <f>IF(AND('DATA INTI'!B120&lt;30),1,IF(AND('DATA INTI'!B120&gt;=30,'DATA INTI'!B120&lt;=40),2,3))</f>
        <v>1</v>
      </c>
      <c r="C120" s="16">
        <f>IF(AND('DATA INTI'!C120&lt;30),1,IF(AND('DATA INTI'!C120&gt;=30,'DATA INTI'!C120&lt;=40),2,3))</f>
        <v>2</v>
      </c>
      <c r="D120" s="16">
        <f>IF(AND('DATA INTI'!D120&lt;10),1,IF(AND('DATA INTI'!D120&gt;=10,'DATA INTI'!D120&lt;=20),2,3))</f>
        <v>1</v>
      </c>
      <c r="E120" s="6">
        <v>2</v>
      </c>
      <c r="F120" s="6">
        <f>LEN('DATA INTI'!F120)</f>
        <v>2</v>
      </c>
    </row>
    <row r="121" spans="1:6" ht="15.75">
      <c r="A121" s="6">
        <v>120</v>
      </c>
      <c r="B121" s="16">
        <f>IF(AND('DATA INTI'!B121&lt;30),1,IF(AND('DATA INTI'!B121&gt;=30,'DATA INTI'!B121&lt;=40),2,3))</f>
        <v>1</v>
      </c>
      <c r="C121" s="16">
        <f>IF(AND('DATA INTI'!C121&lt;30),1,IF(AND('DATA INTI'!C121&gt;=30,'DATA INTI'!C121&lt;=40),2,3))</f>
        <v>2</v>
      </c>
      <c r="D121" s="16">
        <f>IF(AND('DATA INTI'!D121&lt;10),1,IF(AND('DATA INTI'!D121&gt;=10,'DATA INTI'!D121&lt;=20),2,3))</f>
        <v>1</v>
      </c>
      <c r="E121" s="6">
        <v>1</v>
      </c>
      <c r="F121" s="6">
        <f>LEN('DATA INTI'!F121)</f>
        <v>3</v>
      </c>
    </row>
    <row r="122" spans="1:6" ht="15.75">
      <c r="A122" s="6">
        <v>121</v>
      </c>
      <c r="B122" s="16">
        <f>IF(AND('DATA INTI'!B122&lt;30),1,IF(AND('DATA INTI'!B122&gt;=30,'DATA INTI'!B122&lt;=40),2,3))</f>
        <v>2</v>
      </c>
      <c r="C122" s="16">
        <f>IF(AND('DATA INTI'!C122&lt;30),1,IF(AND('DATA INTI'!C122&gt;=30,'DATA INTI'!C122&lt;=40),2,3))</f>
        <v>2</v>
      </c>
      <c r="D122" s="16">
        <f>IF(AND('DATA INTI'!D122&lt;10),1,IF(AND('DATA INTI'!D122&gt;=10,'DATA INTI'!D122&lt;=20),2,3))</f>
        <v>1</v>
      </c>
      <c r="E122" s="6">
        <v>2</v>
      </c>
      <c r="F122" s="6">
        <f>LEN('DATA INTI'!F122)</f>
        <v>3</v>
      </c>
    </row>
    <row r="123" spans="1:6" ht="15.75">
      <c r="A123" s="6">
        <v>122</v>
      </c>
      <c r="B123" s="16">
        <f>IF(AND('DATA INTI'!B123&lt;30),1,IF(AND('DATA INTI'!B123&gt;=30,'DATA INTI'!B123&lt;=40),2,3))</f>
        <v>3</v>
      </c>
      <c r="C123" s="16">
        <f>IF(AND('DATA INTI'!C123&lt;30),1,IF(AND('DATA INTI'!C123&gt;=30,'DATA INTI'!C123&lt;=40),2,3))</f>
        <v>3</v>
      </c>
      <c r="D123" s="16">
        <f>IF(AND('DATA INTI'!D123&lt;10),1,IF(AND('DATA INTI'!D123&gt;=10,'DATA INTI'!D123&lt;=20),2,3))</f>
        <v>2</v>
      </c>
      <c r="E123" s="6">
        <v>5</v>
      </c>
      <c r="F123" s="6">
        <f>LEN('DATA INTI'!F123)</f>
        <v>4</v>
      </c>
    </row>
    <row r="124" spans="1:6" ht="15.75">
      <c r="A124" s="6">
        <v>123</v>
      </c>
      <c r="B124" s="16">
        <f>IF(AND('DATA INTI'!B124&lt;30),1,IF(AND('DATA INTI'!B124&gt;=30,'DATA INTI'!B124&lt;=40),2,3))</f>
        <v>2</v>
      </c>
      <c r="C124" s="16">
        <f>IF(AND('DATA INTI'!C124&lt;30),1,IF(AND('DATA INTI'!C124&gt;=30,'DATA INTI'!C124&lt;=40),2,3))</f>
        <v>2</v>
      </c>
      <c r="D124" s="16">
        <f>IF(AND('DATA INTI'!D124&lt;10),1,IF(AND('DATA INTI'!D124&gt;=10,'DATA INTI'!D124&lt;=20),2,3))</f>
        <v>2</v>
      </c>
      <c r="E124" s="6">
        <v>3</v>
      </c>
      <c r="F124" s="6">
        <f>LEN('DATA INTI'!F124)</f>
        <v>4</v>
      </c>
    </row>
    <row r="125" spans="1:6" ht="15.75">
      <c r="A125" s="6">
        <v>124</v>
      </c>
      <c r="B125" s="16">
        <f>IF(AND('DATA INTI'!B125&lt;30),1,IF(AND('DATA INTI'!B125&gt;=30,'DATA INTI'!B125&lt;=40),2,3))</f>
        <v>3</v>
      </c>
      <c r="C125" s="16">
        <f>IF(AND('DATA INTI'!C125&lt;30),1,IF(AND('DATA INTI'!C125&gt;=30,'DATA INTI'!C125&lt;=40),2,3))</f>
        <v>3</v>
      </c>
      <c r="D125" s="16">
        <f>IF(AND('DATA INTI'!D125&lt;10),1,IF(AND('DATA INTI'!D125&gt;=10,'DATA INTI'!D125&lt;=20),2,3))</f>
        <v>2</v>
      </c>
      <c r="E125" s="6">
        <v>2</v>
      </c>
      <c r="F125" s="6">
        <f>LEN('DATA INTI'!F125)</f>
        <v>4</v>
      </c>
    </row>
    <row r="126" spans="1:6" ht="15.75">
      <c r="A126" s="6">
        <v>125</v>
      </c>
      <c r="B126" s="16">
        <f>IF(AND('DATA INTI'!B126&lt;30),1,IF(AND('DATA INTI'!B126&gt;=30,'DATA INTI'!B126&lt;=40),2,3))</f>
        <v>3</v>
      </c>
      <c r="C126" s="16">
        <f>IF(AND('DATA INTI'!C126&lt;30),1,IF(AND('DATA INTI'!C126&gt;=30,'DATA INTI'!C126&lt;=40),2,3))</f>
        <v>3</v>
      </c>
      <c r="D126" s="16">
        <f>IF(AND('DATA INTI'!D126&lt;10),1,IF(AND('DATA INTI'!D126&gt;=10,'DATA INTI'!D126&lt;=20),2,3))</f>
        <v>2</v>
      </c>
      <c r="E126" s="6">
        <v>4</v>
      </c>
      <c r="F126" s="6">
        <f>LEN('DATA INTI'!F126)</f>
        <v>4</v>
      </c>
    </row>
    <row r="127" spans="1:6" ht="15.75">
      <c r="A127" s="6">
        <v>126</v>
      </c>
      <c r="B127" s="16">
        <f>IF(AND('DATA INTI'!B127&lt;30),1,IF(AND('DATA INTI'!B127&gt;=30,'DATA INTI'!B127&lt;=40),2,3))</f>
        <v>2</v>
      </c>
      <c r="C127" s="16">
        <f>IF(AND('DATA INTI'!C127&lt;30),1,IF(AND('DATA INTI'!C127&gt;=30,'DATA INTI'!C127&lt;=40),2,3))</f>
        <v>3</v>
      </c>
      <c r="D127" s="16">
        <f>IF(AND('DATA INTI'!D127&lt;10),1,IF(AND('DATA INTI'!D127&gt;=10,'DATA INTI'!D127&lt;=20),2,3))</f>
        <v>2</v>
      </c>
      <c r="E127" s="6">
        <v>2</v>
      </c>
      <c r="F127" s="6">
        <f>LEN('DATA INTI'!F127)</f>
        <v>4</v>
      </c>
    </row>
    <row r="128" spans="1:6" ht="15.75">
      <c r="A128" s="6">
        <v>127</v>
      </c>
      <c r="B128" s="16">
        <f>IF(AND('DATA INTI'!B128&lt;30),1,IF(AND('DATA INTI'!B128&gt;=30,'DATA INTI'!B128&lt;=40),2,3))</f>
        <v>2</v>
      </c>
      <c r="C128" s="16">
        <f>IF(AND('DATA INTI'!C128&lt;30),1,IF(AND('DATA INTI'!C128&gt;=30,'DATA INTI'!C128&lt;=40),2,3))</f>
        <v>2</v>
      </c>
      <c r="D128" s="16">
        <f>IF(AND('DATA INTI'!D128&lt;10),1,IF(AND('DATA INTI'!D128&gt;=10,'DATA INTI'!D128&lt;=20),2,3))</f>
        <v>2</v>
      </c>
      <c r="E128" s="6">
        <v>3</v>
      </c>
      <c r="F128" s="6">
        <f>LEN('DATA INTI'!F128)</f>
        <v>4</v>
      </c>
    </row>
    <row r="129" spans="1:6" ht="15.75">
      <c r="A129" s="6">
        <v>128</v>
      </c>
      <c r="B129" s="16">
        <f>IF(AND('DATA INTI'!B129&lt;30),1,IF(AND('DATA INTI'!B129&gt;=30,'DATA INTI'!B129&lt;=40),2,3))</f>
        <v>2</v>
      </c>
      <c r="C129" s="16">
        <f>IF(AND('DATA INTI'!C129&lt;30),1,IF(AND('DATA INTI'!C129&gt;=30,'DATA INTI'!C129&lt;=40),2,3))</f>
        <v>2</v>
      </c>
      <c r="D129" s="16">
        <f>IF(AND('DATA INTI'!D129&lt;10),1,IF(AND('DATA INTI'!D129&gt;=10,'DATA INTI'!D129&lt;=20),2,3))</f>
        <v>2</v>
      </c>
      <c r="E129" s="6">
        <v>2</v>
      </c>
      <c r="F129" s="6">
        <f>LEN('DATA INTI'!F129)</f>
        <v>4</v>
      </c>
    </row>
    <row r="130" spans="1:6" ht="15.75">
      <c r="A130" s="6">
        <v>129</v>
      </c>
      <c r="B130" s="16">
        <f>IF(AND('DATA INTI'!B130&lt;30),1,IF(AND('DATA INTI'!B130&gt;=30,'DATA INTI'!B130&lt;=40),2,3))</f>
        <v>2</v>
      </c>
      <c r="C130" s="16">
        <f>IF(AND('DATA INTI'!C130&lt;30),1,IF(AND('DATA INTI'!C130&gt;=30,'DATA INTI'!C130&lt;=40),2,3))</f>
        <v>2</v>
      </c>
      <c r="D130" s="16">
        <f>IF(AND('DATA INTI'!D130&lt;10),1,IF(AND('DATA INTI'!D130&gt;=10,'DATA INTI'!D130&lt;=20),2,3))</f>
        <v>2</v>
      </c>
      <c r="E130" s="6">
        <v>3</v>
      </c>
      <c r="F130" s="6">
        <f>LEN('DATA INTI'!F130)</f>
        <v>4</v>
      </c>
    </row>
    <row r="131" spans="1:6" ht="15.75">
      <c r="A131" s="6">
        <v>130</v>
      </c>
      <c r="B131" s="16">
        <f>IF(AND('DATA INTI'!B131&lt;30),1,IF(AND('DATA INTI'!B131&gt;=30,'DATA INTI'!B131&lt;=40),2,3))</f>
        <v>2</v>
      </c>
      <c r="C131" s="16">
        <f>IF(AND('DATA INTI'!C131&lt;30),1,IF(AND('DATA INTI'!C131&gt;=30,'DATA INTI'!C131&lt;=40),2,3))</f>
        <v>2</v>
      </c>
      <c r="D131" s="16">
        <f>IF(AND('DATA INTI'!D131&lt;10),1,IF(AND('DATA INTI'!D131&gt;=10,'DATA INTI'!D131&lt;=20),2,3))</f>
        <v>2</v>
      </c>
      <c r="E131" s="6">
        <v>2</v>
      </c>
      <c r="F131" s="6">
        <f>LEN('DATA INTI'!F131)</f>
        <v>4</v>
      </c>
    </row>
    <row r="132" spans="1:6" ht="15.75">
      <c r="A132" s="6">
        <v>131</v>
      </c>
      <c r="B132" s="16">
        <f>IF(AND('DATA INTI'!B132&lt;30),1,IF(AND('DATA INTI'!B132&gt;=30,'DATA INTI'!B132&lt;=40),2,3))</f>
        <v>2</v>
      </c>
      <c r="C132" s="16">
        <f>IF(AND('DATA INTI'!C132&lt;30),1,IF(AND('DATA INTI'!C132&gt;=30,'DATA INTI'!C132&lt;=40),2,3))</f>
        <v>3</v>
      </c>
      <c r="D132" s="16">
        <f>IF(AND('DATA INTI'!D132&lt;10),1,IF(AND('DATA INTI'!D132&gt;=10,'DATA INTI'!D132&lt;=20),2,3))</f>
        <v>2</v>
      </c>
      <c r="E132" s="6">
        <v>3</v>
      </c>
      <c r="F132" s="6">
        <f>LEN('DATA INTI'!F132)</f>
        <v>6</v>
      </c>
    </row>
    <row r="133" spans="1:6" ht="15.75">
      <c r="A133" s="6">
        <v>132</v>
      </c>
      <c r="B133" s="16">
        <f>IF(AND('DATA INTI'!B133&lt;30),1,IF(AND('DATA INTI'!B133&gt;=30,'DATA INTI'!B133&lt;=40),2,3))</f>
        <v>2</v>
      </c>
      <c r="C133" s="16">
        <f>IF(AND('DATA INTI'!C133&lt;30),1,IF(AND('DATA INTI'!C133&gt;=30,'DATA INTI'!C133&lt;=40),2,3))</f>
        <v>3</v>
      </c>
      <c r="D133" s="16">
        <f>IF(AND('DATA INTI'!D133&lt;10),1,IF(AND('DATA INTI'!D133&gt;=10,'DATA INTI'!D133&lt;=20),2,3))</f>
        <v>2</v>
      </c>
      <c r="E133" s="6">
        <v>4</v>
      </c>
      <c r="F133" s="6">
        <f>LEN('DATA INTI'!F133)</f>
        <v>7</v>
      </c>
    </row>
    <row r="134" spans="1:6" ht="15.75">
      <c r="A134" s="6">
        <v>133</v>
      </c>
      <c r="B134" s="16">
        <f>IF(AND('DATA INTI'!B134&lt;30),1,IF(AND('DATA INTI'!B134&gt;=30,'DATA INTI'!B134&lt;=40),2,3))</f>
        <v>2</v>
      </c>
      <c r="C134" s="16">
        <f>IF(AND('DATA INTI'!C134&lt;30),1,IF(AND('DATA INTI'!C134&gt;=30,'DATA INTI'!C134&lt;=40),2,3))</f>
        <v>2</v>
      </c>
      <c r="D134" s="16">
        <f>IF(AND('DATA INTI'!D134&lt;10),1,IF(AND('DATA INTI'!D134&gt;=10,'DATA INTI'!D134&lt;=20),2,3))</f>
        <v>1</v>
      </c>
      <c r="E134" s="6">
        <v>1</v>
      </c>
      <c r="F134" s="6">
        <f>LEN('DATA INTI'!F134)</f>
        <v>4</v>
      </c>
    </row>
    <row r="135" spans="1:6" ht="15.75">
      <c r="A135" s="6">
        <v>134</v>
      </c>
      <c r="B135" s="16">
        <f>IF(AND('DATA INTI'!B135&lt;30),1,IF(AND('DATA INTI'!B135&gt;=30,'DATA INTI'!B135&lt;=40),2,3))</f>
        <v>1</v>
      </c>
      <c r="C135" s="16">
        <f>IF(AND('DATA INTI'!C135&lt;30),1,IF(AND('DATA INTI'!C135&gt;=30,'DATA INTI'!C135&lt;=40),2,3))</f>
        <v>1</v>
      </c>
      <c r="D135" s="16">
        <f>IF(AND('DATA INTI'!D135&lt;10),1,IF(AND('DATA INTI'!D135&gt;=10,'DATA INTI'!D135&lt;=20),2,3))</f>
        <v>1</v>
      </c>
      <c r="E135" s="6">
        <v>1</v>
      </c>
      <c r="F135" s="6">
        <f>LEN('DATA INTI'!F135)</f>
        <v>1</v>
      </c>
    </row>
    <row r="136" spans="1:6" ht="15.75">
      <c r="A136" s="6">
        <v>135</v>
      </c>
      <c r="B136" s="16">
        <f>IF(AND('DATA INTI'!B136&lt;30),1,IF(AND('DATA INTI'!B136&gt;=30,'DATA INTI'!B136&lt;=40),2,3))</f>
        <v>2</v>
      </c>
      <c r="C136" s="16">
        <f>IF(AND('DATA INTI'!C136&lt;30),1,IF(AND('DATA INTI'!C136&gt;=30,'DATA INTI'!C136&lt;=40),2,3))</f>
        <v>2</v>
      </c>
      <c r="D136" s="16">
        <f>IF(AND('DATA INTI'!D136&lt;10),1,IF(AND('DATA INTI'!D136&gt;=10,'DATA INTI'!D136&lt;=20),2,3))</f>
        <v>1</v>
      </c>
      <c r="E136" s="6">
        <v>1</v>
      </c>
      <c r="F136" s="6">
        <f>LEN('DATA INTI'!F136)</f>
        <v>1</v>
      </c>
    </row>
    <row r="137" spans="1:6" ht="15.75">
      <c r="A137" s="6">
        <v>136</v>
      </c>
      <c r="B137" s="16">
        <f>IF(AND('DATA INTI'!B137&lt;30),1,IF(AND('DATA INTI'!B137&gt;=30,'DATA INTI'!B137&lt;=40),2,3))</f>
        <v>2</v>
      </c>
      <c r="C137" s="16">
        <f>IF(AND('DATA INTI'!C137&lt;30),1,IF(AND('DATA INTI'!C137&gt;=30,'DATA INTI'!C137&lt;=40),2,3))</f>
        <v>3</v>
      </c>
      <c r="D137" s="16">
        <f>IF(AND('DATA INTI'!D137&lt;10),1,IF(AND('DATA INTI'!D137&gt;=10,'DATA INTI'!D137&lt;=20),2,3))</f>
        <v>2</v>
      </c>
      <c r="E137" s="6">
        <v>1</v>
      </c>
      <c r="F137" s="6">
        <f>LEN('DATA INTI'!F137)</f>
        <v>1</v>
      </c>
    </row>
    <row r="138" spans="1:6" ht="15.75">
      <c r="A138" s="6">
        <v>137</v>
      </c>
      <c r="B138" s="16">
        <f>IF(AND('DATA INTI'!B138&lt;30),1,IF(AND('DATA INTI'!B138&gt;=30,'DATA INTI'!B138&lt;=40),2,3))</f>
        <v>2</v>
      </c>
      <c r="C138" s="16">
        <f>IF(AND('DATA INTI'!C138&lt;30),1,IF(AND('DATA INTI'!C138&gt;=30,'DATA INTI'!C138&lt;=40),2,3))</f>
        <v>2</v>
      </c>
      <c r="D138" s="16">
        <f>IF(AND('DATA INTI'!D138&lt;10),1,IF(AND('DATA INTI'!D138&gt;=10,'DATA INTI'!D138&lt;=20),2,3))</f>
        <v>1</v>
      </c>
      <c r="E138" s="6">
        <v>1</v>
      </c>
      <c r="F138" s="6">
        <f>LEN('DATA INTI'!F138)</f>
        <v>2</v>
      </c>
    </row>
    <row r="139" spans="1:6" ht="15.75">
      <c r="A139" s="6">
        <v>138</v>
      </c>
      <c r="B139" s="16">
        <f>IF(AND('DATA INTI'!B139&lt;30),1,IF(AND('DATA INTI'!B139&gt;=30,'DATA INTI'!B139&lt;=40),2,3))</f>
        <v>2</v>
      </c>
      <c r="C139" s="16">
        <f>IF(AND('DATA INTI'!C139&lt;30),1,IF(AND('DATA INTI'!C139&gt;=30,'DATA INTI'!C139&lt;=40),2,3))</f>
        <v>2</v>
      </c>
      <c r="D139" s="16">
        <f>IF(AND('DATA INTI'!D139&lt;10),1,IF(AND('DATA INTI'!D139&gt;=10,'DATA INTI'!D139&lt;=20),2,3))</f>
        <v>2</v>
      </c>
      <c r="E139" s="6">
        <v>1</v>
      </c>
      <c r="F139" s="6">
        <f>LEN('DATA INTI'!F139)</f>
        <v>3</v>
      </c>
    </row>
    <row r="140" spans="1:6" ht="15.75">
      <c r="A140" s="6">
        <v>139</v>
      </c>
      <c r="B140" s="16">
        <f>IF(AND('DATA INTI'!B140&lt;30),1,IF(AND('DATA INTI'!B140&gt;=30,'DATA INTI'!B140&lt;=40),2,3))</f>
        <v>2</v>
      </c>
      <c r="C140" s="16">
        <f>IF(AND('DATA INTI'!C140&lt;30),1,IF(AND('DATA INTI'!C140&gt;=30,'DATA INTI'!C140&lt;=40),2,3))</f>
        <v>3</v>
      </c>
      <c r="D140" s="16">
        <f>IF(AND('DATA INTI'!D140&lt;10),1,IF(AND('DATA INTI'!D140&gt;=10,'DATA INTI'!D140&lt;=20),2,3))</f>
        <v>2</v>
      </c>
      <c r="E140" s="6">
        <v>1</v>
      </c>
      <c r="F140" s="6">
        <f>LEN('DATA INTI'!F140)</f>
        <v>1</v>
      </c>
    </row>
    <row r="141" spans="1:6" ht="15.75">
      <c r="A141" s="6">
        <v>140</v>
      </c>
      <c r="B141" s="16">
        <f>IF(AND('DATA INTI'!B141&lt;30),1,IF(AND('DATA INTI'!B141&gt;=30,'DATA INTI'!B141&lt;=40),2,3))</f>
        <v>2</v>
      </c>
      <c r="C141" s="16">
        <f>IF(AND('DATA INTI'!C141&lt;30),1,IF(AND('DATA INTI'!C141&gt;=30,'DATA INTI'!C141&lt;=40),2,3))</f>
        <v>2</v>
      </c>
      <c r="D141" s="16">
        <f>IF(AND('DATA INTI'!D141&lt;10),1,IF(AND('DATA INTI'!D141&gt;=10,'DATA INTI'!D141&lt;=20),2,3))</f>
        <v>1</v>
      </c>
      <c r="E141" s="6">
        <v>2</v>
      </c>
      <c r="F141" s="6">
        <f>LEN('DATA INTI'!F141)</f>
        <v>3</v>
      </c>
    </row>
    <row r="142" spans="1:6" ht="15.75">
      <c r="A142" s="6">
        <v>141</v>
      </c>
      <c r="B142" s="16">
        <f>IF(AND('DATA INTI'!B142&lt;30),1,IF(AND('DATA INTI'!B142&gt;=30,'DATA INTI'!B142&lt;=40),2,3))</f>
        <v>3</v>
      </c>
      <c r="C142" s="16">
        <f>IF(AND('DATA INTI'!C142&lt;30),1,IF(AND('DATA INTI'!C142&gt;=30,'DATA INTI'!C142&lt;=40),2,3))</f>
        <v>2</v>
      </c>
      <c r="D142" s="16">
        <f>IF(AND('DATA INTI'!D142&lt;10),1,IF(AND('DATA INTI'!D142&gt;=10,'DATA INTI'!D142&lt;=20),2,3))</f>
        <v>1</v>
      </c>
      <c r="E142" s="6">
        <v>1</v>
      </c>
      <c r="F142" s="6">
        <f>LEN('DATA INTI'!F142)</f>
        <v>2</v>
      </c>
    </row>
    <row r="143" spans="1:6" ht="15.75">
      <c r="A143" s="6">
        <v>142</v>
      </c>
      <c r="B143" s="16">
        <f>IF(AND('DATA INTI'!B143&lt;30),1,IF(AND('DATA INTI'!B143&gt;=30,'DATA INTI'!B143&lt;=40),2,3))</f>
        <v>2</v>
      </c>
      <c r="C143" s="16">
        <f>IF(AND('DATA INTI'!C143&lt;30),1,IF(AND('DATA INTI'!C143&gt;=30,'DATA INTI'!C143&lt;=40),2,3))</f>
        <v>2</v>
      </c>
      <c r="D143" s="16">
        <f>IF(AND('DATA INTI'!D143&lt;10),1,IF(AND('DATA INTI'!D143&gt;=10,'DATA INTI'!D143&lt;=20),2,3))</f>
        <v>2</v>
      </c>
      <c r="E143" s="6">
        <v>3</v>
      </c>
      <c r="F143" s="6">
        <f>LEN('DATA INTI'!F143)</f>
        <v>1</v>
      </c>
    </row>
    <row r="144" spans="1:6" ht="15.75">
      <c r="A144" s="6">
        <v>143</v>
      </c>
      <c r="B144" s="16">
        <f>IF(AND('DATA INTI'!B144&lt;30),1,IF(AND('DATA INTI'!B144&gt;=30,'DATA INTI'!B144&lt;=40),2,3))</f>
        <v>2</v>
      </c>
      <c r="C144" s="16">
        <f>IF(AND('DATA INTI'!C144&lt;30),1,IF(AND('DATA INTI'!C144&gt;=30,'DATA INTI'!C144&lt;=40),2,3))</f>
        <v>2</v>
      </c>
      <c r="D144" s="16">
        <f>IF(AND('DATA INTI'!D144&lt;10),1,IF(AND('DATA INTI'!D144&gt;=10,'DATA INTI'!D144&lt;=20),2,3))</f>
        <v>2</v>
      </c>
      <c r="E144" s="6">
        <v>2</v>
      </c>
      <c r="F144" s="6">
        <f>LEN('DATA INTI'!F144)</f>
        <v>1</v>
      </c>
    </row>
    <row r="145" spans="1:6" ht="15.75">
      <c r="A145" s="6">
        <v>144</v>
      </c>
      <c r="B145" s="16">
        <f>IF(AND('DATA INTI'!B145&lt;30),1,IF(AND('DATA INTI'!B145&gt;=30,'DATA INTI'!B145&lt;=40),2,3))</f>
        <v>2</v>
      </c>
      <c r="C145" s="16">
        <f>IF(AND('DATA INTI'!C145&lt;30),1,IF(AND('DATA INTI'!C145&gt;=30,'DATA INTI'!C145&lt;=40),2,3))</f>
        <v>3</v>
      </c>
      <c r="D145" s="16">
        <f>IF(AND('DATA INTI'!D145&lt;10),1,IF(AND('DATA INTI'!D145&gt;=10,'DATA INTI'!D145&lt;=20),2,3))</f>
        <v>2</v>
      </c>
      <c r="E145" s="6">
        <v>3</v>
      </c>
      <c r="F145" s="6">
        <f>LEN('DATA INTI'!F145)</f>
        <v>2</v>
      </c>
    </row>
    <row r="146" spans="1:6" ht="15.75">
      <c r="A146" s="6">
        <v>145</v>
      </c>
      <c r="B146" s="16">
        <f>IF(AND('DATA INTI'!B146&lt;30),1,IF(AND('DATA INTI'!B146&gt;=30,'DATA INTI'!B146&lt;=40),2,3))</f>
        <v>2</v>
      </c>
      <c r="C146" s="16">
        <f>IF(AND('DATA INTI'!C146&lt;30),1,IF(AND('DATA INTI'!C146&gt;=30,'DATA INTI'!C146&lt;=40),2,3))</f>
        <v>1</v>
      </c>
      <c r="D146" s="16">
        <f>IF(AND('DATA INTI'!D146&lt;10),1,IF(AND('DATA INTI'!D146&gt;=10,'DATA INTI'!D146&lt;=20),2,3))</f>
        <v>1</v>
      </c>
      <c r="E146" s="6">
        <v>2</v>
      </c>
      <c r="F146" s="6">
        <f>LEN('DATA INTI'!F146)</f>
        <v>2</v>
      </c>
    </row>
    <row r="147" spans="1:6" ht="15.75">
      <c r="A147" s="6">
        <v>146</v>
      </c>
      <c r="B147" s="16">
        <f>IF(AND('DATA INTI'!B147&lt;30),1,IF(AND('DATA INTI'!B147&gt;=30,'DATA INTI'!B147&lt;=40),2,3))</f>
        <v>2</v>
      </c>
      <c r="C147" s="16">
        <f>IF(AND('DATA INTI'!C147&lt;30),1,IF(AND('DATA INTI'!C147&gt;=30,'DATA INTI'!C147&lt;=40),2,3))</f>
        <v>3</v>
      </c>
      <c r="D147" s="16">
        <f>IF(AND('DATA INTI'!D147&lt;10),1,IF(AND('DATA INTI'!D147&gt;=10,'DATA INTI'!D147&lt;=20),2,3))</f>
        <v>2</v>
      </c>
      <c r="E147" s="6">
        <v>4</v>
      </c>
      <c r="F147" s="6">
        <f>LEN('DATA INTI'!F147)</f>
        <v>2</v>
      </c>
    </row>
    <row r="148" spans="1:6" ht="15.75">
      <c r="A148" s="6">
        <v>147</v>
      </c>
      <c r="B148" s="16">
        <f>IF(AND('DATA INTI'!B148&lt;30),1,IF(AND('DATA INTI'!B148&gt;=30,'DATA INTI'!B148&lt;=40),2,3))</f>
        <v>1</v>
      </c>
      <c r="C148" s="16">
        <f>IF(AND('DATA INTI'!C148&lt;30),1,IF(AND('DATA INTI'!C148&gt;=30,'DATA INTI'!C148&lt;=40),2,3))</f>
        <v>2</v>
      </c>
      <c r="D148" s="16">
        <f>IF(AND('DATA INTI'!D148&lt;10),1,IF(AND('DATA INTI'!D148&gt;=10,'DATA INTI'!D148&lt;=20),2,3))</f>
        <v>1</v>
      </c>
      <c r="E148" s="6">
        <v>2</v>
      </c>
      <c r="F148" s="6">
        <f>LEN('DATA INTI'!F148)</f>
        <v>2</v>
      </c>
    </row>
    <row r="149" spans="1:6" ht="15.75">
      <c r="A149" s="6">
        <v>148</v>
      </c>
      <c r="B149" s="16">
        <f>IF(AND('DATA INTI'!B149&lt;30),1,IF(AND('DATA INTI'!B149&gt;=30,'DATA INTI'!B149&lt;=40),2,3))</f>
        <v>1</v>
      </c>
      <c r="C149" s="16">
        <f>IF(AND('DATA INTI'!C149&lt;30),1,IF(AND('DATA INTI'!C149&gt;=30,'DATA INTI'!C149&lt;=40),2,3))</f>
        <v>2</v>
      </c>
      <c r="D149" s="16">
        <f>IF(AND('DATA INTI'!D149&lt;10),1,IF(AND('DATA INTI'!D149&gt;=10,'DATA INTI'!D149&lt;=20),2,3))</f>
        <v>1</v>
      </c>
      <c r="E149" s="6">
        <v>1</v>
      </c>
      <c r="F149" s="6">
        <f>LEN('DATA INTI'!F149)</f>
        <v>3</v>
      </c>
    </row>
    <row r="150" spans="1:6" ht="15.75">
      <c r="A150" s="6">
        <v>149</v>
      </c>
      <c r="B150" s="16">
        <f>IF(AND('DATA INTI'!B150&lt;30),1,IF(AND('DATA INTI'!B150&gt;=30,'DATA INTI'!B150&lt;=40),2,3))</f>
        <v>2</v>
      </c>
      <c r="C150" s="16">
        <f>IF(AND('DATA INTI'!C150&lt;30),1,IF(AND('DATA INTI'!C150&gt;=30,'DATA INTI'!C150&lt;=40),2,3))</f>
        <v>2</v>
      </c>
      <c r="D150" s="16">
        <f>IF(AND('DATA INTI'!D150&lt;10),1,IF(AND('DATA INTI'!D150&gt;=10,'DATA INTI'!D150&lt;=20),2,3))</f>
        <v>1</v>
      </c>
      <c r="E150" s="6">
        <v>2</v>
      </c>
      <c r="F150" s="6">
        <f>LEN('DATA INTI'!F150)</f>
        <v>3</v>
      </c>
    </row>
    <row r="151" spans="1:6" ht="15.75">
      <c r="A151" s="6">
        <v>150</v>
      </c>
      <c r="B151" s="16">
        <f>IF(AND('DATA INTI'!B151&lt;30),1,IF(AND('DATA INTI'!B151&gt;=30,'DATA INTI'!B151&lt;=40),2,3))</f>
        <v>2</v>
      </c>
      <c r="C151" s="16">
        <f>IF(AND('DATA INTI'!C151&lt;30),1,IF(AND('DATA INTI'!C151&gt;=30,'DATA INTI'!C151&lt;=40),2,3))</f>
        <v>2</v>
      </c>
      <c r="D151" s="16">
        <f>IF(AND('DATA INTI'!D151&lt;10),1,IF(AND('DATA INTI'!D151&gt;=10,'DATA INTI'!D151&lt;=20),2,3))</f>
        <v>1</v>
      </c>
      <c r="E151" s="6">
        <v>3</v>
      </c>
      <c r="F151" s="6">
        <f>LEN('DATA INTI'!F151)</f>
        <v>3</v>
      </c>
    </row>
    <row r="152" spans="1:6" ht="15.75">
      <c r="A152" s="6">
        <v>151</v>
      </c>
      <c r="B152" s="16">
        <f>IF(AND('DATA INTI'!B152&lt;30),1,IF(AND('DATA INTI'!B152&gt;=30,'DATA INTI'!B152&lt;=40),2,3))</f>
        <v>2</v>
      </c>
      <c r="C152" s="16">
        <f>IF(AND('DATA INTI'!C152&lt;30),1,IF(AND('DATA INTI'!C152&gt;=30,'DATA INTI'!C152&lt;=40),2,3))</f>
        <v>2</v>
      </c>
      <c r="D152" s="16">
        <f>IF(AND('DATA INTI'!D152&lt;10),1,IF(AND('DATA INTI'!D152&gt;=10,'DATA INTI'!D152&lt;=20),2,3))</f>
        <v>2</v>
      </c>
      <c r="E152" s="6">
        <v>3</v>
      </c>
      <c r="F152" s="6">
        <f>LEN('DATA INTI'!F152)</f>
        <v>3</v>
      </c>
    </row>
    <row r="153" spans="1:6" ht="15.75">
      <c r="A153" s="6">
        <v>152</v>
      </c>
      <c r="B153" s="16">
        <f>IF(AND('DATA INTI'!B153&lt;30),1,IF(AND('DATA INTI'!B153&gt;=30,'DATA INTI'!B153&lt;=40),2,3))</f>
        <v>3</v>
      </c>
      <c r="C153" s="16">
        <f>IF(AND('DATA INTI'!C153&lt;30),1,IF(AND('DATA INTI'!C153&gt;=30,'DATA INTI'!C153&lt;=40),2,3))</f>
        <v>3</v>
      </c>
      <c r="D153" s="16">
        <f>IF(AND('DATA INTI'!D153&lt;10),1,IF(AND('DATA INTI'!D153&gt;=10,'DATA INTI'!D153&lt;=20),2,3))</f>
        <v>2</v>
      </c>
      <c r="E153" s="6">
        <v>3</v>
      </c>
      <c r="F153" s="6">
        <f>LEN('DATA INTI'!F153)</f>
        <v>3</v>
      </c>
    </row>
    <row r="154" spans="1:6" ht="15.75">
      <c r="A154" s="6">
        <v>153</v>
      </c>
      <c r="B154" s="16">
        <f>IF(AND('DATA INTI'!B154&lt;30),1,IF(AND('DATA INTI'!B154&gt;=30,'DATA INTI'!B154&lt;=40),2,3))</f>
        <v>3</v>
      </c>
      <c r="C154" s="16">
        <f>IF(AND('DATA INTI'!C154&lt;30),1,IF(AND('DATA INTI'!C154&gt;=30,'DATA INTI'!C154&lt;=40),2,3))</f>
        <v>3</v>
      </c>
      <c r="D154" s="16">
        <f>IF(AND('DATA INTI'!D154&lt;10),1,IF(AND('DATA INTI'!D154&gt;=10,'DATA INTI'!D154&lt;=20),2,3))</f>
        <v>2</v>
      </c>
      <c r="E154" s="6">
        <v>4</v>
      </c>
      <c r="F154" s="6">
        <f>LEN('DATA INTI'!F154)</f>
        <v>3</v>
      </c>
    </row>
    <row r="155" spans="1:6" ht="15.75">
      <c r="A155" s="6">
        <v>154</v>
      </c>
      <c r="B155" s="16">
        <f>IF(AND('DATA INTI'!B155&lt;30),1,IF(AND('DATA INTI'!B155&gt;=30,'DATA INTI'!B155&lt;=40),2,3))</f>
        <v>2</v>
      </c>
      <c r="C155" s="16">
        <f>IF(AND('DATA INTI'!C155&lt;30),1,IF(AND('DATA INTI'!C155&gt;=30,'DATA INTI'!C155&lt;=40),2,3))</f>
        <v>2</v>
      </c>
      <c r="D155" s="16">
        <f>IF(AND('DATA INTI'!D155&lt;10),1,IF(AND('DATA INTI'!D155&gt;=10,'DATA INTI'!D155&lt;=20),2,3))</f>
        <v>1</v>
      </c>
      <c r="E155" s="6">
        <v>2</v>
      </c>
      <c r="F155" s="6">
        <f>LEN('DATA INTI'!F155)</f>
        <v>3</v>
      </c>
    </row>
    <row r="156" spans="1:6" ht="15.75">
      <c r="A156" s="6">
        <v>155</v>
      </c>
      <c r="B156" s="16">
        <f>IF(AND('DATA INTI'!B156&lt;30),1,IF(AND('DATA INTI'!B156&gt;=30,'DATA INTI'!B156&lt;=40),2,3))</f>
        <v>2</v>
      </c>
      <c r="C156" s="16">
        <f>IF(AND('DATA INTI'!C156&lt;30),1,IF(AND('DATA INTI'!C156&gt;=30,'DATA INTI'!C156&lt;=40),2,3))</f>
        <v>2</v>
      </c>
      <c r="D156" s="16">
        <f>IF(AND('DATA INTI'!D156&lt;10),1,IF(AND('DATA INTI'!D156&gt;=10,'DATA INTI'!D156&lt;=20),2,3))</f>
        <v>1</v>
      </c>
      <c r="E156" s="6">
        <v>1</v>
      </c>
      <c r="F156" s="6">
        <f>LEN('DATA INTI'!F156)</f>
        <v>3</v>
      </c>
    </row>
    <row r="157" spans="1:6" ht="15.75">
      <c r="A157" s="6">
        <v>156</v>
      </c>
      <c r="B157" s="16">
        <f>IF(AND('DATA INTI'!B157&lt;30),1,IF(AND('DATA INTI'!B157&gt;=30,'DATA INTI'!B157&lt;=40),2,3))</f>
        <v>2</v>
      </c>
      <c r="C157" s="16">
        <f>IF(AND('DATA INTI'!C157&lt;30),1,IF(AND('DATA INTI'!C157&gt;=30,'DATA INTI'!C157&lt;=40),2,3))</f>
        <v>2</v>
      </c>
      <c r="D157" s="16">
        <f>IF(AND('DATA INTI'!D157&lt;10),1,IF(AND('DATA INTI'!D157&gt;=10,'DATA INTI'!D157&lt;=20),2,3))</f>
        <v>2</v>
      </c>
      <c r="E157" s="6">
        <v>2</v>
      </c>
      <c r="F157" s="6">
        <f>LEN('DATA INTI'!F157)</f>
        <v>3</v>
      </c>
    </row>
    <row r="158" spans="1:6" ht="15.75">
      <c r="A158" s="6">
        <v>157</v>
      </c>
      <c r="B158" s="16">
        <f>IF(AND('DATA INTI'!B158&lt;30),1,IF(AND('DATA INTI'!B158&gt;=30,'DATA INTI'!B158&lt;=40),2,3))</f>
        <v>2</v>
      </c>
      <c r="C158" s="16">
        <f>IF(AND('DATA INTI'!C158&lt;30),1,IF(AND('DATA INTI'!C158&gt;=30,'DATA INTI'!C158&lt;=40),2,3))</f>
        <v>2</v>
      </c>
      <c r="D158" s="16">
        <f>IF(AND('DATA INTI'!D158&lt;10),1,IF(AND('DATA INTI'!D158&gt;=10,'DATA INTI'!D158&lt;=20),2,3))</f>
        <v>1</v>
      </c>
      <c r="E158" s="6">
        <v>1</v>
      </c>
      <c r="F158" s="6">
        <f>LEN('DATA INTI'!F158)</f>
        <v>3</v>
      </c>
    </row>
    <row r="159" spans="1:6" ht="15.75">
      <c r="A159" s="6">
        <v>158</v>
      </c>
      <c r="B159" s="16">
        <f>IF(AND('DATA INTI'!B159&lt;30),1,IF(AND('DATA INTI'!B159&gt;=30,'DATA INTI'!B159&lt;=40),2,3))</f>
        <v>2</v>
      </c>
      <c r="C159" s="16">
        <f>IF(AND('DATA INTI'!C159&lt;30),1,IF(AND('DATA INTI'!C159&gt;=30,'DATA INTI'!C159&lt;=40),2,3))</f>
        <v>3</v>
      </c>
      <c r="D159" s="16">
        <f>IF(AND('DATA INTI'!D159&lt;10),1,IF(AND('DATA INTI'!D159&gt;=10,'DATA INTI'!D159&lt;=20),2,3))</f>
        <v>2</v>
      </c>
      <c r="E159" s="6">
        <v>3</v>
      </c>
      <c r="F159" s="6">
        <f>LEN('DATA INTI'!F159)</f>
        <v>3</v>
      </c>
    </row>
    <row r="160" spans="1:6" ht="15.75">
      <c r="A160" s="6">
        <v>159</v>
      </c>
      <c r="B160" s="16">
        <f>IF(AND('DATA INTI'!B160&lt;30),1,IF(AND('DATA INTI'!B160&gt;=30,'DATA INTI'!B160&lt;=40),2,3))</f>
        <v>2</v>
      </c>
      <c r="C160" s="16">
        <f>IF(AND('DATA INTI'!C160&lt;30),1,IF(AND('DATA INTI'!C160&gt;=30,'DATA INTI'!C160&lt;=40),2,3))</f>
        <v>2</v>
      </c>
      <c r="D160" s="16">
        <f>IF(AND('DATA INTI'!D160&lt;10),1,IF(AND('DATA INTI'!D160&gt;=10,'DATA INTI'!D160&lt;=20),2,3))</f>
        <v>2</v>
      </c>
      <c r="E160" s="6">
        <v>2</v>
      </c>
      <c r="F160" s="6">
        <f>LEN('DATA INTI'!F160)</f>
        <v>3</v>
      </c>
    </row>
    <row r="161" spans="1:6" ht="15.75">
      <c r="A161" s="6">
        <v>160</v>
      </c>
      <c r="B161" s="16">
        <f>IF(AND('DATA INTI'!B161&lt;30),1,IF(AND('DATA INTI'!B161&gt;=30,'DATA INTI'!B161&lt;=40),2,3))</f>
        <v>2</v>
      </c>
      <c r="C161" s="16">
        <f>IF(AND('DATA INTI'!C161&lt;30),1,IF(AND('DATA INTI'!C161&gt;=30,'DATA INTI'!C161&lt;=40),2,3))</f>
        <v>2</v>
      </c>
      <c r="D161" s="16">
        <f>IF(AND('DATA INTI'!D161&lt;10),1,IF(AND('DATA INTI'!D161&gt;=10,'DATA INTI'!D161&lt;=20),2,3))</f>
        <v>1</v>
      </c>
      <c r="E161" s="6">
        <v>2</v>
      </c>
      <c r="F161" s="6">
        <f>LEN('DATA INTI'!F161)</f>
        <v>3</v>
      </c>
    </row>
    <row r="162" spans="1:6" ht="15.75">
      <c r="A162" s="6">
        <v>161</v>
      </c>
      <c r="B162" s="16">
        <f>IF(AND('DATA INTI'!B162&lt;30),1,IF(AND('DATA INTI'!B162&gt;=30,'DATA INTI'!B162&lt;=40),2,3))</f>
        <v>2</v>
      </c>
      <c r="C162" s="16">
        <f>IF(AND('DATA INTI'!C162&lt;30),1,IF(AND('DATA INTI'!C162&gt;=30,'DATA INTI'!C162&lt;=40),2,3))</f>
        <v>2</v>
      </c>
      <c r="D162" s="16">
        <f>IF(AND('DATA INTI'!D162&lt;10),1,IF(AND('DATA INTI'!D162&gt;=10,'DATA INTI'!D162&lt;=20),2,3))</f>
        <v>1</v>
      </c>
      <c r="E162" s="6">
        <v>2</v>
      </c>
      <c r="F162" s="6">
        <f>LEN('DATA INTI'!F162)</f>
        <v>3</v>
      </c>
    </row>
    <row r="163" spans="1:6" ht="15.75">
      <c r="A163" s="6">
        <v>162</v>
      </c>
      <c r="B163" s="16">
        <f>IF(AND('DATA INTI'!B163&lt;30),1,IF(AND('DATA INTI'!B163&gt;=30,'DATA INTI'!B163&lt;=40),2,3))</f>
        <v>2</v>
      </c>
      <c r="C163" s="16">
        <f>IF(AND('DATA INTI'!C163&lt;30),1,IF(AND('DATA INTI'!C163&gt;=30,'DATA INTI'!C163&lt;=40),2,3))</f>
        <v>2</v>
      </c>
      <c r="D163" s="16">
        <f>IF(AND('DATA INTI'!D163&lt;10),1,IF(AND('DATA INTI'!D163&gt;=10,'DATA INTI'!D163&lt;=20),2,3))</f>
        <v>1</v>
      </c>
      <c r="E163" s="6">
        <v>3</v>
      </c>
      <c r="F163" s="6">
        <f>LEN('DATA INTI'!F163)</f>
        <v>3</v>
      </c>
    </row>
    <row r="164" spans="1:6" ht="15.75">
      <c r="A164" s="6">
        <v>163</v>
      </c>
      <c r="B164" s="16">
        <f>IF(AND('DATA INTI'!B164&lt;30),1,IF(AND('DATA INTI'!B164&gt;=30,'DATA INTI'!B164&lt;=40),2,3))</f>
        <v>2</v>
      </c>
      <c r="C164" s="16">
        <f>IF(AND('DATA INTI'!C164&lt;30),1,IF(AND('DATA INTI'!C164&gt;=30,'DATA INTI'!C164&lt;=40),2,3))</f>
        <v>2</v>
      </c>
      <c r="D164" s="16">
        <f>IF(AND('DATA INTI'!D164&lt;10),1,IF(AND('DATA INTI'!D164&gt;=10,'DATA INTI'!D164&lt;=20),2,3))</f>
        <v>2</v>
      </c>
      <c r="E164" s="6">
        <v>3</v>
      </c>
      <c r="F164" s="6">
        <f>LEN('DATA INTI'!F164)</f>
        <v>3</v>
      </c>
    </row>
    <row r="165" spans="1:6" ht="15.75">
      <c r="A165" s="6">
        <v>164</v>
      </c>
      <c r="B165" s="16">
        <f>IF(AND('DATA INTI'!B165&lt;30),1,IF(AND('DATA INTI'!B165&gt;=30,'DATA INTI'!B165&lt;=40),2,3))</f>
        <v>2</v>
      </c>
      <c r="C165" s="16">
        <f>IF(AND('DATA INTI'!C165&lt;30),1,IF(AND('DATA INTI'!C165&gt;=30,'DATA INTI'!C165&lt;=40),2,3))</f>
        <v>2</v>
      </c>
      <c r="D165" s="16">
        <f>IF(AND('DATA INTI'!D165&lt;10),1,IF(AND('DATA INTI'!D165&gt;=10,'DATA INTI'!D165&lt;=20),2,3))</f>
        <v>2</v>
      </c>
      <c r="E165" s="6">
        <v>2</v>
      </c>
      <c r="F165" s="6">
        <f>LEN('DATA INTI'!F165)</f>
        <v>4</v>
      </c>
    </row>
    <row r="166" spans="1:6" ht="15.75">
      <c r="A166" s="6">
        <v>165</v>
      </c>
      <c r="B166" s="16">
        <f>IF(AND('DATA INTI'!B166&lt;30),1,IF(AND('DATA INTI'!B166&gt;=30,'DATA INTI'!B166&lt;=40),2,3))</f>
        <v>2</v>
      </c>
      <c r="C166" s="16">
        <f>IF(AND('DATA INTI'!C166&lt;30),1,IF(AND('DATA INTI'!C166&gt;=30,'DATA INTI'!C166&lt;=40),2,3))</f>
        <v>2</v>
      </c>
      <c r="D166" s="16">
        <f>IF(AND('DATA INTI'!D166&lt;10),1,IF(AND('DATA INTI'!D166&gt;=10,'DATA INTI'!D166&lt;=20),2,3))</f>
        <v>1</v>
      </c>
      <c r="E166" s="6">
        <v>3</v>
      </c>
      <c r="F166" s="6">
        <f>LEN('DATA INTI'!F166)</f>
        <v>4</v>
      </c>
    </row>
    <row r="167" spans="1:6" ht="15.75">
      <c r="A167" s="6">
        <v>166</v>
      </c>
      <c r="B167" s="16">
        <f>IF(AND('DATA INTI'!B167&lt;30),1,IF(AND('DATA INTI'!B167&gt;=30,'DATA INTI'!B167&lt;=40),2,3))</f>
        <v>2</v>
      </c>
      <c r="C167" s="16">
        <f>IF(AND('DATA INTI'!C167&lt;30),1,IF(AND('DATA INTI'!C167&gt;=30,'DATA INTI'!C167&lt;=40),2,3))</f>
        <v>2</v>
      </c>
      <c r="D167" s="16">
        <f>IF(AND('DATA INTI'!D167&lt;10),1,IF(AND('DATA INTI'!D167&gt;=10,'DATA INTI'!D167&lt;=20),2,3))</f>
        <v>2</v>
      </c>
      <c r="E167" s="6">
        <v>2</v>
      </c>
      <c r="F167" s="6">
        <f>LEN('DATA INTI'!F167)</f>
        <v>4</v>
      </c>
    </row>
    <row r="168" spans="1:6" ht="15.75">
      <c r="A168" s="6">
        <v>167</v>
      </c>
      <c r="B168" s="16">
        <f>IF(AND('DATA INTI'!B168&lt;30),1,IF(AND('DATA INTI'!B168&gt;=30,'DATA INTI'!B168&lt;=40),2,3))</f>
        <v>3</v>
      </c>
      <c r="C168" s="16">
        <f>IF(AND('DATA INTI'!C168&lt;30),1,IF(AND('DATA INTI'!C168&gt;=30,'DATA INTI'!C168&lt;=40),2,3))</f>
        <v>3</v>
      </c>
      <c r="D168" s="16">
        <f>IF(AND('DATA INTI'!D168&lt;10),1,IF(AND('DATA INTI'!D168&gt;=10,'DATA INTI'!D168&lt;=20),2,3))</f>
        <v>2</v>
      </c>
      <c r="E168" s="6">
        <v>3</v>
      </c>
      <c r="F168" s="6">
        <f>LEN('DATA INTI'!F168)</f>
        <v>4</v>
      </c>
    </row>
    <row r="169" spans="1:6" ht="15.75">
      <c r="A169" s="6">
        <v>168</v>
      </c>
      <c r="B169" s="16">
        <f>IF(AND('DATA INTI'!B169&lt;30),1,IF(AND('DATA INTI'!B169&gt;=30,'DATA INTI'!B169&lt;=40),2,3))</f>
        <v>3</v>
      </c>
      <c r="C169" s="16">
        <f>IF(AND('DATA INTI'!C169&lt;30),1,IF(AND('DATA INTI'!C169&gt;=30,'DATA INTI'!C169&lt;=40),2,3))</f>
        <v>3</v>
      </c>
      <c r="D169" s="16">
        <f>IF(AND('DATA INTI'!D169&lt;10),1,IF(AND('DATA INTI'!D169&gt;=10,'DATA INTI'!D169&lt;=20),2,3))</f>
        <v>2</v>
      </c>
      <c r="E169" s="6">
        <v>4</v>
      </c>
      <c r="F169" s="6">
        <f>LEN('DATA INTI'!F169)</f>
        <v>4</v>
      </c>
    </row>
    <row r="170" spans="1:6" ht="15.75">
      <c r="A170" s="6">
        <v>169</v>
      </c>
      <c r="B170" s="16">
        <f>IF(AND('DATA INTI'!B170&lt;30),1,IF(AND('DATA INTI'!B170&gt;=30,'DATA INTI'!B170&lt;=40),2,3))</f>
        <v>2</v>
      </c>
      <c r="C170" s="16">
        <f>IF(AND('DATA INTI'!C170&lt;30),1,IF(AND('DATA INTI'!C170&gt;=30,'DATA INTI'!C170&lt;=40),2,3))</f>
        <v>3</v>
      </c>
      <c r="D170" s="16">
        <f>IF(AND('DATA INTI'!D170&lt;10),1,IF(AND('DATA INTI'!D170&gt;=10,'DATA INTI'!D170&lt;=20),2,3))</f>
        <v>2</v>
      </c>
      <c r="E170" s="6">
        <v>3</v>
      </c>
      <c r="F170" s="6">
        <f>LEN('DATA INTI'!F170)</f>
        <v>2</v>
      </c>
    </row>
    <row r="171" spans="1:6" ht="15.75">
      <c r="A171" s="6">
        <v>170</v>
      </c>
      <c r="B171" s="16">
        <f>IF(AND('DATA INTI'!B171&lt;30),1,IF(AND('DATA INTI'!B171&gt;=30,'DATA INTI'!B171&lt;=40),2,3))</f>
        <v>3</v>
      </c>
      <c r="C171" s="16">
        <f>IF(AND('DATA INTI'!C171&lt;30),1,IF(AND('DATA INTI'!C171&gt;=30,'DATA INTI'!C171&lt;=40),2,3))</f>
        <v>3</v>
      </c>
      <c r="D171" s="16">
        <f>IF(AND('DATA INTI'!D171&lt;10),1,IF(AND('DATA INTI'!D171&gt;=10,'DATA INTI'!D171&lt;=20),2,3))</f>
        <v>2</v>
      </c>
      <c r="E171" s="6">
        <v>1</v>
      </c>
      <c r="F171" s="6">
        <f>LEN('DATA INTI'!F171)</f>
        <v>5</v>
      </c>
    </row>
    <row r="172" spans="1:6" ht="15.75">
      <c r="A172" s="6">
        <v>171</v>
      </c>
      <c r="B172" s="16">
        <f>IF(AND('DATA INTI'!B172&lt;30),1,IF(AND('DATA INTI'!B172&gt;=30,'DATA INTI'!B172&lt;=40),2,3))</f>
        <v>2</v>
      </c>
      <c r="C172" s="16">
        <f>IF(AND('DATA INTI'!C172&lt;30),1,IF(AND('DATA INTI'!C172&gt;=30,'DATA INTI'!C172&lt;=40),2,3))</f>
        <v>2</v>
      </c>
      <c r="D172" s="16">
        <f>IF(AND('DATA INTI'!D172&lt;10),1,IF(AND('DATA INTI'!D172&gt;=10,'DATA INTI'!D172&lt;=20),2,3))</f>
        <v>2</v>
      </c>
      <c r="E172" s="6">
        <v>2</v>
      </c>
      <c r="F172" s="6">
        <f>LEN('DATA INTI'!F172)</f>
        <v>5</v>
      </c>
    </row>
    <row r="173" spans="1:6" ht="15.75">
      <c r="A173" s="6">
        <v>172</v>
      </c>
      <c r="B173" s="16">
        <f>IF(AND('DATA INTI'!B173&lt;30),1,IF(AND('DATA INTI'!B173&gt;=30,'DATA INTI'!B173&lt;=40),2,3))</f>
        <v>2</v>
      </c>
      <c r="C173" s="16">
        <f>IF(AND('DATA INTI'!C173&lt;30),1,IF(AND('DATA INTI'!C173&gt;=30,'DATA INTI'!C173&lt;=40),2,3))</f>
        <v>3</v>
      </c>
      <c r="D173" s="16">
        <f>IF(AND('DATA INTI'!D173&lt;10),1,IF(AND('DATA INTI'!D173&gt;=10,'DATA INTI'!D173&lt;=20),2,3))</f>
        <v>1</v>
      </c>
      <c r="E173" s="6">
        <v>3</v>
      </c>
      <c r="F173" s="6">
        <f>LEN('DATA INTI'!F173)</f>
        <v>5</v>
      </c>
    </row>
    <row r="174" spans="1:6" ht="15.75">
      <c r="A174" s="6">
        <v>173</v>
      </c>
      <c r="B174" s="16">
        <f>IF(AND('DATA INTI'!B174&lt;30),1,IF(AND('DATA INTI'!B174&gt;=30,'DATA INTI'!B174&lt;=40),2,3))</f>
        <v>3</v>
      </c>
      <c r="C174" s="16">
        <f>IF(AND('DATA INTI'!C174&lt;30),1,IF(AND('DATA INTI'!C174&gt;=30,'DATA INTI'!C174&lt;=40),2,3))</f>
        <v>3</v>
      </c>
      <c r="D174" s="16">
        <f>IF(AND('DATA INTI'!D174&lt;10),1,IF(AND('DATA INTI'!D174&gt;=10,'DATA INTI'!D174&lt;=20),2,3))</f>
        <v>2</v>
      </c>
      <c r="E174" s="6">
        <v>4</v>
      </c>
      <c r="F174" s="6">
        <f>LEN('DATA INTI'!F174)</f>
        <v>5</v>
      </c>
    </row>
    <row r="175" spans="1:6" ht="15.75">
      <c r="A175" s="6">
        <v>174</v>
      </c>
      <c r="B175" s="16">
        <f>IF(AND('DATA INTI'!B175&lt;30),1,IF(AND('DATA INTI'!B175&gt;=30,'DATA INTI'!B175&lt;=40),2,3))</f>
        <v>2</v>
      </c>
      <c r="C175" s="16">
        <f>IF(AND('DATA INTI'!C175&lt;30),1,IF(AND('DATA INTI'!C175&gt;=30,'DATA INTI'!C175&lt;=40),2,3))</f>
        <v>2</v>
      </c>
      <c r="D175" s="16">
        <f>IF(AND('DATA INTI'!D175&lt;10),1,IF(AND('DATA INTI'!D175&gt;=10,'DATA INTI'!D175&lt;=20),2,3))</f>
        <v>2</v>
      </c>
      <c r="E175" s="6">
        <v>3</v>
      </c>
      <c r="F175" s="6">
        <f>LEN('DATA INTI'!F175)</f>
        <v>2</v>
      </c>
    </row>
    <row r="176" spans="1:6" ht="15.75">
      <c r="A176" s="6">
        <v>175</v>
      </c>
      <c r="B176" s="16">
        <f>IF(AND('DATA INTI'!B176&lt;30),1,IF(AND('DATA INTI'!B176&gt;=30,'DATA INTI'!B176&lt;=40),2,3))</f>
        <v>3</v>
      </c>
      <c r="C176" s="16">
        <f>IF(AND('DATA INTI'!C176&lt;30),1,IF(AND('DATA INTI'!C176&gt;=30,'DATA INTI'!C176&lt;=40),2,3))</f>
        <v>3</v>
      </c>
      <c r="D176" s="16">
        <f>IF(AND('DATA INTI'!D176&lt;10),1,IF(AND('DATA INTI'!D176&gt;=10,'DATA INTI'!D176&lt;=20),2,3))</f>
        <v>2</v>
      </c>
      <c r="E176" s="6">
        <v>6</v>
      </c>
      <c r="F176" s="6">
        <f>LEN('DATA INTI'!F176)</f>
        <v>2</v>
      </c>
    </row>
    <row r="177" spans="1:6" ht="15.75">
      <c r="A177" s="6">
        <v>176</v>
      </c>
      <c r="B177" s="16">
        <f>IF(AND('DATA INTI'!B177&lt;30),1,IF(AND('DATA INTI'!B177&gt;=30,'DATA INTI'!B177&lt;=40),2,3))</f>
        <v>3</v>
      </c>
      <c r="C177" s="16">
        <f>IF(AND('DATA INTI'!C177&lt;30),1,IF(AND('DATA INTI'!C177&gt;=30,'DATA INTI'!C177&lt;=40),2,3))</f>
        <v>3</v>
      </c>
      <c r="D177" s="16">
        <f>IF(AND('DATA INTI'!D177&lt;10),1,IF(AND('DATA INTI'!D177&gt;=10,'DATA INTI'!D177&lt;=20),2,3))</f>
        <v>3</v>
      </c>
      <c r="E177" s="6">
        <v>4</v>
      </c>
      <c r="F177" s="6">
        <f>LEN('DATA INTI'!F177)</f>
        <v>2</v>
      </c>
    </row>
    <row r="178" spans="1:6" ht="15.75">
      <c r="A178" s="6">
        <v>177</v>
      </c>
      <c r="B178" s="16">
        <f>IF(AND('DATA INTI'!B178&lt;30),1,IF(AND('DATA INTI'!B178&gt;=30,'DATA INTI'!B178&lt;=40),2,3))</f>
        <v>2</v>
      </c>
      <c r="C178" s="16">
        <f>IF(AND('DATA INTI'!C178&lt;30),1,IF(AND('DATA INTI'!C178&gt;=30,'DATA INTI'!C178&lt;=40),2,3))</f>
        <v>2</v>
      </c>
      <c r="D178" s="16">
        <f>IF(AND('DATA INTI'!D178&lt;10),1,IF(AND('DATA INTI'!D178&gt;=10,'DATA INTI'!D178&lt;=20),2,3))</f>
        <v>1</v>
      </c>
      <c r="E178" s="6">
        <v>2</v>
      </c>
      <c r="F178" s="6">
        <f>LEN('DATA INTI'!F178)</f>
        <v>2</v>
      </c>
    </row>
    <row r="179" spans="1:6" ht="15.75">
      <c r="A179" s="6">
        <v>178</v>
      </c>
      <c r="B179" s="16">
        <f>IF(AND('DATA INTI'!B179&lt;30),1,IF(AND('DATA INTI'!B179&gt;=30,'DATA INTI'!B179&lt;=40),2,3))</f>
        <v>3</v>
      </c>
      <c r="C179" s="16">
        <f>IF(AND('DATA INTI'!C179&lt;30),1,IF(AND('DATA INTI'!C179&gt;=30,'DATA INTI'!C179&lt;=40),2,3))</f>
        <v>3</v>
      </c>
      <c r="D179" s="16">
        <f>IF(AND('DATA INTI'!D179&lt;10),1,IF(AND('DATA INTI'!D179&gt;=10,'DATA INTI'!D179&lt;=20),2,3))</f>
        <v>3</v>
      </c>
      <c r="E179" s="6">
        <v>4</v>
      </c>
      <c r="F179" s="6">
        <f>LEN('DATA INTI'!F179)</f>
        <v>1</v>
      </c>
    </row>
    <row r="180" spans="1:6" ht="15.75">
      <c r="A180" s="6">
        <v>179</v>
      </c>
      <c r="B180" s="16">
        <f>IF(AND('DATA INTI'!B180&lt;30),1,IF(AND('DATA INTI'!B180&gt;=30,'DATA INTI'!B180&lt;=40),2,3))</f>
        <v>1</v>
      </c>
      <c r="C180" s="16">
        <f>IF(AND('DATA INTI'!C180&lt;30),1,IF(AND('DATA INTI'!C180&gt;=30,'DATA INTI'!C180&lt;=40),2,3))</f>
        <v>1</v>
      </c>
      <c r="D180" s="16">
        <f>IF(AND('DATA INTI'!D180&lt;10),1,IF(AND('DATA INTI'!D180&gt;=10,'DATA INTI'!D180&lt;=20),2,3))</f>
        <v>1</v>
      </c>
      <c r="E180" s="6">
        <v>0</v>
      </c>
      <c r="F180" s="6">
        <f>LEN('DATA INTI'!F180)</f>
        <v>1</v>
      </c>
    </row>
    <row r="181" spans="1:6" ht="15.75">
      <c r="A181" s="6">
        <v>180</v>
      </c>
      <c r="B181" s="16">
        <f>IF(AND('DATA INTI'!B181&lt;30),1,IF(AND('DATA INTI'!B181&gt;=30,'DATA INTI'!B181&lt;=40),2,3))</f>
        <v>2</v>
      </c>
      <c r="C181" s="16">
        <f>IF(AND('DATA INTI'!C181&lt;30),1,IF(AND('DATA INTI'!C181&gt;=30,'DATA INTI'!C181&lt;=40),2,3))</f>
        <v>2</v>
      </c>
      <c r="D181" s="16">
        <f>IF(AND('DATA INTI'!D181&lt;10),1,IF(AND('DATA INTI'!D181&gt;=10,'DATA INTI'!D181&lt;=20),2,3))</f>
        <v>2</v>
      </c>
      <c r="E181" s="6">
        <v>4</v>
      </c>
      <c r="F181" s="6">
        <f>LEN('DATA INTI'!F181)</f>
        <v>1</v>
      </c>
    </row>
    <row r="182" spans="1:6" ht="15.75">
      <c r="A182" s="6">
        <v>181</v>
      </c>
      <c r="B182" s="16">
        <f>IF(AND('DATA INTI'!B182&lt;30),1,IF(AND('DATA INTI'!B182&gt;=30,'DATA INTI'!B182&lt;=40),2,3))</f>
        <v>2</v>
      </c>
      <c r="C182" s="16">
        <f>IF(AND('DATA INTI'!C182&lt;30),1,IF(AND('DATA INTI'!C182&gt;=30,'DATA INTI'!C182&lt;=40),2,3))</f>
        <v>2</v>
      </c>
      <c r="D182" s="16">
        <f>IF(AND('DATA INTI'!D182&lt;10),1,IF(AND('DATA INTI'!D182&gt;=10,'DATA INTI'!D182&lt;=20),2,3))</f>
        <v>2</v>
      </c>
      <c r="E182" s="6">
        <v>2</v>
      </c>
      <c r="F182" s="6">
        <f>LEN('DATA INTI'!F182)</f>
        <v>2</v>
      </c>
    </row>
    <row r="183" spans="1:6" ht="15.75">
      <c r="A183" s="6">
        <v>182</v>
      </c>
      <c r="B183" s="16">
        <f>IF(AND('DATA INTI'!B183&lt;30),1,IF(AND('DATA INTI'!B183&gt;=30,'DATA INTI'!B183&lt;=40),2,3))</f>
        <v>1</v>
      </c>
      <c r="C183" s="16">
        <f>IF(AND('DATA INTI'!C183&lt;30),1,IF(AND('DATA INTI'!C183&gt;=30,'DATA INTI'!C183&lt;=40),2,3))</f>
        <v>1</v>
      </c>
      <c r="D183" s="16">
        <f>IF(AND('DATA INTI'!D183&lt;10),1,IF(AND('DATA INTI'!D183&gt;=10,'DATA INTI'!D183&lt;=20),2,3))</f>
        <v>1</v>
      </c>
      <c r="E183" s="6">
        <v>0</v>
      </c>
      <c r="F183" s="6">
        <f>LEN('DATA INTI'!F183)</f>
        <v>1</v>
      </c>
    </row>
    <row r="184" spans="1:6" ht="15.75">
      <c r="A184" s="6">
        <v>183</v>
      </c>
      <c r="B184" s="16">
        <f>IF(AND('DATA INTI'!B184&lt;30),1,IF(AND('DATA INTI'!B184&gt;=30,'DATA INTI'!B184&lt;=40),2,3))</f>
        <v>2</v>
      </c>
      <c r="C184" s="16">
        <f>IF(AND('DATA INTI'!C184&lt;30),1,IF(AND('DATA INTI'!C184&gt;=30,'DATA INTI'!C184&lt;=40),2,3))</f>
        <v>2</v>
      </c>
      <c r="D184" s="16">
        <f>IF(AND('DATA INTI'!D184&lt;10),1,IF(AND('DATA INTI'!D184&gt;=10,'DATA INTI'!D184&lt;=20),2,3))</f>
        <v>1</v>
      </c>
      <c r="E184" s="6">
        <v>1</v>
      </c>
      <c r="F184" s="6">
        <f>LEN('DATA INTI'!F184)</f>
        <v>1</v>
      </c>
    </row>
    <row r="185" spans="1:6" ht="15.75">
      <c r="A185" s="6">
        <v>184</v>
      </c>
      <c r="B185" s="16">
        <f>IF(AND('DATA INTI'!B185&lt;30),1,IF(AND('DATA INTI'!B185&gt;=30,'DATA INTI'!B185&lt;=40),2,3))</f>
        <v>3</v>
      </c>
      <c r="C185" s="16">
        <f>IF(AND('DATA INTI'!C185&lt;30),1,IF(AND('DATA INTI'!C185&gt;=30,'DATA INTI'!C185&lt;=40),2,3))</f>
        <v>2</v>
      </c>
      <c r="D185" s="16">
        <f>IF(AND('DATA INTI'!D185&lt;10),1,IF(AND('DATA INTI'!D185&gt;=10,'DATA INTI'!D185&lt;=20),2,3))</f>
        <v>2</v>
      </c>
      <c r="E185" s="6">
        <v>2</v>
      </c>
      <c r="F185" s="6">
        <f>LEN('DATA INTI'!F185)</f>
        <v>1</v>
      </c>
    </row>
    <row r="186" spans="1:6" ht="15.75">
      <c r="A186" s="6">
        <v>185</v>
      </c>
      <c r="B186" s="16">
        <f>IF(AND('DATA INTI'!B186&lt;30),1,IF(AND('DATA INTI'!B186&gt;=30,'DATA INTI'!B186&lt;=40),2,3))</f>
        <v>2</v>
      </c>
      <c r="C186" s="16">
        <f>IF(AND('DATA INTI'!C186&lt;30),1,IF(AND('DATA INTI'!C186&gt;=30,'DATA INTI'!C186&lt;=40),2,3))</f>
        <v>1</v>
      </c>
      <c r="D186" s="16">
        <f>IF(AND('DATA INTI'!D186&lt;10),1,IF(AND('DATA INTI'!D186&gt;=10,'DATA INTI'!D186&lt;=20),2,3))</f>
        <v>1</v>
      </c>
      <c r="E186" s="6">
        <v>1</v>
      </c>
      <c r="F186" s="6">
        <f>LEN('DATA INTI'!F186)</f>
        <v>2</v>
      </c>
    </row>
    <row r="187" spans="1:6" ht="15.75">
      <c r="A187" s="6">
        <v>186</v>
      </c>
      <c r="B187" s="16">
        <f>IF(AND('DATA INTI'!B187&lt;30),1,IF(AND('DATA INTI'!B187&gt;=30,'DATA INTI'!B187&lt;=40),2,3))</f>
        <v>3</v>
      </c>
      <c r="C187" s="16">
        <f>IF(AND('DATA INTI'!C187&lt;30),1,IF(AND('DATA INTI'!C187&gt;=30,'DATA INTI'!C187&lt;=40),2,3))</f>
        <v>3</v>
      </c>
      <c r="D187" s="16">
        <f>IF(AND('DATA INTI'!D187&lt;10),1,IF(AND('DATA INTI'!D187&gt;=10,'DATA INTI'!D187&lt;=20),2,3))</f>
        <v>2</v>
      </c>
      <c r="E187" s="6">
        <v>2</v>
      </c>
      <c r="F187" s="6">
        <f>LEN('DATA INTI'!F187)</f>
        <v>3</v>
      </c>
    </row>
    <row r="188" spans="1:6" ht="15.75">
      <c r="A188" s="6">
        <v>187</v>
      </c>
      <c r="B188" s="16">
        <f>IF(AND('DATA INTI'!B188&lt;30),1,IF(AND('DATA INTI'!B188&gt;=30,'DATA INTI'!B188&lt;=40),2,3))</f>
        <v>3</v>
      </c>
      <c r="C188" s="16">
        <f>IF(AND('DATA INTI'!C188&lt;30),1,IF(AND('DATA INTI'!C188&gt;=30,'DATA INTI'!C188&lt;=40),2,3))</f>
        <v>2</v>
      </c>
      <c r="D188" s="16">
        <f>IF(AND('DATA INTI'!D188&lt;10),1,IF(AND('DATA INTI'!D188&gt;=10,'DATA INTI'!D188&lt;=20),2,3))</f>
        <v>1</v>
      </c>
      <c r="E188" s="6">
        <v>1</v>
      </c>
      <c r="F188" s="6">
        <f>LEN('DATA INTI'!F188)</f>
        <v>1</v>
      </c>
    </row>
    <row r="189" spans="1:6" ht="15.75">
      <c r="A189" s="6">
        <v>188</v>
      </c>
      <c r="B189" s="16">
        <f>IF(AND('DATA INTI'!B189&lt;30),1,IF(AND('DATA INTI'!B189&gt;=30,'DATA INTI'!B189&lt;=40),2,3))</f>
        <v>1</v>
      </c>
      <c r="C189" s="16">
        <f>IF(AND('DATA INTI'!C189&lt;30),1,IF(AND('DATA INTI'!C189&gt;=30,'DATA INTI'!C189&lt;=40),2,3))</f>
        <v>1</v>
      </c>
      <c r="D189" s="16">
        <f>IF(AND('DATA INTI'!D189&lt;10),1,IF(AND('DATA INTI'!D189&gt;=10,'DATA INTI'!D189&lt;=20),2,3))</f>
        <v>1</v>
      </c>
      <c r="E189" s="6">
        <v>0</v>
      </c>
      <c r="F189" s="6">
        <f>LEN('DATA INTI'!F189)</f>
        <v>2</v>
      </c>
    </row>
    <row r="190" spans="1:6" ht="15.75">
      <c r="A190" s="6">
        <v>189</v>
      </c>
      <c r="B190" s="16">
        <f>IF(AND('DATA INTI'!B190&lt;30),1,IF(AND('DATA INTI'!B190&gt;=30,'DATA INTI'!B190&lt;=40),2,3))</f>
        <v>1</v>
      </c>
      <c r="C190" s="16">
        <f>IF(AND('DATA INTI'!C190&lt;30),1,IF(AND('DATA INTI'!C190&gt;=30,'DATA INTI'!C190&lt;=40),2,3))</f>
        <v>1</v>
      </c>
      <c r="D190" s="16">
        <f>IF(AND('DATA INTI'!D190&lt;10),1,IF(AND('DATA INTI'!D190&gt;=10,'DATA INTI'!D190&lt;=20),2,3))</f>
        <v>1</v>
      </c>
      <c r="E190" s="6">
        <v>1</v>
      </c>
      <c r="F190" s="6">
        <f>LEN('DATA INTI'!F190)</f>
        <v>2</v>
      </c>
    </row>
    <row r="191" spans="1:6" ht="15.75">
      <c r="A191" s="6">
        <v>190</v>
      </c>
      <c r="B191" s="16">
        <f>IF(AND('DATA INTI'!B191&lt;30),1,IF(AND('DATA INTI'!B191&gt;=30,'DATA INTI'!B191&lt;=40),2,3))</f>
        <v>2</v>
      </c>
      <c r="C191" s="16">
        <f>IF(AND('DATA INTI'!C191&lt;30),1,IF(AND('DATA INTI'!C191&gt;=30,'DATA INTI'!C191&lt;=40),2,3))</f>
        <v>2</v>
      </c>
      <c r="D191" s="16">
        <f>IF(AND('DATA INTI'!D191&lt;10),1,IF(AND('DATA INTI'!D191&gt;=10,'DATA INTI'!D191&lt;=20),2,3))</f>
        <v>1</v>
      </c>
      <c r="E191" s="6">
        <v>1</v>
      </c>
      <c r="F191" s="6">
        <f>LEN('DATA INTI'!F191)</f>
        <v>1</v>
      </c>
    </row>
    <row r="192" spans="1:6" ht="15.75">
      <c r="A192" s="6">
        <v>191</v>
      </c>
      <c r="B192" s="16">
        <f>IF(AND('DATA INTI'!B192&lt;30),1,IF(AND('DATA INTI'!B192&gt;=30,'DATA INTI'!B192&lt;=40),2,3))</f>
        <v>2</v>
      </c>
      <c r="C192" s="16">
        <f>IF(AND('DATA INTI'!C192&lt;30),1,IF(AND('DATA INTI'!C192&gt;=30,'DATA INTI'!C192&lt;=40),2,3))</f>
        <v>1</v>
      </c>
      <c r="D192" s="16">
        <f>IF(AND('DATA INTI'!D192&lt;10),1,IF(AND('DATA INTI'!D192&gt;=10,'DATA INTI'!D192&lt;=20),2,3))</f>
        <v>1</v>
      </c>
      <c r="E192" s="6">
        <v>1</v>
      </c>
      <c r="F192" s="6">
        <f>LEN('DATA INTI'!F192)</f>
        <v>1</v>
      </c>
    </row>
    <row r="193" spans="1:6" ht="15.75">
      <c r="A193" s="6">
        <v>192</v>
      </c>
      <c r="B193" s="16">
        <f>IF(AND('DATA INTI'!B193&lt;30),1,IF(AND('DATA INTI'!B193&gt;=30,'DATA INTI'!B193&lt;=40),2,3))</f>
        <v>2</v>
      </c>
      <c r="C193" s="16">
        <f>IF(AND('DATA INTI'!C193&lt;30),1,IF(AND('DATA INTI'!C193&gt;=30,'DATA INTI'!C193&lt;=40),2,3))</f>
        <v>2</v>
      </c>
      <c r="D193" s="16">
        <f>IF(AND('DATA INTI'!D193&lt;10),1,IF(AND('DATA INTI'!D193&gt;=10,'DATA INTI'!D193&lt;=20),2,3))</f>
        <v>1</v>
      </c>
      <c r="E193" s="6">
        <v>2</v>
      </c>
      <c r="F193" s="6">
        <f>LEN('DATA INTI'!F193)</f>
        <v>1</v>
      </c>
    </row>
    <row r="194" spans="1:6" ht="15.75">
      <c r="A194" s="6">
        <v>193</v>
      </c>
      <c r="B194" s="16">
        <f>IF(AND('DATA INTI'!B194&lt;30),1,IF(AND('DATA INTI'!B194&gt;=30,'DATA INTI'!B194&lt;=40),2,3))</f>
        <v>3</v>
      </c>
      <c r="C194" s="16">
        <f>IF(AND('DATA INTI'!C194&lt;30),1,IF(AND('DATA INTI'!C194&gt;=30,'DATA INTI'!C194&lt;=40),2,3))</f>
        <v>3</v>
      </c>
      <c r="D194" s="16">
        <f>IF(AND('DATA INTI'!D194&lt;10),1,IF(AND('DATA INTI'!D194&gt;=10,'DATA INTI'!D194&lt;=20),2,3))</f>
        <v>3</v>
      </c>
      <c r="E194" s="6">
        <v>3</v>
      </c>
      <c r="F194" s="6">
        <f>LEN('DATA INTI'!F194)</f>
        <v>2</v>
      </c>
    </row>
    <row r="195" spans="1:6" ht="15.75">
      <c r="A195" s="6">
        <v>194</v>
      </c>
      <c r="B195" s="16">
        <f>IF(AND('DATA INTI'!B195&lt;30),1,IF(AND('DATA INTI'!B195&gt;=30,'DATA INTI'!B195&lt;=40),2,3))</f>
        <v>1</v>
      </c>
      <c r="C195" s="16">
        <f>IF(AND('DATA INTI'!C195&lt;30),1,IF(AND('DATA INTI'!C195&gt;=30,'DATA INTI'!C195&lt;=40),2,3))</f>
        <v>1</v>
      </c>
      <c r="D195" s="16">
        <f>IF(AND('DATA INTI'!D195&lt;10),1,IF(AND('DATA INTI'!D195&gt;=10,'DATA INTI'!D195&lt;=20),2,3))</f>
        <v>1</v>
      </c>
      <c r="E195" s="6">
        <v>1</v>
      </c>
      <c r="F195" s="6">
        <f>LEN('DATA INTI'!F195)</f>
        <v>1</v>
      </c>
    </row>
    <row r="196" spans="1:6" ht="15.75">
      <c r="A196" s="6">
        <v>195</v>
      </c>
      <c r="B196" s="16">
        <f>IF(AND('DATA INTI'!B196&lt;30),1,IF(AND('DATA INTI'!B196&gt;=30,'DATA INTI'!B196&lt;=40),2,3))</f>
        <v>3</v>
      </c>
      <c r="C196" s="16">
        <f>IF(AND('DATA INTI'!C196&lt;30),1,IF(AND('DATA INTI'!C196&gt;=30,'DATA INTI'!C196&lt;=40),2,3))</f>
        <v>3</v>
      </c>
      <c r="D196" s="16">
        <f>IF(AND('DATA INTI'!D196&lt;10),1,IF(AND('DATA INTI'!D196&gt;=10,'DATA INTI'!D196&lt;=20),2,3))</f>
        <v>1</v>
      </c>
      <c r="E196" s="6">
        <v>2</v>
      </c>
      <c r="F196" s="6">
        <f>LEN('DATA INTI'!F196)</f>
        <v>1</v>
      </c>
    </row>
    <row r="197" spans="1:6" ht="15.75">
      <c r="A197" s="6">
        <v>196</v>
      </c>
      <c r="B197" s="16">
        <f>IF(AND('DATA INTI'!B197&lt;30),1,IF(AND('DATA INTI'!B197&gt;=30,'DATA INTI'!B197&lt;=40),2,3))</f>
        <v>2</v>
      </c>
      <c r="C197" s="16">
        <f>IF(AND('DATA INTI'!C197&lt;30),1,IF(AND('DATA INTI'!C197&gt;=30,'DATA INTI'!C197&lt;=40),2,3))</f>
        <v>1</v>
      </c>
      <c r="D197" s="16">
        <f>IF(AND('DATA INTI'!D197&lt;10),1,IF(AND('DATA INTI'!D197&gt;=10,'DATA INTI'!D197&lt;=20),2,3))</f>
        <v>1</v>
      </c>
      <c r="E197" s="6">
        <v>1</v>
      </c>
      <c r="F197" s="6">
        <f>LEN('DATA INTI'!F197)</f>
        <v>1</v>
      </c>
    </row>
    <row r="198" spans="1:6" ht="15.75">
      <c r="A198" s="6">
        <v>197</v>
      </c>
      <c r="B198" s="16">
        <f>IF(AND('DATA INTI'!B198&lt;30),1,IF(AND('DATA INTI'!B198&gt;=30,'DATA INTI'!B198&lt;=40),2,3))</f>
        <v>2</v>
      </c>
      <c r="C198" s="16">
        <f>IF(AND('DATA INTI'!C198&lt;30),1,IF(AND('DATA INTI'!C198&gt;=30,'DATA INTI'!C198&lt;=40),2,3))</f>
        <v>2</v>
      </c>
      <c r="D198" s="16">
        <f>IF(AND('DATA INTI'!D198&lt;10),1,IF(AND('DATA INTI'!D198&gt;=10,'DATA INTI'!D198&lt;=20),2,3))</f>
        <v>1</v>
      </c>
      <c r="E198" s="6">
        <v>2</v>
      </c>
      <c r="F198" s="6">
        <f>LEN('DATA INTI'!F198)</f>
        <v>1</v>
      </c>
    </row>
    <row r="199" spans="1:6" ht="15.75">
      <c r="A199" s="6">
        <v>198</v>
      </c>
      <c r="B199" s="16">
        <f>IF(AND('DATA INTI'!B199&lt;30),1,IF(AND('DATA INTI'!B199&gt;=30,'DATA INTI'!B199&lt;=40),2,3))</f>
        <v>3</v>
      </c>
      <c r="C199" s="16">
        <f>IF(AND('DATA INTI'!C199&lt;30),1,IF(AND('DATA INTI'!C199&gt;=30,'DATA INTI'!C199&lt;=40),2,3))</f>
        <v>3</v>
      </c>
      <c r="D199" s="16">
        <f>IF(AND('DATA INTI'!D199&lt;10),1,IF(AND('DATA INTI'!D199&gt;=10,'DATA INTI'!D199&lt;=20),2,3))</f>
        <v>3</v>
      </c>
      <c r="E199" s="6">
        <v>3</v>
      </c>
      <c r="F199" s="6">
        <f>LEN('DATA INTI'!F199)</f>
        <v>2</v>
      </c>
    </row>
    <row r="200" spans="1:6" ht="15.75">
      <c r="A200" s="6">
        <v>199</v>
      </c>
      <c r="B200" s="16">
        <f>IF(AND('DATA INTI'!B200&lt;30),1,IF(AND('DATA INTI'!B200&gt;=30,'DATA INTI'!B200&lt;=40),2,3))</f>
        <v>1</v>
      </c>
      <c r="C200" s="16">
        <f>IF(AND('DATA INTI'!C200&lt;30),1,IF(AND('DATA INTI'!C200&gt;=30,'DATA INTI'!C200&lt;=40),2,3))</f>
        <v>1</v>
      </c>
      <c r="D200" s="16">
        <f>IF(AND('DATA INTI'!D200&lt;10),1,IF(AND('DATA INTI'!D200&gt;=10,'DATA INTI'!D200&lt;=20),2,3))</f>
        <v>1</v>
      </c>
      <c r="E200" s="6">
        <v>0</v>
      </c>
      <c r="F200" s="6">
        <f>LEN('DATA INTI'!F200)</f>
        <v>1</v>
      </c>
    </row>
    <row r="201" spans="1:6" ht="15.75">
      <c r="A201" s="6">
        <v>200</v>
      </c>
      <c r="B201" s="16">
        <f>IF(AND('DATA INTI'!B201&lt;30),1,IF(AND('DATA INTI'!B201&gt;=30,'DATA INTI'!B201&lt;=40),2,3))</f>
        <v>3</v>
      </c>
      <c r="C201" s="16">
        <f>IF(AND('DATA INTI'!C201&lt;30),1,IF(AND('DATA INTI'!C201&gt;=30,'DATA INTI'!C201&lt;=40),2,3))</f>
        <v>3</v>
      </c>
      <c r="D201" s="16">
        <f>IF(AND('DATA INTI'!D201&lt;10),1,IF(AND('DATA INTI'!D201&gt;=10,'DATA INTI'!D201&lt;=20),2,3))</f>
        <v>2</v>
      </c>
      <c r="E201" s="6">
        <v>2</v>
      </c>
      <c r="F201" s="6">
        <f>LEN('DATA INTI'!F201)</f>
        <v>3</v>
      </c>
    </row>
    <row r="202" spans="1:6" ht="15.75">
      <c r="A202" s="6">
        <v>201</v>
      </c>
      <c r="B202" s="16">
        <f>IF(AND('DATA INTI'!B202&lt;30),1,IF(AND('DATA INTI'!B202&gt;=30,'DATA INTI'!B202&lt;=40),2,3))</f>
        <v>2</v>
      </c>
      <c r="C202" s="16">
        <f>IF(AND('DATA INTI'!C202&lt;30),1,IF(AND('DATA INTI'!C202&gt;=30,'DATA INTI'!C202&lt;=40),2,3))</f>
        <v>2</v>
      </c>
      <c r="D202" s="16">
        <f>IF(AND('DATA INTI'!D202&lt;10),1,IF(AND('DATA INTI'!D202&gt;=10,'DATA INTI'!D202&lt;=20),2,3))</f>
        <v>2</v>
      </c>
      <c r="E202" s="6">
        <v>4</v>
      </c>
      <c r="F202" s="6">
        <f>LEN('DATA INTI'!F202)</f>
        <v>1</v>
      </c>
    </row>
    <row r="203" spans="1:6" ht="15.75">
      <c r="A203" s="6">
        <v>202</v>
      </c>
      <c r="B203" s="16">
        <f>IF(AND('DATA INTI'!B203&lt;30),1,IF(AND('DATA INTI'!B203&gt;=30,'DATA INTI'!B203&lt;=40),2,3))</f>
        <v>2</v>
      </c>
      <c r="C203" s="16">
        <f>IF(AND('DATA INTI'!C203&lt;30),1,IF(AND('DATA INTI'!C203&gt;=30,'DATA INTI'!C203&lt;=40),2,3))</f>
        <v>2</v>
      </c>
      <c r="D203" s="16">
        <f>IF(AND('DATA INTI'!D203&lt;10),1,IF(AND('DATA INTI'!D203&gt;=10,'DATA INTI'!D203&lt;=20),2,3))</f>
        <v>2</v>
      </c>
      <c r="E203" s="6">
        <v>2</v>
      </c>
      <c r="F203" s="6">
        <f>LEN('DATA INTI'!F203)</f>
        <v>2</v>
      </c>
    </row>
    <row r="204" spans="1:6" ht="15.75">
      <c r="A204" s="6">
        <v>203</v>
      </c>
      <c r="B204" s="16">
        <f>IF(AND('DATA INTI'!B204&lt;30),1,IF(AND('DATA INTI'!B204&gt;=30,'DATA INTI'!B204&lt;=40),2,3))</f>
        <v>3</v>
      </c>
      <c r="C204" s="16">
        <f>IF(AND('DATA INTI'!C204&lt;30),1,IF(AND('DATA INTI'!C204&gt;=30,'DATA INTI'!C204&lt;=40),2,3))</f>
        <v>3</v>
      </c>
      <c r="D204" s="16">
        <f>IF(AND('DATA INTI'!D204&lt;10),1,IF(AND('DATA INTI'!D204&gt;=10,'DATA INTI'!D204&lt;=20),2,3))</f>
        <v>3</v>
      </c>
      <c r="E204" s="6">
        <v>3</v>
      </c>
      <c r="F204" s="6">
        <f>LEN('DATA INTI'!F204)</f>
        <v>2</v>
      </c>
    </row>
    <row r="205" spans="1:6" ht="15.75">
      <c r="A205" s="6">
        <v>204</v>
      </c>
      <c r="B205" s="16">
        <f>IF(AND('DATA INTI'!B205&lt;30),1,IF(AND('DATA INTI'!B205&gt;=30,'DATA INTI'!B205&lt;=40),2,3))</f>
        <v>3</v>
      </c>
      <c r="C205" s="16">
        <f>IF(AND('DATA INTI'!C205&lt;30),1,IF(AND('DATA INTI'!C205&gt;=30,'DATA INTI'!C205&lt;=40),2,3))</f>
        <v>2</v>
      </c>
      <c r="D205" s="16">
        <f>IF(AND('DATA INTI'!D205&lt;10),1,IF(AND('DATA INTI'!D205&gt;=10,'DATA INTI'!D205&lt;=20),2,3))</f>
        <v>2</v>
      </c>
      <c r="E205" s="6">
        <v>2</v>
      </c>
      <c r="F205" s="6">
        <f>LEN('DATA INTI'!F205)</f>
        <v>1</v>
      </c>
    </row>
    <row r="206" spans="1:6" ht="15.75">
      <c r="A206" s="6">
        <v>205</v>
      </c>
      <c r="B206" s="16">
        <f>IF(AND('DATA INTI'!B206&lt;30),1,IF(AND('DATA INTI'!B206&gt;=30,'DATA INTI'!B206&lt;=40),2,3))</f>
        <v>3</v>
      </c>
      <c r="C206" s="16">
        <f>IF(AND('DATA INTI'!C206&lt;30),1,IF(AND('DATA INTI'!C206&gt;=30,'DATA INTI'!C206&lt;=40),2,3))</f>
        <v>2</v>
      </c>
      <c r="D206" s="16">
        <f>IF(AND('DATA INTI'!D206&lt;10),1,IF(AND('DATA INTI'!D206&gt;=10,'DATA INTI'!D206&lt;=20),2,3))</f>
        <v>2</v>
      </c>
      <c r="E206" s="6">
        <v>2</v>
      </c>
      <c r="F206" s="6">
        <f>LEN('DATA INTI'!F206)</f>
        <v>1</v>
      </c>
    </row>
    <row r="207" spans="1:6" ht="15.75">
      <c r="A207" s="6">
        <v>206</v>
      </c>
      <c r="B207" s="16">
        <f>IF(AND('DATA INTI'!B207&lt;30),1,IF(AND('DATA INTI'!B207&gt;=30,'DATA INTI'!B207&lt;=40),2,3))</f>
        <v>3</v>
      </c>
      <c r="C207" s="16">
        <f>IF(AND('DATA INTI'!C207&lt;30),1,IF(AND('DATA INTI'!C207&gt;=30,'DATA INTI'!C207&lt;=40),2,3))</f>
        <v>3</v>
      </c>
      <c r="D207" s="16">
        <f>IF(AND('DATA INTI'!D207&lt;10),1,IF(AND('DATA INTI'!D207&gt;=10,'DATA INTI'!D207&lt;=20),2,3))</f>
        <v>3</v>
      </c>
      <c r="E207" s="6">
        <v>3</v>
      </c>
      <c r="F207" s="6">
        <f>LEN('DATA INTI'!F207)</f>
        <v>2</v>
      </c>
    </row>
    <row r="208" spans="1:6" ht="15.75">
      <c r="A208" s="6">
        <v>207</v>
      </c>
      <c r="B208" s="16">
        <f>IF(AND('DATA INTI'!B208&lt;30),1,IF(AND('DATA INTI'!B208&gt;=30,'DATA INTI'!B208&lt;=40),2,3))</f>
        <v>3</v>
      </c>
      <c r="C208" s="16">
        <f>IF(AND('DATA INTI'!C208&lt;30),1,IF(AND('DATA INTI'!C208&gt;=30,'DATA INTI'!C208&lt;=40),2,3))</f>
        <v>3</v>
      </c>
      <c r="D208" s="16">
        <f>IF(AND('DATA INTI'!D208&lt;10),1,IF(AND('DATA INTI'!D208&gt;=10,'DATA INTI'!D208&lt;=20),2,3))</f>
        <v>3</v>
      </c>
      <c r="E208" s="6">
        <v>3</v>
      </c>
      <c r="F208" s="6">
        <f>LEN('DATA INTI'!F208)</f>
        <v>2</v>
      </c>
    </row>
    <row r="209" spans="1:6" ht="15.75">
      <c r="A209" s="6">
        <v>208</v>
      </c>
      <c r="B209" s="16">
        <f>IF(AND('DATA INTI'!B209&lt;30),1,IF(AND('DATA INTI'!B209&gt;=30,'DATA INTI'!B209&lt;=40),2,3))</f>
        <v>1</v>
      </c>
      <c r="C209" s="16">
        <f>IF(AND('DATA INTI'!C209&lt;30),1,IF(AND('DATA INTI'!C209&gt;=30,'DATA INTI'!C209&lt;=40),2,3))</f>
        <v>1</v>
      </c>
      <c r="D209" s="16">
        <f>IF(AND('DATA INTI'!D209&lt;10),1,IF(AND('DATA INTI'!D209&gt;=10,'DATA INTI'!D209&lt;=20),2,3))</f>
        <v>1</v>
      </c>
      <c r="E209" s="6">
        <v>0</v>
      </c>
      <c r="F209" s="6">
        <f>LEN('DATA INTI'!F209)</f>
        <v>1</v>
      </c>
    </row>
    <row r="210" spans="1:6" ht="15.75">
      <c r="A210" s="6">
        <v>209</v>
      </c>
      <c r="B210" s="16">
        <f>IF(AND('DATA INTI'!B210&lt;30),1,IF(AND('DATA INTI'!B210&gt;=30,'DATA INTI'!B210&lt;=40),2,3))</f>
        <v>3</v>
      </c>
      <c r="C210" s="16">
        <f>IF(AND('DATA INTI'!C210&lt;30),1,IF(AND('DATA INTI'!C210&gt;=30,'DATA INTI'!C210&lt;=40),2,3))</f>
        <v>3</v>
      </c>
      <c r="D210" s="16">
        <f>IF(AND('DATA INTI'!D210&lt;10),1,IF(AND('DATA INTI'!D210&gt;=10,'DATA INTI'!D210&lt;=20),2,3))</f>
        <v>2</v>
      </c>
      <c r="E210" s="6">
        <v>2</v>
      </c>
      <c r="F210" s="6">
        <f>LEN('DATA INTI'!F210)</f>
        <v>3</v>
      </c>
    </row>
    <row r="211" spans="1:6" ht="15.75">
      <c r="A211" s="6">
        <v>210</v>
      </c>
      <c r="B211" s="16">
        <f>IF(AND('DATA INTI'!B211&lt;30),1,IF(AND('DATA INTI'!B211&gt;=30,'DATA INTI'!B211&lt;=40),2,3))</f>
        <v>3</v>
      </c>
      <c r="C211" s="16">
        <f>IF(AND('DATA INTI'!C211&lt;30),1,IF(AND('DATA INTI'!C211&gt;=30,'DATA INTI'!C211&lt;=40),2,3))</f>
        <v>3</v>
      </c>
      <c r="D211" s="16">
        <f>IF(AND('DATA INTI'!D211&lt;10),1,IF(AND('DATA INTI'!D211&gt;=10,'DATA INTI'!D211&lt;=20),2,3))</f>
        <v>3</v>
      </c>
      <c r="E211" s="6">
        <v>3</v>
      </c>
      <c r="F211" s="6">
        <f>LEN('DATA INTI'!F211)</f>
        <v>2</v>
      </c>
    </row>
    <row r="212" spans="1:6" ht="15.75">
      <c r="A212" s="6">
        <v>211</v>
      </c>
      <c r="B212" s="16">
        <f>IF(AND('DATA INTI'!B212&lt;30),1,IF(AND('DATA INTI'!B212&gt;=30,'DATA INTI'!B212&lt;=40),2,3))</f>
        <v>1</v>
      </c>
      <c r="C212" s="16">
        <f>IF(AND('DATA INTI'!C212&lt;30),1,IF(AND('DATA INTI'!C212&gt;=30,'DATA INTI'!C212&lt;=40),2,3))</f>
        <v>1</v>
      </c>
      <c r="D212" s="16">
        <f>IF(AND('DATA INTI'!D212&lt;10),1,IF(AND('DATA INTI'!D212&gt;=10,'DATA INTI'!D212&lt;=20),2,3))</f>
        <v>1</v>
      </c>
      <c r="E212" s="6">
        <v>1</v>
      </c>
      <c r="F212" s="6">
        <f>LEN('DATA INTI'!F212)</f>
        <v>2</v>
      </c>
    </row>
    <row r="213" spans="1:6" ht="15.75">
      <c r="A213" s="6">
        <v>212</v>
      </c>
      <c r="B213" s="16">
        <f>IF(AND('DATA INTI'!B213&lt;30),1,IF(AND('DATA INTI'!B213&gt;=30,'DATA INTI'!B213&lt;=40),2,3))</f>
        <v>2</v>
      </c>
      <c r="C213" s="16">
        <f>IF(AND('DATA INTI'!C213&lt;30),1,IF(AND('DATA INTI'!C213&gt;=30,'DATA INTI'!C213&lt;=40),2,3))</f>
        <v>2</v>
      </c>
      <c r="D213" s="16">
        <f>IF(AND('DATA INTI'!D213&lt;10),1,IF(AND('DATA INTI'!D213&gt;=10,'DATA INTI'!D213&lt;=20),2,3))</f>
        <v>1</v>
      </c>
      <c r="E213" s="6">
        <v>1</v>
      </c>
      <c r="F213" s="6">
        <f>LEN('DATA INTI'!F213)</f>
        <v>1</v>
      </c>
    </row>
    <row r="214" spans="1:6" ht="15.75">
      <c r="A214" s="6">
        <v>213</v>
      </c>
      <c r="B214" s="16">
        <f>IF(AND('DATA INTI'!B214&lt;30),1,IF(AND('DATA INTI'!B214&gt;=30,'DATA INTI'!B214&lt;=40),2,3))</f>
        <v>2</v>
      </c>
      <c r="C214" s="16">
        <f>IF(AND('DATA INTI'!C214&lt;30),1,IF(AND('DATA INTI'!C214&gt;=30,'DATA INTI'!C214&lt;=40),2,3))</f>
        <v>1</v>
      </c>
      <c r="D214" s="16">
        <f>IF(AND('DATA INTI'!D214&lt;10),1,IF(AND('DATA INTI'!D214&gt;=10,'DATA INTI'!D214&lt;=20),2,3))</f>
        <v>1</v>
      </c>
      <c r="E214" s="6">
        <v>1</v>
      </c>
      <c r="F214" s="6">
        <f>LEN('DATA INTI'!F214)</f>
        <v>1</v>
      </c>
    </row>
    <row r="215" spans="1:6" ht="15.75">
      <c r="A215" s="6">
        <v>214</v>
      </c>
      <c r="B215" s="16">
        <f>IF(AND('DATA INTI'!B215&lt;30),1,IF(AND('DATA INTI'!B215&gt;=30,'DATA INTI'!B215&lt;=40),2,3))</f>
        <v>2</v>
      </c>
      <c r="C215" s="16">
        <f>IF(AND('DATA INTI'!C215&lt;30),1,IF(AND('DATA INTI'!C215&gt;=30,'DATA INTI'!C215&lt;=40),2,3))</f>
        <v>2</v>
      </c>
      <c r="D215" s="16">
        <f>IF(AND('DATA INTI'!D215&lt;10),1,IF(AND('DATA INTI'!D215&gt;=10,'DATA INTI'!D215&lt;=20),2,3))</f>
        <v>1</v>
      </c>
      <c r="E215" s="6">
        <v>2</v>
      </c>
      <c r="F215" s="6">
        <f>LEN('DATA INTI'!F215)</f>
        <v>1</v>
      </c>
    </row>
    <row r="216" spans="1:6" ht="15.75">
      <c r="A216" s="6">
        <v>215</v>
      </c>
      <c r="B216" s="16">
        <f>IF(AND('DATA INTI'!B216&lt;30),1,IF(AND('DATA INTI'!B216&gt;=30,'DATA INTI'!B216&lt;=40),2,3))</f>
        <v>3</v>
      </c>
      <c r="C216" s="16">
        <f>IF(AND('DATA INTI'!C216&lt;30),1,IF(AND('DATA INTI'!C216&gt;=30,'DATA INTI'!C216&lt;=40),2,3))</f>
        <v>3</v>
      </c>
      <c r="D216" s="16">
        <f>IF(AND('DATA INTI'!D216&lt;10),1,IF(AND('DATA INTI'!D216&gt;=10,'DATA INTI'!D216&lt;=20),2,3))</f>
        <v>3</v>
      </c>
      <c r="E216" s="6">
        <v>3</v>
      </c>
      <c r="F216" s="6">
        <f>LEN('DATA INTI'!F216)</f>
        <v>2</v>
      </c>
    </row>
    <row r="217" spans="1:6" ht="15.75">
      <c r="A217" s="6">
        <v>216</v>
      </c>
      <c r="B217" s="16">
        <f>IF(AND('DATA INTI'!B217&lt;30),1,IF(AND('DATA INTI'!B217&gt;=30,'DATA INTI'!B217&lt;=40),2,3))</f>
        <v>2</v>
      </c>
      <c r="C217" s="16">
        <f>IF(AND('DATA INTI'!C217&lt;30),1,IF(AND('DATA INTI'!C217&gt;=30,'DATA INTI'!C217&lt;=40),2,3))</f>
        <v>1</v>
      </c>
      <c r="D217" s="16">
        <f>IF(AND('DATA INTI'!D217&lt;10),1,IF(AND('DATA INTI'!D217&gt;=10,'DATA INTI'!D217&lt;=20),2,3))</f>
        <v>1</v>
      </c>
      <c r="E217" s="6">
        <v>1</v>
      </c>
      <c r="F217" s="6">
        <f>LEN('DATA INTI'!F217)</f>
        <v>1</v>
      </c>
    </row>
    <row r="218" spans="1:6" ht="15.75">
      <c r="A218" s="6">
        <v>217</v>
      </c>
      <c r="B218" s="16">
        <f>IF(AND('DATA INTI'!B218&lt;30),1,IF(AND('DATA INTI'!B218&gt;=30,'DATA INTI'!B218&lt;=40),2,3))</f>
        <v>2</v>
      </c>
      <c r="C218" s="16">
        <f>IF(AND('DATA INTI'!C218&lt;30),1,IF(AND('DATA INTI'!C218&gt;=30,'DATA INTI'!C218&lt;=40),2,3))</f>
        <v>2</v>
      </c>
      <c r="D218" s="16">
        <f>IF(AND('DATA INTI'!D218&lt;10),1,IF(AND('DATA INTI'!D218&gt;=10,'DATA INTI'!D218&lt;=20),2,3))</f>
        <v>1</v>
      </c>
      <c r="E218" s="6">
        <v>2</v>
      </c>
      <c r="F218" s="6">
        <f>LEN('DATA INTI'!F218)</f>
        <v>1</v>
      </c>
    </row>
    <row r="219" spans="1:6" ht="15.75">
      <c r="A219" s="6">
        <v>218</v>
      </c>
      <c r="B219" s="16">
        <f>IF(AND('DATA INTI'!B219&lt;30),1,IF(AND('DATA INTI'!B219&gt;=30,'DATA INTI'!B219&lt;=40),2,3))</f>
        <v>3</v>
      </c>
      <c r="C219" s="16">
        <f>IF(AND('DATA INTI'!C219&lt;30),1,IF(AND('DATA INTI'!C219&gt;=30,'DATA INTI'!C219&lt;=40),2,3))</f>
        <v>2</v>
      </c>
      <c r="D219" s="16">
        <f>IF(AND('DATA INTI'!D219&lt;10),1,IF(AND('DATA INTI'!D219&gt;=10,'DATA INTI'!D219&lt;=20),2,3))</f>
        <v>1</v>
      </c>
      <c r="E219" s="6">
        <v>1</v>
      </c>
      <c r="F219" s="6">
        <f>LEN('DATA INTI'!F219)</f>
        <v>1</v>
      </c>
    </row>
    <row r="220" spans="1:6" ht="15.75">
      <c r="A220" s="6">
        <v>219</v>
      </c>
      <c r="B220" s="16">
        <f>IF(AND('DATA INTI'!B220&lt;30),1,IF(AND('DATA INTI'!B220&gt;=30,'DATA INTI'!B220&lt;=40),2,3))</f>
        <v>1</v>
      </c>
      <c r="C220" s="16">
        <f>IF(AND('DATA INTI'!C220&lt;30),1,IF(AND('DATA INTI'!C220&gt;=30,'DATA INTI'!C220&lt;=40),2,3))</f>
        <v>1</v>
      </c>
      <c r="D220" s="16">
        <f>IF(AND('DATA INTI'!D220&lt;10),1,IF(AND('DATA INTI'!D220&gt;=10,'DATA INTI'!D220&lt;=20),2,3))</f>
        <v>1</v>
      </c>
      <c r="E220" s="6">
        <v>0</v>
      </c>
      <c r="F220" s="6">
        <f>LEN('DATA INTI'!F220)</f>
        <v>2</v>
      </c>
    </row>
    <row r="221" spans="1:6" ht="15.75">
      <c r="A221" s="6">
        <v>220</v>
      </c>
      <c r="B221" s="16">
        <f>IF(AND('DATA INTI'!B221&lt;30),1,IF(AND('DATA INTI'!B221&gt;=30,'DATA INTI'!B221&lt;=40),2,3))</f>
        <v>1</v>
      </c>
      <c r="C221" s="16">
        <f>IF(AND('DATA INTI'!C221&lt;30),1,IF(AND('DATA INTI'!C221&gt;=30,'DATA INTI'!C221&lt;=40),2,3))</f>
        <v>1</v>
      </c>
      <c r="D221" s="16">
        <f>IF(AND('DATA INTI'!D221&lt;10),1,IF(AND('DATA INTI'!D221&gt;=10,'DATA INTI'!D221&lt;=20),2,3))</f>
        <v>1</v>
      </c>
      <c r="E221" s="6">
        <v>1</v>
      </c>
      <c r="F221" s="6">
        <f>LEN('DATA INTI'!F221)</f>
        <v>2</v>
      </c>
    </row>
    <row r="222" spans="1:6" ht="15.75">
      <c r="A222" s="6">
        <v>221</v>
      </c>
      <c r="B222" s="16">
        <f>IF(AND('DATA INTI'!B222&lt;30),1,IF(AND('DATA INTI'!B222&gt;=30,'DATA INTI'!B222&lt;=40),2,3))</f>
        <v>2</v>
      </c>
      <c r="C222" s="16">
        <f>IF(AND('DATA INTI'!C222&lt;30),1,IF(AND('DATA INTI'!C222&gt;=30,'DATA INTI'!C222&lt;=40),2,3))</f>
        <v>2</v>
      </c>
      <c r="D222" s="16">
        <f>IF(AND('DATA INTI'!D222&lt;10),1,IF(AND('DATA INTI'!D222&gt;=10,'DATA INTI'!D222&lt;=20),2,3))</f>
        <v>1</v>
      </c>
      <c r="E222" s="6">
        <v>1</v>
      </c>
      <c r="F222" s="6">
        <f>LEN('DATA INTI'!F222)</f>
        <v>1</v>
      </c>
    </row>
    <row r="223" spans="1:6" ht="15.75">
      <c r="A223" s="6">
        <v>222</v>
      </c>
      <c r="B223" s="16">
        <f>IF(AND('DATA INTI'!B223&lt;30),1,IF(AND('DATA INTI'!B223&gt;=30,'DATA INTI'!B223&lt;=40),2,3))</f>
        <v>2</v>
      </c>
      <c r="C223" s="16">
        <f>IF(AND('DATA INTI'!C223&lt;30),1,IF(AND('DATA INTI'!C223&gt;=30,'DATA INTI'!C223&lt;=40),2,3))</f>
        <v>1</v>
      </c>
      <c r="D223" s="16">
        <f>IF(AND('DATA INTI'!D223&lt;10),1,IF(AND('DATA INTI'!D223&gt;=10,'DATA INTI'!D223&lt;=20),2,3))</f>
        <v>1</v>
      </c>
      <c r="E223" s="6">
        <v>1</v>
      </c>
      <c r="F223" s="6">
        <f>LEN('DATA INTI'!F223)</f>
        <v>1</v>
      </c>
    </row>
    <row r="224" spans="1:6" ht="15.75">
      <c r="A224" s="6">
        <v>223</v>
      </c>
      <c r="B224" s="16">
        <f>IF(AND('DATA INTI'!B224&lt;30),1,IF(AND('DATA INTI'!B224&gt;=30,'DATA INTI'!B224&lt;=40),2,3))</f>
        <v>2</v>
      </c>
      <c r="C224" s="16">
        <f>IF(AND('DATA INTI'!C224&lt;30),1,IF(AND('DATA INTI'!C224&gt;=30,'DATA INTI'!C224&lt;=40),2,3))</f>
        <v>2</v>
      </c>
      <c r="D224" s="16">
        <f>IF(AND('DATA INTI'!D224&lt;10),1,IF(AND('DATA INTI'!D224&gt;=10,'DATA INTI'!D224&lt;=20),2,3))</f>
        <v>1</v>
      </c>
      <c r="E224" s="6">
        <v>2</v>
      </c>
      <c r="F224" s="6">
        <f>LEN('DATA INTI'!F224)</f>
        <v>1</v>
      </c>
    </row>
    <row r="225" spans="1:6" ht="15.75">
      <c r="A225" s="6">
        <v>224</v>
      </c>
      <c r="B225" s="16">
        <f>IF(AND('DATA INTI'!B225&lt;30),1,IF(AND('DATA INTI'!B225&gt;=30,'DATA INTI'!B225&lt;=40),2,3))</f>
        <v>3</v>
      </c>
      <c r="C225" s="16">
        <f>IF(AND('DATA INTI'!C225&lt;30),1,IF(AND('DATA INTI'!C225&gt;=30,'DATA INTI'!C225&lt;=40),2,3))</f>
        <v>3</v>
      </c>
      <c r="D225" s="16">
        <f>IF(AND('DATA INTI'!D225&lt;10),1,IF(AND('DATA INTI'!D225&gt;=10,'DATA INTI'!D225&lt;=20),2,3))</f>
        <v>3</v>
      </c>
      <c r="E225" s="6">
        <v>3</v>
      </c>
      <c r="F225" s="6">
        <f>LEN('DATA INTI'!F225)</f>
        <v>2</v>
      </c>
    </row>
    <row r="226" spans="1:6" ht="15.75">
      <c r="A226" s="6">
        <v>225</v>
      </c>
      <c r="B226" s="16">
        <f>IF(AND('DATA INTI'!B226&lt;30),1,IF(AND('DATA INTI'!B226&gt;=30,'DATA INTI'!B226&lt;=40),2,3))</f>
        <v>1</v>
      </c>
      <c r="C226" s="16">
        <f>IF(AND('DATA INTI'!C226&lt;30),1,IF(AND('DATA INTI'!C226&gt;=30,'DATA INTI'!C226&lt;=40),2,3))</f>
        <v>1</v>
      </c>
      <c r="D226" s="16">
        <f>IF(AND('DATA INTI'!D226&lt;10),1,IF(AND('DATA INTI'!D226&gt;=10,'DATA INTI'!D226&lt;=20),2,3))</f>
        <v>1</v>
      </c>
      <c r="E226" s="6">
        <v>1</v>
      </c>
      <c r="F226" s="6">
        <f>LEN('DATA INTI'!F226)</f>
        <v>1</v>
      </c>
    </row>
    <row r="227" spans="1:6" ht="15.75">
      <c r="A227" s="6">
        <v>226</v>
      </c>
      <c r="B227" s="16">
        <f>IF(AND('DATA INTI'!B227&lt;30),1,IF(AND('DATA INTI'!B227&gt;=30,'DATA INTI'!B227&lt;=40),2,3))</f>
        <v>3</v>
      </c>
      <c r="C227" s="16">
        <f>IF(AND('DATA INTI'!C227&lt;30),1,IF(AND('DATA INTI'!C227&gt;=30,'DATA INTI'!C227&lt;=40),2,3))</f>
        <v>3</v>
      </c>
      <c r="D227" s="16">
        <f>IF(AND('DATA INTI'!D227&lt;10),1,IF(AND('DATA INTI'!D227&gt;=10,'DATA INTI'!D227&lt;=20),2,3))</f>
        <v>1</v>
      </c>
      <c r="E227" s="6">
        <v>2</v>
      </c>
      <c r="F227" s="6">
        <f>LEN('DATA INTI'!F227)</f>
        <v>1</v>
      </c>
    </row>
    <row r="228" spans="1:6" ht="15.75">
      <c r="A228" s="6">
        <v>227</v>
      </c>
      <c r="B228" s="16">
        <f>IF(AND('DATA INTI'!B228&lt;30),1,IF(AND('DATA INTI'!B228&gt;=30,'DATA INTI'!B228&lt;=40),2,3))</f>
        <v>2</v>
      </c>
      <c r="C228" s="16">
        <f>IF(AND('DATA INTI'!C228&lt;30),1,IF(AND('DATA INTI'!C228&gt;=30,'DATA INTI'!C228&lt;=40),2,3))</f>
        <v>1</v>
      </c>
      <c r="D228" s="16">
        <f>IF(AND('DATA INTI'!D228&lt;10),1,IF(AND('DATA INTI'!D228&gt;=10,'DATA INTI'!D228&lt;=20),2,3))</f>
        <v>1</v>
      </c>
      <c r="E228" s="6">
        <v>1</v>
      </c>
      <c r="F228" s="6">
        <f>LEN('DATA INTI'!F228)</f>
        <v>1</v>
      </c>
    </row>
    <row r="229" spans="1:6" ht="15.75">
      <c r="A229" s="6">
        <v>228</v>
      </c>
      <c r="B229" s="16">
        <f>IF(AND('DATA INTI'!B229&lt;30),1,IF(AND('DATA INTI'!B229&gt;=30,'DATA INTI'!B229&lt;=40),2,3))</f>
        <v>2</v>
      </c>
      <c r="C229" s="16">
        <f>IF(AND('DATA INTI'!C229&lt;30),1,IF(AND('DATA INTI'!C229&gt;=30,'DATA INTI'!C229&lt;=40),2,3))</f>
        <v>2</v>
      </c>
      <c r="D229" s="16">
        <f>IF(AND('DATA INTI'!D229&lt;10),1,IF(AND('DATA INTI'!D229&gt;=10,'DATA INTI'!D229&lt;=20),2,3))</f>
        <v>1</v>
      </c>
      <c r="E229" s="6">
        <v>2</v>
      </c>
      <c r="F229" s="6">
        <f>LEN('DATA INTI'!F229)</f>
        <v>1</v>
      </c>
    </row>
    <row r="230" spans="1:6" ht="15.75">
      <c r="A230" s="6">
        <v>229</v>
      </c>
      <c r="B230" s="16">
        <f>IF(AND('DATA INTI'!B230&lt;30),1,IF(AND('DATA INTI'!B230&gt;=30,'DATA INTI'!B230&lt;=40),2,3))</f>
        <v>3</v>
      </c>
      <c r="C230" s="16">
        <f>IF(AND('DATA INTI'!C230&lt;30),1,IF(AND('DATA INTI'!C230&gt;=30,'DATA INTI'!C230&lt;=40),2,3))</f>
        <v>3</v>
      </c>
      <c r="D230" s="16">
        <f>IF(AND('DATA INTI'!D230&lt;10),1,IF(AND('DATA INTI'!D230&gt;=10,'DATA INTI'!D230&lt;=20),2,3))</f>
        <v>3</v>
      </c>
      <c r="E230" s="6">
        <v>3</v>
      </c>
      <c r="F230" s="6">
        <f>LEN('DATA INTI'!F230)</f>
        <v>2</v>
      </c>
    </row>
    <row r="231" spans="1:6" ht="15.75">
      <c r="A231" s="6">
        <v>230</v>
      </c>
      <c r="B231" s="16">
        <f>IF(AND('DATA INTI'!B231&lt;30),1,IF(AND('DATA INTI'!B231&gt;=30,'DATA INTI'!B231&lt;=40),2,3))</f>
        <v>1</v>
      </c>
      <c r="C231" s="16">
        <f>IF(AND('DATA INTI'!C231&lt;30),1,IF(AND('DATA INTI'!C231&gt;=30,'DATA INTI'!C231&lt;=40),2,3))</f>
        <v>1</v>
      </c>
      <c r="D231" s="16">
        <f>IF(AND('DATA INTI'!D231&lt;10),1,IF(AND('DATA INTI'!D231&gt;=10,'DATA INTI'!D231&lt;=20),2,3))</f>
        <v>1</v>
      </c>
      <c r="E231" s="6">
        <v>0</v>
      </c>
      <c r="F231" s="6">
        <f>LEN('DATA INTI'!F231)</f>
        <v>1</v>
      </c>
    </row>
    <row r="232" spans="1:6" ht="15.75">
      <c r="A232" s="6">
        <v>231</v>
      </c>
      <c r="B232" s="16">
        <f>IF(AND('DATA INTI'!B232&lt;30),1,IF(AND('DATA INTI'!B232&gt;=30,'DATA INTI'!B232&lt;=40),2,3))</f>
        <v>3</v>
      </c>
      <c r="C232" s="16">
        <f>IF(AND('DATA INTI'!C232&lt;30),1,IF(AND('DATA INTI'!C232&gt;=30,'DATA INTI'!C232&lt;=40),2,3))</f>
        <v>3</v>
      </c>
      <c r="D232" s="16">
        <f>IF(AND('DATA INTI'!D232&lt;10),1,IF(AND('DATA INTI'!D232&gt;=10,'DATA INTI'!D232&lt;=20),2,3))</f>
        <v>2</v>
      </c>
      <c r="E232" s="6">
        <v>1</v>
      </c>
      <c r="F232" s="6">
        <f>LEN('DATA INTI'!F232)</f>
        <v>3</v>
      </c>
    </row>
    <row r="233" spans="1:6" ht="15.75">
      <c r="A233" s="6">
        <v>232</v>
      </c>
      <c r="B233" s="16">
        <f>IF(AND('DATA INTI'!B233&lt;30),1,IF(AND('DATA INTI'!B233&gt;=30,'DATA INTI'!B233&lt;=40),2,3))</f>
        <v>2</v>
      </c>
      <c r="C233" s="16">
        <f>IF(AND('DATA INTI'!C233&lt;30),1,IF(AND('DATA INTI'!C233&gt;=30,'DATA INTI'!C233&lt;=40),2,3))</f>
        <v>2</v>
      </c>
      <c r="D233" s="16">
        <f>IF(AND('DATA INTI'!D233&lt;10),1,IF(AND('DATA INTI'!D233&gt;=10,'DATA INTI'!D233&lt;=20),2,3))</f>
        <v>2</v>
      </c>
      <c r="E233" s="6">
        <v>4</v>
      </c>
      <c r="F233" s="6">
        <f>LEN('DATA INTI'!F233)</f>
        <v>1</v>
      </c>
    </row>
    <row r="234" spans="1:6" ht="15.75">
      <c r="A234" s="6">
        <v>233</v>
      </c>
      <c r="B234" s="16">
        <f>IF(AND('DATA INTI'!B234&lt;30),1,IF(AND('DATA INTI'!B234&gt;=30,'DATA INTI'!B234&lt;=40),2,3))</f>
        <v>2</v>
      </c>
      <c r="C234" s="16">
        <f>IF(AND('DATA INTI'!C234&lt;30),1,IF(AND('DATA INTI'!C234&gt;=30,'DATA INTI'!C234&lt;=40),2,3))</f>
        <v>2</v>
      </c>
      <c r="D234" s="16">
        <f>IF(AND('DATA INTI'!D234&lt;10),1,IF(AND('DATA INTI'!D234&gt;=10,'DATA INTI'!D234&lt;=20),2,3))</f>
        <v>2</v>
      </c>
      <c r="E234" s="6">
        <v>2</v>
      </c>
      <c r="F234" s="6">
        <f>LEN('DATA INTI'!F234)</f>
        <v>2</v>
      </c>
    </row>
    <row r="235" spans="1:6" ht="15.75">
      <c r="A235" s="6">
        <v>234</v>
      </c>
      <c r="B235" s="16">
        <f>IF(AND('DATA INTI'!B235&lt;30),1,IF(AND('DATA INTI'!B235&gt;=30,'DATA INTI'!B235&lt;=40),2,3))</f>
        <v>3</v>
      </c>
      <c r="C235" s="16">
        <f>IF(AND('DATA INTI'!C235&lt;30),1,IF(AND('DATA INTI'!C235&gt;=30,'DATA INTI'!C235&lt;=40),2,3))</f>
        <v>3</v>
      </c>
      <c r="D235" s="16">
        <f>IF(AND('DATA INTI'!D235&lt;10),1,IF(AND('DATA INTI'!D235&gt;=10,'DATA INTI'!D235&lt;=20),2,3))</f>
        <v>2</v>
      </c>
      <c r="E235" s="6">
        <v>2</v>
      </c>
      <c r="F235" s="6">
        <f>LEN('DATA INTI'!F235)</f>
        <v>3</v>
      </c>
    </row>
    <row r="236" spans="1:6" ht="15.75">
      <c r="A236" s="6">
        <v>235</v>
      </c>
      <c r="B236" s="16">
        <f>IF(AND('DATA INTI'!B236&lt;30),1,IF(AND('DATA INTI'!B236&gt;=30,'DATA INTI'!B236&lt;=40),2,3))</f>
        <v>3</v>
      </c>
      <c r="C236" s="16">
        <f>IF(AND('DATA INTI'!C236&lt;30),1,IF(AND('DATA INTI'!C236&gt;=30,'DATA INTI'!C236&lt;=40),2,3))</f>
        <v>3</v>
      </c>
      <c r="D236" s="16">
        <f>IF(AND('DATA INTI'!D236&lt;10),1,IF(AND('DATA INTI'!D236&gt;=10,'DATA INTI'!D236&lt;=20),2,3))</f>
        <v>3</v>
      </c>
      <c r="E236" s="6">
        <v>3</v>
      </c>
      <c r="F236" s="6">
        <f>LEN('DATA INTI'!F236)</f>
        <v>2</v>
      </c>
    </row>
    <row r="237" spans="1:6" ht="15.75">
      <c r="A237" s="6">
        <v>236</v>
      </c>
      <c r="B237" s="16">
        <f>IF(AND('DATA INTI'!B237&lt;30),1,IF(AND('DATA INTI'!B237&gt;=30,'DATA INTI'!B237&lt;=40),2,3))</f>
        <v>2</v>
      </c>
      <c r="C237" s="16">
        <f>IF(AND('DATA INTI'!C237&lt;30),1,IF(AND('DATA INTI'!C237&gt;=30,'DATA INTI'!C237&lt;=40),2,3))</f>
        <v>2</v>
      </c>
      <c r="D237" s="16">
        <f>IF(AND('DATA INTI'!D237&lt;10),1,IF(AND('DATA INTI'!D237&gt;=10,'DATA INTI'!D237&lt;=20),2,3))</f>
        <v>2</v>
      </c>
      <c r="E237" s="6">
        <v>6</v>
      </c>
      <c r="F237" s="6">
        <f>LEN('DATA INTI'!F237)</f>
        <v>1</v>
      </c>
    </row>
    <row r="238" spans="1:6" ht="15.75">
      <c r="A238" s="6">
        <v>237</v>
      </c>
      <c r="B238" s="16">
        <f>IF(AND('DATA INTI'!B238&lt;30),1,IF(AND('DATA INTI'!B238&gt;=30,'DATA INTI'!B238&lt;=40),2,3))</f>
        <v>3</v>
      </c>
      <c r="C238" s="16">
        <f>IF(AND('DATA INTI'!C238&lt;30),1,IF(AND('DATA INTI'!C238&gt;=30,'DATA INTI'!C238&lt;=40),2,3))</f>
        <v>3</v>
      </c>
      <c r="D238" s="16">
        <f>IF(AND('DATA INTI'!D238&lt;10),1,IF(AND('DATA INTI'!D238&gt;=10,'DATA INTI'!D238&lt;=20),2,3))</f>
        <v>1</v>
      </c>
      <c r="E238" s="6">
        <v>0</v>
      </c>
      <c r="F238" s="6">
        <f>LEN('DATA INTI'!F238)</f>
        <v>2</v>
      </c>
    </row>
    <row r="239" spans="1:6" ht="15.75">
      <c r="A239" s="6">
        <v>238</v>
      </c>
      <c r="B239" s="16">
        <f>IF(AND('DATA INTI'!B239&lt;30),1,IF(AND('DATA INTI'!B239&gt;=30,'DATA INTI'!B239&lt;=40),2,3))</f>
        <v>2</v>
      </c>
      <c r="C239" s="16">
        <f>IF(AND('DATA INTI'!C239&lt;30),1,IF(AND('DATA INTI'!C239&gt;=30,'DATA INTI'!C239&lt;=40),2,3))</f>
        <v>3</v>
      </c>
      <c r="D239" s="16">
        <f>IF(AND('DATA INTI'!D239&lt;10),1,IF(AND('DATA INTI'!D239&gt;=10,'DATA INTI'!D239&lt;=20),2,3))</f>
        <v>2</v>
      </c>
      <c r="E239" s="4">
        <v>2</v>
      </c>
      <c r="F239" s="6">
        <f>LEN('DATA INTI'!F239)</f>
        <v>1</v>
      </c>
    </row>
    <row r="240" spans="1:6" ht="15.75">
      <c r="A240" s="6">
        <v>239</v>
      </c>
      <c r="B240" s="16">
        <f>IF(AND('DATA INTI'!B240&lt;30),1,IF(AND('DATA INTI'!B240&gt;=30,'DATA INTI'!B240&lt;=40),2,3))</f>
        <v>3</v>
      </c>
      <c r="C240" s="16">
        <f>IF(AND('DATA INTI'!C240&lt;30),1,IF(AND('DATA INTI'!C240&gt;=30,'DATA INTI'!C240&lt;=40),2,3))</f>
        <v>3</v>
      </c>
      <c r="D240" s="16">
        <f>IF(AND('DATA INTI'!D240&lt;10),1,IF(AND('DATA INTI'!D240&gt;=10,'DATA INTI'!D240&lt;=20),2,3))</f>
        <v>1</v>
      </c>
      <c r="E240" s="4">
        <v>0</v>
      </c>
      <c r="F240" s="6">
        <f>LEN('DATA INTI'!F240)</f>
        <v>2</v>
      </c>
    </row>
    <row r="241" spans="1:6" ht="15.75">
      <c r="A241" s="6">
        <v>240</v>
      </c>
      <c r="B241" s="16">
        <f>IF(AND('DATA INTI'!B241&lt;30),1,IF(AND('DATA INTI'!B241&gt;=30,'DATA INTI'!B241&lt;=40),2,3))</f>
        <v>2</v>
      </c>
      <c r="C241" s="16">
        <f>IF(AND('DATA INTI'!C241&lt;30),1,IF(AND('DATA INTI'!C241&gt;=30,'DATA INTI'!C241&lt;=40),2,3))</f>
        <v>2</v>
      </c>
      <c r="D241" s="16">
        <f>IF(AND('DATA INTI'!D241&lt;10),1,IF(AND('DATA INTI'!D241&gt;=10,'DATA INTI'!D241&lt;=20),2,3))</f>
        <v>1</v>
      </c>
      <c r="E241" s="4">
        <v>1</v>
      </c>
      <c r="F241" s="6">
        <f>LEN('DATA INTI'!F241)</f>
        <v>1</v>
      </c>
    </row>
    <row r="242" spans="1:6" ht="15.75">
      <c r="A242" s="6">
        <v>241</v>
      </c>
      <c r="B242" s="16">
        <f>IF(AND('DATA INTI'!B242&lt;30),1,IF(AND('DATA INTI'!B242&gt;=30,'DATA INTI'!B242&lt;=40),2,3))</f>
        <v>1</v>
      </c>
      <c r="C242" s="16">
        <f>IF(AND('DATA INTI'!C242&lt;30),1,IF(AND('DATA INTI'!C242&gt;=30,'DATA INTI'!C242&lt;=40),2,3))</f>
        <v>3</v>
      </c>
      <c r="D242" s="16">
        <f>IF(AND('DATA INTI'!D242&lt;10),1,IF(AND('DATA INTI'!D242&gt;=10,'DATA INTI'!D242&lt;=20),2,3))</f>
        <v>1</v>
      </c>
      <c r="E242" s="4">
        <v>2</v>
      </c>
      <c r="F242" s="6">
        <f>LEN('DATA INTI'!F242)</f>
        <v>1</v>
      </c>
    </row>
    <row r="243" spans="1:6" ht="15.75">
      <c r="A243" s="6">
        <v>242</v>
      </c>
      <c r="B243" s="16">
        <f>IF(AND('DATA INTI'!B243&lt;30),1,IF(AND('DATA INTI'!B243&gt;=30,'DATA INTI'!B243&lt;=40),2,3))</f>
        <v>2</v>
      </c>
      <c r="C243" s="16">
        <f>IF(AND('DATA INTI'!C243&lt;30),1,IF(AND('DATA INTI'!C243&gt;=30,'DATA INTI'!C243&lt;=40),2,3))</f>
        <v>2</v>
      </c>
      <c r="D243" s="16">
        <f>IF(AND('DATA INTI'!D243&lt;10),1,IF(AND('DATA INTI'!D243&gt;=10,'DATA INTI'!D243&lt;=20),2,3))</f>
        <v>1</v>
      </c>
      <c r="E243" s="4">
        <v>2</v>
      </c>
      <c r="F243" s="6">
        <f>LEN('DATA INTI'!F243)</f>
        <v>1</v>
      </c>
    </row>
    <row r="244" spans="1:6" ht="15.75">
      <c r="A244" s="6">
        <v>243</v>
      </c>
      <c r="B244" s="16">
        <f>IF(AND('DATA INTI'!B244&lt;30),1,IF(AND('DATA INTI'!B244&gt;=30,'DATA INTI'!B244&lt;=40),2,3))</f>
        <v>3</v>
      </c>
      <c r="C244" s="16">
        <f>IF(AND('DATA INTI'!C244&lt;30),1,IF(AND('DATA INTI'!C244&gt;=30,'DATA INTI'!C244&lt;=40),2,3))</f>
        <v>3</v>
      </c>
      <c r="D244" s="16">
        <f>IF(AND('DATA INTI'!D244&lt;10),1,IF(AND('DATA INTI'!D244&gt;=10,'DATA INTI'!D244&lt;=20),2,3))</f>
        <v>2</v>
      </c>
      <c r="E244" s="4">
        <v>1</v>
      </c>
      <c r="F244" s="6">
        <f>LEN('DATA INTI'!F244)</f>
        <v>1</v>
      </c>
    </row>
    <row r="245" spans="1:6" ht="15.75">
      <c r="A245" s="6">
        <v>244</v>
      </c>
      <c r="B245" s="16">
        <f>IF(AND('DATA INTI'!B245&lt;30),1,IF(AND('DATA INTI'!B245&gt;=30,'DATA INTI'!B245&lt;=40),2,3))</f>
        <v>2</v>
      </c>
      <c r="C245" s="16">
        <f>IF(AND('DATA INTI'!C245&lt;30),1,IF(AND('DATA INTI'!C245&gt;=30,'DATA INTI'!C245&lt;=40),2,3))</f>
        <v>2</v>
      </c>
      <c r="D245" s="16">
        <f>IF(AND('DATA INTI'!D245&lt;10),1,IF(AND('DATA INTI'!D245&gt;=10,'DATA INTI'!D245&lt;=20),2,3))</f>
        <v>1</v>
      </c>
      <c r="E245" s="4">
        <v>2</v>
      </c>
      <c r="F245" s="6">
        <f>LEN('DATA INTI'!F245)</f>
        <v>1</v>
      </c>
    </row>
    <row r="246" spans="1:6" ht="15.75">
      <c r="A246" s="6">
        <v>245</v>
      </c>
      <c r="B246" s="16">
        <f>IF(AND('DATA INTI'!B246&lt;30),1,IF(AND('DATA INTI'!B246&gt;=30,'DATA INTI'!B246&lt;=40),2,3))</f>
        <v>2</v>
      </c>
      <c r="C246" s="16">
        <f>IF(AND('DATA INTI'!C246&lt;30),1,IF(AND('DATA INTI'!C246&gt;=30,'DATA INTI'!C246&lt;=40),2,3))</f>
        <v>3</v>
      </c>
      <c r="D246" s="16">
        <f>IF(AND('DATA INTI'!D246&lt;10),1,IF(AND('DATA INTI'!D246&gt;=10,'DATA INTI'!D246&lt;=20),2,3))</f>
        <v>2</v>
      </c>
      <c r="E246" s="4">
        <v>1</v>
      </c>
      <c r="F246" s="6">
        <f>LEN('DATA INTI'!F246)</f>
        <v>1</v>
      </c>
    </row>
    <row r="247" spans="1:6" ht="15.75">
      <c r="A247" s="6">
        <v>246</v>
      </c>
      <c r="B247" s="16">
        <f>IF(AND('DATA INTI'!B247&lt;30),1,IF(AND('DATA INTI'!B247&gt;=30,'DATA INTI'!B247&lt;=40),2,3))</f>
        <v>3</v>
      </c>
      <c r="C247" s="16">
        <f>IF(AND('DATA INTI'!C247&lt;30),1,IF(AND('DATA INTI'!C247&gt;=30,'DATA INTI'!C247&lt;=40),2,3))</f>
        <v>3</v>
      </c>
      <c r="D247" s="16">
        <f>IF(AND('DATA INTI'!D247&lt;10),1,IF(AND('DATA INTI'!D247&gt;=10,'DATA INTI'!D247&lt;=20),2,3))</f>
        <v>2</v>
      </c>
      <c r="E247" s="4">
        <v>5</v>
      </c>
      <c r="F247" s="6">
        <f>LEN('DATA INTI'!F247)</f>
        <v>2</v>
      </c>
    </row>
    <row r="248" spans="1:6" ht="15.75">
      <c r="A248" s="6">
        <v>247</v>
      </c>
      <c r="B248" s="16">
        <f>IF(AND('DATA INTI'!B248&lt;30),1,IF(AND('DATA INTI'!B248&gt;=30,'DATA INTI'!B248&lt;=40),2,3))</f>
        <v>2</v>
      </c>
      <c r="C248" s="16">
        <f>IF(AND('DATA INTI'!C248&lt;30),1,IF(AND('DATA INTI'!C248&gt;=30,'DATA INTI'!C248&lt;=40),2,3))</f>
        <v>3</v>
      </c>
      <c r="D248" s="16">
        <f>IF(AND('DATA INTI'!D248&lt;10),1,IF(AND('DATA INTI'!D248&gt;=10,'DATA INTI'!D248&lt;=20),2,3))</f>
        <v>2</v>
      </c>
      <c r="E248" s="4">
        <v>2</v>
      </c>
      <c r="F248" s="6">
        <f>LEN('DATA INTI'!F248)</f>
        <v>1</v>
      </c>
    </row>
    <row r="249" spans="1:6" ht="15.75">
      <c r="A249" s="6">
        <v>248</v>
      </c>
      <c r="B249" s="16">
        <f>IF(AND('DATA INTI'!B249&lt;30),1,IF(AND('DATA INTI'!B249&gt;=30,'DATA INTI'!B249&lt;=40),2,3))</f>
        <v>3</v>
      </c>
      <c r="C249" s="16">
        <f>IF(AND('DATA INTI'!C249&lt;30),1,IF(AND('DATA INTI'!C249&gt;=30,'DATA INTI'!C249&lt;=40),2,3))</f>
        <v>3</v>
      </c>
      <c r="D249" s="16">
        <f>IF(AND('DATA INTI'!D249&lt;10),1,IF(AND('DATA INTI'!D249&gt;=10,'DATA INTI'!D249&lt;=20),2,3))</f>
        <v>2</v>
      </c>
      <c r="E249" s="4">
        <v>3</v>
      </c>
      <c r="F249" s="6">
        <f>LEN('DATA INTI'!F249)</f>
        <v>1</v>
      </c>
    </row>
    <row r="250" spans="1:6" ht="15.75">
      <c r="A250" s="6">
        <v>249</v>
      </c>
      <c r="B250" s="16">
        <f>IF(AND('DATA INTI'!B250&lt;30),1,IF(AND('DATA INTI'!B250&gt;=30,'DATA INTI'!B250&lt;=40),2,3))</f>
        <v>2</v>
      </c>
      <c r="C250" s="16">
        <f>IF(AND('DATA INTI'!C250&lt;30),1,IF(AND('DATA INTI'!C250&gt;=30,'DATA INTI'!C250&lt;=40),2,3))</f>
        <v>2</v>
      </c>
      <c r="D250" s="16">
        <f>IF(AND('DATA INTI'!D250&lt;10),1,IF(AND('DATA INTI'!D250&gt;=10,'DATA INTI'!D250&lt;=20),2,3))</f>
        <v>1</v>
      </c>
      <c r="E250" s="4">
        <v>1</v>
      </c>
      <c r="F250" s="6">
        <f>LEN('DATA INTI'!F250)</f>
        <v>1</v>
      </c>
    </row>
    <row r="251" spans="1:6" ht="15.75">
      <c r="A251" s="6">
        <v>250</v>
      </c>
      <c r="B251" s="16">
        <f>IF(AND('DATA INTI'!B251&lt;30),1,IF(AND('DATA INTI'!B251&gt;=30,'DATA INTI'!B251&lt;=40),2,3))</f>
        <v>3</v>
      </c>
      <c r="C251" s="16">
        <f>IF(AND('DATA INTI'!C251&lt;30),1,IF(AND('DATA INTI'!C251&gt;=30,'DATA INTI'!C251&lt;=40),2,3))</f>
        <v>3</v>
      </c>
      <c r="D251" s="16">
        <f>IF(AND('DATA INTI'!D251&lt;10),1,IF(AND('DATA INTI'!D251&gt;=10,'DATA INTI'!D251&lt;=20),2,3))</f>
        <v>2</v>
      </c>
      <c r="E251" s="4">
        <v>3</v>
      </c>
      <c r="F251" s="6">
        <f>LEN('DATA INTI'!F251)</f>
        <v>1</v>
      </c>
    </row>
    <row r="252" spans="1:6" ht="15.75">
      <c r="A252" s="6">
        <v>251</v>
      </c>
      <c r="B252" s="16">
        <f>IF(AND('DATA INTI'!B252&lt;30),1,IF(AND('DATA INTI'!B252&gt;=30,'DATA INTI'!B252&lt;=40),2,3))</f>
        <v>3</v>
      </c>
      <c r="C252" s="16">
        <f>IF(AND('DATA INTI'!C252&lt;30),1,IF(AND('DATA INTI'!C252&gt;=30,'DATA INTI'!C252&lt;=40),2,3))</f>
        <v>3</v>
      </c>
      <c r="D252" s="16">
        <f>IF(AND('DATA INTI'!D252&lt;10),1,IF(AND('DATA INTI'!D252&gt;=10,'DATA INTI'!D252&lt;=20),2,3))</f>
        <v>2</v>
      </c>
      <c r="E252" s="4">
        <v>6</v>
      </c>
      <c r="F252" s="6">
        <f>LEN('DATA INTI'!F252)</f>
        <v>1</v>
      </c>
    </row>
    <row r="253" spans="1:6" ht="15.75">
      <c r="A253" s="6">
        <v>252</v>
      </c>
      <c r="B253" s="16">
        <f>IF(AND('DATA INTI'!B253&lt;30),1,IF(AND('DATA INTI'!B253&gt;=30,'DATA INTI'!B253&lt;=40),2,3))</f>
        <v>1</v>
      </c>
      <c r="C253" s="16">
        <f>IF(AND('DATA INTI'!C253&lt;30),1,IF(AND('DATA INTI'!C253&gt;=30,'DATA INTI'!C253&lt;=40),2,3))</f>
        <v>1</v>
      </c>
      <c r="D253" s="16">
        <f>IF(AND('DATA INTI'!D253&lt;10),1,IF(AND('DATA INTI'!D253&gt;=10,'DATA INTI'!D253&lt;=20),2,3))</f>
        <v>1</v>
      </c>
      <c r="E253" s="4">
        <v>2</v>
      </c>
      <c r="F253" s="6">
        <f>LEN('DATA INTI'!F253)</f>
        <v>1</v>
      </c>
    </row>
    <row r="254" spans="1:6" ht="15.75">
      <c r="A254" s="6">
        <v>253</v>
      </c>
      <c r="B254" s="16">
        <f>IF(AND('DATA INTI'!B254&lt;30),1,IF(AND('DATA INTI'!B254&gt;=30,'DATA INTI'!B254&lt;=40),2,3))</f>
        <v>3</v>
      </c>
      <c r="C254" s="16">
        <f>IF(AND('DATA INTI'!C254&lt;30),1,IF(AND('DATA INTI'!C254&gt;=30,'DATA INTI'!C254&lt;=40),2,3))</f>
        <v>3</v>
      </c>
      <c r="D254" s="16">
        <f>IF(AND('DATA INTI'!D254&lt;10),1,IF(AND('DATA INTI'!D254&gt;=10,'DATA INTI'!D254&lt;=20),2,3))</f>
        <v>2</v>
      </c>
      <c r="E254" s="4">
        <v>6</v>
      </c>
      <c r="F254" s="6">
        <f>LEN('DATA INTI'!F254)</f>
        <v>2</v>
      </c>
    </row>
    <row r="255" spans="1:6" ht="15.75">
      <c r="A255" s="6">
        <v>254</v>
      </c>
      <c r="B255" s="16">
        <f>IF(AND('DATA INTI'!B255&lt;30),1,IF(AND('DATA INTI'!B255&gt;=30,'DATA INTI'!B255&lt;=40),2,3))</f>
        <v>2</v>
      </c>
      <c r="C255" s="16">
        <f>IF(AND('DATA INTI'!C255&lt;30),1,IF(AND('DATA INTI'!C255&gt;=30,'DATA INTI'!C255&lt;=40),2,3))</f>
        <v>2</v>
      </c>
      <c r="D255" s="16">
        <f>IF(AND('DATA INTI'!D255&lt;10),1,IF(AND('DATA INTI'!D255&gt;=10,'DATA INTI'!D255&lt;=20),2,3))</f>
        <v>1</v>
      </c>
      <c r="E255" s="4">
        <v>2</v>
      </c>
      <c r="F255" s="6">
        <f>LEN('DATA INTI'!F255)</f>
        <v>1</v>
      </c>
    </row>
    <row r="256" spans="1:6" ht="15.75">
      <c r="A256" s="6">
        <v>255</v>
      </c>
      <c r="B256" s="16">
        <f>IF(AND('DATA INTI'!B256&lt;30),1,IF(AND('DATA INTI'!B256&gt;=30,'DATA INTI'!B256&lt;=40),2,3))</f>
        <v>2</v>
      </c>
      <c r="C256" s="16">
        <f>IF(AND('DATA INTI'!C256&lt;30),1,IF(AND('DATA INTI'!C256&gt;=30,'DATA INTI'!C256&lt;=40),2,3))</f>
        <v>2</v>
      </c>
      <c r="D256" s="16">
        <f>IF(AND('DATA INTI'!D256&lt;10),1,IF(AND('DATA INTI'!D256&gt;=10,'DATA INTI'!D256&lt;=20),2,3))</f>
        <v>1</v>
      </c>
      <c r="E256" s="4">
        <v>2</v>
      </c>
      <c r="F256" s="6">
        <f>LEN('DATA INTI'!F256)</f>
        <v>2</v>
      </c>
    </row>
    <row r="257" spans="1:6" ht="15.75">
      <c r="A257" s="6">
        <v>256</v>
      </c>
      <c r="B257" s="16">
        <f>IF(AND('DATA INTI'!B257&lt;30),1,IF(AND('DATA INTI'!B257&gt;=30,'DATA INTI'!B257&lt;=40),2,3))</f>
        <v>2</v>
      </c>
      <c r="C257" s="16">
        <f>IF(AND('DATA INTI'!C257&lt;30),1,IF(AND('DATA INTI'!C257&gt;=30,'DATA INTI'!C257&lt;=40),2,3))</f>
        <v>2</v>
      </c>
      <c r="D257" s="16">
        <f>IF(AND('DATA INTI'!D257&lt;10),1,IF(AND('DATA INTI'!D257&gt;=10,'DATA INTI'!D257&lt;=20),2,3))</f>
        <v>1</v>
      </c>
      <c r="E257" s="4">
        <v>1</v>
      </c>
      <c r="F257" s="6">
        <f>LEN('DATA INTI'!F257)</f>
        <v>2</v>
      </c>
    </row>
    <row r="258" spans="1:6" ht="15.75">
      <c r="A258" s="6">
        <v>257</v>
      </c>
      <c r="B258" s="16">
        <f>IF(AND('DATA INTI'!B258&lt;30),1,IF(AND('DATA INTI'!B258&gt;=30,'DATA INTI'!B258&lt;=40),2,3))</f>
        <v>2</v>
      </c>
      <c r="C258" s="16">
        <f>IF(AND('DATA INTI'!C258&lt;30),1,IF(AND('DATA INTI'!C258&gt;=30,'DATA INTI'!C258&lt;=40),2,3))</f>
        <v>1</v>
      </c>
      <c r="D258" s="16">
        <f>IF(AND('DATA INTI'!D258&lt;10),1,IF(AND('DATA INTI'!D258&gt;=10,'DATA INTI'!D258&lt;=20),2,3))</f>
        <v>1</v>
      </c>
      <c r="E258" s="4">
        <v>1</v>
      </c>
      <c r="F258" s="6">
        <f>LEN('DATA INTI'!F258)</f>
        <v>1</v>
      </c>
    </row>
    <row r="259" spans="1:6" ht="15.75">
      <c r="A259" s="6">
        <v>258</v>
      </c>
      <c r="B259" s="16">
        <f>IF(AND('DATA INTI'!B259&lt;30),1,IF(AND('DATA INTI'!B259&gt;=30,'DATA INTI'!B259&lt;=40),2,3))</f>
        <v>2</v>
      </c>
      <c r="C259" s="16">
        <f>IF(AND('DATA INTI'!C259&lt;30),1,IF(AND('DATA INTI'!C259&gt;=30,'DATA INTI'!C259&lt;=40),2,3))</f>
        <v>2</v>
      </c>
      <c r="D259" s="16">
        <f>IF(AND('DATA INTI'!D259&lt;10),1,IF(AND('DATA INTI'!D259&gt;=10,'DATA INTI'!D259&lt;=20),2,3))</f>
        <v>1</v>
      </c>
      <c r="E259" s="4">
        <v>1</v>
      </c>
      <c r="F259" s="6">
        <f>LEN('DATA INTI'!F259)</f>
        <v>2</v>
      </c>
    </row>
    <row r="260" spans="1:6" ht="15.75">
      <c r="A260" s="6">
        <v>259</v>
      </c>
      <c r="B260" s="16">
        <f>IF(AND('DATA INTI'!B260&lt;30),1,IF(AND('DATA INTI'!B260&gt;=30,'DATA INTI'!B260&lt;=40),2,3))</f>
        <v>2</v>
      </c>
      <c r="C260" s="16">
        <f>IF(AND('DATA INTI'!C260&lt;30),1,IF(AND('DATA INTI'!C260&gt;=30,'DATA INTI'!C260&lt;=40),2,3))</f>
        <v>2</v>
      </c>
      <c r="D260" s="16">
        <f>IF(AND('DATA INTI'!D260&lt;10),1,IF(AND('DATA INTI'!D260&gt;=10,'DATA INTI'!D260&lt;=20),2,3))</f>
        <v>1</v>
      </c>
      <c r="E260" s="4">
        <v>2</v>
      </c>
      <c r="F260" s="6">
        <f>LEN('DATA INTI'!F260)</f>
        <v>2</v>
      </c>
    </row>
    <row r="261" spans="1:6" ht="15.75">
      <c r="A261" s="6">
        <v>260</v>
      </c>
      <c r="B261" s="16">
        <f>IF(AND('DATA INTI'!B261&lt;30),1,IF(AND('DATA INTI'!B261&gt;=30,'DATA INTI'!B261&lt;=40),2,3))</f>
        <v>3</v>
      </c>
      <c r="C261" s="16">
        <f>IF(AND('DATA INTI'!C261&lt;30),1,IF(AND('DATA INTI'!C261&gt;=30,'DATA INTI'!C261&lt;=40),2,3))</f>
        <v>3</v>
      </c>
      <c r="D261" s="16">
        <f>IF(AND('DATA INTI'!D261&lt;10),1,IF(AND('DATA INTI'!D261&gt;=10,'DATA INTI'!D261&lt;=20),2,3))</f>
        <v>2</v>
      </c>
      <c r="E261" s="4">
        <v>1</v>
      </c>
      <c r="F261" s="6">
        <f>LEN('DATA INTI'!F261)</f>
        <v>5</v>
      </c>
    </row>
    <row r="262" spans="1:6" ht="15.75">
      <c r="A262" s="6">
        <v>261</v>
      </c>
      <c r="B262" s="16">
        <f>IF(AND('DATA INTI'!B262&lt;30),1,IF(AND('DATA INTI'!B262&gt;=30,'DATA INTI'!B262&lt;=40),2,3))</f>
        <v>3</v>
      </c>
      <c r="C262" s="16">
        <f>IF(AND('DATA INTI'!C262&lt;30),1,IF(AND('DATA INTI'!C262&gt;=30,'DATA INTI'!C262&lt;=40),2,3))</f>
        <v>3</v>
      </c>
      <c r="D262" s="16">
        <f>IF(AND('DATA INTI'!D262&lt;10),1,IF(AND('DATA INTI'!D262&gt;=10,'DATA INTI'!D262&lt;=20),2,3))</f>
        <v>2</v>
      </c>
      <c r="E262" s="4">
        <v>5</v>
      </c>
      <c r="F262" s="6">
        <f>LEN('DATA INTI'!F262)</f>
        <v>2</v>
      </c>
    </row>
    <row r="263" spans="1:6" ht="15.75">
      <c r="A263" s="6">
        <v>262</v>
      </c>
      <c r="B263" s="16">
        <f>IF(AND('DATA INTI'!B263&lt;30),1,IF(AND('DATA INTI'!B263&gt;=30,'DATA INTI'!B263&lt;=40),2,3))</f>
        <v>2</v>
      </c>
      <c r="C263" s="16">
        <f>IF(AND('DATA INTI'!C263&lt;30),1,IF(AND('DATA INTI'!C263&gt;=30,'DATA INTI'!C263&lt;=40),2,3))</f>
        <v>2</v>
      </c>
      <c r="D263" s="16">
        <f>IF(AND('DATA INTI'!D263&lt;10),1,IF(AND('DATA INTI'!D263&gt;=10,'DATA INTI'!D263&lt;=20),2,3))</f>
        <v>1</v>
      </c>
      <c r="E263" s="4">
        <v>1</v>
      </c>
      <c r="F263" s="6">
        <f>LEN('DATA INTI'!F263)</f>
        <v>2</v>
      </c>
    </row>
    <row r="264" spans="1:6" ht="15.75">
      <c r="A264" s="6">
        <v>263</v>
      </c>
      <c r="B264" s="16">
        <f>IF(AND('DATA INTI'!B264&lt;30),1,IF(AND('DATA INTI'!B264&gt;=30,'DATA INTI'!B264&lt;=40),2,3))</f>
        <v>3</v>
      </c>
      <c r="C264" s="16">
        <f>IF(AND('DATA INTI'!C264&lt;30),1,IF(AND('DATA INTI'!C264&gt;=30,'DATA INTI'!C264&lt;=40),2,3))</f>
        <v>3</v>
      </c>
      <c r="D264" s="16">
        <f>IF(AND('DATA INTI'!D264&lt;10),1,IF(AND('DATA INTI'!D264&gt;=10,'DATA INTI'!D264&lt;=20),2,3))</f>
        <v>2</v>
      </c>
      <c r="E264" s="4">
        <v>4</v>
      </c>
      <c r="F264" s="6">
        <f>LEN('DATA INTI'!F264)</f>
        <v>2</v>
      </c>
    </row>
    <row r="265" spans="1:6" ht="15.75">
      <c r="A265" s="6">
        <v>264</v>
      </c>
      <c r="B265" s="16">
        <f>IF(AND('DATA INTI'!B265&lt;30),1,IF(AND('DATA INTI'!B265&gt;=30,'DATA INTI'!B265&lt;=40),2,3))</f>
        <v>3</v>
      </c>
      <c r="C265" s="16">
        <f>IF(AND('DATA INTI'!C265&lt;30),1,IF(AND('DATA INTI'!C265&gt;=30,'DATA INTI'!C265&lt;=40),2,3))</f>
        <v>3</v>
      </c>
      <c r="D265" s="16">
        <f>IF(AND('DATA INTI'!D265&lt;10),1,IF(AND('DATA INTI'!D265&gt;=10,'DATA INTI'!D265&lt;=20),2,3))</f>
        <v>2</v>
      </c>
      <c r="E265" s="4">
        <v>6</v>
      </c>
      <c r="F265" s="6">
        <f>LEN('DATA INTI'!F265)</f>
        <v>2</v>
      </c>
    </row>
    <row r="266" spans="1:6" ht="15.75">
      <c r="A266" s="6">
        <v>265</v>
      </c>
      <c r="B266" s="16">
        <f>IF(AND('DATA INTI'!B266&lt;30),1,IF(AND('DATA INTI'!B266&gt;=30,'DATA INTI'!B266&lt;=40),2,3))</f>
        <v>2</v>
      </c>
      <c r="C266" s="16">
        <f>IF(AND('DATA INTI'!C266&lt;30),1,IF(AND('DATA INTI'!C266&gt;=30,'DATA INTI'!C266&lt;=40),2,3))</f>
        <v>2</v>
      </c>
      <c r="D266" s="16">
        <f>IF(AND('DATA INTI'!D266&lt;10),1,IF(AND('DATA INTI'!D266&gt;=10,'DATA INTI'!D266&lt;=20),2,3))</f>
        <v>1</v>
      </c>
      <c r="E266" s="4">
        <v>3</v>
      </c>
      <c r="F266" s="6">
        <f>LEN('DATA INTI'!F266)</f>
        <v>2</v>
      </c>
    </row>
    <row r="267" spans="1:6" ht="15.75">
      <c r="A267" s="6">
        <v>266</v>
      </c>
      <c r="B267" s="16">
        <f>IF(AND('DATA INTI'!B267&lt;30),1,IF(AND('DATA INTI'!B267&gt;=30,'DATA INTI'!B267&lt;=40),2,3))</f>
        <v>1</v>
      </c>
      <c r="C267" s="16">
        <f>IF(AND('DATA INTI'!C267&lt;30),1,IF(AND('DATA INTI'!C267&gt;=30,'DATA INTI'!C267&lt;=40),2,3))</f>
        <v>2</v>
      </c>
      <c r="D267" s="16">
        <f>IF(AND('DATA INTI'!D267&lt;10),1,IF(AND('DATA INTI'!D267&gt;=10,'DATA INTI'!D267&lt;=20),2,3))</f>
        <v>1</v>
      </c>
      <c r="E267" s="4">
        <v>1</v>
      </c>
      <c r="F267" s="6">
        <f>LEN('DATA INTI'!F267)</f>
        <v>2</v>
      </c>
    </row>
    <row r="268" spans="1:6" ht="15.75">
      <c r="A268" s="6">
        <v>267</v>
      </c>
      <c r="B268" s="16">
        <f>IF(AND('DATA INTI'!B268&lt;30),1,IF(AND('DATA INTI'!B268&gt;=30,'DATA INTI'!B268&lt;=40),2,3))</f>
        <v>2</v>
      </c>
      <c r="C268" s="16">
        <f>IF(AND('DATA INTI'!C268&lt;30),1,IF(AND('DATA INTI'!C268&gt;=30,'DATA INTI'!C268&lt;=40),2,3))</f>
        <v>2</v>
      </c>
      <c r="D268" s="16">
        <f>IF(AND('DATA INTI'!D268&lt;10),1,IF(AND('DATA INTI'!D268&gt;=10,'DATA INTI'!D268&lt;=20),2,3))</f>
        <v>1</v>
      </c>
      <c r="E268" s="4">
        <v>0</v>
      </c>
      <c r="F268" s="6">
        <f>LEN('DATA INTI'!F268)</f>
        <v>2</v>
      </c>
    </row>
    <row r="269" spans="1:6" ht="15.75">
      <c r="A269" s="6">
        <v>268</v>
      </c>
      <c r="B269" s="16">
        <f>IF(AND('DATA INTI'!B269&lt;30),1,IF(AND('DATA INTI'!B269&gt;=30,'DATA INTI'!B269&lt;=40),2,3))</f>
        <v>2</v>
      </c>
      <c r="C269" s="16">
        <f>IF(AND('DATA INTI'!C269&lt;30),1,IF(AND('DATA INTI'!C269&gt;=30,'DATA INTI'!C269&lt;=40),2,3))</f>
        <v>2</v>
      </c>
      <c r="D269" s="16">
        <f>IF(AND('DATA INTI'!D269&lt;10),1,IF(AND('DATA INTI'!D269&gt;=10,'DATA INTI'!D269&lt;=20),2,3))</f>
        <v>2</v>
      </c>
      <c r="E269" s="4">
        <v>3</v>
      </c>
      <c r="F269" s="6">
        <f>LEN('DATA INTI'!F269)</f>
        <v>2</v>
      </c>
    </row>
    <row r="270" spans="1:6" ht="15.75">
      <c r="A270" s="6">
        <v>269</v>
      </c>
      <c r="B270" s="16">
        <f>IF(AND('DATA INTI'!B270&lt;30),1,IF(AND('DATA INTI'!B270&gt;=30,'DATA INTI'!B270&lt;=40),2,3))</f>
        <v>2</v>
      </c>
      <c r="C270" s="16">
        <f>IF(AND('DATA INTI'!C270&lt;30),1,IF(AND('DATA INTI'!C270&gt;=30,'DATA INTI'!C270&lt;=40),2,3))</f>
        <v>2</v>
      </c>
      <c r="D270" s="16">
        <f>IF(AND('DATA INTI'!D270&lt;10),1,IF(AND('DATA INTI'!D270&gt;=10,'DATA INTI'!D270&lt;=20),2,3))</f>
        <v>1</v>
      </c>
      <c r="E270" s="4">
        <v>2</v>
      </c>
      <c r="F270" s="6">
        <f>LEN('DATA INTI'!F270)</f>
        <v>2</v>
      </c>
    </row>
    <row r="271" spans="1:6" ht="15.75">
      <c r="A271" s="6">
        <v>270</v>
      </c>
      <c r="B271" s="16">
        <f>IF(AND('DATA INTI'!B271&lt;30),1,IF(AND('DATA INTI'!B271&gt;=30,'DATA INTI'!B271&lt;=40),2,3))</f>
        <v>2</v>
      </c>
      <c r="C271" s="16">
        <f>IF(AND('DATA INTI'!C271&lt;30),1,IF(AND('DATA INTI'!C271&gt;=30,'DATA INTI'!C271&lt;=40),2,3))</f>
        <v>2</v>
      </c>
      <c r="D271" s="16">
        <f>IF(AND('DATA INTI'!D271&lt;10),1,IF(AND('DATA INTI'!D271&gt;=10,'DATA INTI'!D271&lt;=20),2,3))</f>
        <v>1</v>
      </c>
      <c r="E271" s="4">
        <v>2</v>
      </c>
      <c r="F271" s="6">
        <f>LEN('DATA INTI'!F271)</f>
        <v>1</v>
      </c>
    </row>
    <row r="272" spans="1:6" ht="15.75">
      <c r="A272" s="6">
        <v>271</v>
      </c>
      <c r="B272" s="16">
        <f>IF(AND('DATA INTI'!B272&lt;30),1,IF(AND('DATA INTI'!B272&gt;=30,'DATA INTI'!B272&lt;=40),2,3))</f>
        <v>2</v>
      </c>
      <c r="C272" s="16">
        <f>IF(AND('DATA INTI'!C272&lt;30),1,IF(AND('DATA INTI'!C272&gt;=30,'DATA INTI'!C272&lt;=40),2,3))</f>
        <v>2</v>
      </c>
      <c r="D272" s="16">
        <f>IF(AND('DATA INTI'!D272&lt;10),1,IF(AND('DATA INTI'!D272&gt;=10,'DATA INTI'!D272&lt;=20),2,3))</f>
        <v>1</v>
      </c>
      <c r="E272" s="4">
        <v>2</v>
      </c>
      <c r="F272" s="6">
        <f>LEN('DATA INTI'!F272)</f>
        <v>2</v>
      </c>
    </row>
    <row r="273" spans="1:6" ht="15.75">
      <c r="A273" s="6">
        <v>272</v>
      </c>
      <c r="B273" s="16">
        <f>IF(AND('DATA INTI'!B273&lt;30),1,IF(AND('DATA INTI'!B273&gt;=30,'DATA INTI'!B273&lt;=40),2,3))</f>
        <v>3</v>
      </c>
      <c r="C273" s="16">
        <f>IF(AND('DATA INTI'!C273&lt;30),1,IF(AND('DATA INTI'!C273&gt;=30,'DATA INTI'!C273&lt;=40),2,3))</f>
        <v>3</v>
      </c>
      <c r="D273" s="16">
        <f>IF(AND('DATA INTI'!D273&lt;10),1,IF(AND('DATA INTI'!D273&gt;=10,'DATA INTI'!D273&lt;=20),2,3))</f>
        <v>2</v>
      </c>
      <c r="E273" s="4">
        <v>5</v>
      </c>
      <c r="F273" s="6">
        <f>LEN('DATA INTI'!F273)</f>
        <v>2</v>
      </c>
    </row>
    <row r="274" spans="1:6" ht="15.75">
      <c r="A274" s="6">
        <v>273</v>
      </c>
      <c r="B274" s="16">
        <f>IF(AND('DATA INTI'!B274&lt;30),1,IF(AND('DATA INTI'!B274&gt;=30,'DATA INTI'!B274&lt;=40),2,3))</f>
        <v>3</v>
      </c>
      <c r="C274" s="16">
        <f>IF(AND('DATA INTI'!C274&lt;30),1,IF(AND('DATA INTI'!C274&gt;=30,'DATA INTI'!C274&lt;=40),2,3))</f>
        <v>3</v>
      </c>
      <c r="D274" s="16">
        <f>IF(AND('DATA INTI'!D274&lt;10),1,IF(AND('DATA INTI'!D274&gt;=10,'DATA INTI'!D274&lt;=20),2,3))</f>
        <v>2</v>
      </c>
      <c r="E274" s="4">
        <v>3</v>
      </c>
      <c r="F274" s="6">
        <f>LEN('DATA INTI'!F274)</f>
        <v>2</v>
      </c>
    </row>
    <row r="275" spans="1:6" ht="15.75">
      <c r="A275" s="6">
        <v>274</v>
      </c>
      <c r="B275" s="16">
        <f>IF(AND('DATA INTI'!B275&lt;30),1,IF(AND('DATA INTI'!B275&gt;=30,'DATA INTI'!B275&lt;=40),2,3))</f>
        <v>2</v>
      </c>
      <c r="C275" s="16">
        <f>IF(AND('DATA INTI'!C275&lt;30),1,IF(AND('DATA INTI'!C275&gt;=30,'DATA INTI'!C275&lt;=40),2,3))</f>
        <v>2</v>
      </c>
      <c r="D275" s="16">
        <f>IF(AND('DATA INTI'!D275&lt;10),1,IF(AND('DATA INTI'!D275&gt;=10,'DATA INTI'!D275&lt;=20),2,3))</f>
        <v>2</v>
      </c>
      <c r="E275" s="4">
        <v>3</v>
      </c>
      <c r="F275" s="6">
        <f>LEN('DATA INTI'!F275)</f>
        <v>2</v>
      </c>
    </row>
    <row r="276" spans="1:6" ht="15.75">
      <c r="A276" s="6">
        <v>275</v>
      </c>
      <c r="B276" s="16">
        <f>IF(AND('DATA INTI'!B276&lt;30),1,IF(AND('DATA INTI'!B276&gt;=30,'DATA INTI'!B276&lt;=40),2,3))</f>
        <v>3</v>
      </c>
      <c r="C276" s="16">
        <f>IF(AND('DATA INTI'!C276&lt;30),1,IF(AND('DATA INTI'!C276&gt;=30,'DATA INTI'!C276&lt;=40),2,3))</f>
        <v>3</v>
      </c>
      <c r="D276" s="16">
        <f>IF(AND('DATA INTI'!D276&lt;10),1,IF(AND('DATA INTI'!D276&gt;=10,'DATA INTI'!D276&lt;=20),2,3))</f>
        <v>2</v>
      </c>
      <c r="E276" s="4">
        <v>2</v>
      </c>
      <c r="F276" s="6">
        <f>LEN('DATA INTI'!F276)</f>
        <v>3</v>
      </c>
    </row>
    <row r="277" spans="1:6" ht="15.75">
      <c r="A277" s="6">
        <v>276</v>
      </c>
      <c r="B277" s="16">
        <f>IF(AND('DATA INTI'!B277&lt;30),1,IF(AND('DATA INTI'!B277&gt;=30,'DATA INTI'!B277&lt;=40),2,3))</f>
        <v>2</v>
      </c>
      <c r="C277" s="16">
        <f>IF(AND('DATA INTI'!C277&lt;30),1,IF(AND('DATA INTI'!C277&gt;=30,'DATA INTI'!C277&lt;=40),2,3))</f>
        <v>2</v>
      </c>
      <c r="D277" s="16">
        <f>IF(AND('DATA INTI'!D277&lt;10),1,IF(AND('DATA INTI'!D277&gt;=10,'DATA INTI'!D277&lt;=20),2,3))</f>
        <v>1</v>
      </c>
      <c r="E277" s="4">
        <v>1</v>
      </c>
      <c r="F277" s="6">
        <f>LEN('DATA INTI'!F277)</f>
        <v>3</v>
      </c>
    </row>
    <row r="278" spans="1:6" ht="15.75">
      <c r="A278" s="6">
        <v>277</v>
      </c>
      <c r="B278" s="16">
        <f>IF(AND('DATA INTI'!B278&lt;30),1,IF(AND('DATA INTI'!B278&gt;=30,'DATA INTI'!B278&lt;=40),2,3))</f>
        <v>2</v>
      </c>
      <c r="C278" s="16">
        <f>IF(AND('DATA INTI'!C278&lt;30),1,IF(AND('DATA INTI'!C278&gt;=30,'DATA INTI'!C278&lt;=40),2,3))</f>
        <v>2</v>
      </c>
      <c r="D278" s="16">
        <f>IF(AND('DATA INTI'!D278&lt;10),1,IF(AND('DATA INTI'!D278&gt;=10,'DATA INTI'!D278&lt;=20),2,3))</f>
        <v>1</v>
      </c>
      <c r="E278" s="4">
        <v>0</v>
      </c>
      <c r="F278" s="6">
        <f>LEN('DATA INTI'!F278)</f>
        <v>3</v>
      </c>
    </row>
    <row r="279" spans="1:6" ht="15.75">
      <c r="A279" s="6">
        <v>278</v>
      </c>
      <c r="B279" s="16">
        <f>IF(AND('DATA INTI'!B279&lt;30),1,IF(AND('DATA INTI'!B279&gt;=30,'DATA INTI'!B279&lt;=40),2,3))</f>
        <v>1</v>
      </c>
      <c r="C279" s="16">
        <f>IF(AND('DATA INTI'!C279&lt;30),1,IF(AND('DATA INTI'!C279&gt;=30,'DATA INTI'!C279&lt;=40),2,3))</f>
        <v>2</v>
      </c>
      <c r="D279" s="16">
        <f>IF(AND('DATA INTI'!D279&lt;10),1,IF(AND('DATA INTI'!D279&gt;=10,'DATA INTI'!D279&lt;=20),2,3))</f>
        <v>1</v>
      </c>
      <c r="E279" s="4">
        <v>0</v>
      </c>
      <c r="F279" s="6">
        <f>LEN('DATA INTI'!F279)</f>
        <v>3</v>
      </c>
    </row>
    <row r="280" spans="1:6" ht="15.75">
      <c r="A280" s="6">
        <v>279</v>
      </c>
      <c r="B280" s="16">
        <f>IF(AND('DATA INTI'!B280&lt;30),1,IF(AND('DATA INTI'!B280&gt;=30,'DATA INTI'!B280&lt;=40),2,3))</f>
        <v>2</v>
      </c>
      <c r="C280" s="16">
        <f>IF(AND('DATA INTI'!C280&lt;30),1,IF(AND('DATA INTI'!C280&gt;=30,'DATA INTI'!C280&lt;=40),2,3))</f>
        <v>2</v>
      </c>
      <c r="D280" s="16">
        <f>IF(AND('DATA INTI'!D280&lt;10),1,IF(AND('DATA INTI'!D280&gt;=10,'DATA INTI'!D280&lt;=20),2,3))</f>
        <v>1</v>
      </c>
      <c r="E280" s="4">
        <v>1</v>
      </c>
      <c r="F280" s="6">
        <f>LEN('DATA INTI'!F280)</f>
        <v>3</v>
      </c>
    </row>
    <row r="281" spans="1:6" ht="15.75">
      <c r="A281" s="6">
        <v>280</v>
      </c>
      <c r="B281" s="16">
        <f>IF(AND('DATA INTI'!B281&lt;30),1,IF(AND('DATA INTI'!B281&gt;=30,'DATA INTI'!B281&lt;=40),2,3))</f>
        <v>2</v>
      </c>
      <c r="C281" s="16">
        <f>IF(AND('DATA INTI'!C281&lt;30),1,IF(AND('DATA INTI'!C281&gt;=30,'DATA INTI'!C281&lt;=40),2,3))</f>
        <v>2</v>
      </c>
      <c r="D281" s="16">
        <f>IF(AND('DATA INTI'!D281&lt;10),1,IF(AND('DATA INTI'!D281&gt;=10,'DATA INTI'!D281&lt;=20),2,3))</f>
        <v>1</v>
      </c>
      <c r="E281" s="4">
        <v>2</v>
      </c>
      <c r="F281" s="6">
        <f>LEN('DATA INTI'!F281)</f>
        <v>3</v>
      </c>
    </row>
    <row r="282" spans="1:6" ht="15.75">
      <c r="A282" s="6">
        <v>281</v>
      </c>
      <c r="B282" s="16">
        <f>IF(AND('DATA INTI'!B282&lt;30),1,IF(AND('DATA INTI'!B282&gt;=30,'DATA INTI'!B282&lt;=40),2,3))</f>
        <v>2</v>
      </c>
      <c r="C282" s="16">
        <f>IF(AND('DATA INTI'!C282&lt;30),1,IF(AND('DATA INTI'!C282&gt;=30,'DATA INTI'!C282&lt;=40),2,3))</f>
        <v>2</v>
      </c>
      <c r="D282" s="16">
        <f>IF(AND('DATA INTI'!D282&lt;10),1,IF(AND('DATA INTI'!D282&gt;=10,'DATA INTI'!D282&lt;=20),2,3))</f>
        <v>1</v>
      </c>
      <c r="E282" s="4">
        <v>3</v>
      </c>
      <c r="F282" s="6">
        <f>LEN('DATA INTI'!F282)</f>
        <v>3</v>
      </c>
    </row>
    <row r="283" spans="1:6" ht="15.75">
      <c r="A283" s="6">
        <v>282</v>
      </c>
      <c r="B283" s="16">
        <f>IF(AND('DATA INTI'!B283&lt;30),1,IF(AND('DATA INTI'!B283&gt;=30,'DATA INTI'!B283&lt;=40),2,3))</f>
        <v>2</v>
      </c>
      <c r="C283" s="16">
        <f>IF(AND('DATA INTI'!C283&lt;30),1,IF(AND('DATA INTI'!C283&gt;=30,'DATA INTI'!C283&lt;=40),2,3))</f>
        <v>2</v>
      </c>
      <c r="D283" s="16">
        <f>IF(AND('DATA INTI'!D283&lt;10),1,IF(AND('DATA INTI'!D283&gt;=10,'DATA INTI'!D283&lt;=20),2,3))</f>
        <v>1</v>
      </c>
      <c r="E283" s="4">
        <v>2</v>
      </c>
      <c r="F283" s="6">
        <f>LEN('DATA INTI'!F283)</f>
        <v>1</v>
      </c>
    </row>
    <row r="284" spans="1:6" ht="15.75">
      <c r="A284" s="6">
        <v>283</v>
      </c>
      <c r="B284" s="16">
        <f>IF(AND('DATA INTI'!B284&lt;30),1,IF(AND('DATA INTI'!B284&gt;=30,'DATA INTI'!B284&lt;=40),2,3))</f>
        <v>2</v>
      </c>
      <c r="C284" s="16">
        <f>IF(AND('DATA INTI'!C284&lt;30),1,IF(AND('DATA INTI'!C284&gt;=30,'DATA INTI'!C284&lt;=40),2,3))</f>
        <v>2</v>
      </c>
      <c r="D284" s="16">
        <f>IF(AND('DATA INTI'!D284&lt;10),1,IF(AND('DATA INTI'!D284&gt;=10,'DATA INTI'!D284&lt;=20),2,3))</f>
        <v>1</v>
      </c>
      <c r="E284" s="4">
        <v>2</v>
      </c>
      <c r="F284" s="6">
        <f>LEN('DATA INTI'!F284)</f>
        <v>3</v>
      </c>
    </row>
    <row r="285" spans="1:6" ht="15.75">
      <c r="A285" s="6">
        <v>284</v>
      </c>
      <c r="B285" s="16">
        <f>IF(AND('DATA INTI'!B285&lt;30),1,IF(AND('DATA INTI'!B285&gt;=30,'DATA INTI'!B285&lt;=40),2,3))</f>
        <v>2</v>
      </c>
      <c r="C285" s="16">
        <f>IF(AND('DATA INTI'!C285&lt;30),1,IF(AND('DATA INTI'!C285&gt;=30,'DATA INTI'!C285&lt;=40),2,3))</f>
        <v>3</v>
      </c>
      <c r="D285" s="16">
        <f>IF(AND('DATA INTI'!D285&lt;10),1,IF(AND('DATA INTI'!D285&gt;=10,'DATA INTI'!D285&lt;=20),2,3))</f>
        <v>2</v>
      </c>
      <c r="E285" s="4">
        <v>4</v>
      </c>
      <c r="F285" s="6">
        <f>LEN('DATA INTI'!F285)</f>
        <v>3</v>
      </c>
    </row>
    <row r="286" spans="1:6" ht="15.75">
      <c r="A286" s="6">
        <v>285</v>
      </c>
      <c r="B286" s="16">
        <f>IF(AND('DATA INTI'!B286&lt;30),1,IF(AND('DATA INTI'!B286&gt;=30,'DATA INTI'!B286&lt;=40),2,3))</f>
        <v>3</v>
      </c>
      <c r="C286" s="16">
        <f>IF(AND('DATA INTI'!C286&lt;30),1,IF(AND('DATA INTI'!C286&gt;=30,'DATA INTI'!C286&lt;=40),2,3))</f>
        <v>3</v>
      </c>
      <c r="D286" s="16">
        <f>IF(AND('DATA INTI'!D286&lt;10),1,IF(AND('DATA INTI'!D286&gt;=10,'DATA INTI'!D286&lt;=20),2,3))</f>
        <v>2</v>
      </c>
      <c r="E286" s="4">
        <v>2</v>
      </c>
      <c r="F286" s="6">
        <f>LEN('DATA INTI'!F286)</f>
        <v>3</v>
      </c>
    </row>
    <row r="287" spans="1:6" ht="15.75">
      <c r="A287" s="6">
        <v>286</v>
      </c>
      <c r="B287" s="16">
        <f>IF(AND('DATA INTI'!B287&lt;30),1,IF(AND('DATA INTI'!B287&gt;=30,'DATA INTI'!B287&lt;=40),2,3))</f>
        <v>3</v>
      </c>
      <c r="C287" s="16">
        <f>IF(AND('DATA INTI'!C287&lt;30),1,IF(AND('DATA INTI'!C287&gt;=30,'DATA INTI'!C287&lt;=40),2,3))</f>
        <v>3</v>
      </c>
      <c r="D287" s="16">
        <f>IF(AND('DATA INTI'!D287&lt;10),1,IF(AND('DATA INTI'!D287&gt;=10,'DATA INTI'!D287&lt;=20),2,3))</f>
        <v>2</v>
      </c>
      <c r="E287" s="4">
        <v>5</v>
      </c>
      <c r="F287" s="6">
        <f>LEN('DATA INTI'!F287)</f>
        <v>3</v>
      </c>
    </row>
    <row r="288" spans="1:6" ht="15.75">
      <c r="A288" s="6">
        <v>287</v>
      </c>
      <c r="B288" s="16">
        <f>IF(AND('DATA INTI'!B288&lt;30),1,IF(AND('DATA INTI'!B288&gt;=30,'DATA INTI'!B288&lt;=40),2,3))</f>
        <v>2</v>
      </c>
      <c r="C288" s="16">
        <f>IF(AND('DATA INTI'!C288&lt;30),1,IF(AND('DATA INTI'!C288&gt;=30,'DATA INTI'!C288&lt;=40),2,3))</f>
        <v>3</v>
      </c>
      <c r="D288" s="16">
        <f>IF(AND('DATA INTI'!D288&lt;10),1,IF(AND('DATA INTI'!D288&gt;=10,'DATA INTI'!D288&lt;=20),2,3))</f>
        <v>2</v>
      </c>
      <c r="E288" s="4">
        <v>4</v>
      </c>
      <c r="F288" s="6">
        <f>LEN('DATA INTI'!F288)</f>
        <v>3</v>
      </c>
    </row>
    <row r="289" spans="1:6" ht="15.75">
      <c r="A289" s="6">
        <v>288</v>
      </c>
      <c r="B289" s="16">
        <f>IF(AND('DATA INTI'!B289&lt;30),1,IF(AND('DATA INTI'!B289&gt;=30,'DATA INTI'!B289&lt;=40),2,3))</f>
        <v>3</v>
      </c>
      <c r="C289" s="16">
        <f>IF(AND('DATA INTI'!C289&lt;30),1,IF(AND('DATA INTI'!C289&gt;=30,'DATA INTI'!C289&lt;=40),2,3))</f>
        <v>3</v>
      </c>
      <c r="D289" s="16">
        <f>IF(AND('DATA INTI'!D289&lt;10),1,IF(AND('DATA INTI'!D289&gt;=10,'DATA INTI'!D289&lt;=20),2,3))</f>
        <v>2</v>
      </c>
      <c r="E289" s="4">
        <v>5</v>
      </c>
      <c r="F289" s="6">
        <f>LEN('DATA INTI'!F289)</f>
        <v>3</v>
      </c>
    </row>
    <row r="290" spans="1:6" ht="15.75">
      <c r="A290" s="6">
        <v>289</v>
      </c>
      <c r="B290" s="16">
        <f>IF(AND('DATA INTI'!B290&lt;30),1,IF(AND('DATA INTI'!B290&gt;=30,'DATA INTI'!B290&lt;=40),2,3))</f>
        <v>2</v>
      </c>
      <c r="C290" s="16">
        <f>IF(AND('DATA INTI'!C290&lt;30),1,IF(AND('DATA INTI'!C290&gt;=30,'DATA INTI'!C290&lt;=40),2,3))</f>
        <v>2</v>
      </c>
      <c r="D290" s="16">
        <f>IF(AND('DATA INTI'!D290&lt;10),1,IF(AND('DATA INTI'!D290&gt;=10,'DATA INTI'!D290&lt;=20),2,3))</f>
        <v>1</v>
      </c>
      <c r="E290" s="4">
        <v>3</v>
      </c>
      <c r="F290" s="6">
        <f>LEN('DATA INTI'!F290)</f>
        <v>3</v>
      </c>
    </row>
    <row r="291" spans="1:6" ht="15.75">
      <c r="A291" s="6">
        <v>290</v>
      </c>
      <c r="B291" s="16">
        <f>IF(AND('DATA INTI'!B291&lt;30),1,IF(AND('DATA INTI'!B291&gt;=30,'DATA INTI'!B291&lt;=40),2,3))</f>
        <v>2</v>
      </c>
      <c r="C291" s="16">
        <f>IF(AND('DATA INTI'!C291&lt;30),1,IF(AND('DATA INTI'!C291&gt;=30,'DATA INTI'!C291&lt;=40),2,3))</f>
        <v>2</v>
      </c>
      <c r="D291" s="16">
        <f>IF(AND('DATA INTI'!D291&lt;10),1,IF(AND('DATA INTI'!D291&gt;=10,'DATA INTI'!D291&lt;=20),2,3))</f>
        <v>1</v>
      </c>
      <c r="E291" s="4">
        <v>2</v>
      </c>
      <c r="F291" s="6">
        <f>LEN('DATA INTI'!F291)</f>
        <v>1</v>
      </c>
    </row>
    <row r="292" spans="1:6" ht="15.75">
      <c r="A292" s="6">
        <v>291</v>
      </c>
      <c r="B292" s="16">
        <f>IF(AND('DATA INTI'!B292&lt;30),1,IF(AND('DATA INTI'!B292&gt;=30,'DATA INTI'!B292&lt;=40),2,3))</f>
        <v>2</v>
      </c>
      <c r="C292" s="16">
        <f>IF(AND('DATA INTI'!C292&lt;30),1,IF(AND('DATA INTI'!C292&gt;=30,'DATA INTI'!C292&lt;=40),2,3))</f>
        <v>3</v>
      </c>
      <c r="D292" s="16">
        <f>IF(AND('DATA INTI'!D292&lt;10),1,IF(AND('DATA INTI'!D292&gt;=10,'DATA INTI'!D292&lt;=20),2,3))</f>
        <v>1</v>
      </c>
      <c r="E292" s="4">
        <v>1</v>
      </c>
      <c r="F292" s="6">
        <f>LEN('DATA INTI'!F292)</f>
        <v>3</v>
      </c>
    </row>
    <row r="293" spans="1:6" ht="15.75">
      <c r="A293" s="6">
        <v>292</v>
      </c>
      <c r="B293" s="16">
        <f>IF(AND('DATA INTI'!B293&lt;30),1,IF(AND('DATA INTI'!B293&gt;=30,'DATA INTI'!B293&lt;=40),2,3))</f>
        <v>2</v>
      </c>
      <c r="C293" s="16">
        <f>IF(AND('DATA INTI'!C293&lt;30),1,IF(AND('DATA INTI'!C293&gt;=30,'DATA INTI'!C293&lt;=40),2,3))</f>
        <v>2</v>
      </c>
      <c r="D293" s="16">
        <f>IF(AND('DATA INTI'!D293&lt;10),1,IF(AND('DATA INTI'!D293&gt;=10,'DATA INTI'!D293&lt;=20),2,3))</f>
        <v>1</v>
      </c>
      <c r="E293" s="4">
        <v>1</v>
      </c>
      <c r="F293" s="6">
        <f>LEN('DATA INTI'!F293)</f>
        <v>3</v>
      </c>
    </row>
    <row r="294" spans="1:6" ht="15.75">
      <c r="A294" s="6">
        <v>293</v>
      </c>
      <c r="B294" s="16">
        <f>IF(AND('DATA INTI'!B294&lt;30),1,IF(AND('DATA INTI'!B294&gt;=30,'DATA INTI'!B294&lt;=40),2,3))</f>
        <v>2</v>
      </c>
      <c r="C294" s="16">
        <f>IF(AND('DATA INTI'!C294&lt;30),1,IF(AND('DATA INTI'!C294&gt;=30,'DATA INTI'!C294&lt;=40),2,3))</f>
        <v>2</v>
      </c>
      <c r="D294" s="16">
        <f>IF(AND('DATA INTI'!D294&lt;10),1,IF(AND('DATA INTI'!D294&gt;=10,'DATA INTI'!D294&lt;=20),2,3))</f>
        <v>1</v>
      </c>
      <c r="E294" s="4">
        <v>2</v>
      </c>
      <c r="F294" s="6">
        <f>LEN('DATA INTI'!F294)</f>
        <v>3</v>
      </c>
    </row>
    <row r="295" spans="1:6" ht="15.75">
      <c r="A295" s="6">
        <v>294</v>
      </c>
      <c r="B295" s="16">
        <f>IF(AND('DATA INTI'!B295&lt;30),1,IF(AND('DATA INTI'!B295&gt;=30,'DATA INTI'!B295&lt;=40),2,3))</f>
        <v>1</v>
      </c>
      <c r="C295" s="16">
        <f>IF(AND('DATA INTI'!C295&lt;30),1,IF(AND('DATA INTI'!C295&gt;=30,'DATA INTI'!C295&lt;=40),2,3))</f>
        <v>1</v>
      </c>
      <c r="D295" s="16">
        <f>IF(AND('DATA INTI'!D295&lt;10),1,IF(AND('DATA INTI'!D295&gt;=10,'DATA INTI'!D295&lt;=20),2,3))</f>
        <v>1</v>
      </c>
      <c r="E295" s="4">
        <v>2</v>
      </c>
      <c r="F295" s="6">
        <f>LEN('DATA INTI'!F295)</f>
        <v>1</v>
      </c>
    </row>
    <row r="296" spans="1:6" ht="15.75">
      <c r="A296" s="6">
        <v>295</v>
      </c>
      <c r="B296" s="16">
        <f>IF(AND('DATA INTI'!B296&lt;30),1,IF(AND('DATA INTI'!B296&gt;=30,'DATA INTI'!B296&lt;=40),2,3))</f>
        <v>2</v>
      </c>
      <c r="C296" s="16">
        <f>IF(AND('DATA INTI'!C296&lt;30),1,IF(AND('DATA INTI'!C296&gt;=30,'DATA INTI'!C296&lt;=40),2,3))</f>
        <v>2</v>
      </c>
      <c r="D296" s="16">
        <f>IF(AND('DATA INTI'!D296&lt;10),1,IF(AND('DATA INTI'!D296&gt;=10,'DATA INTI'!D296&lt;=20),2,3))</f>
        <v>1</v>
      </c>
      <c r="E296" s="4">
        <v>1</v>
      </c>
      <c r="F296" s="6">
        <f>LEN('DATA INTI'!F296)</f>
        <v>3</v>
      </c>
    </row>
    <row r="297" spans="1:6" ht="15.75">
      <c r="A297" s="6">
        <v>296</v>
      </c>
      <c r="B297" s="16">
        <f>IF(AND('DATA INTI'!B297&lt;30),1,IF(AND('DATA INTI'!B297&gt;=30,'DATA INTI'!B297&lt;=40),2,3))</f>
        <v>3</v>
      </c>
      <c r="C297" s="16">
        <f>IF(AND('DATA INTI'!C297&lt;30),1,IF(AND('DATA INTI'!C297&gt;=30,'DATA INTI'!C297&lt;=40),2,3))</f>
        <v>3</v>
      </c>
      <c r="D297" s="16">
        <f>IF(AND('DATA INTI'!D297&lt;10),1,IF(AND('DATA INTI'!D297&gt;=10,'DATA INTI'!D297&lt;=20),2,3))</f>
        <v>2</v>
      </c>
      <c r="E297" s="4">
        <v>2</v>
      </c>
      <c r="F297" s="6">
        <f>LEN('DATA INTI'!F297)</f>
        <v>3</v>
      </c>
    </row>
    <row r="298" spans="1:6" ht="15.75">
      <c r="A298" s="6">
        <v>297</v>
      </c>
      <c r="B298" s="16">
        <f>IF(AND('DATA INTI'!B298&lt;30),1,IF(AND('DATA INTI'!B298&gt;=30,'DATA INTI'!B298&lt;=40),2,3))</f>
        <v>3</v>
      </c>
      <c r="C298" s="16">
        <f>IF(AND('DATA INTI'!C298&lt;30),1,IF(AND('DATA INTI'!C298&gt;=30,'DATA INTI'!C298&lt;=40),2,3))</f>
        <v>3</v>
      </c>
      <c r="D298" s="16">
        <f>IF(AND('DATA INTI'!D298&lt;10),1,IF(AND('DATA INTI'!D298&gt;=10,'DATA INTI'!D298&lt;=20),2,3))</f>
        <v>2</v>
      </c>
      <c r="E298" s="4">
        <v>7</v>
      </c>
      <c r="F298" s="6">
        <f>LEN('DATA INTI'!F298)</f>
        <v>3</v>
      </c>
    </row>
    <row r="299" spans="1:6" ht="15.75">
      <c r="A299" s="6">
        <v>298</v>
      </c>
      <c r="B299" s="16">
        <f>IF(AND('DATA INTI'!B299&lt;30),1,IF(AND('DATA INTI'!B299&gt;=30,'DATA INTI'!B299&lt;=40),2,3))</f>
        <v>2</v>
      </c>
      <c r="C299" s="16">
        <f>IF(AND('DATA INTI'!C299&lt;30),1,IF(AND('DATA INTI'!C299&gt;=30,'DATA INTI'!C299&lt;=40),2,3))</f>
        <v>2</v>
      </c>
      <c r="D299" s="16">
        <f>IF(AND('DATA INTI'!D299&lt;10),1,IF(AND('DATA INTI'!D299&gt;=10,'DATA INTI'!D299&lt;=20),2,3))</f>
        <v>1</v>
      </c>
      <c r="E299" s="4">
        <v>2</v>
      </c>
      <c r="F299" s="6">
        <f>LEN('DATA INTI'!F299)</f>
        <v>1</v>
      </c>
    </row>
    <row r="300" spans="1:6" ht="15.75">
      <c r="A300" s="6">
        <v>299</v>
      </c>
      <c r="B300" s="16">
        <f>IF(AND('DATA INTI'!B300&lt;30),1,IF(AND('DATA INTI'!B300&gt;=30,'DATA INTI'!B300&lt;=40),2,3))</f>
        <v>2</v>
      </c>
      <c r="C300" s="16">
        <f>IF(AND('DATA INTI'!C300&lt;30),1,IF(AND('DATA INTI'!C300&gt;=30,'DATA INTI'!C300&lt;=40),2,3))</f>
        <v>2</v>
      </c>
      <c r="D300" s="16">
        <f>IF(AND('DATA INTI'!D300&lt;10),1,IF(AND('DATA INTI'!D300&gt;=10,'DATA INTI'!D300&lt;=20),2,3))</f>
        <v>1</v>
      </c>
      <c r="E300" s="4">
        <v>1</v>
      </c>
      <c r="F300" s="6">
        <f>LEN('DATA INTI'!F300)</f>
        <v>3</v>
      </c>
    </row>
    <row r="301" spans="1:6" ht="15.75">
      <c r="A301" s="6">
        <v>300</v>
      </c>
      <c r="B301" s="16">
        <f>IF(AND('DATA INTI'!B301&lt;30),1,IF(AND('DATA INTI'!B301&gt;=30,'DATA INTI'!B301&lt;=40),2,3))</f>
        <v>2</v>
      </c>
      <c r="C301" s="16">
        <f>IF(AND('DATA INTI'!C301&lt;30),1,IF(AND('DATA INTI'!C301&gt;=30,'DATA INTI'!C301&lt;=40),2,3))</f>
        <v>2</v>
      </c>
      <c r="D301" s="16">
        <f>IF(AND('DATA INTI'!D301&lt;10),1,IF(AND('DATA INTI'!D301&gt;=10,'DATA INTI'!D301&lt;=20),2,3))</f>
        <v>1</v>
      </c>
      <c r="E301" s="4">
        <v>3</v>
      </c>
      <c r="F301" s="6">
        <f>LEN('DATA INTI'!F301)</f>
        <v>3</v>
      </c>
    </row>
    <row r="302" spans="1:6" ht="15.75">
      <c r="A302" s="6">
        <v>301</v>
      </c>
      <c r="B302" s="16">
        <f>IF(AND('DATA INTI'!B302&lt;30),1,IF(AND('DATA INTI'!B302&gt;=30,'DATA INTI'!B302&lt;=40),2,3))</f>
        <v>1</v>
      </c>
      <c r="C302" s="16">
        <f>IF(AND('DATA INTI'!C302&lt;30),1,IF(AND('DATA INTI'!C302&gt;=30,'DATA INTI'!C302&lt;=40),2,3))</f>
        <v>2</v>
      </c>
      <c r="D302" s="16">
        <f>IF(AND('DATA INTI'!D302&lt;10),1,IF(AND('DATA INTI'!D302&gt;=10,'DATA INTI'!D302&lt;=20),2,3))</f>
        <v>1</v>
      </c>
      <c r="E302" s="4">
        <v>1</v>
      </c>
      <c r="F302" s="6">
        <f>LEN('DATA INTI'!F302)</f>
        <v>3</v>
      </c>
    </row>
    <row r="303" spans="1:6" ht="15.75">
      <c r="A303" s="6">
        <v>302</v>
      </c>
      <c r="B303" s="16">
        <f>IF(AND('DATA INTI'!B303&lt;30),1,IF(AND('DATA INTI'!B303&gt;=30,'DATA INTI'!B303&lt;=40),2,3))</f>
        <v>2</v>
      </c>
      <c r="C303" s="16">
        <f>IF(AND('DATA INTI'!C303&lt;30),1,IF(AND('DATA INTI'!C303&gt;=30,'DATA INTI'!C303&lt;=40),2,3))</f>
        <v>2</v>
      </c>
      <c r="D303" s="16">
        <f>IF(AND('DATA INTI'!D303&lt;10),1,IF(AND('DATA INTI'!D303&gt;=10,'DATA INTI'!D303&lt;=20),2,3))</f>
        <v>2</v>
      </c>
      <c r="E303" s="4">
        <v>3</v>
      </c>
      <c r="F303" s="6">
        <f>LEN('DATA INTI'!F303)</f>
        <v>3</v>
      </c>
    </row>
    <row r="304" spans="1:6" ht="15.75">
      <c r="A304" s="6">
        <v>303</v>
      </c>
      <c r="B304" s="16">
        <f>IF(AND('DATA INTI'!B304&lt;30),1,IF(AND('DATA INTI'!B304&gt;=30,'DATA INTI'!B304&lt;=40),2,3))</f>
        <v>3</v>
      </c>
      <c r="C304" s="16">
        <f>IF(AND('DATA INTI'!C304&lt;30),1,IF(AND('DATA INTI'!C304&gt;=30,'DATA INTI'!C304&lt;=40),2,3))</f>
        <v>3</v>
      </c>
      <c r="D304" s="16">
        <f>IF(AND('DATA INTI'!D304&lt;10),1,IF(AND('DATA INTI'!D304&gt;=10,'DATA INTI'!D304&lt;=20),2,3))</f>
        <v>2</v>
      </c>
      <c r="E304" s="4">
        <v>4</v>
      </c>
      <c r="F304" s="6">
        <f>LEN('DATA INTI'!F304)</f>
        <v>3</v>
      </c>
    </row>
    <row r="305" spans="1:6" ht="15.75">
      <c r="A305" s="6">
        <v>304</v>
      </c>
      <c r="B305" s="16">
        <f>IF(AND('DATA INTI'!B305&lt;30),1,IF(AND('DATA INTI'!B305&gt;=30,'DATA INTI'!B305&lt;=40),2,3))</f>
        <v>2</v>
      </c>
      <c r="C305" s="16">
        <f>IF(AND('DATA INTI'!C305&lt;30),1,IF(AND('DATA INTI'!C305&gt;=30,'DATA INTI'!C305&lt;=40),2,3))</f>
        <v>2</v>
      </c>
      <c r="D305" s="16">
        <f>IF(AND('DATA INTI'!D305&lt;10),1,IF(AND('DATA INTI'!D305&gt;=10,'DATA INTI'!D305&lt;=20),2,3))</f>
        <v>1</v>
      </c>
      <c r="E305" s="4">
        <v>2</v>
      </c>
      <c r="F305" s="6">
        <f>LEN('DATA INTI'!F305)</f>
        <v>3</v>
      </c>
    </row>
    <row r="306" spans="1:6" ht="15.75">
      <c r="A306" s="6">
        <v>305</v>
      </c>
      <c r="B306" s="16">
        <f>IF(AND('DATA INTI'!B306&lt;30),1,IF(AND('DATA INTI'!B306&gt;=30,'DATA INTI'!B306&lt;=40),2,3))</f>
        <v>2</v>
      </c>
      <c r="C306" s="16">
        <f>IF(AND('DATA INTI'!C306&lt;30),1,IF(AND('DATA INTI'!C306&gt;=30,'DATA INTI'!C306&lt;=40),2,3))</f>
        <v>2</v>
      </c>
      <c r="D306" s="16">
        <f>IF(AND('DATA INTI'!D306&lt;10),1,IF(AND('DATA INTI'!D306&gt;=10,'DATA INTI'!D306&lt;=20),2,3))</f>
        <v>1</v>
      </c>
      <c r="E306" s="4">
        <v>1</v>
      </c>
      <c r="F306" s="6">
        <f>LEN('DATA INTI'!F306)</f>
        <v>3</v>
      </c>
    </row>
    <row r="307" spans="1:6" ht="15.75">
      <c r="A307" s="6">
        <v>306</v>
      </c>
      <c r="B307" s="16">
        <f>IF(AND('DATA INTI'!B307&lt;30),1,IF(AND('DATA INTI'!B307&gt;=30,'DATA INTI'!B307&lt;=40),2,3))</f>
        <v>2</v>
      </c>
      <c r="C307" s="16">
        <f>IF(AND('DATA INTI'!C307&lt;30),1,IF(AND('DATA INTI'!C307&gt;=30,'DATA INTI'!C307&lt;=40),2,3))</f>
        <v>3</v>
      </c>
      <c r="D307" s="16">
        <f>IF(AND('DATA INTI'!D307&lt;10),1,IF(AND('DATA INTI'!D307&gt;=10,'DATA INTI'!D307&lt;=20),2,3))</f>
        <v>2</v>
      </c>
      <c r="E307" s="4">
        <v>2</v>
      </c>
      <c r="F307" s="6">
        <f>LEN('DATA INTI'!F307)</f>
        <v>3</v>
      </c>
    </row>
    <row r="308" spans="1:6" ht="15.75">
      <c r="A308" s="6">
        <v>307</v>
      </c>
      <c r="B308" s="16">
        <f>IF(AND('DATA INTI'!B308&lt;30),1,IF(AND('DATA INTI'!B308&gt;=30,'DATA INTI'!B308&lt;=40),2,3))</f>
        <v>2</v>
      </c>
      <c r="C308" s="16">
        <f>IF(AND('DATA INTI'!C308&lt;30),1,IF(AND('DATA INTI'!C308&gt;=30,'DATA INTI'!C308&lt;=40),2,3))</f>
        <v>1</v>
      </c>
      <c r="D308" s="16">
        <f>IF(AND('DATA INTI'!D308&lt;10),1,IF(AND('DATA INTI'!D308&gt;=10,'DATA INTI'!D308&lt;=20),2,3))</f>
        <v>1</v>
      </c>
      <c r="E308" s="4">
        <v>1</v>
      </c>
      <c r="F308" s="6">
        <f>LEN('DATA INTI'!F308)</f>
        <v>1</v>
      </c>
    </row>
    <row r="309" spans="1:6" ht="15.75">
      <c r="A309" s="6">
        <v>308</v>
      </c>
      <c r="B309" s="16">
        <f>IF(AND('DATA INTI'!B309&lt;30),1,IF(AND('DATA INTI'!B309&gt;=30,'DATA INTI'!B309&lt;=40),2,3))</f>
        <v>2</v>
      </c>
      <c r="C309" s="16">
        <f>IF(AND('DATA INTI'!C309&lt;30),1,IF(AND('DATA INTI'!C309&gt;=30,'DATA INTI'!C309&lt;=40),2,3))</f>
        <v>2</v>
      </c>
      <c r="D309" s="16">
        <f>IF(AND('DATA INTI'!D309&lt;10),1,IF(AND('DATA INTI'!D309&gt;=10,'DATA INTI'!D309&lt;=20),2,3))</f>
        <v>1</v>
      </c>
      <c r="E309" s="4">
        <v>0</v>
      </c>
      <c r="F309" s="6">
        <f>LEN('DATA INTI'!F309)</f>
        <v>3</v>
      </c>
    </row>
    <row r="310" spans="1:6" ht="15.75">
      <c r="A310" s="6">
        <v>309</v>
      </c>
      <c r="B310" s="16">
        <f>IF(AND('DATA INTI'!B310&lt;30),1,IF(AND('DATA INTI'!B310&gt;=30,'DATA INTI'!B310&lt;=40),2,3))</f>
        <v>2</v>
      </c>
      <c r="C310" s="16">
        <f>IF(AND('DATA INTI'!C310&lt;30),1,IF(AND('DATA INTI'!C310&gt;=30,'DATA INTI'!C310&lt;=40),2,3))</f>
        <v>1</v>
      </c>
      <c r="D310" s="16">
        <f>IF(AND('DATA INTI'!D310&lt;10),1,IF(AND('DATA INTI'!D310&gt;=10,'DATA INTI'!D310&lt;=20),2,3))</f>
        <v>1</v>
      </c>
      <c r="E310" s="4">
        <v>0</v>
      </c>
      <c r="F310" s="6">
        <f>LEN('DATA INTI'!F310)</f>
        <v>3</v>
      </c>
    </row>
    <row r="311" spans="1:6" ht="15.75">
      <c r="A311" s="6">
        <v>310</v>
      </c>
      <c r="B311" s="16">
        <f>IF(AND('DATA INTI'!B311&lt;30),1,IF(AND('DATA INTI'!B311&gt;=30,'DATA INTI'!B311&lt;=40),2,3))</f>
        <v>2</v>
      </c>
      <c r="C311" s="16">
        <f>IF(AND('DATA INTI'!C311&lt;30),1,IF(AND('DATA INTI'!C311&gt;=30,'DATA INTI'!C311&lt;=40),2,3))</f>
        <v>2</v>
      </c>
      <c r="D311" s="16">
        <f>IF(AND('DATA INTI'!D311&lt;10),1,IF(AND('DATA INTI'!D311&gt;=10,'DATA INTI'!D311&lt;=20),2,3))</f>
        <v>1</v>
      </c>
      <c r="E311" s="4">
        <v>1</v>
      </c>
      <c r="F311" s="6">
        <f>LEN('DATA INTI'!F311)</f>
        <v>3</v>
      </c>
    </row>
    <row r="312" spans="1:6" ht="15.75">
      <c r="A312" s="6">
        <v>311</v>
      </c>
      <c r="B312" s="16">
        <f>IF(AND('DATA INTI'!B312&lt;30),1,IF(AND('DATA INTI'!B312&gt;=30,'DATA INTI'!B312&lt;=40),2,3))</f>
        <v>2</v>
      </c>
      <c r="C312" s="16">
        <f>IF(AND('DATA INTI'!C312&lt;30),1,IF(AND('DATA INTI'!C312&gt;=30,'DATA INTI'!C312&lt;=40),2,3))</f>
        <v>2</v>
      </c>
      <c r="D312" s="16">
        <f>IF(AND('DATA INTI'!D312&lt;10),1,IF(AND('DATA INTI'!D312&gt;=10,'DATA INTI'!D312&lt;=20),2,3))</f>
        <v>1</v>
      </c>
      <c r="E312" s="4">
        <v>1</v>
      </c>
      <c r="F312" s="6">
        <f>LEN('DATA INTI'!F312)</f>
        <v>3</v>
      </c>
    </row>
    <row r="313" spans="1:6" ht="15.75">
      <c r="A313" s="6">
        <v>312</v>
      </c>
      <c r="B313" s="16">
        <f>IF(AND('DATA INTI'!B313&lt;30),1,IF(AND('DATA INTI'!B313&gt;=30,'DATA INTI'!B313&lt;=40),2,3))</f>
        <v>2</v>
      </c>
      <c r="C313" s="16">
        <f>IF(AND('DATA INTI'!C313&lt;30),1,IF(AND('DATA INTI'!C313&gt;=30,'DATA INTI'!C313&lt;=40),2,3))</f>
        <v>2</v>
      </c>
      <c r="D313" s="16">
        <f>IF(AND('DATA INTI'!D313&lt;10),1,IF(AND('DATA INTI'!D313&gt;=10,'DATA INTI'!D313&lt;=20),2,3))</f>
        <v>1</v>
      </c>
      <c r="E313" s="4">
        <v>2</v>
      </c>
      <c r="F313" s="6">
        <f>LEN('DATA INTI'!F313)</f>
        <v>1</v>
      </c>
    </row>
    <row r="314" spans="1:6" ht="15.75">
      <c r="A314" s="6">
        <v>313</v>
      </c>
      <c r="B314" s="16">
        <f>IF(AND('DATA INTI'!B314&lt;30),1,IF(AND('DATA INTI'!B314&gt;=30,'DATA INTI'!B314&lt;=40),2,3))</f>
        <v>1</v>
      </c>
      <c r="C314" s="16">
        <f>IF(AND('DATA INTI'!C314&lt;30),1,IF(AND('DATA INTI'!C314&gt;=30,'DATA INTI'!C314&lt;=40),2,3))</f>
        <v>2</v>
      </c>
      <c r="D314" s="16">
        <f>IF(AND('DATA INTI'!D314&lt;10),1,IF(AND('DATA INTI'!D314&gt;=10,'DATA INTI'!D314&lt;=20),2,3))</f>
        <v>1</v>
      </c>
      <c r="E314" s="4">
        <v>0</v>
      </c>
      <c r="F314" s="6">
        <f>LEN('DATA INTI'!F314)</f>
        <v>3</v>
      </c>
    </row>
    <row r="315" spans="1:6" ht="15.75">
      <c r="A315" s="6">
        <v>314</v>
      </c>
      <c r="B315" s="16">
        <f>IF(AND('DATA INTI'!B315&lt;30),1,IF(AND('DATA INTI'!B315&gt;=30,'DATA INTI'!B315&lt;=40),2,3))</f>
        <v>3</v>
      </c>
      <c r="C315" s="16">
        <f>IF(AND('DATA INTI'!C315&lt;30),1,IF(AND('DATA INTI'!C315&gt;=30,'DATA INTI'!C315&lt;=40),2,3))</f>
        <v>3</v>
      </c>
      <c r="D315" s="16">
        <f>IF(AND('DATA INTI'!D315&lt;10),1,IF(AND('DATA INTI'!D315&gt;=10,'DATA INTI'!D315&lt;=20),2,3))</f>
        <v>2</v>
      </c>
      <c r="E315" s="4">
        <v>3</v>
      </c>
      <c r="F315" s="6">
        <f>LEN('DATA INTI'!F315)</f>
        <v>3</v>
      </c>
    </row>
    <row r="316" spans="1:6" ht="15.75">
      <c r="A316" s="6">
        <v>315</v>
      </c>
      <c r="B316" s="16">
        <f>IF(AND('DATA INTI'!B316&lt;30),1,IF(AND('DATA INTI'!B316&gt;=30,'DATA INTI'!B316&lt;=40),2,3))</f>
        <v>3</v>
      </c>
      <c r="C316" s="16">
        <f>IF(AND('DATA INTI'!C316&lt;30),1,IF(AND('DATA INTI'!C316&gt;=30,'DATA INTI'!C316&lt;=40),2,3))</f>
        <v>3</v>
      </c>
      <c r="D316" s="16">
        <f>IF(AND('DATA INTI'!D316&lt;10),1,IF(AND('DATA INTI'!D316&gt;=10,'DATA INTI'!D316&lt;=20),2,3))</f>
        <v>2</v>
      </c>
      <c r="E316" s="4">
        <v>5</v>
      </c>
      <c r="F316" s="6">
        <f>LEN('DATA INTI'!F316)</f>
        <v>2</v>
      </c>
    </row>
    <row r="317" spans="1:6" ht="15.75">
      <c r="A317" s="6">
        <v>316</v>
      </c>
      <c r="B317" s="16">
        <f>IF(AND('DATA INTI'!B317&lt;30),1,IF(AND('DATA INTI'!B317&gt;=30,'DATA INTI'!B317&lt;=40),2,3))</f>
        <v>3</v>
      </c>
      <c r="C317" s="16">
        <f>IF(AND('DATA INTI'!C317&lt;30),1,IF(AND('DATA INTI'!C317&gt;=30,'DATA INTI'!C317&lt;=40),2,3))</f>
        <v>3</v>
      </c>
      <c r="D317" s="16">
        <f>IF(AND('DATA INTI'!D317&lt;10),1,IF(AND('DATA INTI'!D317&gt;=10,'DATA INTI'!D317&lt;=20),2,3))</f>
        <v>2</v>
      </c>
      <c r="E317" s="4">
        <v>3</v>
      </c>
      <c r="F317" s="6">
        <f>LEN('DATA INTI'!F317)</f>
        <v>3</v>
      </c>
    </row>
    <row r="318" spans="1:6" ht="15.75">
      <c r="A318" s="6">
        <v>317</v>
      </c>
      <c r="B318" s="16">
        <f>IF(AND('DATA INTI'!B318&lt;30),1,IF(AND('DATA INTI'!B318&gt;=30,'DATA INTI'!B318&lt;=40),2,3))</f>
        <v>3</v>
      </c>
      <c r="C318" s="16">
        <f>IF(AND('DATA INTI'!C318&lt;30),1,IF(AND('DATA INTI'!C318&gt;=30,'DATA INTI'!C318&lt;=40),2,3))</f>
        <v>3</v>
      </c>
      <c r="D318" s="16">
        <f>IF(AND('DATA INTI'!D318&lt;10),1,IF(AND('DATA INTI'!D318&gt;=10,'DATA INTI'!D318&lt;=20),2,3))</f>
        <v>2</v>
      </c>
      <c r="E318" s="4">
        <v>5</v>
      </c>
      <c r="F318" s="6">
        <f>LEN('DATA INTI'!F318)</f>
        <v>3</v>
      </c>
    </row>
    <row r="319" spans="1:6" ht="15.75">
      <c r="A319" s="6">
        <v>318</v>
      </c>
      <c r="B319" s="16">
        <f>IF(AND('DATA INTI'!B319&lt;30),1,IF(AND('DATA INTI'!B319&gt;=30,'DATA INTI'!B319&lt;=40),2,3))</f>
        <v>3</v>
      </c>
      <c r="C319" s="16">
        <f>IF(AND('DATA INTI'!C319&lt;30),1,IF(AND('DATA INTI'!C319&gt;=30,'DATA INTI'!C319&lt;=40),2,3))</f>
        <v>2</v>
      </c>
      <c r="D319" s="16">
        <f>IF(AND('DATA INTI'!D319&lt;10),1,IF(AND('DATA INTI'!D319&gt;=10,'DATA INTI'!D319&lt;=20),2,3))</f>
        <v>2</v>
      </c>
      <c r="E319" s="4">
        <v>2</v>
      </c>
      <c r="F319" s="6">
        <f>LEN('DATA INTI'!F319)</f>
        <v>3</v>
      </c>
    </row>
    <row r="320" spans="1:6" ht="15.75">
      <c r="A320" s="6">
        <v>319</v>
      </c>
      <c r="B320" s="16">
        <f>IF(AND('DATA INTI'!B320&lt;30),1,IF(AND('DATA INTI'!B320&gt;=30,'DATA INTI'!B320&lt;=40),2,3))</f>
        <v>2</v>
      </c>
      <c r="C320" s="16">
        <f>IF(AND('DATA INTI'!C320&lt;30),1,IF(AND('DATA INTI'!C320&gt;=30,'DATA INTI'!C320&lt;=40),2,3))</f>
        <v>2</v>
      </c>
      <c r="D320" s="16">
        <f>IF(AND('DATA INTI'!D320&lt;10),1,IF(AND('DATA INTI'!D320&gt;=10,'DATA INTI'!D320&lt;=20),2,3))</f>
        <v>1</v>
      </c>
      <c r="E320" s="4">
        <v>2</v>
      </c>
      <c r="F320" s="6">
        <f>LEN('DATA INTI'!F320)</f>
        <v>3</v>
      </c>
    </row>
    <row r="321" spans="1:6" ht="15.75">
      <c r="A321" s="6">
        <v>320</v>
      </c>
      <c r="B321" s="16">
        <f>IF(AND('DATA INTI'!B321&lt;30),1,IF(AND('DATA INTI'!B321&gt;=30,'DATA INTI'!B321&lt;=40),2,3))</f>
        <v>2</v>
      </c>
      <c r="C321" s="16">
        <f>IF(AND('DATA INTI'!C321&lt;30),1,IF(AND('DATA INTI'!C321&gt;=30,'DATA INTI'!C321&lt;=40),2,3))</f>
        <v>2</v>
      </c>
      <c r="D321" s="16">
        <f>IF(AND('DATA INTI'!D321&lt;10),1,IF(AND('DATA INTI'!D321&gt;=10,'DATA INTI'!D321&lt;=20),2,3))</f>
        <v>2</v>
      </c>
      <c r="E321" s="4">
        <v>1</v>
      </c>
      <c r="F321" s="6">
        <f>LEN('DATA INTI'!F321)</f>
        <v>3</v>
      </c>
    </row>
    <row r="322" spans="1:6" ht="15.75">
      <c r="A322" s="6">
        <v>321</v>
      </c>
      <c r="B322" s="16">
        <f>IF(AND('DATA INTI'!B322&lt;30),1,IF(AND('DATA INTI'!B322&gt;=30,'DATA INTI'!B322&lt;=40),2,3))</f>
        <v>2</v>
      </c>
      <c r="C322" s="16">
        <f>IF(AND('DATA INTI'!C322&lt;30),1,IF(AND('DATA INTI'!C322&gt;=30,'DATA INTI'!C322&lt;=40),2,3))</f>
        <v>2</v>
      </c>
      <c r="D322" s="16">
        <f>IF(AND('DATA INTI'!D322&lt;10),1,IF(AND('DATA INTI'!D322&gt;=10,'DATA INTI'!D322&lt;=20),2,3))</f>
        <v>1</v>
      </c>
      <c r="E322" s="4">
        <v>1</v>
      </c>
      <c r="F322" s="6">
        <f>LEN('DATA INTI'!F322)</f>
        <v>3</v>
      </c>
    </row>
    <row r="323" spans="1:6" ht="15.75">
      <c r="A323" s="6">
        <v>322</v>
      </c>
      <c r="B323" s="16">
        <f>IF(AND('DATA INTI'!B323&lt;30),1,IF(AND('DATA INTI'!B323&gt;=30,'DATA INTI'!B323&lt;=40),2,3))</f>
        <v>3</v>
      </c>
      <c r="C323" s="16">
        <f>IF(AND('DATA INTI'!C323&lt;30),1,IF(AND('DATA INTI'!C323&gt;=30,'DATA INTI'!C323&lt;=40),2,3))</f>
        <v>3</v>
      </c>
      <c r="D323" s="16">
        <f>IF(AND('DATA INTI'!D323&lt;10),1,IF(AND('DATA INTI'!D323&gt;=10,'DATA INTI'!D323&lt;=20),2,3))</f>
        <v>2</v>
      </c>
      <c r="E323" s="4">
        <v>3</v>
      </c>
      <c r="F323" s="6">
        <f>LEN('DATA INTI'!F323)</f>
        <v>3</v>
      </c>
    </row>
    <row r="324" spans="1:6" ht="15.75">
      <c r="A324" s="6">
        <v>323</v>
      </c>
      <c r="B324" s="16">
        <f>IF(AND('DATA INTI'!B324&lt;30),1,IF(AND('DATA INTI'!B324&gt;=30,'DATA INTI'!B324&lt;=40),2,3))</f>
        <v>2</v>
      </c>
      <c r="C324" s="16">
        <f>IF(AND('DATA INTI'!C324&lt;30),1,IF(AND('DATA INTI'!C324&gt;=30,'DATA INTI'!C324&lt;=40),2,3))</f>
        <v>3</v>
      </c>
      <c r="D324" s="16">
        <f>IF(AND('DATA INTI'!D324&lt;10),1,IF(AND('DATA INTI'!D324&gt;=10,'DATA INTI'!D324&lt;=20),2,3))</f>
        <v>2</v>
      </c>
      <c r="E324" s="4">
        <v>2</v>
      </c>
      <c r="F324" s="6">
        <f>LEN('DATA INTI'!F324)</f>
        <v>3</v>
      </c>
    </row>
    <row r="325" spans="1:6" ht="15.75">
      <c r="A325" s="6">
        <v>324</v>
      </c>
      <c r="B325" s="16">
        <f>IF(AND('DATA INTI'!B325&lt;30),1,IF(AND('DATA INTI'!B325&gt;=30,'DATA INTI'!B325&lt;=40),2,3))</f>
        <v>2</v>
      </c>
      <c r="C325" s="16">
        <f>IF(AND('DATA INTI'!C325&lt;30),1,IF(AND('DATA INTI'!C325&gt;=30,'DATA INTI'!C325&lt;=40),2,3))</f>
        <v>2</v>
      </c>
      <c r="D325" s="16">
        <f>IF(AND('DATA INTI'!D325&lt;10),1,IF(AND('DATA INTI'!D325&gt;=10,'DATA INTI'!D325&lt;=20),2,3))</f>
        <v>1</v>
      </c>
      <c r="E325" s="4">
        <v>2</v>
      </c>
      <c r="F325" s="6">
        <f>LEN('DATA INTI'!F325)</f>
        <v>3</v>
      </c>
    </row>
    <row r="326" spans="1:6" ht="15.75">
      <c r="A326" s="6">
        <v>325</v>
      </c>
      <c r="B326" s="16">
        <f>IF(AND('DATA INTI'!B326&lt;30),1,IF(AND('DATA INTI'!B326&gt;=30,'DATA INTI'!B326&lt;=40),2,3))</f>
        <v>2</v>
      </c>
      <c r="C326" s="16">
        <f>IF(AND('DATA INTI'!C326&lt;30),1,IF(AND('DATA INTI'!C326&gt;=30,'DATA INTI'!C326&lt;=40),2,3))</f>
        <v>2</v>
      </c>
      <c r="D326" s="16">
        <f>IF(AND('DATA INTI'!D326&lt;10),1,IF(AND('DATA INTI'!D326&gt;=10,'DATA INTI'!D326&lt;=20),2,3))</f>
        <v>1</v>
      </c>
      <c r="E326" s="4">
        <v>2</v>
      </c>
      <c r="F326" s="6">
        <f>LEN('DATA INTI'!F326)</f>
        <v>3</v>
      </c>
    </row>
    <row r="327" spans="1:6" ht="15.75">
      <c r="A327" s="6">
        <v>326</v>
      </c>
      <c r="B327" s="16">
        <f>IF(AND('DATA INTI'!B327&lt;30),1,IF(AND('DATA INTI'!B327&gt;=30,'DATA INTI'!B327&lt;=40),2,3))</f>
        <v>2</v>
      </c>
      <c r="C327" s="16">
        <f>IF(AND('DATA INTI'!C327&lt;30),1,IF(AND('DATA INTI'!C327&gt;=30,'DATA INTI'!C327&lt;=40),2,3))</f>
        <v>2</v>
      </c>
      <c r="D327" s="16">
        <f>IF(AND('DATA INTI'!D327&lt;10),1,IF(AND('DATA INTI'!D327&gt;=10,'DATA INTI'!D327&lt;=20),2,3))</f>
        <v>1</v>
      </c>
      <c r="E327" s="4">
        <v>3</v>
      </c>
      <c r="F327" s="6">
        <f>LEN('DATA INTI'!F327)</f>
        <v>3</v>
      </c>
    </row>
    <row r="328" spans="1:6" ht="15.75">
      <c r="A328" s="6">
        <v>327</v>
      </c>
      <c r="B328" s="16">
        <f>IF(AND('DATA INTI'!B328&lt;30),1,IF(AND('DATA INTI'!B328&gt;=30,'DATA INTI'!B328&lt;=40),2,3))</f>
        <v>2</v>
      </c>
      <c r="C328" s="16">
        <f>IF(AND('DATA INTI'!C328&lt;30),1,IF(AND('DATA INTI'!C328&gt;=30,'DATA INTI'!C328&lt;=40),2,3))</f>
        <v>2</v>
      </c>
      <c r="D328" s="16">
        <f>IF(AND('DATA INTI'!D328&lt;10),1,IF(AND('DATA INTI'!D328&gt;=10,'DATA INTI'!D328&lt;=20),2,3))</f>
        <v>2</v>
      </c>
      <c r="E328" s="4">
        <v>3</v>
      </c>
      <c r="F328" s="6">
        <f>LEN('DATA INTI'!F328)</f>
        <v>3</v>
      </c>
    </row>
    <row r="329" spans="1:6" ht="15.75">
      <c r="A329" s="6">
        <v>328</v>
      </c>
      <c r="B329" s="16">
        <f>IF(AND('DATA INTI'!B329&lt;30),1,IF(AND('DATA INTI'!B329&gt;=30,'DATA INTI'!B329&lt;=40),2,3))</f>
        <v>3</v>
      </c>
      <c r="C329" s="16">
        <f>IF(AND('DATA INTI'!C329&lt;30),1,IF(AND('DATA INTI'!C329&gt;=30,'DATA INTI'!C329&lt;=40),2,3))</f>
        <v>3</v>
      </c>
      <c r="D329" s="16">
        <f>IF(AND('DATA INTI'!D329&lt;10),1,IF(AND('DATA INTI'!D329&gt;=10,'DATA INTI'!D329&lt;=20),2,3))</f>
        <v>2</v>
      </c>
      <c r="E329" s="4">
        <v>6</v>
      </c>
      <c r="F329" s="6">
        <f>LEN('DATA INTI'!F329)</f>
        <v>3</v>
      </c>
    </row>
    <row r="330" spans="1:6" ht="15.75">
      <c r="A330" s="6">
        <v>329</v>
      </c>
      <c r="B330" s="16">
        <f>IF(AND('DATA INTI'!B330&lt;30),1,IF(AND('DATA INTI'!B330&gt;=30,'DATA INTI'!B330&lt;=40),2,3))</f>
        <v>2</v>
      </c>
      <c r="C330" s="16">
        <f>IF(AND('DATA INTI'!C330&lt;30),1,IF(AND('DATA INTI'!C330&gt;=30,'DATA INTI'!C330&lt;=40),2,3))</f>
        <v>2</v>
      </c>
      <c r="D330" s="16">
        <f>IF(AND('DATA INTI'!D330&lt;10),1,IF(AND('DATA INTI'!D330&gt;=10,'DATA INTI'!D330&lt;=20),2,3))</f>
        <v>1</v>
      </c>
      <c r="E330" s="4">
        <v>2</v>
      </c>
      <c r="F330" s="6">
        <f>LEN('DATA INTI'!F330)</f>
        <v>1</v>
      </c>
    </row>
    <row r="331" spans="1:6" ht="15.75">
      <c r="A331" s="6">
        <v>330</v>
      </c>
      <c r="B331" s="16">
        <f>IF(AND('DATA INTI'!B331&lt;30),1,IF(AND('DATA INTI'!B331&gt;=30,'DATA INTI'!B331&lt;=40),2,3))</f>
        <v>3</v>
      </c>
      <c r="C331" s="16">
        <f>IF(AND('DATA INTI'!C331&lt;30),1,IF(AND('DATA INTI'!C331&gt;=30,'DATA INTI'!C331&lt;=40),2,3))</f>
        <v>3</v>
      </c>
      <c r="D331" s="16">
        <f>IF(AND('DATA INTI'!D331&lt;10),1,IF(AND('DATA INTI'!D331&gt;=10,'DATA INTI'!D331&lt;=20),2,3))</f>
        <v>2</v>
      </c>
      <c r="E331" s="4">
        <v>4</v>
      </c>
      <c r="F331" s="6">
        <f>LEN('DATA INTI'!F331)</f>
        <v>4</v>
      </c>
    </row>
    <row r="332" spans="1:6" ht="15.75">
      <c r="A332" s="6">
        <v>331</v>
      </c>
      <c r="B332" s="16">
        <f>IF(AND('DATA INTI'!B332&lt;30),1,IF(AND('DATA INTI'!B332&gt;=30,'DATA INTI'!B332&lt;=40),2,3))</f>
        <v>3</v>
      </c>
      <c r="C332" s="16">
        <f>IF(AND('DATA INTI'!C332&lt;30),1,IF(AND('DATA INTI'!C332&gt;=30,'DATA INTI'!C332&lt;=40),2,3))</f>
        <v>3</v>
      </c>
      <c r="D332" s="16">
        <f>IF(AND('DATA INTI'!D332&lt;10),1,IF(AND('DATA INTI'!D332&gt;=10,'DATA INTI'!D332&lt;=20),2,3))</f>
        <v>2</v>
      </c>
      <c r="E332" s="4">
        <v>1</v>
      </c>
      <c r="F332" s="6">
        <f>LEN('DATA INTI'!F332)</f>
        <v>4</v>
      </c>
    </row>
    <row r="333" spans="1:6" ht="15.75">
      <c r="A333" s="6">
        <v>332</v>
      </c>
      <c r="B333" s="16">
        <f>IF(AND('DATA INTI'!B333&lt;30),1,IF(AND('DATA INTI'!B333&gt;=30,'DATA INTI'!B333&lt;=40),2,3))</f>
        <v>2</v>
      </c>
      <c r="C333" s="16">
        <f>IF(AND('DATA INTI'!C333&lt;30),1,IF(AND('DATA INTI'!C333&gt;=30,'DATA INTI'!C333&lt;=40),2,3))</f>
        <v>3</v>
      </c>
      <c r="D333" s="16">
        <f>IF(AND('DATA INTI'!D333&lt;10),1,IF(AND('DATA INTI'!D333&gt;=10,'DATA INTI'!D333&lt;=20),2,3))</f>
        <v>2</v>
      </c>
      <c r="E333" s="4">
        <v>2</v>
      </c>
      <c r="F333" s="6">
        <f>LEN('DATA INTI'!F333)</f>
        <v>4</v>
      </c>
    </row>
    <row r="334" spans="1:6" ht="15.75">
      <c r="A334" s="6">
        <v>333</v>
      </c>
      <c r="B334" s="16">
        <f>IF(AND('DATA INTI'!B334&lt;30),1,IF(AND('DATA INTI'!B334&gt;=30,'DATA INTI'!B334&lt;=40),2,3))</f>
        <v>3</v>
      </c>
      <c r="C334" s="16">
        <f>IF(AND('DATA INTI'!C334&lt;30),1,IF(AND('DATA INTI'!C334&gt;=30,'DATA INTI'!C334&lt;=40),2,3))</f>
        <v>3</v>
      </c>
      <c r="D334" s="16">
        <f>IF(AND('DATA INTI'!D334&lt;10),1,IF(AND('DATA INTI'!D334&gt;=10,'DATA INTI'!D334&lt;=20),2,3))</f>
        <v>2</v>
      </c>
      <c r="E334" s="4">
        <v>3</v>
      </c>
      <c r="F334" s="6">
        <f>LEN('DATA INTI'!F334)</f>
        <v>4</v>
      </c>
    </row>
    <row r="335" spans="1:6" ht="15.75">
      <c r="A335" s="6">
        <v>334</v>
      </c>
      <c r="B335" s="16">
        <f>IF(AND('DATA INTI'!B335&lt;30),1,IF(AND('DATA INTI'!B335&gt;=30,'DATA INTI'!B335&lt;=40),2,3))</f>
        <v>3</v>
      </c>
      <c r="C335" s="16">
        <f>IF(AND('DATA INTI'!C335&lt;30),1,IF(AND('DATA INTI'!C335&gt;=30,'DATA INTI'!C335&lt;=40),2,3))</f>
        <v>3</v>
      </c>
      <c r="D335" s="16">
        <f>IF(AND('DATA INTI'!D335&lt;10),1,IF(AND('DATA INTI'!D335&gt;=10,'DATA INTI'!D335&lt;=20),2,3))</f>
        <v>2</v>
      </c>
      <c r="E335" s="4">
        <v>5</v>
      </c>
      <c r="F335" s="6">
        <f>LEN('DATA INTI'!F335)</f>
        <v>4</v>
      </c>
    </row>
    <row r="336" spans="1:6" ht="15.75">
      <c r="A336" s="6">
        <v>335</v>
      </c>
      <c r="B336" s="16">
        <f>IF(AND('DATA INTI'!B336&lt;30),1,IF(AND('DATA INTI'!B336&gt;=30,'DATA INTI'!B336&lt;=40),2,3))</f>
        <v>3</v>
      </c>
      <c r="C336" s="16">
        <f>IF(AND('DATA INTI'!C336&lt;30),1,IF(AND('DATA INTI'!C336&gt;=30,'DATA INTI'!C336&lt;=40),2,3))</f>
        <v>3</v>
      </c>
      <c r="D336" s="16">
        <f>IF(AND('DATA INTI'!D336&lt;10),1,IF(AND('DATA INTI'!D336&gt;=10,'DATA INTI'!D336&lt;=20),2,3))</f>
        <v>2</v>
      </c>
      <c r="E336" s="4">
        <v>3</v>
      </c>
      <c r="F336" s="6">
        <f>LEN('DATA INTI'!F336)</f>
        <v>4</v>
      </c>
    </row>
    <row r="337" spans="1:6" ht="15.75">
      <c r="A337" s="6">
        <v>336</v>
      </c>
      <c r="B337" s="16">
        <f>IF(AND('DATA INTI'!B337&lt;30),1,IF(AND('DATA INTI'!B337&gt;=30,'DATA INTI'!B337&lt;=40),2,3))</f>
        <v>3</v>
      </c>
      <c r="C337" s="16">
        <f>IF(AND('DATA INTI'!C337&lt;30),1,IF(AND('DATA INTI'!C337&gt;=30,'DATA INTI'!C337&lt;=40),2,3))</f>
        <v>3</v>
      </c>
      <c r="D337" s="16">
        <f>IF(AND('DATA INTI'!D337&lt;10),1,IF(AND('DATA INTI'!D337&gt;=10,'DATA INTI'!D337&lt;=20),2,3))</f>
        <v>2</v>
      </c>
      <c r="E337" s="4">
        <v>2</v>
      </c>
      <c r="F337" s="6">
        <f>LEN('DATA INTI'!F337)</f>
        <v>4</v>
      </c>
    </row>
    <row r="338" spans="1:6" ht="15.75">
      <c r="A338" s="6">
        <v>337</v>
      </c>
      <c r="B338" s="16">
        <f>IF(AND('DATA INTI'!B338&lt;30),1,IF(AND('DATA INTI'!B338&gt;=30,'DATA INTI'!B338&lt;=40),2,3))</f>
        <v>2</v>
      </c>
      <c r="C338" s="16">
        <f>IF(AND('DATA INTI'!C338&lt;30),1,IF(AND('DATA INTI'!C338&gt;=30,'DATA INTI'!C338&lt;=40),2,3))</f>
        <v>3</v>
      </c>
      <c r="D338" s="16">
        <f>IF(AND('DATA INTI'!D338&lt;10),1,IF(AND('DATA INTI'!D338&gt;=10,'DATA INTI'!D338&lt;=20),2,3))</f>
        <v>2</v>
      </c>
      <c r="E338" s="4">
        <v>3</v>
      </c>
      <c r="F338" s="6">
        <f>LEN('DATA INTI'!F338)</f>
        <v>4</v>
      </c>
    </row>
    <row r="339" spans="1:6" ht="15.75">
      <c r="A339" s="6">
        <v>338</v>
      </c>
      <c r="B339" s="16">
        <f>IF(AND('DATA INTI'!B339&lt;30),1,IF(AND('DATA INTI'!B339&gt;=30,'DATA INTI'!B339&lt;=40),2,3))</f>
        <v>2</v>
      </c>
      <c r="C339" s="16">
        <f>IF(AND('DATA INTI'!C339&lt;30),1,IF(AND('DATA INTI'!C339&gt;=30,'DATA INTI'!C339&lt;=40),2,3))</f>
        <v>3</v>
      </c>
      <c r="D339" s="16">
        <f>IF(AND('DATA INTI'!D339&lt;10),1,IF(AND('DATA INTI'!D339&gt;=10,'DATA INTI'!D339&lt;=20),2,3))</f>
        <v>2</v>
      </c>
      <c r="E339" s="4">
        <v>2</v>
      </c>
      <c r="F339" s="6">
        <f>LEN('DATA INTI'!F339)</f>
        <v>4</v>
      </c>
    </row>
    <row r="340" spans="1:6" ht="15.75">
      <c r="A340" s="6">
        <v>339</v>
      </c>
      <c r="B340" s="16">
        <f>IF(AND('DATA INTI'!B340&lt;30),1,IF(AND('DATA INTI'!B340&gt;=30,'DATA INTI'!B340&lt;=40),2,3))</f>
        <v>3</v>
      </c>
      <c r="C340" s="16">
        <f>IF(AND('DATA INTI'!C340&lt;30),1,IF(AND('DATA INTI'!C340&gt;=30,'DATA INTI'!C340&lt;=40),2,3))</f>
        <v>3</v>
      </c>
      <c r="D340" s="16">
        <f>IF(AND('DATA INTI'!D340&lt;10),1,IF(AND('DATA INTI'!D340&gt;=10,'DATA INTI'!D340&lt;=20),2,3))</f>
        <v>2</v>
      </c>
      <c r="E340" s="4">
        <v>5</v>
      </c>
      <c r="F340" s="6">
        <f>LEN('DATA INTI'!F340)</f>
        <v>2</v>
      </c>
    </row>
    <row r="341" spans="1:6" ht="15.75">
      <c r="A341" s="6">
        <v>340</v>
      </c>
      <c r="B341" s="16">
        <f>IF(AND('DATA INTI'!B341&lt;30),1,IF(AND('DATA INTI'!B341&gt;=30,'DATA INTI'!B341&lt;=40),2,3))</f>
        <v>3</v>
      </c>
      <c r="C341" s="16">
        <f>IF(AND('DATA INTI'!C341&lt;30),1,IF(AND('DATA INTI'!C341&gt;=30,'DATA INTI'!C341&lt;=40),2,3))</f>
        <v>3</v>
      </c>
      <c r="D341" s="16">
        <f>IF(AND('DATA INTI'!D341&lt;10),1,IF(AND('DATA INTI'!D341&gt;=10,'DATA INTI'!D341&lt;=20),2,3))</f>
        <v>2</v>
      </c>
      <c r="E341" s="4">
        <v>5</v>
      </c>
      <c r="F341" s="6">
        <f>LEN('DATA INTI'!F341)</f>
        <v>4</v>
      </c>
    </row>
    <row r="342" spans="1:6" ht="15.75">
      <c r="A342" s="6">
        <v>341</v>
      </c>
      <c r="B342" s="16">
        <f>IF(AND('DATA INTI'!B342&lt;30),1,IF(AND('DATA INTI'!B342&gt;=30,'DATA INTI'!B342&lt;=40),2,3))</f>
        <v>3</v>
      </c>
      <c r="C342" s="16">
        <f>IF(AND('DATA INTI'!C342&lt;30),1,IF(AND('DATA INTI'!C342&gt;=30,'DATA INTI'!C342&lt;=40),2,3))</f>
        <v>3</v>
      </c>
      <c r="D342" s="16">
        <f>IF(AND('DATA INTI'!D342&lt;10),1,IF(AND('DATA INTI'!D342&gt;=10,'DATA INTI'!D342&lt;=20),2,3))</f>
        <v>2</v>
      </c>
      <c r="E342" s="4">
        <v>6</v>
      </c>
      <c r="F342" s="6">
        <f>LEN('DATA INTI'!F342)</f>
        <v>4</v>
      </c>
    </row>
    <row r="343" spans="1:6" ht="15.75">
      <c r="A343" s="6">
        <v>342</v>
      </c>
      <c r="B343" s="16">
        <f>IF(AND('DATA INTI'!B343&lt;30),1,IF(AND('DATA INTI'!B343&gt;=30,'DATA INTI'!B343&lt;=40),2,3))</f>
        <v>3</v>
      </c>
      <c r="C343" s="16">
        <f>IF(AND('DATA INTI'!C343&lt;30),1,IF(AND('DATA INTI'!C343&gt;=30,'DATA INTI'!C343&lt;=40),2,3))</f>
        <v>3</v>
      </c>
      <c r="D343" s="16">
        <f>IF(AND('DATA INTI'!D343&lt;10),1,IF(AND('DATA INTI'!D343&gt;=10,'DATA INTI'!D343&lt;=20),2,3))</f>
        <v>2</v>
      </c>
      <c r="E343" s="4">
        <v>5</v>
      </c>
      <c r="F343" s="6">
        <f>LEN('DATA INTI'!F343)</f>
        <v>4</v>
      </c>
    </row>
    <row r="344" spans="1:6" ht="15.75">
      <c r="A344" s="6">
        <v>343</v>
      </c>
      <c r="B344" s="16">
        <f>IF(AND('DATA INTI'!B344&lt;30),1,IF(AND('DATA INTI'!B344&gt;=30,'DATA INTI'!B344&lt;=40),2,3))</f>
        <v>3</v>
      </c>
      <c r="C344" s="16">
        <f>IF(AND('DATA INTI'!C344&lt;30),1,IF(AND('DATA INTI'!C344&gt;=30,'DATA INTI'!C344&lt;=40),2,3))</f>
        <v>3</v>
      </c>
      <c r="D344" s="16">
        <f>IF(AND('DATA INTI'!D344&lt;10),1,IF(AND('DATA INTI'!D344&gt;=10,'DATA INTI'!D344&lt;=20),2,3))</f>
        <v>2</v>
      </c>
      <c r="E344" s="4">
        <v>3</v>
      </c>
      <c r="F344" s="6">
        <f>LEN('DATA INTI'!F344)</f>
        <v>4</v>
      </c>
    </row>
    <row r="345" spans="1:6" ht="15.75">
      <c r="A345" s="6">
        <v>344</v>
      </c>
      <c r="B345" s="16">
        <f>IF(AND('DATA INTI'!B345&lt;30),1,IF(AND('DATA INTI'!B345&gt;=30,'DATA INTI'!B345&lt;=40),2,3))</f>
        <v>2</v>
      </c>
      <c r="C345" s="16">
        <f>IF(AND('DATA INTI'!C345&lt;30),1,IF(AND('DATA INTI'!C345&gt;=30,'DATA INTI'!C345&lt;=40),2,3))</f>
        <v>2</v>
      </c>
      <c r="D345" s="16">
        <f>IF(AND('DATA INTI'!D345&lt;10),1,IF(AND('DATA INTI'!D345&gt;=10,'DATA INTI'!D345&lt;=20),2,3))</f>
        <v>2</v>
      </c>
      <c r="E345" s="4">
        <v>2</v>
      </c>
      <c r="F345" s="6">
        <f>LEN('DATA INTI'!F345)</f>
        <v>4</v>
      </c>
    </row>
    <row r="346" spans="1:6" ht="15.75">
      <c r="A346" s="6">
        <v>345</v>
      </c>
      <c r="B346" s="16">
        <f>IF(AND('DATA INTI'!B346&lt;30),1,IF(AND('DATA INTI'!B346&gt;=30,'DATA INTI'!B346&lt;=40),2,3))</f>
        <v>2</v>
      </c>
      <c r="C346" s="16">
        <f>IF(AND('DATA INTI'!C346&lt;30),1,IF(AND('DATA INTI'!C346&gt;=30,'DATA INTI'!C346&lt;=40),2,3))</f>
        <v>2</v>
      </c>
      <c r="D346" s="16">
        <f>IF(AND('DATA INTI'!D346&lt;10),1,IF(AND('DATA INTI'!D346&gt;=10,'DATA INTI'!D346&lt;=20),2,3))</f>
        <v>1</v>
      </c>
      <c r="E346" s="4">
        <v>2</v>
      </c>
      <c r="F346" s="6">
        <f>LEN('DATA INTI'!F346)</f>
        <v>1</v>
      </c>
    </row>
    <row r="347" spans="1:6" ht="15.75">
      <c r="A347" s="6">
        <v>346</v>
      </c>
      <c r="B347" s="16">
        <f>IF(AND('DATA INTI'!B347&lt;30),1,IF(AND('DATA INTI'!B347&gt;=30,'DATA INTI'!B347&lt;=40),2,3))</f>
        <v>2</v>
      </c>
      <c r="C347" s="16">
        <f>IF(AND('DATA INTI'!C347&lt;30),1,IF(AND('DATA INTI'!C347&gt;=30,'DATA INTI'!C347&lt;=40),2,3))</f>
        <v>3</v>
      </c>
      <c r="D347" s="16">
        <f>IF(AND('DATA INTI'!D347&lt;10),1,IF(AND('DATA INTI'!D347&gt;=10,'DATA INTI'!D347&lt;=20),2,3))</f>
        <v>2</v>
      </c>
      <c r="E347" s="4">
        <v>2</v>
      </c>
      <c r="F347" s="6">
        <f>LEN('DATA INTI'!F347)</f>
        <v>4</v>
      </c>
    </row>
    <row r="348" spans="1:6" ht="15.75">
      <c r="A348" s="6">
        <v>347</v>
      </c>
      <c r="B348" s="16">
        <f>IF(AND('DATA INTI'!B348&lt;30),1,IF(AND('DATA INTI'!B348&gt;=30,'DATA INTI'!B348&lt;=40),2,3))</f>
        <v>2</v>
      </c>
      <c r="C348" s="16">
        <f>IF(AND('DATA INTI'!C348&lt;30),1,IF(AND('DATA INTI'!C348&gt;=30,'DATA INTI'!C348&lt;=40),2,3))</f>
        <v>2</v>
      </c>
      <c r="D348" s="16">
        <f>IF(AND('DATA INTI'!D348&lt;10),1,IF(AND('DATA INTI'!D348&gt;=10,'DATA INTI'!D348&lt;=20),2,3))</f>
        <v>1</v>
      </c>
      <c r="E348" s="4">
        <v>3</v>
      </c>
      <c r="F348" s="6">
        <f>LEN('DATA INTI'!F348)</f>
        <v>4</v>
      </c>
    </row>
    <row r="349" spans="1:6" ht="15.75">
      <c r="A349" s="6">
        <v>348</v>
      </c>
      <c r="B349" s="16">
        <f>IF(AND('DATA INTI'!B349&lt;30),1,IF(AND('DATA INTI'!B349&gt;=30,'DATA INTI'!B349&lt;=40),2,3))</f>
        <v>2</v>
      </c>
      <c r="C349" s="16">
        <f>IF(AND('DATA INTI'!C349&lt;30),1,IF(AND('DATA INTI'!C349&gt;=30,'DATA INTI'!C349&lt;=40),2,3))</f>
        <v>2</v>
      </c>
      <c r="D349" s="16">
        <f>IF(AND('DATA INTI'!D349&lt;10),1,IF(AND('DATA INTI'!D349&gt;=10,'DATA INTI'!D349&lt;=20),2,3))</f>
        <v>2</v>
      </c>
      <c r="E349" s="4">
        <v>2</v>
      </c>
      <c r="F349" s="6">
        <f>LEN('DATA INTI'!F349)</f>
        <v>4</v>
      </c>
    </row>
    <row r="350" spans="1:6" ht="15.75">
      <c r="A350" s="6">
        <v>349</v>
      </c>
      <c r="B350" s="16">
        <f>IF(AND('DATA INTI'!B350&lt;30),1,IF(AND('DATA INTI'!B350&gt;=30,'DATA INTI'!B350&lt;=40),2,3))</f>
        <v>3</v>
      </c>
      <c r="C350" s="16">
        <f>IF(AND('DATA INTI'!C350&lt;30),1,IF(AND('DATA INTI'!C350&gt;=30,'DATA INTI'!C350&lt;=40),2,3))</f>
        <v>3</v>
      </c>
      <c r="D350" s="16">
        <f>IF(AND('DATA INTI'!D350&lt;10),1,IF(AND('DATA INTI'!D350&gt;=10,'DATA INTI'!D350&lt;=20),2,3))</f>
        <v>2</v>
      </c>
      <c r="E350" s="4">
        <v>4</v>
      </c>
      <c r="F350" s="6">
        <f>LEN('DATA INTI'!F350)</f>
        <v>4</v>
      </c>
    </row>
    <row r="351" spans="1:6" ht="15.75">
      <c r="A351" s="6">
        <v>350</v>
      </c>
      <c r="B351" s="16">
        <f>IF(AND('DATA INTI'!B351&lt;30),1,IF(AND('DATA INTI'!B351&gt;=30,'DATA INTI'!B351&lt;=40),2,3))</f>
        <v>3</v>
      </c>
      <c r="C351" s="16">
        <f>IF(AND('DATA INTI'!C351&lt;30),1,IF(AND('DATA INTI'!C351&gt;=30,'DATA INTI'!C351&lt;=40),2,3))</f>
        <v>3</v>
      </c>
      <c r="D351" s="16">
        <f>IF(AND('DATA INTI'!D351&lt;10),1,IF(AND('DATA INTI'!D351&gt;=10,'DATA INTI'!D351&lt;=20),2,3))</f>
        <v>2</v>
      </c>
      <c r="E351" s="4">
        <v>4</v>
      </c>
      <c r="F351" s="6">
        <f>LEN('DATA INTI'!F351)</f>
        <v>4</v>
      </c>
    </row>
    <row r="352" spans="1:6" ht="15.75">
      <c r="A352" s="6">
        <v>351</v>
      </c>
      <c r="B352" s="16">
        <f>IF(AND('DATA INTI'!B352&lt;30),1,IF(AND('DATA INTI'!B352&gt;=30,'DATA INTI'!B352&lt;=40),2,3))</f>
        <v>3</v>
      </c>
      <c r="C352" s="16">
        <f>IF(AND('DATA INTI'!C352&lt;30),1,IF(AND('DATA INTI'!C352&gt;=30,'DATA INTI'!C352&lt;=40),2,3))</f>
        <v>3</v>
      </c>
      <c r="D352" s="16">
        <f>IF(AND('DATA INTI'!D352&lt;10),1,IF(AND('DATA INTI'!D352&gt;=10,'DATA INTI'!D352&lt;=20),2,3))</f>
        <v>2</v>
      </c>
      <c r="E352" s="4">
        <v>1</v>
      </c>
      <c r="F352" s="6">
        <f>LEN('DATA INTI'!F352)</f>
        <v>4</v>
      </c>
    </row>
    <row r="353" spans="1:6" ht="15.75">
      <c r="A353" s="6">
        <v>352</v>
      </c>
      <c r="B353" s="16">
        <f>IF(AND('DATA INTI'!B353&lt;30),1,IF(AND('DATA INTI'!B353&gt;=30,'DATA INTI'!B353&lt;=40),2,3))</f>
        <v>3</v>
      </c>
      <c r="C353" s="16">
        <f>IF(AND('DATA INTI'!C353&lt;30),1,IF(AND('DATA INTI'!C353&gt;=30,'DATA INTI'!C353&lt;=40),2,3))</f>
        <v>3</v>
      </c>
      <c r="D353" s="16">
        <f>IF(AND('DATA INTI'!D353&lt;10),1,IF(AND('DATA INTI'!D353&gt;=10,'DATA INTI'!D353&lt;=20),2,3))</f>
        <v>2</v>
      </c>
      <c r="E353" s="4">
        <v>2</v>
      </c>
      <c r="F353" s="6">
        <f>LEN('DATA INTI'!F353)</f>
        <v>4</v>
      </c>
    </row>
    <row r="354" spans="1:6" ht="15.75">
      <c r="A354" s="6">
        <v>353</v>
      </c>
      <c r="B354" s="16">
        <f>IF(AND('DATA INTI'!B354&lt;30),1,IF(AND('DATA INTI'!B354&gt;=30,'DATA INTI'!B354&lt;=40),2,3))</f>
        <v>2</v>
      </c>
      <c r="C354" s="16">
        <f>IF(AND('DATA INTI'!C354&lt;30),1,IF(AND('DATA INTI'!C354&gt;=30,'DATA INTI'!C354&lt;=40),2,3))</f>
        <v>2</v>
      </c>
      <c r="D354" s="16">
        <f>IF(AND('DATA INTI'!D354&lt;10),1,IF(AND('DATA INTI'!D354&gt;=10,'DATA INTI'!D354&lt;=20),2,3))</f>
        <v>2</v>
      </c>
      <c r="E354" s="4">
        <v>4</v>
      </c>
      <c r="F354" s="6">
        <f>LEN('DATA INTI'!F354)</f>
        <v>4</v>
      </c>
    </row>
    <row r="355" spans="1:6" ht="15.75">
      <c r="A355" s="6">
        <v>354</v>
      </c>
      <c r="B355" s="16">
        <f>IF(AND('DATA INTI'!B355&lt;30),1,IF(AND('DATA INTI'!B355&gt;=30,'DATA INTI'!B355&lt;=40),2,3))</f>
        <v>2</v>
      </c>
      <c r="C355" s="16">
        <f>IF(AND('DATA INTI'!C355&lt;30),1,IF(AND('DATA INTI'!C355&gt;=30,'DATA INTI'!C355&lt;=40),2,3))</f>
        <v>2</v>
      </c>
      <c r="D355" s="16">
        <f>IF(AND('DATA INTI'!D355&lt;10),1,IF(AND('DATA INTI'!D355&gt;=10,'DATA INTI'!D355&lt;=20),2,3))</f>
        <v>1</v>
      </c>
      <c r="E355" s="4">
        <v>1</v>
      </c>
      <c r="F355" s="6">
        <f>LEN('DATA INTI'!F355)</f>
        <v>1</v>
      </c>
    </row>
    <row r="356" spans="1:6" ht="15.75">
      <c r="A356" s="6">
        <v>355</v>
      </c>
      <c r="B356" s="16">
        <f>IF(AND('DATA INTI'!B356&lt;30),1,IF(AND('DATA INTI'!B356&gt;=30,'DATA INTI'!B356&lt;=40),2,3))</f>
        <v>2</v>
      </c>
      <c r="C356" s="16">
        <f>IF(AND('DATA INTI'!C356&lt;30),1,IF(AND('DATA INTI'!C356&gt;=30,'DATA INTI'!C356&lt;=40),2,3))</f>
        <v>3</v>
      </c>
      <c r="D356" s="16">
        <f>IF(AND('DATA INTI'!D356&lt;10),1,IF(AND('DATA INTI'!D356&gt;=10,'DATA INTI'!D356&lt;=20),2,3))</f>
        <v>2</v>
      </c>
      <c r="E356" s="4">
        <v>3</v>
      </c>
      <c r="F356" s="6">
        <f>LEN('DATA INTI'!F356)</f>
        <v>4</v>
      </c>
    </row>
    <row r="357" spans="1:6" ht="15.75">
      <c r="A357" s="6">
        <v>356</v>
      </c>
      <c r="B357" s="16">
        <f>IF(AND('DATA INTI'!B357&lt;30),1,IF(AND('DATA INTI'!B357&gt;=30,'DATA INTI'!B357&lt;=40),2,3))</f>
        <v>2</v>
      </c>
      <c r="C357" s="16">
        <f>IF(AND('DATA INTI'!C357&lt;30),1,IF(AND('DATA INTI'!C357&gt;=30,'DATA INTI'!C357&lt;=40),2,3))</f>
        <v>2</v>
      </c>
      <c r="D357" s="16">
        <f>IF(AND('DATA INTI'!D357&lt;10),1,IF(AND('DATA INTI'!D357&gt;=10,'DATA INTI'!D357&lt;=20),2,3))</f>
        <v>2</v>
      </c>
      <c r="E357" s="4">
        <v>2</v>
      </c>
      <c r="F357" s="6">
        <f>LEN('DATA INTI'!F357)</f>
        <v>4</v>
      </c>
    </row>
    <row r="358" spans="1:6" ht="15.75">
      <c r="A358" s="6">
        <v>357</v>
      </c>
      <c r="B358" s="16">
        <f>IF(AND('DATA INTI'!B358&lt;30),1,IF(AND('DATA INTI'!B358&gt;=30,'DATA INTI'!B358&lt;=40),2,3))</f>
        <v>3</v>
      </c>
      <c r="C358" s="16">
        <f>IF(AND('DATA INTI'!C358&lt;30),1,IF(AND('DATA INTI'!C358&gt;=30,'DATA INTI'!C358&lt;=40),2,3))</f>
        <v>3</v>
      </c>
      <c r="D358" s="16">
        <f>IF(AND('DATA INTI'!D358&lt;10),1,IF(AND('DATA INTI'!D358&gt;=10,'DATA INTI'!D358&lt;=20),2,3))</f>
        <v>2</v>
      </c>
      <c r="E358" s="4">
        <v>4</v>
      </c>
      <c r="F358" s="6">
        <f>LEN('DATA INTI'!F358)</f>
        <v>4</v>
      </c>
    </row>
    <row r="359" spans="1:6" ht="15.75">
      <c r="A359" s="6">
        <v>358</v>
      </c>
      <c r="B359" s="16">
        <f>IF(AND('DATA INTI'!B359&lt;30),1,IF(AND('DATA INTI'!B359&gt;=30,'DATA INTI'!B359&lt;=40),2,3))</f>
        <v>3</v>
      </c>
      <c r="C359" s="16">
        <f>IF(AND('DATA INTI'!C359&lt;30),1,IF(AND('DATA INTI'!C359&gt;=30,'DATA INTI'!C359&lt;=40),2,3))</f>
        <v>3</v>
      </c>
      <c r="D359" s="16">
        <f>IF(AND('DATA INTI'!D359&lt;10),1,IF(AND('DATA INTI'!D359&gt;=10,'DATA INTI'!D359&lt;=20),2,3))</f>
        <v>2</v>
      </c>
      <c r="E359" s="4">
        <v>2</v>
      </c>
      <c r="F359" s="6">
        <f>LEN('DATA INTI'!F359)</f>
        <v>4</v>
      </c>
    </row>
    <row r="360" spans="1:6" ht="15.75">
      <c r="A360" s="6">
        <v>359</v>
      </c>
      <c r="B360" s="16">
        <f>IF(AND('DATA INTI'!B360&lt;30),1,IF(AND('DATA INTI'!B360&gt;=30,'DATA INTI'!B360&lt;=40),2,3))</f>
        <v>2</v>
      </c>
      <c r="C360" s="16">
        <f>IF(AND('DATA INTI'!C360&lt;30),1,IF(AND('DATA INTI'!C360&gt;=30,'DATA INTI'!C360&lt;=40),2,3))</f>
        <v>3</v>
      </c>
      <c r="D360" s="16">
        <f>IF(AND('DATA INTI'!D360&lt;10),1,IF(AND('DATA INTI'!D360&gt;=10,'DATA INTI'!D360&lt;=20),2,3))</f>
        <v>2</v>
      </c>
      <c r="E360" s="4">
        <v>3</v>
      </c>
      <c r="F360" s="6">
        <f>LEN('DATA INTI'!F360)</f>
        <v>4</v>
      </c>
    </row>
    <row r="361" spans="1:6" ht="15.75">
      <c r="A361" s="6">
        <v>360</v>
      </c>
      <c r="B361" s="16">
        <f>IF(AND('DATA INTI'!B361&lt;30),1,IF(AND('DATA INTI'!B361&gt;=30,'DATA INTI'!B361&lt;=40),2,3))</f>
        <v>3</v>
      </c>
      <c r="C361" s="16">
        <f>IF(AND('DATA INTI'!C361&lt;30),1,IF(AND('DATA INTI'!C361&gt;=30,'DATA INTI'!C361&lt;=40),2,3))</f>
        <v>3</v>
      </c>
      <c r="D361" s="16">
        <f>IF(AND('DATA INTI'!D361&lt;10),1,IF(AND('DATA INTI'!D361&gt;=10,'DATA INTI'!D361&lt;=20),2,3))</f>
        <v>2</v>
      </c>
      <c r="E361" s="4">
        <v>2</v>
      </c>
      <c r="F361" s="6">
        <f>LEN('DATA INTI'!F361)</f>
        <v>4</v>
      </c>
    </row>
    <row r="362" spans="1:6" ht="15.75">
      <c r="A362" s="6">
        <v>361</v>
      </c>
      <c r="B362" s="16">
        <f>IF(AND('DATA INTI'!B362&lt;30),1,IF(AND('DATA INTI'!B362&gt;=30,'DATA INTI'!B362&lt;=40),2,3))</f>
        <v>2</v>
      </c>
      <c r="C362" s="16">
        <f>IF(AND('DATA INTI'!C362&lt;30),1,IF(AND('DATA INTI'!C362&gt;=30,'DATA INTI'!C362&lt;=40),2,3))</f>
        <v>3</v>
      </c>
      <c r="D362" s="16">
        <f>IF(AND('DATA INTI'!D362&lt;10),1,IF(AND('DATA INTI'!D362&gt;=10,'DATA INTI'!D362&lt;=20),2,3))</f>
        <v>2</v>
      </c>
      <c r="E362" s="4">
        <v>3</v>
      </c>
      <c r="F362" s="6">
        <f>LEN('DATA INTI'!F362)</f>
        <v>4</v>
      </c>
    </row>
    <row r="363" spans="1:6" ht="15.75">
      <c r="A363" s="6">
        <v>362</v>
      </c>
      <c r="B363" s="16">
        <f>IF(AND('DATA INTI'!B363&lt;30),1,IF(AND('DATA INTI'!B363&gt;=30,'DATA INTI'!B363&lt;=40),2,3))</f>
        <v>2</v>
      </c>
      <c r="C363" s="16">
        <f>IF(AND('DATA INTI'!C363&lt;30),1,IF(AND('DATA INTI'!C363&gt;=30,'DATA INTI'!C363&lt;=40),2,3))</f>
        <v>2</v>
      </c>
      <c r="D363" s="16">
        <f>IF(AND('DATA INTI'!D363&lt;10),1,IF(AND('DATA INTI'!D363&gt;=10,'DATA INTI'!D363&lt;=20),2,3))</f>
        <v>2</v>
      </c>
      <c r="E363" s="4">
        <v>2</v>
      </c>
      <c r="F363" s="6">
        <f>LEN('DATA INTI'!F363)</f>
        <v>4</v>
      </c>
    </row>
    <row r="364" spans="1:6" ht="15.75">
      <c r="A364" s="6">
        <v>363</v>
      </c>
      <c r="B364" s="16">
        <f>IF(AND('DATA INTI'!B364&lt;30),1,IF(AND('DATA INTI'!B364&gt;=30,'DATA INTI'!B364&lt;=40),2,3))</f>
        <v>1</v>
      </c>
      <c r="C364" s="16">
        <f>IF(AND('DATA INTI'!C364&lt;30),1,IF(AND('DATA INTI'!C364&gt;=30,'DATA INTI'!C364&lt;=40),2,3))</f>
        <v>1</v>
      </c>
      <c r="D364" s="16">
        <f>IF(AND('DATA INTI'!D364&lt;10),1,IF(AND('DATA INTI'!D364&gt;=10,'DATA INTI'!D364&lt;=20),2,3))</f>
        <v>1</v>
      </c>
      <c r="E364" s="4">
        <v>2</v>
      </c>
      <c r="F364" s="6">
        <f>LEN('DATA INTI'!F364)</f>
        <v>1</v>
      </c>
    </row>
    <row r="365" spans="1:6" ht="15.75">
      <c r="A365" s="6">
        <v>364</v>
      </c>
      <c r="B365" s="16">
        <f>IF(AND('DATA INTI'!B365&lt;30),1,IF(AND('DATA INTI'!B365&gt;=30,'DATA INTI'!B365&lt;=40),2,3))</f>
        <v>3</v>
      </c>
      <c r="C365" s="16">
        <f>IF(AND('DATA INTI'!C365&lt;30),1,IF(AND('DATA INTI'!C365&gt;=30,'DATA INTI'!C365&lt;=40),2,3))</f>
        <v>3</v>
      </c>
      <c r="D365" s="16">
        <f>IF(AND('DATA INTI'!D365&lt;10),1,IF(AND('DATA INTI'!D365&gt;=10,'DATA INTI'!D365&lt;=20),2,3))</f>
        <v>2</v>
      </c>
      <c r="E365" s="4">
        <v>3</v>
      </c>
      <c r="F365" s="6">
        <f>LEN('DATA INTI'!F365)</f>
        <v>5</v>
      </c>
    </row>
    <row r="366" spans="1:6" ht="15.75">
      <c r="A366" s="6">
        <v>365</v>
      </c>
      <c r="B366" s="16">
        <f>IF(AND('DATA INTI'!B366&lt;30),1,IF(AND('DATA INTI'!B366&gt;=30,'DATA INTI'!B366&lt;=40),2,3))</f>
        <v>2</v>
      </c>
      <c r="C366" s="16">
        <f>IF(AND('DATA INTI'!C366&lt;30),1,IF(AND('DATA INTI'!C366&gt;=30,'DATA INTI'!C366&lt;=40),2,3))</f>
        <v>2</v>
      </c>
      <c r="D366" s="16">
        <f>IF(AND('DATA INTI'!D366&lt;10),1,IF(AND('DATA INTI'!D366&gt;=10,'DATA INTI'!D366&lt;=20),2,3))</f>
        <v>2</v>
      </c>
      <c r="E366" s="4">
        <v>1</v>
      </c>
      <c r="F366" s="6">
        <f>LEN('DATA INTI'!F366)</f>
        <v>5</v>
      </c>
    </row>
    <row r="367" spans="1:6" ht="15.75">
      <c r="A367" s="6">
        <v>366</v>
      </c>
      <c r="B367" s="16">
        <f>IF(AND('DATA INTI'!B367&lt;30),1,IF(AND('DATA INTI'!B367&gt;=30,'DATA INTI'!B367&lt;=40),2,3))</f>
        <v>2</v>
      </c>
      <c r="C367" s="16">
        <f>IF(AND('DATA INTI'!C367&lt;30),1,IF(AND('DATA INTI'!C367&gt;=30,'DATA INTI'!C367&lt;=40),2,3))</f>
        <v>3</v>
      </c>
      <c r="D367" s="16">
        <f>IF(AND('DATA INTI'!D367&lt;10),1,IF(AND('DATA INTI'!D367&gt;=10,'DATA INTI'!D367&lt;=20),2,3))</f>
        <v>2</v>
      </c>
      <c r="E367" s="4">
        <v>1</v>
      </c>
      <c r="F367" s="6">
        <f>LEN('DATA INTI'!F367)</f>
        <v>5</v>
      </c>
    </row>
    <row r="368" spans="1:6" ht="15.75">
      <c r="A368" s="6">
        <v>367</v>
      </c>
      <c r="B368" s="16">
        <f>IF(AND('DATA INTI'!B368&lt;30),1,IF(AND('DATA INTI'!B368&gt;=30,'DATA INTI'!B368&lt;=40),2,3))</f>
        <v>2</v>
      </c>
      <c r="C368" s="16">
        <f>IF(AND('DATA INTI'!C368&lt;30),1,IF(AND('DATA INTI'!C368&gt;=30,'DATA INTI'!C368&lt;=40),2,3))</f>
        <v>2</v>
      </c>
      <c r="D368" s="16">
        <f>IF(AND('DATA INTI'!D368&lt;10),1,IF(AND('DATA INTI'!D368&gt;=10,'DATA INTI'!D368&lt;=20),2,3))</f>
        <v>1</v>
      </c>
      <c r="E368" s="4">
        <v>2</v>
      </c>
      <c r="F368" s="6">
        <f>LEN('DATA INTI'!F368)</f>
        <v>5</v>
      </c>
    </row>
    <row r="369" spans="1:6" ht="15.75">
      <c r="A369" s="6">
        <v>368</v>
      </c>
      <c r="B369" s="16">
        <f>IF(AND('DATA INTI'!B369&lt;30),1,IF(AND('DATA INTI'!B369&gt;=30,'DATA INTI'!B369&lt;=40),2,3))</f>
        <v>2</v>
      </c>
      <c r="C369" s="16">
        <f>IF(AND('DATA INTI'!C369&lt;30),1,IF(AND('DATA INTI'!C369&gt;=30,'DATA INTI'!C369&lt;=40),2,3))</f>
        <v>3</v>
      </c>
      <c r="D369" s="16">
        <f>IF(AND('DATA INTI'!D369&lt;10),1,IF(AND('DATA INTI'!D369&gt;=10,'DATA INTI'!D369&lt;=20),2,3))</f>
        <v>2</v>
      </c>
      <c r="E369" s="4">
        <v>4</v>
      </c>
      <c r="F369" s="6">
        <f>LEN('DATA INTI'!F369)</f>
        <v>2</v>
      </c>
    </row>
    <row r="370" spans="1:6" ht="15.75">
      <c r="A370" s="6">
        <v>369</v>
      </c>
      <c r="B370" s="16">
        <f>IF(AND('DATA INTI'!B370&lt;30),1,IF(AND('DATA INTI'!B370&gt;=30,'DATA INTI'!B370&lt;=40),2,3))</f>
        <v>2</v>
      </c>
      <c r="C370" s="16">
        <f>IF(AND('DATA INTI'!C370&lt;30),1,IF(AND('DATA INTI'!C370&gt;=30,'DATA INTI'!C370&lt;=40),2,3))</f>
        <v>3</v>
      </c>
      <c r="D370" s="16">
        <f>IF(AND('DATA INTI'!D370&lt;10),1,IF(AND('DATA INTI'!D370&gt;=10,'DATA INTI'!D370&lt;=20),2,3))</f>
        <v>2</v>
      </c>
      <c r="E370" s="4">
        <v>3</v>
      </c>
      <c r="F370" s="6">
        <f>LEN('DATA INTI'!F370)</f>
        <v>2</v>
      </c>
    </row>
    <row r="371" spans="1:6" ht="15.75">
      <c r="A371" s="6">
        <v>370</v>
      </c>
      <c r="B371" s="16">
        <f>IF(AND('DATA INTI'!B371&lt;30),1,IF(AND('DATA INTI'!B371&gt;=30,'DATA INTI'!B371&lt;=40),2,3))</f>
        <v>3</v>
      </c>
      <c r="C371" s="16">
        <f>IF(AND('DATA INTI'!C371&lt;30),1,IF(AND('DATA INTI'!C371&gt;=30,'DATA INTI'!C371&lt;=40),2,3))</f>
        <v>3</v>
      </c>
      <c r="D371" s="16">
        <f>IF(AND('DATA INTI'!D371&lt;10),1,IF(AND('DATA INTI'!D371&gt;=10,'DATA INTI'!D371&lt;=20),2,3))</f>
        <v>2</v>
      </c>
      <c r="E371" s="4">
        <v>1</v>
      </c>
      <c r="F371" s="6">
        <f>LEN('DATA INTI'!F371)</f>
        <v>5</v>
      </c>
    </row>
    <row r="372" spans="1:6" ht="15.75">
      <c r="A372" s="6">
        <v>371</v>
      </c>
      <c r="B372" s="16">
        <f>IF(AND('DATA INTI'!B372&lt;30),1,IF(AND('DATA INTI'!B372&gt;=30,'DATA INTI'!B372&lt;=40),2,3))</f>
        <v>3</v>
      </c>
      <c r="C372" s="16">
        <f>IF(AND('DATA INTI'!C372&lt;30),1,IF(AND('DATA INTI'!C372&gt;=30,'DATA INTI'!C372&lt;=40),2,3))</f>
        <v>3</v>
      </c>
      <c r="D372" s="16">
        <f>IF(AND('DATA INTI'!D372&lt;10),1,IF(AND('DATA INTI'!D372&gt;=10,'DATA INTI'!D372&lt;=20),2,3))</f>
        <v>2</v>
      </c>
      <c r="E372" s="4">
        <v>2</v>
      </c>
      <c r="F372" s="6">
        <f>LEN('DATA INTI'!F372)</f>
        <v>5</v>
      </c>
    </row>
    <row r="373" spans="1:6" ht="15.75">
      <c r="A373" s="6">
        <v>372</v>
      </c>
      <c r="B373" s="16">
        <f>IF(AND('DATA INTI'!B373&lt;30),1,IF(AND('DATA INTI'!B373&gt;=30,'DATA INTI'!B373&lt;=40),2,3))</f>
        <v>2</v>
      </c>
      <c r="C373" s="16">
        <f>IF(AND('DATA INTI'!C373&lt;30),1,IF(AND('DATA INTI'!C373&gt;=30,'DATA INTI'!C373&lt;=40),2,3))</f>
        <v>3</v>
      </c>
      <c r="D373" s="16">
        <f>IF(AND('DATA INTI'!D373&lt;10),1,IF(AND('DATA INTI'!D373&gt;=10,'DATA INTI'!D373&lt;=20),2,3))</f>
        <v>1</v>
      </c>
      <c r="E373" s="4">
        <v>3</v>
      </c>
      <c r="F373" s="6">
        <f>LEN('DATA INTI'!F373)</f>
        <v>5</v>
      </c>
    </row>
    <row r="374" spans="1:6" ht="15.75">
      <c r="A374" s="6">
        <v>373</v>
      </c>
      <c r="B374" s="16">
        <f>IF(AND('DATA INTI'!B374&lt;30),1,IF(AND('DATA INTI'!B374&gt;=30,'DATA INTI'!B374&lt;=40),2,3))</f>
        <v>3</v>
      </c>
      <c r="C374" s="16">
        <f>IF(AND('DATA INTI'!C374&lt;30),1,IF(AND('DATA INTI'!C374&gt;=30,'DATA INTI'!C374&lt;=40),2,3))</f>
        <v>3</v>
      </c>
      <c r="D374" s="16">
        <f>IF(AND('DATA INTI'!D374&lt;10),1,IF(AND('DATA INTI'!D374&gt;=10,'DATA INTI'!D374&lt;=20),2,3))</f>
        <v>2</v>
      </c>
      <c r="E374" s="4">
        <v>2</v>
      </c>
      <c r="F374" s="6">
        <f>LEN('DATA INTI'!F374)</f>
        <v>5</v>
      </c>
    </row>
    <row r="375" spans="1:6" ht="15.75">
      <c r="A375" s="6">
        <v>374</v>
      </c>
      <c r="B375" s="16">
        <f>IF(AND('DATA INTI'!B375&lt;30),1,IF(AND('DATA INTI'!B375&gt;=30,'DATA INTI'!B375&lt;=40),2,3))</f>
        <v>2</v>
      </c>
      <c r="C375" s="16">
        <f>IF(AND('DATA INTI'!C375&lt;30),1,IF(AND('DATA INTI'!C375&gt;=30,'DATA INTI'!C375&lt;=40),2,3))</f>
        <v>3</v>
      </c>
      <c r="D375" s="16">
        <f>IF(AND('DATA INTI'!D375&lt;10),1,IF(AND('DATA INTI'!D375&gt;=10,'DATA INTI'!D375&lt;=20),2,3))</f>
        <v>2</v>
      </c>
      <c r="E375" s="4">
        <v>3</v>
      </c>
      <c r="F375" s="6">
        <f>LEN('DATA INTI'!F375)</f>
        <v>6</v>
      </c>
    </row>
    <row r="376" spans="1:6" ht="15.75">
      <c r="A376" s="6">
        <v>375</v>
      </c>
      <c r="B376" s="16">
        <f>IF(AND('DATA INTI'!B376&lt;30),1,IF(AND('DATA INTI'!B376&gt;=30,'DATA INTI'!B376&lt;=40),2,3))</f>
        <v>3</v>
      </c>
      <c r="C376" s="16">
        <f>IF(AND('DATA INTI'!C376&lt;30),1,IF(AND('DATA INTI'!C376&gt;=30,'DATA INTI'!C376&lt;=40),2,3))</f>
        <v>3</v>
      </c>
      <c r="D376" s="16">
        <f>IF(AND('DATA INTI'!D376&lt;10),1,IF(AND('DATA INTI'!D376&gt;=10,'DATA INTI'!D376&lt;=20),2,3))</f>
        <v>2</v>
      </c>
      <c r="E376" s="4">
        <v>3</v>
      </c>
      <c r="F376" s="6">
        <f>LEN('DATA INTI'!F376)</f>
        <v>6</v>
      </c>
    </row>
    <row r="377" spans="1:6" ht="15.75">
      <c r="A377" s="6">
        <v>376</v>
      </c>
      <c r="B377" s="16">
        <f>IF(AND('DATA INTI'!B377&lt;30),1,IF(AND('DATA INTI'!B377&gt;=30,'DATA INTI'!B377&lt;=40),2,3))</f>
        <v>3</v>
      </c>
      <c r="C377" s="16">
        <f>IF(AND('DATA INTI'!C377&lt;30),1,IF(AND('DATA INTI'!C377&gt;=30,'DATA INTI'!C377&lt;=40),2,3))</f>
        <v>3</v>
      </c>
      <c r="D377" s="16">
        <f>IF(AND('DATA INTI'!D377&lt;10),1,IF(AND('DATA INTI'!D377&gt;=10,'DATA INTI'!D377&lt;=20),2,3))</f>
        <v>2</v>
      </c>
      <c r="E377" s="4">
        <v>4</v>
      </c>
      <c r="F377" s="6">
        <f>LEN('DATA INTI'!F377)</f>
        <v>6</v>
      </c>
    </row>
    <row r="378" spans="1:6" ht="15.75">
      <c r="A378" s="6">
        <v>377</v>
      </c>
      <c r="B378" s="16">
        <f>IF(AND('DATA INTI'!B378&lt;30),1,IF(AND('DATA INTI'!B378&gt;=30,'DATA INTI'!B378&lt;=40),2,3))</f>
        <v>2</v>
      </c>
      <c r="C378" s="16">
        <f>IF(AND('DATA INTI'!C378&lt;30),1,IF(AND('DATA INTI'!C378&gt;=30,'DATA INTI'!C378&lt;=40),2,3))</f>
        <v>3</v>
      </c>
      <c r="D378" s="16">
        <f>IF(AND('DATA INTI'!D378&lt;10),1,IF(AND('DATA INTI'!D378&gt;=10,'DATA INTI'!D378&lt;=20),2,3))</f>
        <v>2</v>
      </c>
      <c r="E378" s="4">
        <v>2</v>
      </c>
      <c r="F378" s="6">
        <f>LEN('DATA INTI'!F378)</f>
        <v>6</v>
      </c>
    </row>
    <row r="379" spans="1:6" ht="15.75">
      <c r="A379" s="6">
        <v>378</v>
      </c>
      <c r="B379" s="16">
        <f>IF(AND('DATA INTI'!B379&lt;30),1,IF(AND('DATA INTI'!B379&gt;=30,'DATA INTI'!B379&lt;=40),2,3))</f>
        <v>2</v>
      </c>
      <c r="C379" s="16">
        <f>IF(AND('DATA INTI'!C379&lt;30),1,IF(AND('DATA INTI'!C379&gt;=30,'DATA INTI'!C379&lt;=40),2,3))</f>
        <v>3</v>
      </c>
      <c r="D379" s="16">
        <f>IF(AND('DATA INTI'!D379&lt;10),1,IF(AND('DATA INTI'!D379&gt;=10,'DATA INTI'!D379&lt;=20),2,3))</f>
        <v>2</v>
      </c>
      <c r="E379" s="4">
        <v>3</v>
      </c>
      <c r="F379" s="6">
        <f>LEN('DATA INTI'!F379)</f>
        <v>6</v>
      </c>
    </row>
    <row r="380" spans="1:6" ht="15.75">
      <c r="A380" s="6">
        <v>379</v>
      </c>
      <c r="B380" s="16">
        <f>IF(AND('DATA INTI'!B380&lt;30),1,IF(AND('DATA INTI'!B380&gt;=30,'DATA INTI'!B380&lt;=40),2,3))</f>
        <v>3</v>
      </c>
      <c r="C380" s="16">
        <f>IF(AND('DATA INTI'!C380&lt;30),1,IF(AND('DATA INTI'!C380&gt;=30,'DATA INTI'!C380&lt;=40),2,3))</f>
        <v>3</v>
      </c>
      <c r="D380" s="16">
        <f>IF(AND('DATA INTI'!D380&lt;10),1,IF(AND('DATA INTI'!D380&gt;=10,'DATA INTI'!D380&lt;=20),2,3))</f>
        <v>2</v>
      </c>
      <c r="E380" s="4">
        <v>4</v>
      </c>
      <c r="F380" s="6">
        <f>LEN('DATA INTI'!F380)</f>
        <v>7</v>
      </c>
    </row>
    <row r="381" spans="1:6" ht="15.75">
      <c r="A381" s="6">
        <v>380</v>
      </c>
      <c r="B381" s="16">
        <f>IF(AND('DATA INTI'!B381&lt;30),1,IF(AND('DATA INTI'!B381&gt;=30,'DATA INTI'!B381&lt;=40),2,3))</f>
        <v>2</v>
      </c>
      <c r="C381" s="16">
        <f>IF(AND('DATA INTI'!C381&lt;30),1,IF(AND('DATA INTI'!C381&gt;=30,'DATA INTI'!C381&lt;=40),2,3))</f>
        <v>2</v>
      </c>
      <c r="D381" s="16">
        <f>IF(AND('DATA INTI'!D381&lt;10),1,IF(AND('DATA INTI'!D381&gt;=10,'DATA INTI'!D381&lt;=20),2,3))</f>
        <v>2</v>
      </c>
      <c r="E381" s="4">
        <v>2</v>
      </c>
      <c r="F381" s="6">
        <f>LEN('DATA INTI'!F381)</f>
        <v>7</v>
      </c>
    </row>
    <row r="382" spans="1:6" ht="15.75">
      <c r="A382" s="6">
        <v>381</v>
      </c>
      <c r="B382" s="16">
        <f>IF(AND('DATA INTI'!B382&lt;30),1,IF(AND('DATA INTI'!B382&gt;=30,'DATA INTI'!B382&lt;=40),2,3))</f>
        <v>2</v>
      </c>
      <c r="C382" s="16">
        <f>IF(AND('DATA INTI'!C382&lt;30),1,IF(AND('DATA INTI'!C382&gt;=30,'DATA INTI'!C382&lt;=40),2,3))</f>
        <v>2</v>
      </c>
      <c r="D382" s="16">
        <f>IF(AND('DATA INTI'!D382&lt;10),1,IF(AND('DATA INTI'!D382&gt;=10,'DATA INTI'!D382&lt;=20),2,3))</f>
        <v>1</v>
      </c>
      <c r="E382" s="4">
        <v>1</v>
      </c>
      <c r="F382" s="6">
        <f>LEN('DATA INTI'!F382)</f>
        <v>8</v>
      </c>
    </row>
    <row r="383" spans="1:6" ht="15.75">
      <c r="A383" s="6">
        <v>382</v>
      </c>
      <c r="B383" s="16">
        <f>IF(AND('DATA INTI'!B383&lt;30),1,IF(AND('DATA INTI'!B383&gt;=30,'DATA INTI'!B383&lt;=40),2,3))</f>
        <v>2</v>
      </c>
      <c r="C383" s="16">
        <f>IF(AND('DATA INTI'!C383&lt;30),1,IF(AND('DATA INTI'!C383&gt;=30,'DATA INTI'!C383&lt;=40),2,3))</f>
        <v>2</v>
      </c>
      <c r="D383" s="16">
        <f>IF(AND('DATA INTI'!D383&lt;10),1,IF(AND('DATA INTI'!D383&gt;=10,'DATA INTI'!D383&lt;=20),2,3))</f>
        <v>1</v>
      </c>
      <c r="E383" s="4">
        <v>0</v>
      </c>
      <c r="F383" s="6">
        <f>LEN('DATA INTI'!F383)</f>
        <v>1</v>
      </c>
    </row>
    <row r="384" spans="1:6" ht="15.75">
      <c r="A384" s="6">
        <v>383</v>
      </c>
      <c r="B384" s="16">
        <f>IF(AND('DATA INTI'!B384&lt;30),1,IF(AND('DATA INTI'!B384&gt;=30,'DATA INTI'!B384&lt;=40),2,3))</f>
        <v>2</v>
      </c>
      <c r="C384" s="16">
        <f>IF(AND('DATA INTI'!C384&lt;30),1,IF(AND('DATA INTI'!C384&gt;=30,'DATA INTI'!C384&lt;=40),2,3))</f>
        <v>2</v>
      </c>
      <c r="D384" s="16">
        <f>IF(AND('DATA INTI'!D384&lt;10),1,IF(AND('DATA INTI'!D384&gt;=10,'DATA INTI'!D384&lt;=20),2,3))</f>
        <v>1</v>
      </c>
      <c r="E384" s="4">
        <v>1</v>
      </c>
      <c r="F384" s="6">
        <f>LEN('DATA INTI'!F384)</f>
        <v>4</v>
      </c>
    </row>
    <row r="385" spans="1:6" ht="15.75">
      <c r="A385" s="6">
        <v>384</v>
      </c>
      <c r="B385" s="16">
        <f>IF(AND('DATA INTI'!B385&lt;30),1,IF(AND('DATA INTI'!B385&gt;=30,'DATA INTI'!B385&lt;=40),2,3))</f>
        <v>1</v>
      </c>
      <c r="C385" s="16">
        <f>IF(AND('DATA INTI'!C385&lt;30),1,IF(AND('DATA INTI'!C385&gt;=30,'DATA INTI'!C385&lt;=40),2,3))</f>
        <v>1</v>
      </c>
      <c r="D385" s="16">
        <f>IF(AND('DATA INTI'!D385&lt;10),1,IF(AND('DATA INTI'!D385&gt;=10,'DATA INTI'!D385&lt;=20),2,3))</f>
        <v>1</v>
      </c>
      <c r="E385" s="4">
        <v>1</v>
      </c>
      <c r="F385" s="6">
        <f>LEN('DATA INTI'!F385)</f>
        <v>1</v>
      </c>
    </row>
    <row r="386" spans="1:6" ht="15.75">
      <c r="A386" s="6">
        <v>385</v>
      </c>
      <c r="B386" s="16">
        <f>IF(AND('DATA INTI'!B386&lt;30),1,IF(AND('DATA INTI'!B386&gt;=30,'DATA INTI'!B386&lt;=40),2,3))</f>
        <v>3</v>
      </c>
      <c r="C386" s="16">
        <f>IF(AND('DATA INTI'!C386&lt;30),1,IF(AND('DATA INTI'!C386&gt;=30,'DATA INTI'!C386&lt;=40),2,3))</f>
        <v>3</v>
      </c>
      <c r="D386" s="16">
        <f>IF(AND('DATA INTI'!D386&lt;10),1,IF(AND('DATA INTI'!D386&gt;=10,'DATA INTI'!D386&lt;=20),2,3))</f>
        <v>2</v>
      </c>
      <c r="E386" s="4">
        <v>4</v>
      </c>
      <c r="F386" s="6">
        <f>LEN('DATA INTI'!F386)</f>
        <v>1</v>
      </c>
    </row>
    <row r="387" spans="1:6" ht="15.75">
      <c r="A387" s="6">
        <v>386</v>
      </c>
      <c r="B387" s="16">
        <f>IF(AND('DATA INTI'!B387&lt;30),1,IF(AND('DATA INTI'!B387&gt;=30,'DATA INTI'!B387&lt;=40),2,3))</f>
        <v>2</v>
      </c>
      <c r="C387" s="16">
        <f>IF(AND('DATA INTI'!C387&lt;30),1,IF(AND('DATA INTI'!C387&gt;=30,'DATA INTI'!C387&lt;=40),2,3))</f>
        <v>3</v>
      </c>
      <c r="D387" s="16">
        <f>IF(AND('DATA INTI'!D387&lt;10),1,IF(AND('DATA INTI'!D387&gt;=10,'DATA INTI'!D387&lt;=20),2,3))</f>
        <v>1</v>
      </c>
      <c r="E387" s="4">
        <v>0</v>
      </c>
      <c r="F387" s="6">
        <f>LEN('DATA INTI'!F387)</f>
        <v>1</v>
      </c>
    </row>
    <row r="388" spans="1:6" ht="15.75">
      <c r="A388" s="6">
        <v>387</v>
      </c>
      <c r="B388" s="16">
        <f>IF(AND('DATA INTI'!B388&lt;30),1,IF(AND('DATA INTI'!B388&gt;=30,'DATA INTI'!B388&lt;=40),2,3))</f>
        <v>2</v>
      </c>
      <c r="C388" s="16">
        <f>IF(AND('DATA INTI'!C388&lt;30),1,IF(AND('DATA INTI'!C388&gt;=30,'DATA INTI'!C388&lt;=40),2,3))</f>
        <v>2</v>
      </c>
      <c r="D388" s="16">
        <f>IF(AND('DATA INTI'!D388&lt;10),1,IF(AND('DATA INTI'!D388&gt;=10,'DATA INTI'!D388&lt;=20),2,3))</f>
        <v>1</v>
      </c>
      <c r="E388" s="4">
        <v>2</v>
      </c>
      <c r="F388" s="6">
        <f>LEN('DATA INTI'!F388)</f>
        <v>1</v>
      </c>
    </row>
    <row r="389" spans="1:6" ht="15.75">
      <c r="A389" s="6">
        <v>388</v>
      </c>
      <c r="B389" s="16">
        <f>IF(AND('DATA INTI'!B389&lt;30),1,IF(AND('DATA INTI'!B389&gt;=30,'DATA INTI'!B389&lt;=40),2,3))</f>
        <v>2</v>
      </c>
      <c r="C389" s="16">
        <f>IF(AND('DATA INTI'!C389&lt;30),1,IF(AND('DATA INTI'!C389&gt;=30,'DATA INTI'!C389&lt;=40),2,3))</f>
        <v>2</v>
      </c>
      <c r="D389" s="16">
        <f>IF(AND('DATA INTI'!D389&lt;10),1,IF(AND('DATA INTI'!D389&gt;=10,'DATA INTI'!D389&lt;=20),2,3))</f>
        <v>1</v>
      </c>
      <c r="E389" s="4">
        <v>1</v>
      </c>
      <c r="F389" s="6">
        <f>LEN('DATA INTI'!F389)</f>
        <v>2</v>
      </c>
    </row>
    <row r="390" spans="1:6" ht="15.75">
      <c r="A390" s="6">
        <v>389</v>
      </c>
      <c r="B390" s="16">
        <f>IF(AND('DATA INTI'!B390&lt;30),1,IF(AND('DATA INTI'!B390&gt;=30,'DATA INTI'!B390&lt;=40),2,3))</f>
        <v>2</v>
      </c>
      <c r="C390" s="16">
        <f>IF(AND('DATA INTI'!C390&lt;30),1,IF(AND('DATA INTI'!C390&gt;=30,'DATA INTI'!C390&lt;=40),2,3))</f>
        <v>2</v>
      </c>
      <c r="D390" s="16">
        <f>IF(AND('DATA INTI'!D390&lt;10),1,IF(AND('DATA INTI'!D390&gt;=10,'DATA INTI'!D390&lt;=20),2,3))</f>
        <v>1</v>
      </c>
      <c r="E390" s="4">
        <v>1</v>
      </c>
      <c r="F390" s="6">
        <f>LEN('DATA INTI'!F390)</f>
        <v>1</v>
      </c>
    </row>
    <row r="391" spans="1:6" ht="15.75">
      <c r="A391" s="6">
        <v>390</v>
      </c>
      <c r="B391" s="16">
        <f>IF(AND('DATA INTI'!B391&lt;30),1,IF(AND('DATA INTI'!B391&gt;=30,'DATA INTI'!B391&lt;=40),2,3))</f>
        <v>2</v>
      </c>
      <c r="C391" s="16">
        <f>IF(AND('DATA INTI'!C391&lt;30),1,IF(AND('DATA INTI'!C391&gt;=30,'DATA INTI'!C391&lt;=40),2,3))</f>
        <v>3</v>
      </c>
      <c r="D391" s="16">
        <f>IF(AND('DATA INTI'!D391&lt;10),1,IF(AND('DATA INTI'!D391&gt;=10,'DATA INTI'!D391&lt;=20),2,3))</f>
        <v>2</v>
      </c>
      <c r="E391" s="4">
        <v>1</v>
      </c>
      <c r="F391" s="6">
        <f>LEN('DATA INTI'!F391)</f>
        <v>1</v>
      </c>
    </row>
    <row r="392" spans="1:6" ht="15.75">
      <c r="A392" s="6">
        <v>391</v>
      </c>
      <c r="B392" s="16">
        <f>IF(AND('DATA INTI'!B392&lt;30),1,IF(AND('DATA INTI'!B392&gt;=30,'DATA INTI'!B392&lt;=40),2,3))</f>
        <v>1</v>
      </c>
      <c r="C392" s="16">
        <f>IF(AND('DATA INTI'!C392&lt;30),1,IF(AND('DATA INTI'!C392&gt;=30,'DATA INTI'!C392&lt;=40),2,3))</f>
        <v>2</v>
      </c>
      <c r="D392" s="16">
        <f>IF(AND('DATA INTI'!D392&lt;10),1,IF(AND('DATA INTI'!D392&gt;=10,'DATA INTI'!D392&lt;=20),2,3))</f>
        <v>1</v>
      </c>
      <c r="E392" s="4">
        <v>2</v>
      </c>
      <c r="F392" s="6">
        <f>LEN('DATA INTI'!F392)</f>
        <v>2</v>
      </c>
    </row>
    <row r="393" spans="1:6" ht="15.75">
      <c r="A393" s="6">
        <v>392</v>
      </c>
      <c r="B393" s="16">
        <f>IF(AND('DATA INTI'!B393&lt;30),1,IF(AND('DATA INTI'!B393&gt;=30,'DATA INTI'!B393&lt;=40),2,3))</f>
        <v>2</v>
      </c>
      <c r="C393" s="16">
        <f>IF(AND('DATA INTI'!C393&lt;30),1,IF(AND('DATA INTI'!C393&gt;=30,'DATA INTI'!C393&lt;=40),2,3))</f>
        <v>2</v>
      </c>
      <c r="D393" s="16">
        <f>IF(AND('DATA INTI'!D393&lt;10),1,IF(AND('DATA INTI'!D393&gt;=10,'DATA INTI'!D393&lt;=20),2,3))</f>
        <v>1</v>
      </c>
      <c r="E393" s="4">
        <v>2</v>
      </c>
      <c r="F393" s="6">
        <f>LEN('DATA INTI'!F393)</f>
        <v>1</v>
      </c>
    </row>
    <row r="394" spans="1:6" ht="15.75">
      <c r="A394" s="6">
        <v>393</v>
      </c>
      <c r="B394" s="16">
        <f>IF(AND('DATA INTI'!B394&lt;30),1,IF(AND('DATA INTI'!B394&gt;=30,'DATA INTI'!B394&lt;=40),2,3))</f>
        <v>1</v>
      </c>
      <c r="C394" s="16">
        <f>IF(AND('DATA INTI'!C394&lt;30),1,IF(AND('DATA INTI'!C394&gt;=30,'DATA INTI'!C394&lt;=40),2,3))</f>
        <v>2</v>
      </c>
      <c r="D394" s="16">
        <f>IF(AND('DATA INTI'!D394&lt;10),1,IF(AND('DATA INTI'!D394&gt;=10,'DATA INTI'!D394&lt;=20),2,3))</f>
        <v>1</v>
      </c>
      <c r="E394" s="4">
        <v>1</v>
      </c>
      <c r="F394" s="6">
        <f>LEN('DATA INTI'!F394)</f>
        <v>1</v>
      </c>
    </row>
    <row r="395" spans="1:6" ht="15.75">
      <c r="A395" s="6">
        <v>394</v>
      </c>
      <c r="B395" s="16">
        <f>IF(AND('DATA INTI'!B395&lt;30),1,IF(AND('DATA INTI'!B395&gt;=30,'DATA INTI'!B395&lt;=40),2,3))</f>
        <v>1</v>
      </c>
      <c r="C395" s="16">
        <f>IF(AND('DATA INTI'!C395&lt;30),1,IF(AND('DATA INTI'!C395&gt;=30,'DATA INTI'!C395&lt;=40),2,3))</f>
        <v>2</v>
      </c>
      <c r="D395" s="16">
        <f>IF(AND('DATA INTI'!D395&lt;10),1,IF(AND('DATA INTI'!D395&gt;=10,'DATA INTI'!D395&lt;=20),2,3))</f>
        <v>1</v>
      </c>
      <c r="E395" s="4">
        <v>0</v>
      </c>
      <c r="F395" s="6">
        <f>LEN('DATA INTI'!F395)</f>
        <v>1</v>
      </c>
    </row>
    <row r="396" spans="1:6" ht="15.75">
      <c r="A396" s="6">
        <v>395</v>
      </c>
      <c r="B396" s="16">
        <f>IF(AND('DATA INTI'!B396&lt;30),1,IF(AND('DATA INTI'!B396&gt;=30,'DATA INTI'!B396&lt;=40),2,3))</f>
        <v>2</v>
      </c>
      <c r="C396" s="16">
        <f>IF(AND('DATA INTI'!C396&lt;30),1,IF(AND('DATA INTI'!C396&gt;=30,'DATA INTI'!C396&lt;=40),2,3))</f>
        <v>2</v>
      </c>
      <c r="D396" s="16">
        <f>IF(AND('DATA INTI'!D396&lt;10),1,IF(AND('DATA INTI'!D396&gt;=10,'DATA INTI'!D396&lt;=20),2,3))</f>
        <v>1</v>
      </c>
      <c r="E396" s="4">
        <v>0</v>
      </c>
      <c r="F396" s="6">
        <f>LEN('DATA INTI'!F396)</f>
        <v>2</v>
      </c>
    </row>
    <row r="397" spans="1:6" ht="15.75">
      <c r="A397" s="6">
        <v>396</v>
      </c>
      <c r="B397" s="16">
        <f>IF(AND('DATA INTI'!B397&lt;30),1,IF(AND('DATA INTI'!B397&gt;=30,'DATA INTI'!B397&lt;=40),2,3))</f>
        <v>2</v>
      </c>
      <c r="C397" s="16">
        <f>IF(AND('DATA INTI'!C397&lt;30),1,IF(AND('DATA INTI'!C397&gt;=30,'DATA INTI'!C397&lt;=40),2,3))</f>
        <v>2</v>
      </c>
      <c r="D397" s="16">
        <f>IF(AND('DATA INTI'!D397&lt;10),1,IF(AND('DATA INTI'!D397&gt;=10,'DATA INTI'!D397&lt;=20),2,3))</f>
        <v>1</v>
      </c>
      <c r="E397" s="4">
        <v>1</v>
      </c>
      <c r="F397" s="6">
        <f>LEN('DATA INTI'!F397)</f>
        <v>2</v>
      </c>
    </row>
    <row r="398" spans="1:6" ht="15.75">
      <c r="A398" s="6">
        <v>397</v>
      </c>
      <c r="B398" s="16">
        <f>IF(AND('DATA INTI'!B398&lt;30),1,IF(AND('DATA INTI'!B398&gt;=30,'DATA INTI'!B398&lt;=40),2,3))</f>
        <v>2</v>
      </c>
      <c r="C398" s="16">
        <f>IF(AND('DATA INTI'!C398&lt;30),1,IF(AND('DATA INTI'!C398&gt;=30,'DATA INTI'!C398&lt;=40),2,3))</f>
        <v>2</v>
      </c>
      <c r="D398" s="16">
        <f>IF(AND('DATA INTI'!D398&lt;10),1,IF(AND('DATA INTI'!D398&gt;=10,'DATA INTI'!D398&lt;=20),2,3))</f>
        <v>2</v>
      </c>
      <c r="E398" s="4">
        <v>1</v>
      </c>
      <c r="F398" s="6">
        <f>LEN('DATA INTI'!F398)</f>
        <v>3</v>
      </c>
    </row>
    <row r="399" spans="1:6" ht="15.75">
      <c r="A399" s="6">
        <v>398</v>
      </c>
      <c r="B399" s="16">
        <f>IF(AND('DATA INTI'!B399&lt;30),1,IF(AND('DATA INTI'!B399&gt;=30,'DATA INTI'!B399&lt;=40),2,3))</f>
        <v>3</v>
      </c>
      <c r="C399" s="16">
        <f>IF(AND('DATA INTI'!C399&lt;30),1,IF(AND('DATA INTI'!C399&gt;=30,'DATA INTI'!C399&lt;=40),2,3))</f>
        <v>3</v>
      </c>
      <c r="D399" s="16">
        <f>IF(AND('DATA INTI'!D399&lt;10),1,IF(AND('DATA INTI'!D399&gt;=10,'DATA INTI'!D399&lt;=20),2,3))</f>
        <v>3</v>
      </c>
      <c r="E399" s="4">
        <v>2</v>
      </c>
      <c r="F399" s="6">
        <f>LEN('DATA INTI'!F399)</f>
        <v>2</v>
      </c>
    </row>
    <row r="400" spans="1:6" ht="15.75">
      <c r="A400" s="6">
        <v>399</v>
      </c>
      <c r="B400" s="16">
        <f>IF(AND('DATA INTI'!B400&lt;30),1,IF(AND('DATA INTI'!B400&gt;=30,'DATA INTI'!B400&lt;=40),2,3))</f>
        <v>3</v>
      </c>
      <c r="C400" s="16">
        <f>IF(AND('DATA INTI'!C400&lt;30),1,IF(AND('DATA INTI'!C400&gt;=30,'DATA INTI'!C400&lt;=40),2,3))</f>
        <v>3</v>
      </c>
      <c r="D400" s="16">
        <f>IF(AND('DATA INTI'!D400&lt;10),1,IF(AND('DATA INTI'!D400&gt;=10,'DATA INTI'!D400&lt;=20),2,3))</f>
        <v>2</v>
      </c>
      <c r="E400" s="4">
        <v>2</v>
      </c>
      <c r="F400" s="6">
        <f>LEN('DATA INTI'!F400)</f>
        <v>1</v>
      </c>
    </row>
    <row r="401" spans="1:6" ht="15.75">
      <c r="A401" s="6">
        <v>400</v>
      </c>
      <c r="B401" s="16">
        <f>IF(AND('DATA INTI'!B401&lt;30),1,IF(AND('DATA INTI'!B401&gt;=30,'DATA INTI'!B401&lt;=40),2,3))</f>
        <v>3</v>
      </c>
      <c r="C401" s="16">
        <f>IF(AND('DATA INTI'!C401&lt;30),1,IF(AND('DATA INTI'!C401&gt;=30,'DATA INTI'!C401&lt;=40),2,3))</f>
        <v>3</v>
      </c>
      <c r="D401" s="16">
        <f>IF(AND('DATA INTI'!D401&lt;10),1,IF(AND('DATA INTI'!D401&gt;=10,'DATA INTI'!D401&lt;=20),2,3))</f>
        <v>3</v>
      </c>
      <c r="E401" s="4">
        <v>3</v>
      </c>
      <c r="F401" s="6">
        <f>LEN('DATA INTI'!F401)</f>
        <v>1</v>
      </c>
    </row>
    <row r="402" spans="1:6" ht="15.75">
      <c r="A402" s="6">
        <v>401</v>
      </c>
      <c r="B402" s="16">
        <f>IF(AND('DATA INTI'!B402&lt;30),1,IF(AND('DATA INTI'!B402&gt;=30,'DATA INTI'!B402&lt;=40),2,3))</f>
        <v>1</v>
      </c>
      <c r="C402" s="16">
        <f>IF(AND('DATA INTI'!C402&lt;30),1,IF(AND('DATA INTI'!C402&gt;=30,'DATA INTI'!C402&lt;=40),2,3))</f>
        <v>1</v>
      </c>
      <c r="D402" s="16">
        <f>IF(AND('DATA INTI'!D402&lt;10),1,IF(AND('DATA INTI'!D402&gt;=10,'DATA INTI'!D402&lt;=20),2,3))</f>
        <v>1</v>
      </c>
      <c r="E402" s="4">
        <v>1</v>
      </c>
      <c r="F402" s="6">
        <f>LEN('DATA INTI'!F402)</f>
        <v>1</v>
      </c>
    </row>
    <row r="403" spans="1:6" ht="15.75">
      <c r="A403" s="6">
        <v>402</v>
      </c>
      <c r="B403" s="16">
        <f>IF(AND('DATA INTI'!B403&lt;30),1,IF(AND('DATA INTI'!B403&gt;=30,'DATA INTI'!B403&lt;=40),2,3))</f>
        <v>2</v>
      </c>
      <c r="C403" s="16">
        <f>IF(AND('DATA INTI'!C403&lt;30),1,IF(AND('DATA INTI'!C403&gt;=30,'DATA INTI'!C403&lt;=40),2,3))</f>
        <v>2</v>
      </c>
      <c r="D403" s="16">
        <f>IF(AND('DATA INTI'!D403&lt;10),1,IF(AND('DATA INTI'!D403&gt;=10,'DATA INTI'!D403&lt;=20),2,3))</f>
        <v>2</v>
      </c>
      <c r="E403" s="4">
        <v>2</v>
      </c>
      <c r="F403" s="6">
        <f>LEN('DATA INTI'!F403)</f>
        <v>1</v>
      </c>
    </row>
    <row r="404" spans="1:6" ht="15.75">
      <c r="A404" s="6">
        <v>403</v>
      </c>
      <c r="B404" s="16">
        <f>IF(AND('DATA INTI'!B404&lt;30),1,IF(AND('DATA INTI'!B404&gt;=30,'DATA INTI'!B404&lt;=40),2,3))</f>
        <v>1</v>
      </c>
      <c r="C404" s="16">
        <f>IF(AND('DATA INTI'!C404&lt;30),1,IF(AND('DATA INTI'!C404&gt;=30,'DATA INTI'!C404&lt;=40),2,3))</f>
        <v>2</v>
      </c>
      <c r="D404" s="16">
        <f>IF(AND('DATA INTI'!D404&lt;10),1,IF(AND('DATA INTI'!D404&gt;=10,'DATA INTI'!D404&lt;=20),2,3))</f>
        <v>1</v>
      </c>
      <c r="E404" s="4">
        <v>0</v>
      </c>
      <c r="F404" s="6">
        <f>LEN('DATA INTI'!F404)</f>
        <v>2</v>
      </c>
    </row>
    <row r="405" spans="1:6" ht="15.75">
      <c r="A405" s="6">
        <v>404</v>
      </c>
      <c r="B405" s="16">
        <f>IF(AND('DATA INTI'!B405&lt;30),1,IF(AND('DATA INTI'!B405&gt;=30,'DATA INTI'!B405&lt;=40),2,3))</f>
        <v>2</v>
      </c>
      <c r="C405" s="16">
        <f>IF(AND('DATA INTI'!C405&lt;30),1,IF(AND('DATA INTI'!C405&gt;=30,'DATA INTI'!C405&lt;=40),2,3))</f>
        <v>2</v>
      </c>
      <c r="D405" s="16">
        <f>IF(AND('DATA INTI'!D405&lt;10),1,IF(AND('DATA INTI'!D405&gt;=10,'DATA INTI'!D405&lt;=20),2,3))</f>
        <v>1</v>
      </c>
      <c r="E405" s="4">
        <v>0</v>
      </c>
      <c r="F405" s="6">
        <f>LEN('DATA INTI'!F405)</f>
        <v>2</v>
      </c>
    </row>
    <row r="406" spans="1:6" ht="15.75">
      <c r="A406" s="6">
        <v>405</v>
      </c>
      <c r="B406" s="16">
        <f>IF(AND('DATA INTI'!B406&lt;30),1,IF(AND('DATA INTI'!B406&gt;=30,'DATA INTI'!B406&lt;=40),2,3))</f>
        <v>2</v>
      </c>
      <c r="C406" s="16">
        <f>IF(AND('DATA INTI'!C406&lt;30),1,IF(AND('DATA INTI'!C406&gt;=30,'DATA INTI'!C406&lt;=40),2,3))</f>
        <v>2</v>
      </c>
      <c r="D406" s="16">
        <f>IF(AND('DATA INTI'!D406&lt;10),1,IF(AND('DATA INTI'!D406&gt;=10,'DATA INTI'!D406&lt;=20),2,3))</f>
        <v>2</v>
      </c>
      <c r="E406" s="4">
        <v>1</v>
      </c>
      <c r="F406" s="6">
        <f>LEN('DATA INTI'!F406)</f>
        <v>1</v>
      </c>
    </row>
    <row r="407" spans="1:6" ht="15.75">
      <c r="A407" s="6">
        <v>406</v>
      </c>
      <c r="B407" s="16">
        <f>IF(AND('DATA INTI'!B407&lt;30),1,IF(AND('DATA INTI'!B407&gt;=30,'DATA INTI'!B407&lt;=40),2,3))</f>
        <v>2</v>
      </c>
      <c r="C407" s="16">
        <f>IF(AND('DATA INTI'!C407&lt;30),1,IF(AND('DATA INTI'!C407&gt;=30,'DATA INTI'!C407&lt;=40),2,3))</f>
        <v>2</v>
      </c>
      <c r="D407" s="16">
        <f>IF(AND('DATA INTI'!D407&lt;10),1,IF(AND('DATA INTI'!D407&gt;=10,'DATA INTI'!D407&lt;=20),2,3))</f>
        <v>1</v>
      </c>
      <c r="E407" s="4">
        <v>1</v>
      </c>
      <c r="F407" s="6">
        <f>LEN('DATA INTI'!F407)</f>
        <v>1</v>
      </c>
    </row>
    <row r="408" spans="1:6" ht="15.75">
      <c r="A408" s="6">
        <v>407</v>
      </c>
      <c r="B408" s="16">
        <f>IF(AND('DATA INTI'!B408&lt;30),1,IF(AND('DATA INTI'!B408&gt;=30,'DATA INTI'!B408&lt;=40),2,3))</f>
        <v>3</v>
      </c>
      <c r="C408" s="16">
        <f>IF(AND('DATA INTI'!C408&lt;30),1,IF(AND('DATA INTI'!C408&gt;=30,'DATA INTI'!C408&lt;=40),2,3))</f>
        <v>3</v>
      </c>
      <c r="D408" s="16">
        <f>IF(AND('DATA INTI'!D408&lt;10),1,IF(AND('DATA INTI'!D408&gt;=10,'DATA INTI'!D408&lt;=20),2,3))</f>
        <v>3</v>
      </c>
      <c r="E408" s="4">
        <v>2</v>
      </c>
      <c r="F408" s="6">
        <f>LEN('DATA INTI'!F408)</f>
        <v>1</v>
      </c>
    </row>
    <row r="409" spans="1:6" ht="15.75">
      <c r="A409" s="6">
        <v>408</v>
      </c>
      <c r="B409" s="16">
        <f>IF(AND('DATA INTI'!B409&lt;30),1,IF(AND('DATA INTI'!B409&gt;=30,'DATA INTI'!B409&lt;=40),2,3))</f>
        <v>3</v>
      </c>
      <c r="C409" s="16">
        <f>IF(AND('DATA INTI'!C409&lt;30),1,IF(AND('DATA INTI'!C409&gt;=30,'DATA INTI'!C409&lt;=40),2,3))</f>
        <v>3</v>
      </c>
      <c r="D409" s="16">
        <f>IF(AND('DATA INTI'!D409&lt;10),1,IF(AND('DATA INTI'!D409&gt;=10,'DATA INTI'!D409&lt;=20),2,3))</f>
        <v>2</v>
      </c>
      <c r="E409" s="4">
        <v>2</v>
      </c>
      <c r="F409" s="6">
        <f>LEN('DATA INTI'!F409)</f>
        <v>1</v>
      </c>
    </row>
    <row r="410" spans="1:6" ht="15.75">
      <c r="A410" s="6">
        <v>409</v>
      </c>
      <c r="B410" s="16">
        <f>IF(AND('DATA INTI'!B410&lt;30),1,IF(AND('DATA INTI'!B410&gt;=30,'DATA INTI'!B410&lt;=40),2,3))</f>
        <v>3</v>
      </c>
      <c r="C410" s="16">
        <f>IF(AND('DATA INTI'!C410&lt;30),1,IF(AND('DATA INTI'!C410&gt;=30,'DATA INTI'!C410&lt;=40),2,3))</f>
        <v>3</v>
      </c>
      <c r="D410" s="16">
        <f>IF(AND('DATA INTI'!D410&lt;10),1,IF(AND('DATA INTI'!D410&gt;=10,'DATA INTI'!D410&lt;=20),2,3))</f>
        <v>3</v>
      </c>
      <c r="E410" s="4">
        <v>3</v>
      </c>
      <c r="F410" s="6">
        <f>LEN('DATA INTI'!F410)</f>
        <v>2</v>
      </c>
    </row>
    <row r="411" spans="1:6" ht="15.75">
      <c r="A411" s="6">
        <v>410</v>
      </c>
      <c r="B411" s="16">
        <f>IF(AND('DATA INTI'!B411&lt;30),1,IF(AND('DATA INTI'!B411&gt;=30,'DATA INTI'!B411&lt;=40),2,3))</f>
        <v>2</v>
      </c>
      <c r="C411" s="16">
        <f>IF(AND('DATA INTI'!C411&lt;30),1,IF(AND('DATA INTI'!C411&gt;=30,'DATA INTI'!C411&lt;=40),2,3))</f>
        <v>3</v>
      </c>
      <c r="D411" s="16">
        <f>IF(AND('DATA INTI'!D411&lt;10),1,IF(AND('DATA INTI'!D411&gt;=10,'DATA INTI'!D411&lt;=20),2,3))</f>
        <v>2</v>
      </c>
      <c r="E411" s="4">
        <v>2</v>
      </c>
      <c r="F411" s="6">
        <f>LEN('DATA INTI'!F411)</f>
        <v>1</v>
      </c>
    </row>
    <row r="412" spans="1:6" ht="15.75">
      <c r="A412" s="6">
        <v>411</v>
      </c>
      <c r="B412" s="16">
        <f>IF(AND('DATA INTI'!B412&lt;30),1,IF(AND('DATA INTI'!B412&gt;=30,'DATA INTI'!B412&lt;=40),2,3))</f>
        <v>2</v>
      </c>
      <c r="C412" s="16">
        <f>IF(AND('DATA INTI'!C412&lt;30),1,IF(AND('DATA INTI'!C412&gt;=30,'DATA INTI'!C412&lt;=40),2,3))</f>
        <v>2</v>
      </c>
      <c r="D412" s="16">
        <f>IF(AND('DATA INTI'!D412&lt;10),1,IF(AND('DATA INTI'!D412&gt;=10,'DATA INTI'!D412&lt;=20),2,3))</f>
        <v>1</v>
      </c>
      <c r="E412" s="4">
        <v>2</v>
      </c>
      <c r="F412" s="6">
        <f>LEN('DATA INTI'!F412)</f>
        <v>3</v>
      </c>
    </row>
    <row r="413" spans="1:6" ht="15.75">
      <c r="A413" s="6">
        <v>412</v>
      </c>
      <c r="B413" s="16">
        <f>IF(AND('DATA INTI'!B413&lt;30),1,IF(AND('DATA INTI'!B413&gt;=30,'DATA INTI'!B413&lt;=40),2,3))</f>
        <v>3</v>
      </c>
      <c r="C413" s="16">
        <f>IF(AND('DATA INTI'!C413&lt;30),1,IF(AND('DATA INTI'!C413&gt;=30,'DATA INTI'!C413&lt;=40),2,3))</f>
        <v>2</v>
      </c>
      <c r="D413" s="16">
        <f>IF(AND('DATA INTI'!D413&lt;10),1,IF(AND('DATA INTI'!D413&gt;=10,'DATA INTI'!D413&lt;=20),2,3))</f>
        <v>1</v>
      </c>
      <c r="E413" s="4">
        <v>1</v>
      </c>
      <c r="F413" s="6">
        <f>LEN('DATA INTI'!F413)</f>
        <v>2</v>
      </c>
    </row>
    <row r="414" spans="1:6" ht="15.75">
      <c r="A414" s="6">
        <v>413</v>
      </c>
      <c r="B414" s="16">
        <f>IF(AND('DATA INTI'!B414&lt;30),1,IF(AND('DATA INTI'!B414&gt;=30,'DATA INTI'!B414&lt;=40),2,3))</f>
        <v>3</v>
      </c>
      <c r="C414" s="16">
        <f>IF(AND('DATA INTI'!C414&lt;30),1,IF(AND('DATA INTI'!C414&gt;=30,'DATA INTI'!C414&lt;=40),2,3))</f>
        <v>3</v>
      </c>
      <c r="D414" s="16">
        <f>IF(AND('DATA INTI'!D414&lt;10),1,IF(AND('DATA INTI'!D414&gt;=10,'DATA INTI'!D414&lt;=20),2,3))</f>
        <v>2</v>
      </c>
      <c r="E414" s="4">
        <v>5</v>
      </c>
      <c r="F414" s="6">
        <f>LEN('DATA INTI'!F414)</f>
        <v>2</v>
      </c>
    </row>
    <row r="415" spans="1:6" ht="15.75">
      <c r="A415" s="6">
        <v>414</v>
      </c>
      <c r="B415" s="16">
        <f>IF(AND('DATA INTI'!B415&lt;30),1,IF(AND('DATA INTI'!B415&gt;=30,'DATA INTI'!B415&lt;=40),2,3))</f>
        <v>1</v>
      </c>
      <c r="C415" s="16">
        <f>IF(AND('DATA INTI'!C415&lt;30),1,IF(AND('DATA INTI'!C415&gt;=30,'DATA INTI'!C415&lt;=40),2,3))</f>
        <v>2</v>
      </c>
      <c r="D415" s="16">
        <f>IF(AND('DATA INTI'!D415&lt;10),1,IF(AND('DATA INTI'!D415&gt;=10,'DATA INTI'!D415&lt;=20),2,3))</f>
        <v>1</v>
      </c>
      <c r="E415" s="4">
        <v>1</v>
      </c>
      <c r="F415" s="6">
        <f>LEN('DATA INTI'!F415)</f>
        <v>3</v>
      </c>
    </row>
    <row r="416" spans="1:6" ht="15.75">
      <c r="A416" s="6">
        <v>415</v>
      </c>
      <c r="B416" s="16">
        <f>IF(AND('DATA INTI'!B416&lt;30),1,IF(AND('DATA INTI'!B416&gt;=30,'DATA INTI'!B416&lt;=40),2,3))</f>
        <v>2</v>
      </c>
      <c r="C416" s="16">
        <f>IF(AND('DATA INTI'!C416&lt;30),1,IF(AND('DATA INTI'!C416&gt;=30,'DATA INTI'!C416&lt;=40),2,3))</f>
        <v>2</v>
      </c>
      <c r="D416" s="16">
        <f>IF(AND('DATA INTI'!D416&lt;10),1,IF(AND('DATA INTI'!D416&gt;=10,'DATA INTI'!D416&lt;=20),2,3))</f>
        <v>2</v>
      </c>
      <c r="E416" s="4">
        <v>3</v>
      </c>
      <c r="F416" s="6">
        <f>LEN('DATA INTI'!F416)</f>
        <v>1</v>
      </c>
    </row>
    <row r="417" spans="1:6" ht="15.75">
      <c r="A417" s="6">
        <v>416</v>
      </c>
      <c r="B417" s="16">
        <f>IF(AND('DATA INTI'!B417&lt;30),1,IF(AND('DATA INTI'!B417&gt;=30,'DATA INTI'!B417&lt;=40),2,3))</f>
        <v>2</v>
      </c>
      <c r="C417" s="16">
        <f>IF(AND('DATA INTI'!C417&lt;30),1,IF(AND('DATA INTI'!C417&gt;=30,'DATA INTI'!C417&lt;=40),2,3))</f>
        <v>2</v>
      </c>
      <c r="D417" s="16">
        <f>IF(AND('DATA INTI'!D417&lt;10),1,IF(AND('DATA INTI'!D417&gt;=10,'DATA INTI'!D417&lt;=20),2,3))</f>
        <v>1</v>
      </c>
      <c r="E417" s="4">
        <v>2</v>
      </c>
      <c r="F417" s="6">
        <f>LEN('DATA INTI'!F417)</f>
        <v>1</v>
      </c>
    </row>
    <row r="418" spans="1:6" ht="15.75">
      <c r="A418" s="6">
        <v>417</v>
      </c>
      <c r="B418" s="16">
        <f>IF(AND('DATA INTI'!B418&lt;30),1,IF(AND('DATA INTI'!B418&gt;=30,'DATA INTI'!B418&lt;=40),2,3))</f>
        <v>2</v>
      </c>
      <c r="C418" s="16">
        <f>IF(AND('DATA INTI'!C418&lt;30),1,IF(AND('DATA INTI'!C418&gt;=30,'DATA INTI'!C418&lt;=40),2,3))</f>
        <v>3</v>
      </c>
      <c r="D418" s="16">
        <f>IF(AND('DATA INTI'!D418&lt;10),1,IF(AND('DATA INTI'!D418&gt;=10,'DATA INTI'!D418&lt;=20),2,3))</f>
        <v>2</v>
      </c>
      <c r="E418" s="4">
        <v>3</v>
      </c>
      <c r="F418" s="6">
        <f>LEN('DATA INTI'!F418)</f>
        <v>2</v>
      </c>
    </row>
    <row r="419" spans="1:6" ht="15.75">
      <c r="A419" s="6">
        <v>418</v>
      </c>
      <c r="B419" s="16">
        <f>IF(AND('DATA INTI'!B419&lt;30),1,IF(AND('DATA INTI'!B419&gt;=30,'DATA INTI'!B419&lt;=40),2,3))</f>
        <v>2</v>
      </c>
      <c r="C419" s="16">
        <f>IF(AND('DATA INTI'!C419&lt;30),1,IF(AND('DATA INTI'!C419&gt;=30,'DATA INTI'!C419&lt;=40),2,3))</f>
        <v>2</v>
      </c>
      <c r="D419" s="16">
        <f>IF(AND('DATA INTI'!D419&lt;10),1,IF(AND('DATA INTI'!D419&gt;=10,'DATA INTI'!D419&lt;=20),2,3))</f>
        <v>1</v>
      </c>
      <c r="E419" s="4">
        <v>2</v>
      </c>
      <c r="F419" s="6">
        <f>LEN('DATA INTI'!F419)</f>
        <v>1</v>
      </c>
    </row>
    <row r="420" spans="1:6" ht="15.75">
      <c r="A420" s="6">
        <v>419</v>
      </c>
      <c r="B420" s="16">
        <f>IF(AND('DATA INTI'!B420&lt;30),1,IF(AND('DATA INTI'!B420&gt;=30,'DATA INTI'!B420&lt;=40),2,3))</f>
        <v>2</v>
      </c>
      <c r="C420" s="16">
        <f>IF(AND('DATA INTI'!C420&lt;30),1,IF(AND('DATA INTI'!C420&gt;=30,'DATA INTI'!C420&lt;=40),2,3))</f>
        <v>3</v>
      </c>
      <c r="D420" s="16">
        <f>IF(AND('DATA INTI'!D420&lt;10),1,IF(AND('DATA INTI'!D420&gt;=10,'DATA INTI'!D420&lt;=20),2,3))</f>
        <v>2</v>
      </c>
      <c r="E420" s="4">
        <v>2</v>
      </c>
      <c r="F420" s="6">
        <f>LEN('DATA INTI'!F420)</f>
        <v>4</v>
      </c>
    </row>
    <row r="421" spans="1:6" ht="15.75">
      <c r="A421" s="6">
        <v>420</v>
      </c>
      <c r="B421" s="16">
        <f>IF(AND('DATA INTI'!B421&lt;30),1,IF(AND('DATA INTI'!B421&gt;=30,'DATA INTI'!B421&lt;=40),2,3))</f>
        <v>2</v>
      </c>
      <c r="C421" s="16">
        <f>IF(AND('DATA INTI'!C421&lt;30),1,IF(AND('DATA INTI'!C421&gt;=30,'DATA INTI'!C421&lt;=40),2,3))</f>
        <v>2</v>
      </c>
      <c r="D421" s="16">
        <f>IF(AND('DATA INTI'!D421&lt;10),1,IF(AND('DATA INTI'!D421&gt;=10,'DATA INTI'!D421&lt;=20),2,3))</f>
        <v>2</v>
      </c>
      <c r="E421" s="4">
        <v>0</v>
      </c>
      <c r="F421" s="6">
        <f>LEN('DATA INTI'!F421)</f>
        <v>1</v>
      </c>
    </row>
    <row r="422" spans="1:6" ht="15.75">
      <c r="A422" s="6">
        <v>421</v>
      </c>
      <c r="B422" s="16">
        <f>IF(AND('DATA INTI'!B422&lt;30),1,IF(AND('DATA INTI'!B422&gt;=30,'DATA INTI'!B422&lt;=40),2,3))</f>
        <v>2</v>
      </c>
      <c r="C422" s="16">
        <f>IF(AND('DATA INTI'!C422&lt;30),1,IF(AND('DATA INTI'!C422&gt;=30,'DATA INTI'!C422&lt;=40),2,3))</f>
        <v>2</v>
      </c>
      <c r="D422" s="16">
        <f>IF(AND('DATA INTI'!D422&lt;10),1,IF(AND('DATA INTI'!D422&gt;=10,'DATA INTI'!D422&lt;=20),2,3))</f>
        <v>1</v>
      </c>
      <c r="E422" s="4">
        <v>2</v>
      </c>
      <c r="F422" s="6">
        <f>LEN('DATA INTI'!F422)</f>
        <v>1</v>
      </c>
    </row>
    <row r="423" spans="1:6" ht="15.75">
      <c r="A423" s="6">
        <v>422</v>
      </c>
      <c r="B423" s="16">
        <f>IF(AND('DATA INTI'!B423&lt;30),1,IF(AND('DATA INTI'!B423&gt;=30,'DATA INTI'!B423&lt;=40),2,3))</f>
        <v>3</v>
      </c>
      <c r="C423" s="16">
        <f>IF(AND('DATA INTI'!C423&lt;30),1,IF(AND('DATA INTI'!C423&gt;=30,'DATA INTI'!C423&lt;=40),2,3))</f>
        <v>3</v>
      </c>
      <c r="D423" s="16">
        <f>IF(AND('DATA INTI'!D423&lt;10),1,IF(AND('DATA INTI'!D423&gt;=10,'DATA INTI'!D423&lt;=20),2,3))</f>
        <v>1</v>
      </c>
      <c r="E423" s="4">
        <v>0</v>
      </c>
      <c r="F423" s="6">
        <f>LEN('DATA INTI'!F423)</f>
        <v>2</v>
      </c>
    </row>
    <row r="424" spans="1:6" ht="15.75">
      <c r="A424" s="6">
        <v>423</v>
      </c>
      <c r="B424" s="16">
        <f>IF(AND('DATA INTI'!B424&lt;30),1,IF(AND('DATA INTI'!B424&gt;=30,'DATA INTI'!B424&lt;=40),2,3))</f>
        <v>2</v>
      </c>
      <c r="C424" s="16">
        <f>IF(AND('DATA INTI'!C424&lt;30),1,IF(AND('DATA INTI'!C424&gt;=30,'DATA INTI'!C424&lt;=40),2,3))</f>
        <v>2</v>
      </c>
      <c r="D424" s="16">
        <f>IF(AND('DATA INTI'!D424&lt;10),1,IF(AND('DATA INTI'!D424&gt;=10,'DATA INTI'!D424&lt;=20),2,3))</f>
        <v>1</v>
      </c>
      <c r="E424" s="4">
        <v>5</v>
      </c>
      <c r="F424" s="6">
        <f>LEN('DATA INTI'!F424)</f>
        <v>1</v>
      </c>
    </row>
    <row r="425" spans="1:6" ht="15.75">
      <c r="A425" s="6">
        <v>424</v>
      </c>
      <c r="B425" s="16">
        <f>IF(AND('DATA INTI'!B425&lt;30),1,IF(AND('DATA INTI'!B425&gt;=30,'DATA INTI'!B425&lt;=40),2,3))</f>
        <v>1</v>
      </c>
      <c r="C425" s="16">
        <f>IF(AND('DATA INTI'!C425&lt;30),1,IF(AND('DATA INTI'!C425&gt;=30,'DATA INTI'!C425&lt;=40),2,3))</f>
        <v>2</v>
      </c>
      <c r="D425" s="16">
        <f>IF(AND('DATA INTI'!D425&lt;10),1,IF(AND('DATA INTI'!D425&gt;=10,'DATA INTI'!D425&lt;=20),2,3))</f>
        <v>1</v>
      </c>
      <c r="E425" s="4">
        <v>0</v>
      </c>
      <c r="F425" s="6">
        <f>LEN('DATA INTI'!F425)</f>
        <v>2</v>
      </c>
    </row>
    <row r="426" spans="1:6" ht="15.75">
      <c r="A426" s="6">
        <v>425</v>
      </c>
      <c r="B426" s="16">
        <f>IF(AND('DATA INTI'!B426&lt;30),1,IF(AND('DATA INTI'!B426&gt;=30,'DATA INTI'!B426&lt;=40),2,3))</f>
        <v>2</v>
      </c>
      <c r="C426" s="16">
        <f>IF(AND('DATA INTI'!C426&lt;30),1,IF(AND('DATA INTI'!C426&gt;=30,'DATA INTI'!C426&lt;=40),2,3))</f>
        <v>1</v>
      </c>
      <c r="D426" s="16">
        <f>IF(AND('DATA INTI'!D426&lt;10),1,IF(AND('DATA INTI'!D426&gt;=10,'DATA INTI'!D426&lt;=20),2,3))</f>
        <v>1</v>
      </c>
      <c r="E426" s="4">
        <v>1</v>
      </c>
      <c r="F426" s="6">
        <f>LEN('DATA INTI'!F426)</f>
        <v>1</v>
      </c>
    </row>
    <row r="427" spans="1:6" ht="15.75">
      <c r="A427" s="6">
        <v>426</v>
      </c>
      <c r="B427" s="16">
        <f>IF(AND('DATA INTI'!B427&lt;30),1,IF(AND('DATA INTI'!B427&gt;=30,'DATA INTI'!B427&lt;=40),2,3))</f>
        <v>3</v>
      </c>
      <c r="C427" s="16">
        <f>IF(AND('DATA INTI'!C427&lt;30),1,IF(AND('DATA INTI'!C427&gt;=30,'DATA INTI'!C427&lt;=40),2,3))</f>
        <v>3</v>
      </c>
      <c r="D427" s="16">
        <f>IF(AND('DATA INTI'!D427&lt;10),1,IF(AND('DATA INTI'!D427&gt;=10,'DATA INTI'!D427&lt;=20),2,3))</f>
        <v>3</v>
      </c>
      <c r="E427" s="4">
        <v>2</v>
      </c>
      <c r="F427" s="6">
        <f>LEN('DATA INTI'!F427)</f>
        <v>2</v>
      </c>
    </row>
    <row r="428" spans="1:6" ht="15.75">
      <c r="A428" s="6">
        <v>427</v>
      </c>
      <c r="B428" s="16">
        <f>IF(AND('DATA INTI'!B428&lt;30),1,IF(AND('DATA INTI'!B428&gt;=30,'DATA INTI'!B428&lt;=40),2,3))</f>
        <v>1</v>
      </c>
      <c r="C428" s="16">
        <f>IF(AND('DATA INTI'!C428&lt;30),1,IF(AND('DATA INTI'!C428&gt;=30,'DATA INTI'!C428&lt;=40),2,3))</f>
        <v>1</v>
      </c>
      <c r="D428" s="16">
        <f>IF(AND('DATA INTI'!D428&lt;10),1,IF(AND('DATA INTI'!D428&gt;=10,'DATA INTI'!D428&lt;=20),2,3))</f>
        <v>1</v>
      </c>
      <c r="E428" s="4">
        <v>2</v>
      </c>
      <c r="F428" s="6">
        <f>LEN('DATA INTI'!F428)</f>
        <v>1</v>
      </c>
    </row>
    <row r="429" spans="1:6" ht="15.75">
      <c r="A429" s="6">
        <v>428</v>
      </c>
      <c r="B429" s="16">
        <f>IF(AND('DATA INTI'!B429&lt;30),1,IF(AND('DATA INTI'!B429&gt;=30,'DATA INTI'!B429&lt;=40),2,3))</f>
        <v>2</v>
      </c>
      <c r="C429" s="16">
        <f>IF(AND('DATA INTI'!C429&lt;30),1,IF(AND('DATA INTI'!C429&gt;=30,'DATA INTI'!C429&lt;=40),2,3))</f>
        <v>1</v>
      </c>
      <c r="D429" s="16">
        <f>IF(AND('DATA INTI'!D429&lt;10),1,IF(AND('DATA INTI'!D429&gt;=10,'DATA INTI'!D429&lt;=20),2,3))</f>
        <v>1</v>
      </c>
      <c r="E429" s="4">
        <v>1</v>
      </c>
      <c r="F429" s="6">
        <f>LEN('DATA INTI'!F429)</f>
        <v>1</v>
      </c>
    </row>
    <row r="430" spans="1:6" ht="15.75">
      <c r="A430" s="6">
        <v>429</v>
      </c>
      <c r="B430" s="16">
        <f>IF(AND('DATA INTI'!B430&lt;30),1,IF(AND('DATA INTI'!B430&gt;=30,'DATA INTI'!B430&lt;=40),2,3))</f>
        <v>2</v>
      </c>
      <c r="C430" s="16">
        <f>IF(AND('DATA INTI'!C430&lt;30),1,IF(AND('DATA INTI'!C430&gt;=30,'DATA INTI'!C430&lt;=40),2,3))</f>
        <v>3</v>
      </c>
      <c r="D430" s="16">
        <f>IF(AND('DATA INTI'!D430&lt;10),1,IF(AND('DATA INTI'!D430&gt;=10,'DATA INTI'!D430&lt;=20),2,3))</f>
        <v>2</v>
      </c>
      <c r="E430" s="4">
        <v>0</v>
      </c>
      <c r="F430" s="6">
        <f>LEN('DATA INTI'!F430)</f>
        <v>2</v>
      </c>
    </row>
    <row r="431" spans="1:6" ht="15.75">
      <c r="A431" s="6">
        <v>430</v>
      </c>
      <c r="B431" s="16">
        <f>IF(AND('DATA INTI'!B431&lt;30),1,IF(AND('DATA INTI'!B431&gt;=30,'DATA INTI'!B431&lt;=40),2,3))</f>
        <v>2</v>
      </c>
      <c r="C431" s="16">
        <f>IF(AND('DATA INTI'!C431&lt;30),1,IF(AND('DATA INTI'!C431&gt;=30,'DATA INTI'!C431&lt;=40),2,3))</f>
        <v>2</v>
      </c>
      <c r="D431" s="16">
        <f>IF(AND('DATA INTI'!D431&lt;10),1,IF(AND('DATA INTI'!D431&gt;=10,'DATA INTI'!D431&lt;=20),2,3))</f>
        <v>1</v>
      </c>
      <c r="E431" s="4">
        <v>0</v>
      </c>
      <c r="F431" s="6">
        <f>LEN('DATA INTI'!F431)</f>
        <v>2</v>
      </c>
    </row>
    <row r="432" spans="1:6" ht="15.75">
      <c r="A432" s="6">
        <v>431</v>
      </c>
      <c r="B432" s="16">
        <f>IF(AND('DATA INTI'!B432&lt;30),1,IF(AND('DATA INTI'!B432&gt;=30,'DATA INTI'!B432&lt;=40),2,3))</f>
        <v>2</v>
      </c>
      <c r="C432" s="16">
        <f>IF(AND('DATA INTI'!C432&lt;30),1,IF(AND('DATA INTI'!C432&gt;=30,'DATA INTI'!C432&lt;=40),2,3))</f>
        <v>2</v>
      </c>
      <c r="D432" s="16">
        <f>IF(AND('DATA INTI'!D432&lt;10),1,IF(AND('DATA INTI'!D432&gt;=10,'DATA INTI'!D432&lt;=20),2,3))</f>
        <v>1</v>
      </c>
      <c r="E432" s="4">
        <v>2</v>
      </c>
      <c r="F432" s="6">
        <f>LEN('DATA INTI'!F432)</f>
        <v>1</v>
      </c>
    </row>
    <row r="433" spans="1:6" ht="15.75">
      <c r="A433" s="6">
        <v>432</v>
      </c>
      <c r="B433" s="16">
        <f>IF(AND('DATA INTI'!B433&lt;30),1,IF(AND('DATA INTI'!B433&gt;=30,'DATA INTI'!B433&lt;=40),2,3))</f>
        <v>1</v>
      </c>
      <c r="C433" s="16">
        <f>IF(AND('DATA INTI'!C433&lt;30),1,IF(AND('DATA INTI'!C433&gt;=30,'DATA INTI'!C433&lt;=40),2,3))</f>
        <v>2</v>
      </c>
      <c r="D433" s="16">
        <f>IF(AND('DATA INTI'!D433&lt;10),1,IF(AND('DATA INTI'!D433&gt;=10,'DATA INTI'!D433&lt;=20),2,3))</f>
        <v>1</v>
      </c>
      <c r="E433" s="4">
        <v>0</v>
      </c>
      <c r="F433" s="6">
        <f>LEN('DATA INTI'!F433)</f>
        <v>1</v>
      </c>
    </row>
    <row r="434" spans="1:6" ht="15.75">
      <c r="A434" s="6">
        <v>433</v>
      </c>
      <c r="B434" s="16">
        <f>IF(AND('DATA INTI'!B434&lt;30),1,IF(AND('DATA INTI'!B434&gt;=30,'DATA INTI'!B434&lt;=40),2,3))</f>
        <v>1</v>
      </c>
      <c r="C434" s="16">
        <f>IF(AND('DATA INTI'!C434&lt;30),1,IF(AND('DATA INTI'!C434&gt;=30,'DATA INTI'!C434&lt;=40),2,3))</f>
        <v>2</v>
      </c>
      <c r="D434" s="16">
        <f>IF(AND('DATA INTI'!D434&lt;10),1,IF(AND('DATA INTI'!D434&gt;=10,'DATA INTI'!D434&lt;=20),2,3))</f>
        <v>1</v>
      </c>
      <c r="E434" s="4">
        <v>1</v>
      </c>
      <c r="F434" s="6">
        <f>LEN('DATA INTI'!F434)</f>
        <v>1</v>
      </c>
    </row>
    <row r="435" spans="1:6" ht="15.75">
      <c r="A435" s="6">
        <v>434</v>
      </c>
      <c r="B435" s="16">
        <f>IF(AND('DATA INTI'!B435&lt;30),1,IF(AND('DATA INTI'!B435&gt;=30,'DATA INTI'!B435&lt;=40),2,3))</f>
        <v>2</v>
      </c>
      <c r="C435" s="16">
        <f>IF(AND('DATA INTI'!C435&lt;30),1,IF(AND('DATA INTI'!C435&gt;=30,'DATA INTI'!C435&lt;=40),2,3))</f>
        <v>3</v>
      </c>
      <c r="D435" s="16">
        <f>IF(AND('DATA INTI'!D435&lt;10),1,IF(AND('DATA INTI'!D435&gt;=10,'DATA INTI'!D435&lt;=20),2,3))</f>
        <v>3</v>
      </c>
      <c r="E435" s="4">
        <v>2</v>
      </c>
      <c r="F435" s="6">
        <f>LEN('DATA INTI'!F435)</f>
        <v>2</v>
      </c>
    </row>
    <row r="436" spans="1:6" ht="15.75">
      <c r="A436" s="6">
        <v>435</v>
      </c>
      <c r="B436" s="16">
        <f>IF(AND('DATA INTI'!B436&lt;30),1,IF(AND('DATA INTI'!B436&gt;=30,'DATA INTI'!B436&lt;=40),2,3))</f>
        <v>1</v>
      </c>
      <c r="C436" s="16">
        <f>IF(AND('DATA INTI'!C436&lt;30),1,IF(AND('DATA INTI'!C436&gt;=30,'DATA INTI'!C436&lt;=40),2,3))</f>
        <v>1</v>
      </c>
      <c r="D436" s="16">
        <f>IF(AND('DATA INTI'!D436&lt;10),1,IF(AND('DATA INTI'!D436&gt;=10,'DATA INTI'!D436&lt;=20),2,3))</f>
        <v>1</v>
      </c>
      <c r="E436" s="4">
        <v>1</v>
      </c>
      <c r="F436" s="6">
        <f>LEN('DATA INTI'!F436)</f>
        <v>1</v>
      </c>
    </row>
    <row r="437" spans="1:6" ht="15.75">
      <c r="A437" s="6">
        <v>436</v>
      </c>
      <c r="B437" s="16">
        <f>IF(AND('DATA INTI'!B437&lt;30),1,IF(AND('DATA INTI'!B437&gt;=30,'DATA INTI'!B437&lt;=40),2,3))</f>
        <v>3</v>
      </c>
      <c r="C437" s="16">
        <f>IF(AND('DATA INTI'!C437&lt;30),1,IF(AND('DATA INTI'!C437&gt;=30,'DATA INTI'!C437&lt;=40),2,3))</f>
        <v>3</v>
      </c>
      <c r="D437" s="16">
        <f>IF(AND('DATA INTI'!D437&lt;10),1,IF(AND('DATA INTI'!D437&gt;=10,'DATA INTI'!D437&lt;=20),2,3))</f>
        <v>3</v>
      </c>
      <c r="E437" s="4">
        <v>2</v>
      </c>
      <c r="F437" s="6">
        <f>LEN('DATA INTI'!F437)</f>
        <v>4</v>
      </c>
    </row>
    <row r="438" spans="1:6" ht="15.75">
      <c r="A438" s="6">
        <v>437</v>
      </c>
      <c r="B438" s="16">
        <f>IF(AND('DATA INTI'!B438&lt;30),1,IF(AND('DATA INTI'!B438&gt;=30,'DATA INTI'!B438&lt;=40),2,3))</f>
        <v>2</v>
      </c>
      <c r="C438" s="16">
        <f>IF(AND('DATA INTI'!C438&lt;30),1,IF(AND('DATA INTI'!C438&gt;=30,'DATA INTI'!C438&lt;=40),2,3))</f>
        <v>3</v>
      </c>
      <c r="D438" s="16">
        <f>IF(AND('DATA INTI'!D438&lt;10),1,IF(AND('DATA INTI'!D438&gt;=10,'DATA INTI'!D438&lt;=20),2,3))</f>
        <v>3</v>
      </c>
      <c r="E438" s="4">
        <v>3</v>
      </c>
      <c r="F438" s="6">
        <f>LEN('DATA INTI'!F438)</f>
        <v>2</v>
      </c>
    </row>
    <row r="439" spans="1:6" ht="15.75">
      <c r="A439" s="6">
        <v>438</v>
      </c>
      <c r="B439" s="16">
        <f>IF(AND('DATA INTI'!B439&lt;30),1,IF(AND('DATA INTI'!B439&gt;=30,'DATA INTI'!B439&lt;=40),2,3))</f>
        <v>2</v>
      </c>
      <c r="C439" s="16">
        <f>IF(AND('DATA INTI'!C439&lt;30),1,IF(AND('DATA INTI'!C439&gt;=30,'DATA INTI'!C439&lt;=40),2,3))</f>
        <v>2</v>
      </c>
      <c r="D439" s="16">
        <f>IF(AND('DATA INTI'!D439&lt;10),1,IF(AND('DATA INTI'!D439&gt;=10,'DATA INTI'!D439&lt;=20),2,3))</f>
        <v>2</v>
      </c>
      <c r="E439" s="4">
        <v>2</v>
      </c>
      <c r="F439" s="6">
        <f>LEN('DATA INTI'!F439)</f>
        <v>3</v>
      </c>
    </row>
    <row r="440" spans="1:6" ht="15.75">
      <c r="A440" s="6">
        <v>439</v>
      </c>
      <c r="B440" s="16">
        <f>IF(AND('DATA INTI'!B440&lt;30),1,IF(AND('DATA INTI'!B440&gt;=30,'DATA INTI'!B440&lt;=40),2,3))</f>
        <v>1</v>
      </c>
      <c r="C440" s="16">
        <f>IF(AND('DATA INTI'!C440&lt;30),1,IF(AND('DATA INTI'!C440&gt;=30,'DATA INTI'!C440&lt;=40),2,3))</f>
        <v>2</v>
      </c>
      <c r="D440" s="16">
        <f>IF(AND('DATA INTI'!D440&lt;10),1,IF(AND('DATA INTI'!D440&gt;=10,'DATA INTI'!D440&lt;=20),2,3))</f>
        <v>1</v>
      </c>
      <c r="E440" s="4">
        <v>1</v>
      </c>
      <c r="F440" s="6">
        <f>LEN('DATA INTI'!F440)</f>
        <v>2</v>
      </c>
    </row>
    <row r="441" spans="1:6" ht="15.75">
      <c r="A441" s="6">
        <v>440</v>
      </c>
      <c r="B441" s="16">
        <f>IF(AND('DATA INTI'!B441&lt;30),1,IF(AND('DATA INTI'!B441&gt;=30,'DATA INTI'!B441&lt;=40),2,3))</f>
        <v>2</v>
      </c>
      <c r="C441" s="16">
        <f>IF(AND('DATA INTI'!C441&lt;30),1,IF(AND('DATA INTI'!C441&gt;=30,'DATA INTI'!C441&lt;=40),2,3))</f>
        <v>2</v>
      </c>
      <c r="D441" s="16">
        <f>IF(AND('DATA INTI'!D441&lt;10),1,IF(AND('DATA INTI'!D441&gt;=10,'DATA INTI'!D441&lt;=20),2,3))</f>
        <v>2</v>
      </c>
      <c r="E441" s="4">
        <v>3</v>
      </c>
      <c r="F441" s="6">
        <f>LEN('DATA INTI'!F441)</f>
        <v>1</v>
      </c>
    </row>
    <row r="442" spans="1:6" ht="15.75">
      <c r="A442" s="6">
        <v>441</v>
      </c>
      <c r="B442" s="16">
        <f>IF(AND('DATA INTI'!B442&lt;30),1,IF(AND('DATA INTI'!B442&gt;=30,'DATA INTI'!B442&lt;=40),2,3))</f>
        <v>1</v>
      </c>
      <c r="C442" s="16">
        <f>IF(AND('DATA INTI'!C442&lt;30),1,IF(AND('DATA INTI'!C442&gt;=30,'DATA INTI'!C442&lt;=40),2,3))</f>
        <v>1</v>
      </c>
      <c r="D442" s="16">
        <f>IF(AND('DATA INTI'!D442&lt;10),1,IF(AND('DATA INTI'!D442&gt;=10,'DATA INTI'!D442&lt;=20),2,3))</f>
        <v>1</v>
      </c>
      <c r="E442" s="4">
        <v>1</v>
      </c>
      <c r="F442" s="6">
        <f>LEN('DATA INTI'!F442)</f>
        <v>1</v>
      </c>
    </row>
    <row r="443" spans="1:6" ht="15.75">
      <c r="A443" s="6">
        <v>442</v>
      </c>
      <c r="B443" s="16">
        <f>IF(AND('DATA INTI'!B443&lt;30),1,IF(AND('DATA INTI'!B443&gt;=30,'DATA INTI'!B443&lt;=40),2,3))</f>
        <v>2</v>
      </c>
      <c r="C443" s="16">
        <f>IF(AND('DATA INTI'!C443&lt;30),1,IF(AND('DATA INTI'!C443&gt;=30,'DATA INTI'!C443&lt;=40),2,3))</f>
        <v>3</v>
      </c>
      <c r="D443" s="16">
        <f>IF(AND('DATA INTI'!D443&lt;10),1,IF(AND('DATA INTI'!D443&gt;=10,'DATA INTI'!D443&lt;=20),2,3))</f>
        <v>1</v>
      </c>
      <c r="E443" s="4">
        <v>1</v>
      </c>
      <c r="F443" s="6">
        <f>LEN('DATA INTI'!F443)</f>
        <v>1</v>
      </c>
    </row>
    <row r="444" spans="1:6" ht="15.75">
      <c r="A444" s="6">
        <v>443</v>
      </c>
      <c r="B444" s="16">
        <f>IF(AND('DATA INTI'!B444&lt;30),1,IF(AND('DATA INTI'!B444&gt;=30,'DATA INTI'!B444&lt;=40),2,3))</f>
        <v>2</v>
      </c>
      <c r="C444" s="16">
        <f>IF(AND('DATA INTI'!C444&lt;30),1,IF(AND('DATA INTI'!C444&gt;=30,'DATA INTI'!C444&lt;=40),2,3))</f>
        <v>2</v>
      </c>
      <c r="D444" s="16">
        <f>IF(AND('DATA INTI'!D444&lt;10),1,IF(AND('DATA INTI'!D444&gt;=10,'DATA INTI'!D444&lt;=20),2,3))</f>
        <v>1</v>
      </c>
      <c r="E444" s="4">
        <v>0</v>
      </c>
      <c r="F444" s="6">
        <f>LEN('DATA INTI'!F444)</f>
        <v>1</v>
      </c>
    </row>
    <row r="445" spans="1:6" ht="15.75">
      <c r="A445" s="6">
        <v>444</v>
      </c>
      <c r="B445" s="16">
        <f>IF(AND('DATA INTI'!B445&lt;30),1,IF(AND('DATA INTI'!B445&gt;=30,'DATA INTI'!B445&lt;=40),2,3))</f>
        <v>1</v>
      </c>
      <c r="C445" s="16">
        <f>IF(AND('DATA INTI'!C445&lt;30),1,IF(AND('DATA INTI'!C445&gt;=30,'DATA INTI'!C445&lt;=40),2,3))</f>
        <v>1</v>
      </c>
      <c r="D445" s="16">
        <f>IF(AND('DATA INTI'!D445&lt;10),1,IF(AND('DATA INTI'!D445&gt;=10,'DATA INTI'!D445&lt;=20),2,3))</f>
        <v>1</v>
      </c>
      <c r="E445" s="4">
        <v>1</v>
      </c>
      <c r="F445" s="6">
        <f>LEN('DATA INTI'!F445)</f>
        <v>1</v>
      </c>
    </row>
    <row r="446" spans="1:6" ht="15.75">
      <c r="A446" s="6">
        <v>445</v>
      </c>
      <c r="B446" s="16">
        <f>IF(AND('DATA INTI'!B446&lt;30),1,IF(AND('DATA INTI'!B446&gt;=30,'DATA INTI'!B446&lt;=40),2,3))</f>
        <v>2</v>
      </c>
      <c r="C446" s="16">
        <f>IF(AND('DATA INTI'!C446&lt;30),1,IF(AND('DATA INTI'!C446&gt;=30,'DATA INTI'!C446&lt;=40),2,3))</f>
        <v>2</v>
      </c>
      <c r="D446" s="16">
        <f>IF(AND('DATA INTI'!D446&lt;10),1,IF(AND('DATA INTI'!D446&gt;=10,'DATA INTI'!D446&lt;=20),2,3))</f>
        <v>2</v>
      </c>
      <c r="E446" s="4">
        <v>2</v>
      </c>
      <c r="F446" s="6">
        <f>LEN('DATA INTI'!F446)</f>
        <v>1</v>
      </c>
    </row>
    <row r="447" spans="1:6" ht="15.75">
      <c r="A447" s="6">
        <v>446</v>
      </c>
      <c r="B447" s="16">
        <f>IF(AND('DATA INTI'!B447&lt;30),1,IF(AND('DATA INTI'!B447&gt;=30,'DATA INTI'!B447&lt;=40),2,3))</f>
        <v>2</v>
      </c>
      <c r="C447" s="16">
        <f>IF(AND('DATA INTI'!C447&lt;30),1,IF(AND('DATA INTI'!C447&gt;=30,'DATA INTI'!C447&lt;=40),2,3))</f>
        <v>2</v>
      </c>
      <c r="D447" s="16">
        <f>IF(AND('DATA INTI'!D447&lt;10),1,IF(AND('DATA INTI'!D447&gt;=10,'DATA INTI'!D447&lt;=20),2,3))</f>
        <v>2</v>
      </c>
      <c r="E447" s="4">
        <v>1</v>
      </c>
      <c r="F447" s="6">
        <f>LEN('DATA INTI'!F447)</f>
        <v>3</v>
      </c>
    </row>
    <row r="448" spans="1:6" ht="15.75">
      <c r="A448" s="6">
        <v>447</v>
      </c>
      <c r="B448" s="16">
        <f>IF(AND('DATA INTI'!B448&lt;30),1,IF(AND('DATA INTI'!B448&gt;=30,'DATA INTI'!B448&lt;=40),2,3))</f>
        <v>2</v>
      </c>
      <c r="C448" s="16">
        <f>IF(AND('DATA INTI'!C448&lt;30),1,IF(AND('DATA INTI'!C448&gt;=30,'DATA INTI'!C448&lt;=40),2,3))</f>
        <v>3</v>
      </c>
      <c r="D448" s="16">
        <f>IF(AND('DATA INTI'!D448&lt;10),1,IF(AND('DATA INTI'!D448&gt;=10,'DATA INTI'!D448&lt;=20),2,3))</f>
        <v>2</v>
      </c>
      <c r="E448" s="4">
        <v>2</v>
      </c>
      <c r="F448" s="6">
        <f>LEN('DATA INTI'!F448)</f>
        <v>2</v>
      </c>
    </row>
    <row r="449" spans="1:6" ht="15.75">
      <c r="A449" s="6">
        <v>448</v>
      </c>
      <c r="B449" s="16">
        <f>IF(AND('DATA INTI'!B449&lt;30),1,IF(AND('DATA INTI'!B449&gt;=30,'DATA INTI'!B449&lt;=40),2,3))</f>
        <v>1</v>
      </c>
      <c r="C449" s="16">
        <f>IF(AND('DATA INTI'!C449&lt;30),1,IF(AND('DATA INTI'!C449&gt;=30,'DATA INTI'!C449&lt;=40),2,3))</f>
        <v>1</v>
      </c>
      <c r="D449" s="16">
        <f>IF(AND('DATA INTI'!D449&lt;10),1,IF(AND('DATA INTI'!D449&gt;=10,'DATA INTI'!D449&lt;=20),2,3))</f>
        <v>1</v>
      </c>
      <c r="E449" s="4">
        <v>1</v>
      </c>
      <c r="F449" s="6">
        <f>LEN('DATA INTI'!F449)</f>
        <v>1</v>
      </c>
    </row>
    <row r="450" spans="1:6" ht="15.75">
      <c r="A450" s="6">
        <v>449</v>
      </c>
      <c r="B450" s="16">
        <f>IF(AND('DATA INTI'!B450&lt;30),1,IF(AND('DATA INTI'!B450&gt;=30,'DATA INTI'!B450&lt;=40),2,3))</f>
        <v>2</v>
      </c>
      <c r="C450" s="16">
        <f>IF(AND('DATA INTI'!C450&lt;30),1,IF(AND('DATA INTI'!C450&gt;=30,'DATA INTI'!C450&lt;=40),2,3))</f>
        <v>2</v>
      </c>
      <c r="D450" s="16">
        <f>IF(AND('DATA INTI'!D450&lt;10),1,IF(AND('DATA INTI'!D450&gt;=10,'DATA INTI'!D450&lt;=20),2,3))</f>
        <v>2</v>
      </c>
      <c r="E450" s="4">
        <v>2</v>
      </c>
      <c r="F450" s="6">
        <f>LEN('DATA INTI'!F450)</f>
        <v>1</v>
      </c>
    </row>
    <row r="451" spans="1:6" ht="15.75">
      <c r="A451" s="6">
        <v>450</v>
      </c>
      <c r="B451" s="16">
        <f>IF(AND('DATA INTI'!B451&lt;30),1,IF(AND('DATA INTI'!B451&gt;=30,'DATA INTI'!B451&lt;=40),2,3))</f>
        <v>2</v>
      </c>
      <c r="C451" s="16">
        <f>IF(AND('DATA INTI'!C451&lt;30),1,IF(AND('DATA INTI'!C451&gt;=30,'DATA INTI'!C451&lt;=40),2,3))</f>
        <v>2</v>
      </c>
      <c r="D451" s="16">
        <f>IF(AND('DATA INTI'!D451&lt;10),1,IF(AND('DATA INTI'!D451&gt;=10,'DATA INTI'!D451&lt;=20),2,3))</f>
        <v>1</v>
      </c>
      <c r="E451" s="4">
        <v>2</v>
      </c>
      <c r="F451" s="6">
        <f>LEN('DATA INTI'!F451)</f>
        <v>1</v>
      </c>
    </row>
    <row r="452" spans="1:6" ht="15.75">
      <c r="A452" s="6">
        <v>451</v>
      </c>
      <c r="B452" s="16">
        <f>IF(AND('DATA INTI'!B452&lt;30),1,IF(AND('DATA INTI'!B452&gt;=30,'DATA INTI'!B452&lt;=40),2,3))</f>
        <v>2</v>
      </c>
      <c r="C452" s="16">
        <f>IF(AND('DATA INTI'!C452&lt;30),1,IF(AND('DATA INTI'!C452&gt;=30,'DATA INTI'!C452&lt;=40),2,3))</f>
        <v>2</v>
      </c>
      <c r="D452" s="16">
        <f>IF(AND('DATA INTI'!D452&lt;10),1,IF(AND('DATA INTI'!D452&gt;=10,'DATA INTI'!D452&lt;=20),2,3))</f>
        <v>1</v>
      </c>
      <c r="E452" s="4">
        <v>3</v>
      </c>
      <c r="F452" s="6">
        <f>LEN('DATA INTI'!F452)</f>
        <v>1</v>
      </c>
    </row>
    <row r="453" spans="1:6" ht="15.75">
      <c r="A453" s="6">
        <v>452</v>
      </c>
      <c r="B453" s="16">
        <f>IF(AND('DATA INTI'!B453&lt;30),1,IF(AND('DATA INTI'!B453&gt;=30,'DATA INTI'!B453&lt;=40),2,3))</f>
        <v>2</v>
      </c>
      <c r="C453" s="16">
        <f>IF(AND('DATA INTI'!C453&lt;30),1,IF(AND('DATA INTI'!C453&gt;=30,'DATA INTI'!C453&lt;=40),2,3))</f>
        <v>2</v>
      </c>
      <c r="D453" s="16">
        <f>IF(AND('DATA INTI'!D453&lt;10),1,IF(AND('DATA INTI'!D453&gt;=10,'DATA INTI'!D453&lt;=20),2,3))</f>
        <v>1</v>
      </c>
      <c r="E453" s="4">
        <v>2</v>
      </c>
      <c r="F453" s="6">
        <f>LEN('DATA INTI'!F453)</f>
        <v>1</v>
      </c>
    </row>
    <row r="454" spans="1:6" ht="15.75">
      <c r="A454" s="6">
        <v>453</v>
      </c>
      <c r="B454" s="16">
        <f>IF(AND('DATA INTI'!B454&lt;30),1,IF(AND('DATA INTI'!B454&gt;=30,'DATA INTI'!B454&lt;=40),2,3))</f>
        <v>2</v>
      </c>
      <c r="C454" s="16">
        <f>IF(AND('DATA INTI'!C454&lt;30),1,IF(AND('DATA INTI'!C454&gt;=30,'DATA INTI'!C454&lt;=40),2,3))</f>
        <v>2</v>
      </c>
      <c r="D454" s="16">
        <f>IF(AND('DATA INTI'!D454&lt;10),1,IF(AND('DATA INTI'!D454&gt;=10,'DATA INTI'!D454&lt;=20),2,3))</f>
        <v>2</v>
      </c>
      <c r="E454" s="4">
        <v>0</v>
      </c>
      <c r="F454" s="6">
        <f>LEN('DATA INTI'!F454)</f>
        <v>2</v>
      </c>
    </row>
    <row r="455" spans="1:6" ht="15.75">
      <c r="A455" s="6">
        <v>454</v>
      </c>
      <c r="B455" s="16">
        <f>IF(AND('DATA INTI'!B455&lt;30),1,IF(AND('DATA INTI'!B455&gt;=30,'DATA INTI'!B455&lt;=40),2,3))</f>
        <v>3</v>
      </c>
      <c r="C455" s="16">
        <f>IF(AND('DATA INTI'!C455&lt;30),1,IF(AND('DATA INTI'!C455&gt;=30,'DATA INTI'!C455&lt;=40),2,3))</f>
        <v>3</v>
      </c>
      <c r="D455" s="16">
        <f>IF(AND('DATA INTI'!D455&lt;10),1,IF(AND('DATA INTI'!D455&gt;=10,'DATA INTI'!D455&lt;=20),2,3))</f>
        <v>3</v>
      </c>
      <c r="E455" s="4">
        <v>2</v>
      </c>
      <c r="F455" s="6">
        <f>LEN('DATA INTI'!F455)</f>
        <v>1</v>
      </c>
    </row>
    <row r="456" spans="1:6" ht="15.75">
      <c r="A456" s="6">
        <v>455</v>
      </c>
      <c r="B456" s="16">
        <f>IF(AND('DATA INTI'!B456&lt;30),1,IF(AND('DATA INTI'!B456&gt;=30,'DATA INTI'!B456&lt;=40),2,3))</f>
        <v>3</v>
      </c>
      <c r="C456" s="16">
        <f>IF(AND('DATA INTI'!C456&lt;30),1,IF(AND('DATA INTI'!C456&gt;=30,'DATA INTI'!C456&lt;=40),2,3))</f>
        <v>3</v>
      </c>
      <c r="D456" s="16">
        <f>IF(AND('DATA INTI'!D456&lt;10),1,IF(AND('DATA INTI'!D456&gt;=10,'DATA INTI'!D456&lt;=20),2,3))</f>
        <v>2</v>
      </c>
      <c r="E456" s="4">
        <v>5</v>
      </c>
      <c r="F456" s="6">
        <f>LEN('DATA INTI'!F456)</f>
        <v>2</v>
      </c>
    </row>
    <row r="457" spans="1:6" ht="15.75">
      <c r="A457" s="6">
        <v>456</v>
      </c>
      <c r="B457" s="16">
        <f>IF(AND('DATA INTI'!B457&lt;30),1,IF(AND('DATA INTI'!B457&gt;=30,'DATA INTI'!B457&lt;=40),2,3))</f>
        <v>2</v>
      </c>
      <c r="C457" s="16">
        <f>IF(AND('DATA INTI'!C457&lt;30),1,IF(AND('DATA INTI'!C457&gt;=30,'DATA INTI'!C457&lt;=40),2,3))</f>
        <v>2</v>
      </c>
      <c r="D457" s="16">
        <f>IF(AND('DATA INTI'!D457&lt;10),1,IF(AND('DATA INTI'!D457&gt;=10,'DATA INTI'!D457&lt;=20),2,3))</f>
        <v>2</v>
      </c>
      <c r="E457" s="4">
        <v>2</v>
      </c>
      <c r="F457" s="6">
        <f>LEN('DATA INTI'!F457)</f>
        <v>1</v>
      </c>
    </row>
    <row r="458" spans="1:6" ht="15.75">
      <c r="A458" s="6">
        <v>457</v>
      </c>
      <c r="B458" s="16">
        <f>IF(AND('DATA INTI'!B458&lt;30),1,IF(AND('DATA INTI'!B458&gt;=30,'DATA INTI'!B458&lt;=40),2,3))</f>
        <v>1</v>
      </c>
      <c r="C458" s="16">
        <f>IF(AND('DATA INTI'!C458&lt;30),1,IF(AND('DATA INTI'!C458&gt;=30,'DATA INTI'!C458&lt;=40),2,3))</f>
        <v>1</v>
      </c>
      <c r="D458" s="16">
        <f>IF(AND('DATA INTI'!D458&lt;10),1,IF(AND('DATA INTI'!D458&gt;=10,'DATA INTI'!D458&lt;=20),2,3))</f>
        <v>1</v>
      </c>
      <c r="E458" s="4">
        <v>1</v>
      </c>
      <c r="F458" s="6">
        <f>LEN('DATA INTI'!F458)</f>
        <v>1</v>
      </c>
    </row>
    <row r="459" spans="1:6" ht="15.75">
      <c r="A459" s="6">
        <v>458</v>
      </c>
      <c r="B459" s="16">
        <f>IF(AND('DATA INTI'!B459&lt;30),1,IF(AND('DATA INTI'!B459&gt;=30,'DATA INTI'!B459&lt;=40),2,3))</f>
        <v>1</v>
      </c>
      <c r="C459" s="16">
        <f>IF(AND('DATA INTI'!C459&lt;30),1,IF(AND('DATA INTI'!C459&gt;=30,'DATA INTI'!C459&lt;=40),2,3))</f>
        <v>2</v>
      </c>
      <c r="D459" s="16">
        <f>IF(AND('DATA INTI'!D459&lt;10),1,IF(AND('DATA INTI'!D459&gt;=10,'DATA INTI'!D459&lt;=20),2,3))</f>
        <v>2</v>
      </c>
      <c r="E459" s="4">
        <v>2</v>
      </c>
      <c r="F459" s="6">
        <f>LEN('DATA INTI'!F459)</f>
        <v>2</v>
      </c>
    </row>
    <row r="460" spans="1:6" ht="15.75">
      <c r="A460" s="6">
        <v>459</v>
      </c>
      <c r="B460" s="16">
        <f>IF(AND('DATA INTI'!B460&lt;30),1,IF(AND('DATA INTI'!B460&gt;=30,'DATA INTI'!B460&lt;=40),2,3))</f>
        <v>2</v>
      </c>
      <c r="C460" s="16">
        <f>IF(AND('DATA INTI'!C460&lt;30),1,IF(AND('DATA INTI'!C460&gt;=30,'DATA INTI'!C460&lt;=40),2,3))</f>
        <v>2</v>
      </c>
      <c r="D460" s="16">
        <f>IF(AND('DATA INTI'!D460&lt;10),1,IF(AND('DATA INTI'!D460&gt;=10,'DATA INTI'!D460&lt;=20),2,3))</f>
        <v>1</v>
      </c>
      <c r="E460" s="4">
        <v>2</v>
      </c>
      <c r="F460" s="6">
        <f>LEN('DATA INTI'!F460)</f>
        <v>1</v>
      </c>
    </row>
    <row r="461" spans="1:6" ht="15.75">
      <c r="A461" s="6">
        <v>460</v>
      </c>
      <c r="B461" s="16">
        <f>IF(AND('DATA INTI'!B461&lt;30),1,IF(AND('DATA INTI'!B461&gt;=30,'DATA INTI'!B461&lt;=40),2,3))</f>
        <v>1</v>
      </c>
      <c r="C461" s="16">
        <f>IF(AND('DATA INTI'!C461&lt;30),1,IF(AND('DATA INTI'!C461&gt;=30,'DATA INTI'!C461&lt;=40),2,3))</f>
        <v>1</v>
      </c>
      <c r="D461" s="16">
        <f>IF(AND('DATA INTI'!D461&lt;10),1,IF(AND('DATA INTI'!D461&gt;=10,'DATA INTI'!D461&lt;=20),2,3))</f>
        <v>1</v>
      </c>
      <c r="E461" s="4">
        <v>1</v>
      </c>
      <c r="F461" s="6">
        <f>LEN('DATA INTI'!F461)</f>
        <v>1</v>
      </c>
    </row>
    <row r="462" spans="1:6" ht="15.75">
      <c r="A462" s="6">
        <v>461</v>
      </c>
      <c r="B462" s="16">
        <f>IF(AND('DATA INTI'!B462&lt;30),1,IF(AND('DATA INTI'!B462&gt;=30,'DATA INTI'!B462&lt;=40),2,3))</f>
        <v>2</v>
      </c>
      <c r="C462" s="16">
        <f>IF(AND('DATA INTI'!C462&lt;30),1,IF(AND('DATA INTI'!C462&gt;=30,'DATA INTI'!C462&lt;=40),2,3))</f>
        <v>2</v>
      </c>
      <c r="D462" s="16">
        <f>IF(AND('DATA INTI'!D462&lt;10),1,IF(AND('DATA INTI'!D462&gt;=10,'DATA INTI'!D462&lt;=20),2,3))</f>
        <v>1</v>
      </c>
      <c r="E462" s="4">
        <v>1</v>
      </c>
      <c r="F462" s="6">
        <f>LEN('DATA INTI'!F462)</f>
        <v>1</v>
      </c>
    </row>
    <row r="463" spans="1:6" ht="15.75">
      <c r="A463" s="6">
        <v>462</v>
      </c>
      <c r="B463" s="16">
        <f>IF(AND('DATA INTI'!B463&lt;30),1,IF(AND('DATA INTI'!B463&gt;=30,'DATA INTI'!B463&lt;=40),2,3))</f>
        <v>2</v>
      </c>
      <c r="C463" s="16">
        <f>IF(AND('DATA INTI'!C463&lt;30),1,IF(AND('DATA INTI'!C463&gt;=30,'DATA INTI'!C463&lt;=40),2,3))</f>
        <v>3</v>
      </c>
      <c r="D463" s="16">
        <f>IF(AND('DATA INTI'!D463&lt;10),1,IF(AND('DATA INTI'!D463&gt;=10,'DATA INTI'!D463&lt;=20),2,3))</f>
        <v>2</v>
      </c>
      <c r="E463" s="4">
        <v>3</v>
      </c>
      <c r="F463" s="6">
        <f>LEN('DATA INTI'!F463)</f>
        <v>2</v>
      </c>
    </row>
    <row r="464" spans="1:6" ht="15.75">
      <c r="A464" s="6">
        <v>463</v>
      </c>
      <c r="B464" s="16">
        <f>IF(AND('DATA INTI'!B464&lt;30),1,IF(AND('DATA INTI'!B464&gt;=30,'DATA INTI'!B464&lt;=40),2,3))</f>
        <v>1</v>
      </c>
      <c r="C464" s="16">
        <f>IF(AND('DATA INTI'!C464&lt;30),1,IF(AND('DATA INTI'!C464&gt;=30,'DATA INTI'!C464&lt;=40),2,3))</f>
        <v>1</v>
      </c>
      <c r="D464" s="16">
        <f>IF(AND('DATA INTI'!D464&lt;10),1,IF(AND('DATA INTI'!D464&gt;=10,'DATA INTI'!D464&lt;=20),2,3))</f>
        <v>1</v>
      </c>
      <c r="E464" s="4">
        <v>2</v>
      </c>
      <c r="F464" s="6">
        <f>LEN('DATA INTI'!F464)</f>
        <v>1</v>
      </c>
    </row>
    <row r="465" spans="1:6" ht="15.75">
      <c r="A465" s="6">
        <v>464</v>
      </c>
      <c r="B465" s="16">
        <f>IF(AND('DATA INTI'!B465&lt;30),1,IF(AND('DATA INTI'!B465&gt;=30,'DATA INTI'!B465&lt;=40),2,3))</f>
        <v>2</v>
      </c>
      <c r="C465" s="16">
        <f>IF(AND('DATA INTI'!C465&lt;30),1,IF(AND('DATA INTI'!C465&gt;=30,'DATA INTI'!C465&lt;=40),2,3))</f>
        <v>2</v>
      </c>
      <c r="D465" s="16">
        <f>IF(AND('DATA INTI'!D465&lt;10),1,IF(AND('DATA INTI'!D465&gt;=10,'DATA INTI'!D465&lt;=20),2,3))</f>
        <v>1</v>
      </c>
      <c r="E465" s="4">
        <v>1</v>
      </c>
      <c r="F465" s="6">
        <f>LEN('DATA INTI'!F465)</f>
        <v>2</v>
      </c>
    </row>
    <row r="466" spans="1:6" ht="15.75">
      <c r="A466" s="6">
        <v>465</v>
      </c>
      <c r="B466" s="16">
        <f>IF(AND('DATA INTI'!B466&lt;30),1,IF(AND('DATA INTI'!B466&gt;=30,'DATA INTI'!B466&lt;=40),2,3))</f>
        <v>3</v>
      </c>
      <c r="C466" s="16">
        <f>IF(AND('DATA INTI'!C466&lt;30),1,IF(AND('DATA INTI'!C466&gt;=30,'DATA INTI'!C466&lt;=40),2,3))</f>
        <v>3</v>
      </c>
      <c r="D466" s="16">
        <f>IF(AND('DATA INTI'!D466&lt;10),1,IF(AND('DATA INTI'!D466&gt;=10,'DATA INTI'!D466&lt;=20),2,3))</f>
        <v>1</v>
      </c>
      <c r="E466" s="4">
        <v>0</v>
      </c>
      <c r="F466" s="6">
        <f>LEN('DATA INTI'!F466)</f>
        <v>1</v>
      </c>
    </row>
    <row r="467" spans="1:6" ht="15.75">
      <c r="A467" s="6">
        <v>466</v>
      </c>
      <c r="B467" s="16">
        <f>IF(AND('DATA INTI'!B467&lt;30),1,IF(AND('DATA INTI'!B467&gt;=30,'DATA INTI'!B467&lt;=40),2,3))</f>
        <v>2</v>
      </c>
      <c r="C467" s="16">
        <f>IF(AND('DATA INTI'!C467&lt;30),1,IF(AND('DATA INTI'!C467&gt;=30,'DATA INTI'!C467&lt;=40),2,3))</f>
        <v>3</v>
      </c>
      <c r="D467" s="16">
        <f>IF(AND('DATA INTI'!D467&lt;10),1,IF(AND('DATA INTI'!D467&gt;=10,'DATA INTI'!D467&lt;=20),2,3))</f>
        <v>1</v>
      </c>
      <c r="E467" s="4">
        <v>1</v>
      </c>
      <c r="F467" s="6">
        <f>LEN('DATA INTI'!F467)</f>
        <v>1</v>
      </c>
    </row>
    <row r="468" spans="1:6" ht="15.75">
      <c r="A468" s="6">
        <v>467</v>
      </c>
      <c r="B468" s="16">
        <f>IF(AND('DATA INTI'!B468&lt;30),1,IF(AND('DATA INTI'!B468&gt;=30,'DATA INTI'!B468&lt;=40),2,3))</f>
        <v>1</v>
      </c>
      <c r="C468" s="16">
        <f>IF(AND('DATA INTI'!C468&lt;30),1,IF(AND('DATA INTI'!C468&gt;=30,'DATA INTI'!C468&lt;=40),2,3))</f>
        <v>2</v>
      </c>
      <c r="D468" s="16">
        <f>IF(AND('DATA INTI'!D468&lt;10),1,IF(AND('DATA INTI'!D468&gt;=10,'DATA INTI'!D468&lt;=20),2,3))</f>
        <v>1</v>
      </c>
      <c r="E468" s="4">
        <v>2</v>
      </c>
      <c r="F468" s="6">
        <f>LEN('DATA INTI'!F468)</f>
        <v>1</v>
      </c>
    </row>
    <row r="469" spans="1:6" ht="15.75">
      <c r="A469" s="6">
        <v>468</v>
      </c>
      <c r="B469" s="16">
        <f>IF(AND('DATA INTI'!B469&lt;30),1,IF(AND('DATA INTI'!B469&gt;=30,'DATA INTI'!B469&lt;=40),2,3))</f>
        <v>1</v>
      </c>
      <c r="C469" s="16">
        <f>IF(AND('DATA INTI'!C469&lt;30),1,IF(AND('DATA INTI'!C469&gt;=30,'DATA INTI'!C469&lt;=40),2,3))</f>
        <v>1</v>
      </c>
      <c r="D469" s="16">
        <f>IF(AND('DATA INTI'!D469&lt;10),1,IF(AND('DATA INTI'!D469&gt;=10,'DATA INTI'!D469&lt;=20),2,3))</f>
        <v>1</v>
      </c>
      <c r="E469" s="4">
        <v>2</v>
      </c>
      <c r="F469" s="6">
        <f>LEN('DATA INTI'!F469)</f>
        <v>1</v>
      </c>
    </row>
    <row r="470" spans="1:6" ht="15.75">
      <c r="A470" s="6">
        <v>469</v>
      </c>
      <c r="B470" s="16">
        <f>IF(AND('DATA INTI'!B470&lt;30),1,IF(AND('DATA INTI'!B470&gt;=30,'DATA INTI'!B470&lt;=40),2,3))</f>
        <v>3</v>
      </c>
      <c r="C470" s="16">
        <f>IF(AND('DATA INTI'!C470&lt;30),1,IF(AND('DATA INTI'!C470&gt;=30,'DATA INTI'!C470&lt;=40),2,3))</f>
        <v>3</v>
      </c>
      <c r="D470" s="16">
        <f>IF(AND('DATA INTI'!D470&lt;10),1,IF(AND('DATA INTI'!D470&gt;=10,'DATA INTI'!D470&lt;=20),2,3))</f>
        <v>2</v>
      </c>
      <c r="E470" s="4">
        <v>5</v>
      </c>
      <c r="F470" s="6">
        <f>LEN('DATA INTI'!F470)</f>
        <v>2</v>
      </c>
    </row>
    <row r="471" spans="1:6" ht="15.75">
      <c r="A471" s="6">
        <v>470</v>
      </c>
      <c r="B471" s="16">
        <f>IF(AND('DATA INTI'!B471&lt;30),1,IF(AND('DATA INTI'!B471&gt;=30,'DATA INTI'!B471&lt;=40),2,3))</f>
        <v>1</v>
      </c>
      <c r="C471" s="16">
        <f>IF(AND('DATA INTI'!C471&lt;30),1,IF(AND('DATA INTI'!C471&gt;=30,'DATA INTI'!C471&lt;=40),2,3))</f>
        <v>2</v>
      </c>
      <c r="D471" s="16">
        <f>IF(AND('DATA INTI'!D471&lt;10),1,IF(AND('DATA INTI'!D471&gt;=10,'DATA INTI'!D471&lt;=20),2,3))</f>
        <v>1</v>
      </c>
      <c r="E471" s="4">
        <v>1</v>
      </c>
      <c r="F471" s="6">
        <f>LEN('DATA INTI'!F471)</f>
        <v>1</v>
      </c>
    </row>
    <row r="472" spans="1:6" ht="15.75">
      <c r="A472" s="6">
        <v>471</v>
      </c>
      <c r="B472" s="16">
        <f>IF(AND('DATA INTI'!B472&lt;30),1,IF(AND('DATA INTI'!B472&gt;=30,'DATA INTI'!B472&lt;=40),2,3))</f>
        <v>3</v>
      </c>
      <c r="C472" s="16">
        <f>IF(AND('DATA INTI'!C472&lt;30),1,IF(AND('DATA INTI'!C472&gt;=30,'DATA INTI'!C472&lt;=40),2,3))</f>
        <v>3</v>
      </c>
      <c r="D472" s="16">
        <f>IF(AND('DATA INTI'!D472&lt;10),1,IF(AND('DATA INTI'!D472&gt;=10,'DATA INTI'!D472&lt;=20),2,3))</f>
        <v>3</v>
      </c>
      <c r="E472" s="4">
        <v>3</v>
      </c>
      <c r="F472" s="6">
        <f>LEN('DATA INTI'!F472)</f>
        <v>1</v>
      </c>
    </row>
    <row r="473" spans="1:6" ht="15.75">
      <c r="A473" s="6">
        <v>472</v>
      </c>
      <c r="B473" s="16">
        <f>IF(AND('DATA INTI'!B473&lt;30),1,IF(AND('DATA INTI'!B473&gt;=30,'DATA INTI'!B473&lt;=40),2,3))</f>
        <v>3</v>
      </c>
      <c r="C473" s="16">
        <f>IF(AND('DATA INTI'!C473&lt;30),1,IF(AND('DATA INTI'!C473&gt;=30,'DATA INTI'!C473&lt;=40),2,3))</f>
        <v>3</v>
      </c>
      <c r="D473" s="16">
        <f>IF(AND('DATA INTI'!D473&lt;10),1,IF(AND('DATA INTI'!D473&gt;=10,'DATA INTI'!D473&lt;=20),2,3))</f>
        <v>2</v>
      </c>
      <c r="E473" s="4">
        <v>2</v>
      </c>
      <c r="F473" s="6">
        <f>LEN('DATA INTI'!F473)</f>
        <v>2</v>
      </c>
    </row>
    <row r="474" spans="1:6" ht="15.75">
      <c r="A474" s="6">
        <v>473</v>
      </c>
      <c r="B474" s="16">
        <f>IF(AND('DATA INTI'!B474&lt;30),1,IF(AND('DATA INTI'!B474&gt;=30,'DATA INTI'!B474&lt;=40),2,3))</f>
        <v>2</v>
      </c>
      <c r="C474" s="16">
        <f>IF(AND('DATA INTI'!C474&lt;30),1,IF(AND('DATA INTI'!C474&gt;=30,'DATA INTI'!C474&lt;=40),2,3))</f>
        <v>2</v>
      </c>
      <c r="D474" s="16">
        <f>IF(AND('DATA INTI'!D474&lt;10),1,IF(AND('DATA INTI'!D474&gt;=10,'DATA INTI'!D474&lt;=20),2,3))</f>
        <v>1</v>
      </c>
      <c r="E474" s="4">
        <v>1</v>
      </c>
      <c r="F474" s="6">
        <f>LEN('DATA INTI'!F474)</f>
        <v>1</v>
      </c>
    </row>
    <row r="475" spans="1:6" ht="15.75">
      <c r="A475" s="6">
        <v>474</v>
      </c>
      <c r="B475" s="16">
        <f>IF(AND('DATA INTI'!B475&lt;30),1,IF(AND('DATA INTI'!B475&gt;=30,'DATA INTI'!B475&lt;=40),2,3))</f>
        <v>3</v>
      </c>
      <c r="C475" s="16">
        <f>IF(AND('DATA INTI'!C475&lt;30),1,IF(AND('DATA INTI'!C475&gt;=30,'DATA INTI'!C475&lt;=40),2,3))</f>
        <v>3</v>
      </c>
      <c r="D475" s="16">
        <f>IF(AND('DATA INTI'!D475&lt;10),1,IF(AND('DATA INTI'!D475&gt;=10,'DATA INTI'!D475&lt;=20),2,3))</f>
        <v>2</v>
      </c>
      <c r="E475" s="4">
        <v>2</v>
      </c>
      <c r="F475" s="6">
        <f>LEN('DATA INTI'!F475)</f>
        <v>1</v>
      </c>
    </row>
    <row r="476" spans="1:6" ht="15.75">
      <c r="A476" s="6">
        <v>475</v>
      </c>
      <c r="B476" s="16">
        <f>IF(AND('DATA INTI'!B476&lt;30),1,IF(AND('DATA INTI'!B476&gt;=30,'DATA INTI'!B476&lt;=40),2,3))</f>
        <v>3</v>
      </c>
      <c r="C476" s="16">
        <f>IF(AND('DATA INTI'!C476&lt;30),1,IF(AND('DATA INTI'!C476&gt;=30,'DATA INTI'!C476&lt;=40),2,3))</f>
        <v>3</v>
      </c>
      <c r="D476" s="16">
        <f>IF(AND('DATA INTI'!D476&lt;10),1,IF(AND('DATA INTI'!D476&gt;=10,'DATA INTI'!D476&lt;=20),2,3))</f>
        <v>3</v>
      </c>
      <c r="E476" s="4">
        <v>3</v>
      </c>
      <c r="F476" s="6">
        <f>LEN('DATA INTI'!F476)</f>
        <v>3</v>
      </c>
    </row>
    <row r="477" spans="1:6" ht="15.75">
      <c r="A477" s="6">
        <v>476</v>
      </c>
      <c r="B477" s="16">
        <f>IF(AND('DATA INTI'!B477&lt;30),1,IF(AND('DATA INTI'!B477&gt;=30,'DATA INTI'!B477&lt;=40),2,3))</f>
        <v>2</v>
      </c>
      <c r="C477" s="16">
        <f>IF(AND('DATA INTI'!C477&lt;30),1,IF(AND('DATA INTI'!C477&gt;=30,'DATA INTI'!C477&lt;=40),2,3))</f>
        <v>3</v>
      </c>
      <c r="D477" s="16">
        <f>IF(AND('DATA INTI'!D477&lt;10),1,IF(AND('DATA INTI'!D477&gt;=10,'DATA INTI'!D477&lt;=20),2,3))</f>
        <v>2</v>
      </c>
      <c r="E477" s="4">
        <v>3</v>
      </c>
      <c r="F477" s="6">
        <f>LEN('DATA INTI'!F477)</f>
        <v>1</v>
      </c>
    </row>
    <row r="478" spans="1:6" ht="15.75">
      <c r="A478" s="6">
        <v>477</v>
      </c>
      <c r="B478" s="16">
        <f>IF(AND('DATA INTI'!B478&lt;30),1,IF(AND('DATA INTI'!B478&gt;=30,'DATA INTI'!B478&lt;=40),2,3))</f>
        <v>1</v>
      </c>
      <c r="C478" s="16">
        <f>IF(AND('DATA INTI'!C478&lt;30),1,IF(AND('DATA INTI'!C478&gt;=30,'DATA INTI'!C478&lt;=40),2,3))</f>
        <v>1</v>
      </c>
      <c r="D478" s="16">
        <f>IF(AND('DATA INTI'!D478&lt;10),1,IF(AND('DATA INTI'!D478&gt;=10,'DATA INTI'!D478&lt;=20),2,3))</f>
        <v>1</v>
      </c>
      <c r="E478" s="4">
        <v>0</v>
      </c>
      <c r="F478" s="6">
        <f>LEN('DATA INTI'!F478)</f>
        <v>1</v>
      </c>
    </row>
    <row r="479" spans="1:6" ht="15.75">
      <c r="A479" s="6">
        <v>478</v>
      </c>
      <c r="B479" s="16">
        <f>IF(AND('DATA INTI'!B479&lt;30),1,IF(AND('DATA INTI'!B479&gt;=30,'DATA INTI'!B479&lt;=40),2,3))</f>
        <v>3</v>
      </c>
      <c r="C479" s="16">
        <f>IF(AND('DATA INTI'!C479&lt;30),1,IF(AND('DATA INTI'!C479&gt;=30,'DATA INTI'!C479&lt;=40),2,3))</f>
        <v>3</v>
      </c>
      <c r="D479" s="16">
        <f>IF(AND('DATA INTI'!D479&lt;10),1,IF(AND('DATA INTI'!D479&gt;=10,'DATA INTI'!D479&lt;=20),2,3))</f>
        <v>3</v>
      </c>
      <c r="E479" s="4">
        <v>3</v>
      </c>
      <c r="F479" s="6">
        <f>LEN('DATA INTI'!F479)</f>
        <v>3</v>
      </c>
    </row>
    <row r="480" spans="1:6" ht="15.75">
      <c r="A480" s="6">
        <v>479</v>
      </c>
      <c r="B480" s="16">
        <f>IF(AND('DATA INTI'!B480&lt;30),1,IF(AND('DATA INTI'!B480&gt;=30,'DATA INTI'!B480&lt;=40),2,3))</f>
        <v>3</v>
      </c>
      <c r="C480" s="16">
        <f>IF(AND('DATA INTI'!C480&lt;30),1,IF(AND('DATA INTI'!C480&gt;=30,'DATA INTI'!C480&lt;=40),2,3))</f>
        <v>3</v>
      </c>
      <c r="D480" s="16">
        <f>IF(AND('DATA INTI'!D480&lt;10),1,IF(AND('DATA INTI'!D480&gt;=10,'DATA INTI'!D480&lt;=20),2,3))</f>
        <v>3</v>
      </c>
      <c r="E480" s="4">
        <v>3</v>
      </c>
      <c r="F480" s="6">
        <f>LEN('DATA INTI'!F480)</f>
        <v>1</v>
      </c>
    </row>
    <row r="481" spans="1:6" ht="15.75">
      <c r="A481" s="6">
        <v>480</v>
      </c>
      <c r="B481" s="16">
        <f>IF(AND('DATA INTI'!B481&lt;30),1,IF(AND('DATA INTI'!B481&gt;=30,'DATA INTI'!B481&lt;=40),2,3))</f>
        <v>2</v>
      </c>
      <c r="C481" s="16">
        <f>IF(AND('DATA INTI'!C481&lt;30),1,IF(AND('DATA INTI'!C481&gt;=30,'DATA INTI'!C481&lt;=40),2,3))</f>
        <v>3</v>
      </c>
      <c r="D481" s="16">
        <f>IF(AND('DATA INTI'!D481&lt;10),1,IF(AND('DATA INTI'!D481&gt;=10,'DATA INTI'!D481&lt;=20),2,3))</f>
        <v>2</v>
      </c>
      <c r="E481" s="4">
        <v>3</v>
      </c>
      <c r="F481" s="6">
        <f>LEN('DATA INTI'!F481)</f>
        <v>1</v>
      </c>
    </row>
    <row r="482" spans="1:6" ht="15.75">
      <c r="A482" s="6">
        <v>481</v>
      </c>
      <c r="B482" s="16">
        <f>IF(AND('DATA INTI'!B482&lt;30),1,IF(AND('DATA INTI'!B482&gt;=30,'DATA INTI'!B482&lt;=40),2,3))</f>
        <v>2</v>
      </c>
      <c r="C482" s="16">
        <f>IF(AND('DATA INTI'!C482&lt;30),1,IF(AND('DATA INTI'!C482&gt;=30,'DATA INTI'!C482&lt;=40),2,3))</f>
        <v>2</v>
      </c>
      <c r="D482" s="16">
        <f>IF(AND('DATA INTI'!D482&lt;10),1,IF(AND('DATA INTI'!D482&gt;=10,'DATA INTI'!D482&lt;=20),2,3))</f>
        <v>2</v>
      </c>
      <c r="E482" s="4">
        <v>2</v>
      </c>
      <c r="F482" s="6">
        <f>LEN('DATA INTI'!F482)</f>
        <v>2</v>
      </c>
    </row>
    <row r="483" spans="1:6" ht="15.75">
      <c r="A483" s="6">
        <v>482</v>
      </c>
      <c r="B483" s="16">
        <f>IF(AND('DATA INTI'!B483&lt;30),1,IF(AND('DATA INTI'!B483&gt;=30,'DATA INTI'!B483&lt;=40),2,3))</f>
        <v>2</v>
      </c>
      <c r="C483" s="16">
        <f>IF(AND('DATA INTI'!C483&lt;30),1,IF(AND('DATA INTI'!C483&gt;=30,'DATA INTI'!C483&lt;=40),2,3))</f>
        <v>3</v>
      </c>
      <c r="D483" s="16">
        <f>IF(AND('DATA INTI'!D483&lt;10),1,IF(AND('DATA INTI'!D483&gt;=10,'DATA INTI'!D483&lt;=20),2,3))</f>
        <v>2</v>
      </c>
      <c r="E483" s="4">
        <v>5</v>
      </c>
      <c r="F483" s="6">
        <f>LEN('DATA INTI'!F483)</f>
        <v>2</v>
      </c>
    </row>
    <row r="484" spans="1:6" ht="15.75">
      <c r="A484" s="6">
        <v>483</v>
      </c>
      <c r="B484" s="16">
        <f>IF(AND('DATA INTI'!B484&lt;30),1,IF(AND('DATA INTI'!B484&gt;=30,'DATA INTI'!B484&lt;=40),2,3))</f>
        <v>2</v>
      </c>
      <c r="C484" s="16">
        <f>IF(AND('DATA INTI'!C484&lt;30),1,IF(AND('DATA INTI'!C484&gt;=30,'DATA INTI'!C484&lt;=40),2,3))</f>
        <v>3</v>
      </c>
      <c r="D484" s="16">
        <f>IF(AND('DATA INTI'!D484&lt;10),1,IF(AND('DATA INTI'!D484&gt;=10,'DATA INTI'!D484&lt;=20),2,3))</f>
        <v>2</v>
      </c>
      <c r="E484" s="4">
        <v>3</v>
      </c>
      <c r="F484" s="6">
        <f>LEN('DATA INTI'!F484)</f>
        <v>1</v>
      </c>
    </row>
    <row r="485" spans="1:6" ht="15.75">
      <c r="A485" s="6">
        <v>484</v>
      </c>
      <c r="B485" s="16">
        <f>IF(AND('DATA INTI'!B485&lt;30),1,IF(AND('DATA INTI'!B485&gt;=30,'DATA INTI'!B485&lt;=40),2,3))</f>
        <v>2</v>
      </c>
      <c r="C485" s="16">
        <f>IF(AND('DATA INTI'!C485&lt;30),1,IF(AND('DATA INTI'!C485&gt;=30,'DATA INTI'!C485&lt;=40),2,3))</f>
        <v>2</v>
      </c>
      <c r="D485" s="16">
        <f>IF(AND('DATA INTI'!D485&lt;10),1,IF(AND('DATA INTI'!D485&gt;=10,'DATA INTI'!D485&lt;=20),2,3))</f>
        <v>1</v>
      </c>
      <c r="E485" s="4">
        <v>2</v>
      </c>
      <c r="F485" s="6">
        <f>LEN('DATA INTI'!F485)</f>
        <v>1</v>
      </c>
    </row>
    <row r="486" spans="1:6" ht="15.75">
      <c r="A486" s="6">
        <v>485</v>
      </c>
      <c r="B486" s="16">
        <f>IF(AND('DATA INTI'!B486&lt;30),1,IF(AND('DATA INTI'!B486&gt;=30,'DATA INTI'!B486&lt;=40),2,3))</f>
        <v>1</v>
      </c>
      <c r="C486" s="16">
        <f>IF(AND('DATA INTI'!C486&lt;30),1,IF(AND('DATA INTI'!C486&gt;=30,'DATA INTI'!C486&lt;=40),2,3))</f>
        <v>1</v>
      </c>
      <c r="D486" s="16">
        <f>IF(AND('DATA INTI'!D486&lt;10),1,IF(AND('DATA INTI'!D486&gt;=10,'DATA INTI'!D486&lt;=20),2,3))</f>
        <v>1</v>
      </c>
      <c r="E486" s="4">
        <v>1</v>
      </c>
      <c r="F486" s="6">
        <f>LEN('DATA INTI'!F486)</f>
        <v>1</v>
      </c>
    </row>
    <row r="487" spans="1:6" ht="15.75">
      <c r="A487" s="6">
        <v>486</v>
      </c>
      <c r="B487" s="16">
        <f>IF(AND('DATA INTI'!B487&lt;30),1,IF(AND('DATA INTI'!B487&gt;=30,'DATA INTI'!B487&lt;=40),2,3))</f>
        <v>3</v>
      </c>
      <c r="C487" s="16">
        <f>IF(AND('DATA INTI'!C487&lt;30),1,IF(AND('DATA INTI'!C487&gt;=30,'DATA INTI'!C487&lt;=40),2,3))</f>
        <v>3</v>
      </c>
      <c r="D487" s="16">
        <f>IF(AND('DATA INTI'!D487&lt;10),1,IF(AND('DATA INTI'!D487&gt;=10,'DATA INTI'!D487&lt;=20),2,3))</f>
        <v>2</v>
      </c>
      <c r="E487" s="4">
        <v>2</v>
      </c>
      <c r="F487" s="6">
        <f>LEN('DATA INTI'!F487)</f>
        <v>1</v>
      </c>
    </row>
    <row r="488" spans="1:6" ht="15.75">
      <c r="A488" s="6">
        <v>487</v>
      </c>
      <c r="B488" s="16">
        <f>IF(AND('DATA INTI'!B488&lt;30),1,IF(AND('DATA INTI'!B488&gt;=30,'DATA INTI'!B488&lt;=40),2,3))</f>
        <v>3</v>
      </c>
      <c r="C488" s="16">
        <f>IF(AND('DATA INTI'!C488&lt;30),1,IF(AND('DATA INTI'!C488&gt;=30,'DATA INTI'!C488&lt;=40),2,3))</f>
        <v>3</v>
      </c>
      <c r="D488" s="16">
        <f>IF(AND('DATA INTI'!D488&lt;10),1,IF(AND('DATA INTI'!D488&gt;=10,'DATA INTI'!D488&lt;=20),2,3))</f>
        <v>3</v>
      </c>
      <c r="E488" s="4">
        <v>3</v>
      </c>
      <c r="F488" s="6">
        <f>LEN('DATA INTI'!F488)</f>
        <v>2</v>
      </c>
    </row>
    <row r="489" spans="1:6" ht="15.75">
      <c r="A489" s="6">
        <v>488</v>
      </c>
      <c r="B489" s="16">
        <f>IF(AND('DATA INTI'!B489&lt;30),1,IF(AND('DATA INTI'!B489&gt;=30,'DATA INTI'!B489&lt;=40),2,3))</f>
        <v>2</v>
      </c>
      <c r="C489" s="16">
        <f>IF(AND('DATA INTI'!C489&lt;30),1,IF(AND('DATA INTI'!C489&gt;=30,'DATA INTI'!C489&lt;=40),2,3))</f>
        <v>2</v>
      </c>
      <c r="D489" s="16">
        <f>IF(AND('DATA INTI'!D489&lt;10),1,IF(AND('DATA INTI'!D489&gt;=10,'DATA INTI'!D489&lt;=20),2,3))</f>
        <v>2</v>
      </c>
      <c r="E489" s="4">
        <v>2</v>
      </c>
      <c r="F489" s="6">
        <f>LEN('DATA INTI'!F489)</f>
        <v>1</v>
      </c>
    </row>
    <row r="490" spans="1:6" ht="15.75">
      <c r="A490" s="6">
        <v>489</v>
      </c>
      <c r="B490" s="16">
        <f>IF(AND('DATA INTI'!B490&lt;30),1,IF(AND('DATA INTI'!B490&gt;=30,'DATA INTI'!B490&lt;=40),2,3))</f>
        <v>1</v>
      </c>
      <c r="C490" s="16">
        <f>IF(AND('DATA INTI'!C490&lt;30),1,IF(AND('DATA INTI'!C490&gt;=30,'DATA INTI'!C490&lt;=40),2,3))</f>
        <v>2</v>
      </c>
      <c r="D490" s="16">
        <f>IF(AND('DATA INTI'!D490&lt;10),1,IF(AND('DATA INTI'!D490&gt;=10,'DATA INTI'!D490&lt;=20),2,3))</f>
        <v>1</v>
      </c>
      <c r="E490" s="4">
        <v>1</v>
      </c>
      <c r="F490" s="6">
        <f>LEN('DATA INTI'!F490)</f>
        <v>2</v>
      </c>
    </row>
    <row r="491" spans="1:6" ht="15.75">
      <c r="A491" s="6">
        <v>490</v>
      </c>
      <c r="B491" s="16">
        <f>IF(AND('DATA INTI'!B491&lt;30),1,IF(AND('DATA INTI'!B491&gt;=30,'DATA INTI'!B491&lt;=40),2,3))</f>
        <v>2</v>
      </c>
      <c r="C491" s="16">
        <f>IF(AND('DATA INTI'!C491&lt;30),1,IF(AND('DATA INTI'!C491&gt;=30,'DATA INTI'!C491&lt;=40),2,3))</f>
        <v>3</v>
      </c>
      <c r="D491" s="16">
        <f>IF(AND('DATA INTI'!D491&lt;10),1,IF(AND('DATA INTI'!D491&gt;=10,'DATA INTI'!D491&lt;=20),2,3))</f>
        <v>2</v>
      </c>
      <c r="E491" s="4">
        <v>2</v>
      </c>
      <c r="F491" s="6">
        <f>LEN('DATA INTI'!F491)</f>
        <v>1</v>
      </c>
    </row>
    <row r="492" spans="1:6" ht="15.75">
      <c r="A492" s="6">
        <v>491</v>
      </c>
      <c r="B492" s="16">
        <f>IF(AND('DATA INTI'!B492&lt;30),1,IF(AND('DATA INTI'!B492&gt;=30,'DATA INTI'!B492&lt;=40),2,3))</f>
        <v>2</v>
      </c>
      <c r="C492" s="16">
        <f>IF(AND('DATA INTI'!C492&lt;30),1,IF(AND('DATA INTI'!C492&gt;=30,'DATA INTI'!C492&lt;=40),2,3))</f>
        <v>2</v>
      </c>
      <c r="D492" s="16">
        <f>IF(AND('DATA INTI'!D492&lt;10),1,IF(AND('DATA INTI'!D492&gt;=10,'DATA INTI'!D492&lt;=20),2,3))</f>
        <v>1</v>
      </c>
      <c r="E492" s="4">
        <v>2</v>
      </c>
      <c r="F492" s="6">
        <f>LEN('DATA INTI'!F492)</f>
        <v>1</v>
      </c>
    </row>
    <row r="493" spans="1:6" ht="15.75">
      <c r="A493" s="6">
        <v>492</v>
      </c>
      <c r="B493" s="16">
        <f>IF(AND('DATA INTI'!B493&lt;30),1,IF(AND('DATA INTI'!B493&gt;=30,'DATA INTI'!B493&lt;=40),2,3))</f>
        <v>1</v>
      </c>
      <c r="C493" s="16">
        <f>IF(AND('DATA INTI'!C493&lt;30),1,IF(AND('DATA INTI'!C493&gt;=30,'DATA INTI'!C493&lt;=40),2,3))</f>
        <v>1</v>
      </c>
      <c r="D493" s="16">
        <f>IF(AND('DATA INTI'!D493&lt;10),1,IF(AND('DATA INTI'!D493&gt;=10,'DATA INTI'!D493&lt;=20),2,3))</f>
        <v>1</v>
      </c>
      <c r="E493" s="4">
        <v>1</v>
      </c>
      <c r="F493" s="6">
        <f>LEN('DATA INTI'!F493)</f>
        <v>1</v>
      </c>
    </row>
    <row r="494" spans="1:6" ht="15.75">
      <c r="A494" s="6">
        <v>493</v>
      </c>
      <c r="B494" s="16">
        <f>IF(AND('DATA INTI'!B494&lt;30),1,IF(AND('DATA INTI'!B494&gt;=30,'DATA INTI'!B494&lt;=40),2,3))</f>
        <v>1</v>
      </c>
      <c r="C494" s="16">
        <f>IF(AND('DATA INTI'!C494&lt;30),1,IF(AND('DATA INTI'!C494&gt;=30,'DATA INTI'!C494&lt;=40),2,3))</f>
        <v>2</v>
      </c>
      <c r="D494" s="16">
        <f>IF(AND('DATA INTI'!D494&lt;10),1,IF(AND('DATA INTI'!D494&gt;=10,'DATA INTI'!D494&lt;=20),2,3))</f>
        <v>1</v>
      </c>
      <c r="E494" s="4">
        <v>1</v>
      </c>
      <c r="F494" s="6">
        <f>LEN('DATA INTI'!F494)</f>
        <v>1</v>
      </c>
    </row>
    <row r="495" spans="1:6" ht="15.75">
      <c r="A495" s="6">
        <v>494</v>
      </c>
      <c r="B495" s="16">
        <f>IF(AND('DATA INTI'!B495&lt;30),1,IF(AND('DATA INTI'!B495&gt;=30,'DATA INTI'!B495&lt;=40),2,3))</f>
        <v>1</v>
      </c>
      <c r="C495" s="16">
        <f>IF(AND('DATA INTI'!C495&lt;30),1,IF(AND('DATA INTI'!C495&gt;=30,'DATA INTI'!C495&lt;=40),2,3))</f>
        <v>1</v>
      </c>
      <c r="D495" s="16">
        <f>IF(AND('DATA INTI'!D495&lt;10),1,IF(AND('DATA INTI'!D495&gt;=10,'DATA INTI'!D495&lt;=20),2,3))</f>
        <v>1</v>
      </c>
      <c r="E495" s="4">
        <v>1</v>
      </c>
      <c r="F495" s="6">
        <f>LEN('DATA INTI'!F495)</f>
        <v>1</v>
      </c>
    </row>
    <row r="496" spans="1:6" ht="15.75">
      <c r="A496" s="6">
        <v>495</v>
      </c>
      <c r="B496" s="16">
        <f>IF(AND('DATA INTI'!B496&lt;30),1,IF(AND('DATA INTI'!B496&gt;=30,'DATA INTI'!B496&lt;=40),2,3))</f>
        <v>3</v>
      </c>
      <c r="C496" s="16">
        <f>IF(AND('DATA INTI'!C496&lt;30),1,IF(AND('DATA INTI'!C496&gt;=30,'DATA INTI'!C496&lt;=40),2,3))</f>
        <v>3</v>
      </c>
      <c r="D496" s="16">
        <f>IF(AND('DATA INTI'!D496&lt;10),1,IF(AND('DATA INTI'!D496&gt;=10,'DATA INTI'!D496&lt;=20),2,3))</f>
        <v>2</v>
      </c>
      <c r="E496" s="4">
        <v>2</v>
      </c>
      <c r="F496" s="6">
        <f>LEN('DATA INTI'!F496)</f>
        <v>1</v>
      </c>
    </row>
    <row r="497" spans="1:6" ht="15.75">
      <c r="A497" s="6">
        <v>496</v>
      </c>
      <c r="B497" s="16">
        <f>IF(AND('DATA INTI'!B497&lt;30),1,IF(AND('DATA INTI'!B497&gt;=30,'DATA INTI'!B497&lt;=40),2,3))</f>
        <v>1</v>
      </c>
      <c r="C497" s="16">
        <f>IF(AND('DATA INTI'!C497&lt;30),1,IF(AND('DATA INTI'!C497&gt;=30,'DATA INTI'!C497&lt;=40),2,3))</f>
        <v>2</v>
      </c>
      <c r="D497" s="16">
        <f>IF(AND('DATA INTI'!D497&lt;10),1,IF(AND('DATA INTI'!D497&gt;=10,'DATA INTI'!D497&lt;=20),2,3))</f>
        <v>1</v>
      </c>
      <c r="E497" s="4">
        <v>2</v>
      </c>
      <c r="F497" s="6">
        <f>LEN('DATA INTI'!F497)</f>
        <v>3</v>
      </c>
    </row>
    <row r="498" spans="1:6" ht="15.75">
      <c r="A498" s="6">
        <v>497</v>
      </c>
      <c r="B498" s="16">
        <f>IF(AND('DATA INTI'!B498&lt;30),1,IF(AND('DATA INTI'!B498&gt;=30,'DATA INTI'!B498&lt;=40),2,3))</f>
        <v>2</v>
      </c>
      <c r="C498" s="16">
        <f>IF(AND('DATA INTI'!C498&lt;30),1,IF(AND('DATA INTI'!C498&gt;=30,'DATA INTI'!C498&lt;=40),2,3))</f>
        <v>2</v>
      </c>
      <c r="D498" s="16">
        <f>IF(AND('DATA INTI'!D498&lt;10),1,IF(AND('DATA INTI'!D498&gt;=10,'DATA INTI'!D498&lt;=20),2,3))</f>
        <v>2</v>
      </c>
      <c r="E498" s="4">
        <v>3</v>
      </c>
      <c r="F498" s="6">
        <f>LEN('DATA INTI'!F498)</f>
        <v>1</v>
      </c>
    </row>
    <row r="499" spans="1:6" ht="15.75">
      <c r="A499" s="6">
        <v>498</v>
      </c>
      <c r="B499" s="16">
        <f>IF(AND('DATA INTI'!B499&lt;30),1,IF(AND('DATA INTI'!B499&gt;=30,'DATA INTI'!B499&lt;=40),2,3))</f>
        <v>2</v>
      </c>
      <c r="C499" s="16">
        <f>IF(AND('DATA INTI'!C499&lt;30),1,IF(AND('DATA INTI'!C499&gt;=30,'DATA INTI'!C499&lt;=40),2,3))</f>
        <v>2</v>
      </c>
      <c r="D499" s="16">
        <f>IF(AND('DATA INTI'!D499&lt;10),1,IF(AND('DATA INTI'!D499&gt;=10,'DATA INTI'!D499&lt;=20),2,3))</f>
        <v>1</v>
      </c>
      <c r="E499" s="4">
        <v>1</v>
      </c>
      <c r="F499" s="6">
        <f>LEN('DATA INTI'!F499)</f>
        <v>1</v>
      </c>
    </row>
    <row r="500" spans="1:6" ht="15.75">
      <c r="A500" s="6">
        <v>499</v>
      </c>
      <c r="B500" s="16">
        <f>IF(AND('DATA INTI'!B500&lt;30),1,IF(AND('DATA INTI'!B500&gt;=30,'DATA INTI'!B500&lt;=40),2,3))</f>
        <v>3</v>
      </c>
      <c r="C500" s="16">
        <f>IF(AND('DATA INTI'!C500&lt;30),1,IF(AND('DATA INTI'!C500&gt;=30,'DATA INTI'!C500&lt;=40),2,3))</f>
        <v>3</v>
      </c>
      <c r="D500" s="16">
        <f>IF(AND('DATA INTI'!D500&lt;10),1,IF(AND('DATA INTI'!D500&gt;=10,'DATA INTI'!D500&lt;=20),2,3))</f>
        <v>2</v>
      </c>
      <c r="E500" s="4">
        <v>4</v>
      </c>
      <c r="F500" s="6">
        <f>LEN('DATA INTI'!F500)</f>
        <v>1</v>
      </c>
    </row>
    <row r="501" spans="1:6" ht="15.75">
      <c r="A501" s="6">
        <v>500</v>
      </c>
      <c r="B501" s="16">
        <f>IF(AND('DATA INTI'!B501&lt;30),1,IF(AND('DATA INTI'!B501&gt;=30,'DATA INTI'!B501&lt;=40),2,3))</f>
        <v>1</v>
      </c>
      <c r="C501" s="16">
        <f>IF(AND('DATA INTI'!C501&lt;30),1,IF(AND('DATA INTI'!C501&gt;=30,'DATA INTI'!C501&lt;=40),2,3))</f>
        <v>1</v>
      </c>
      <c r="D501" s="16">
        <f>IF(AND('DATA INTI'!D501&lt;10),1,IF(AND('DATA INTI'!D501&gt;=10,'DATA INTI'!D501&lt;=20),2,3))</f>
        <v>1</v>
      </c>
      <c r="E501" s="4">
        <v>2</v>
      </c>
      <c r="F501" s="6">
        <f>LEN('DATA INTI'!F501)</f>
        <v>1</v>
      </c>
    </row>
    <row r="502" spans="1:6" ht="15.75">
      <c r="A502" s="6">
        <v>501</v>
      </c>
      <c r="B502" s="16">
        <f>IF(AND('DATA INTI'!B502&lt;30),1,IF(AND('DATA INTI'!B502&gt;=30,'DATA INTI'!B502&lt;=40),2,3))</f>
        <v>1</v>
      </c>
      <c r="C502" s="16">
        <f>IF(AND('DATA INTI'!C502&lt;30),1,IF(AND('DATA INTI'!C502&gt;=30,'DATA INTI'!C502&lt;=40),2,3))</f>
        <v>1</v>
      </c>
      <c r="D502" s="16">
        <f>IF(AND('DATA INTI'!D502&lt;10),1,IF(AND('DATA INTI'!D502&gt;=10,'DATA INTI'!D502&lt;=20),2,3))</f>
        <v>1</v>
      </c>
      <c r="E502" s="4">
        <v>1</v>
      </c>
      <c r="F502" s="6">
        <f>LEN('DATA INTI'!F502)</f>
        <v>1</v>
      </c>
    </row>
    <row r="503" spans="1:6" ht="15.75">
      <c r="A503" s="6">
        <v>502</v>
      </c>
      <c r="B503" s="16">
        <f>IF(AND('DATA INTI'!B503&lt;30),1,IF(AND('DATA INTI'!B503&gt;=30,'DATA INTI'!B503&lt;=40),2,3))</f>
        <v>3</v>
      </c>
      <c r="C503" s="16">
        <f>IF(AND('DATA INTI'!C503&lt;30),1,IF(AND('DATA INTI'!C503&gt;=30,'DATA INTI'!C503&lt;=40),2,3))</f>
        <v>3</v>
      </c>
      <c r="D503" s="16">
        <f>IF(AND('DATA INTI'!D503&lt;10),1,IF(AND('DATA INTI'!D503&gt;=10,'DATA INTI'!D503&lt;=20),2,3))</f>
        <v>2</v>
      </c>
      <c r="E503" s="4">
        <v>1</v>
      </c>
      <c r="F503" s="6">
        <f>LEN('DATA INTI'!F503)</f>
        <v>1</v>
      </c>
    </row>
    <row r="504" spans="1:6" ht="15.75">
      <c r="A504" s="6">
        <v>503</v>
      </c>
      <c r="B504" s="16">
        <f>IF(AND('DATA INTI'!B504&lt;30),1,IF(AND('DATA INTI'!B504&gt;=30,'DATA INTI'!B504&lt;=40),2,3))</f>
        <v>1</v>
      </c>
      <c r="C504" s="16">
        <f>IF(AND('DATA INTI'!C504&lt;30),1,IF(AND('DATA INTI'!C504&gt;=30,'DATA INTI'!C504&lt;=40),2,3))</f>
        <v>2</v>
      </c>
      <c r="D504" s="16">
        <f>IF(AND('DATA INTI'!D504&lt;10),1,IF(AND('DATA INTI'!D504&gt;=10,'DATA INTI'!D504&lt;=20),2,3))</f>
        <v>1</v>
      </c>
      <c r="E504" s="4">
        <v>1</v>
      </c>
      <c r="F504" s="6">
        <f>LEN('DATA INTI'!F504)</f>
        <v>1</v>
      </c>
    </row>
    <row r="505" spans="1:6" ht="15.75">
      <c r="A505" s="6">
        <v>504</v>
      </c>
      <c r="B505" s="16">
        <f>IF(AND('DATA INTI'!B505&lt;30),1,IF(AND('DATA INTI'!B505&gt;=30,'DATA INTI'!B505&lt;=40),2,3))</f>
        <v>1</v>
      </c>
      <c r="C505" s="16">
        <f>IF(AND('DATA INTI'!C505&lt;30),1,IF(AND('DATA INTI'!C505&gt;=30,'DATA INTI'!C505&lt;=40),2,3))</f>
        <v>2</v>
      </c>
      <c r="D505" s="16">
        <f>IF(AND('DATA INTI'!D505&lt;10),1,IF(AND('DATA INTI'!D505&gt;=10,'DATA INTI'!D505&lt;=20),2,3))</f>
        <v>1</v>
      </c>
      <c r="E505" s="4">
        <v>1</v>
      </c>
      <c r="F505" s="6">
        <f>LEN('DATA INTI'!F505)</f>
        <v>1</v>
      </c>
    </row>
    <row r="506" spans="1:6" ht="15.75">
      <c r="A506" s="6">
        <v>505</v>
      </c>
      <c r="B506" s="16">
        <f>IF(AND('DATA INTI'!B506&lt;30),1,IF(AND('DATA INTI'!B506&gt;=30,'DATA INTI'!B506&lt;=40),2,3))</f>
        <v>2</v>
      </c>
      <c r="C506" s="16">
        <f>IF(AND('DATA INTI'!C506&lt;30),1,IF(AND('DATA INTI'!C506&gt;=30,'DATA INTI'!C506&lt;=40),2,3))</f>
        <v>2</v>
      </c>
      <c r="D506" s="16">
        <f>IF(AND('DATA INTI'!D506&lt;10),1,IF(AND('DATA INTI'!D506&gt;=10,'DATA INTI'!D506&lt;=20),2,3))</f>
        <v>2</v>
      </c>
      <c r="E506" s="4">
        <v>2</v>
      </c>
      <c r="F506" s="6">
        <f>LEN('DATA INTI'!F506)</f>
        <v>2</v>
      </c>
    </row>
    <row r="507" spans="1:6" ht="15.75">
      <c r="A507" s="6">
        <v>506</v>
      </c>
      <c r="B507" s="16">
        <f>IF(AND('DATA INTI'!B507&lt;30),1,IF(AND('DATA INTI'!B507&gt;=30,'DATA INTI'!B507&lt;=40),2,3))</f>
        <v>1</v>
      </c>
      <c r="C507" s="16">
        <f>IF(AND('DATA INTI'!C507&lt;30),1,IF(AND('DATA INTI'!C507&gt;=30,'DATA INTI'!C507&lt;=40),2,3))</f>
        <v>1</v>
      </c>
      <c r="D507" s="16">
        <f>IF(AND('DATA INTI'!D507&lt;10),1,IF(AND('DATA INTI'!D507&gt;=10,'DATA INTI'!D507&lt;=20),2,3))</f>
        <v>1</v>
      </c>
      <c r="E507" s="4">
        <v>1</v>
      </c>
      <c r="F507" s="6">
        <f>LEN('DATA INTI'!F507)</f>
        <v>1</v>
      </c>
    </row>
    <row r="508" spans="1:6" ht="15.75">
      <c r="A508" s="6">
        <v>507</v>
      </c>
      <c r="B508" s="16">
        <f>IF(AND('DATA INTI'!B508&lt;30),1,IF(AND('DATA INTI'!B508&gt;=30,'DATA INTI'!B508&lt;=40),2,3))</f>
        <v>1</v>
      </c>
      <c r="C508" s="16">
        <f>IF(AND('DATA INTI'!C508&lt;30),1,IF(AND('DATA INTI'!C508&gt;=30,'DATA INTI'!C508&lt;=40),2,3))</f>
        <v>1</v>
      </c>
      <c r="D508" s="16">
        <f>IF(AND('DATA INTI'!D508&lt;10),1,IF(AND('DATA INTI'!D508&gt;=10,'DATA INTI'!D508&lt;=20),2,3))</f>
        <v>1</v>
      </c>
      <c r="E508" s="4">
        <v>1</v>
      </c>
      <c r="F508" s="6">
        <f>LEN('DATA INTI'!F508)</f>
        <v>4</v>
      </c>
    </row>
    <row r="509" spans="1:6" ht="15.75">
      <c r="A509" s="6">
        <v>508</v>
      </c>
      <c r="B509" s="16">
        <f>IF(AND('DATA INTI'!B509&lt;30),1,IF(AND('DATA INTI'!B509&gt;=30,'DATA INTI'!B509&lt;=40),2,3))</f>
        <v>3</v>
      </c>
      <c r="C509" s="16">
        <f>IF(AND('DATA INTI'!C509&lt;30),1,IF(AND('DATA INTI'!C509&gt;=30,'DATA INTI'!C509&lt;=40),2,3))</f>
        <v>3</v>
      </c>
      <c r="D509" s="16">
        <f>IF(AND('DATA INTI'!D509&lt;10),1,IF(AND('DATA INTI'!D509&gt;=10,'DATA INTI'!D509&lt;=20),2,3))</f>
        <v>3</v>
      </c>
      <c r="E509" s="4">
        <v>5</v>
      </c>
      <c r="F509" s="6">
        <f>LEN('DATA INTI'!F509)</f>
        <v>2</v>
      </c>
    </row>
    <row r="510" spans="1:6" ht="15.75">
      <c r="A510" s="6">
        <v>509</v>
      </c>
      <c r="B510" s="16">
        <f>IF(AND('DATA INTI'!B510&lt;30),1,IF(AND('DATA INTI'!B510&gt;=30,'DATA INTI'!B510&lt;=40),2,3))</f>
        <v>1</v>
      </c>
      <c r="C510" s="16">
        <f>IF(AND('DATA INTI'!C510&lt;30),1,IF(AND('DATA INTI'!C510&gt;=30,'DATA INTI'!C510&lt;=40),2,3))</f>
        <v>2</v>
      </c>
      <c r="D510" s="16">
        <f>IF(AND('DATA INTI'!D510&lt;10),1,IF(AND('DATA INTI'!D510&gt;=10,'DATA INTI'!D510&lt;=20),2,3))</f>
        <v>1</v>
      </c>
      <c r="E510" s="4">
        <v>1</v>
      </c>
      <c r="F510" s="6">
        <f>LEN('DATA INTI'!F510)</f>
        <v>2</v>
      </c>
    </row>
    <row r="511" spans="1:6" ht="15.75">
      <c r="A511" s="6">
        <v>510</v>
      </c>
      <c r="B511" s="16">
        <f>IF(AND('DATA INTI'!B511&lt;30),1,IF(AND('DATA INTI'!B511&gt;=30,'DATA INTI'!B511&lt;=40),2,3))</f>
        <v>3</v>
      </c>
      <c r="C511" s="16">
        <f>IF(AND('DATA INTI'!C511&lt;30),1,IF(AND('DATA INTI'!C511&gt;=30,'DATA INTI'!C511&lt;=40),2,3))</f>
        <v>3</v>
      </c>
      <c r="D511" s="16">
        <f>IF(AND('DATA INTI'!D511&lt;10),1,IF(AND('DATA INTI'!D511&gt;=10,'DATA INTI'!D511&lt;=20),2,3))</f>
        <v>2</v>
      </c>
      <c r="E511" s="4">
        <v>3</v>
      </c>
      <c r="F511" s="6">
        <f>LEN('DATA INTI'!F511)</f>
        <v>2</v>
      </c>
    </row>
    <row r="512" spans="1:6" ht="15.75">
      <c r="A512" s="6">
        <v>511</v>
      </c>
      <c r="B512" s="16">
        <f>IF(AND('DATA INTI'!B512&lt;30),1,IF(AND('DATA INTI'!B512&gt;=30,'DATA INTI'!B512&lt;=40),2,3))</f>
        <v>2</v>
      </c>
      <c r="C512" s="16">
        <f>IF(AND('DATA INTI'!C512&lt;30),1,IF(AND('DATA INTI'!C512&gt;=30,'DATA INTI'!C512&lt;=40),2,3))</f>
        <v>2</v>
      </c>
      <c r="D512" s="16">
        <f>IF(AND('DATA INTI'!D512&lt;10),1,IF(AND('DATA INTI'!D512&gt;=10,'DATA INTI'!D512&lt;=20),2,3))</f>
        <v>1</v>
      </c>
      <c r="E512" s="4">
        <v>2</v>
      </c>
      <c r="F512" s="6">
        <f>LEN('DATA INTI'!F512)</f>
        <v>1</v>
      </c>
    </row>
    <row r="513" spans="1:6" ht="15.75">
      <c r="A513" s="6">
        <v>512</v>
      </c>
      <c r="B513" s="16">
        <f>IF(AND('DATA INTI'!B513&lt;30),1,IF(AND('DATA INTI'!B513&gt;=30,'DATA INTI'!B513&lt;=40),2,3))</f>
        <v>3</v>
      </c>
      <c r="C513" s="16">
        <f>IF(AND('DATA INTI'!C513&lt;30),1,IF(AND('DATA INTI'!C513&gt;=30,'DATA INTI'!C513&lt;=40),2,3))</f>
        <v>3</v>
      </c>
      <c r="D513" s="16">
        <f>IF(AND('DATA INTI'!D513&lt;10),1,IF(AND('DATA INTI'!D513&gt;=10,'DATA INTI'!D513&lt;=20),2,3))</f>
        <v>3</v>
      </c>
      <c r="E513" s="4">
        <v>0</v>
      </c>
      <c r="F513" s="6">
        <f>LEN('DATA INTI'!F513)</f>
        <v>2</v>
      </c>
    </row>
    <row r="514" spans="1:6" ht="15.75">
      <c r="A514" s="6">
        <v>513</v>
      </c>
      <c r="B514" s="16">
        <f>IF(AND('DATA INTI'!B514&lt;30),1,IF(AND('DATA INTI'!B514&gt;=30,'DATA INTI'!B514&lt;=40),2,3))</f>
        <v>1</v>
      </c>
      <c r="C514" s="16">
        <f>IF(AND('DATA INTI'!C514&lt;30),1,IF(AND('DATA INTI'!C514&gt;=30,'DATA INTI'!C514&lt;=40),2,3))</f>
        <v>2</v>
      </c>
      <c r="D514" s="16">
        <f>IF(AND('DATA INTI'!D514&lt;10),1,IF(AND('DATA INTI'!D514&gt;=10,'DATA INTI'!D514&lt;=20),2,3))</f>
        <v>1</v>
      </c>
      <c r="E514" s="4">
        <v>1</v>
      </c>
      <c r="F514" s="6">
        <f>LEN('DATA INTI'!F514)</f>
        <v>1</v>
      </c>
    </row>
    <row r="515" spans="1:6" ht="15.75">
      <c r="A515" s="6">
        <v>514</v>
      </c>
      <c r="B515" s="16">
        <f>IF(AND('DATA INTI'!B515&lt;30),1,IF(AND('DATA INTI'!B515&gt;=30,'DATA INTI'!B515&lt;=40),2,3))</f>
        <v>3</v>
      </c>
      <c r="C515" s="16">
        <f>IF(AND('DATA INTI'!C515&lt;30),1,IF(AND('DATA INTI'!C515&gt;=30,'DATA INTI'!C515&lt;=40),2,3))</f>
        <v>3</v>
      </c>
      <c r="D515" s="16">
        <f>IF(AND('DATA INTI'!D515&lt;10),1,IF(AND('DATA INTI'!D515&gt;=10,'DATA INTI'!D515&lt;=20),2,3))</f>
        <v>3</v>
      </c>
      <c r="E515" s="4">
        <v>2</v>
      </c>
      <c r="F515" s="6">
        <f>LEN('DATA INTI'!F515)</f>
        <v>1</v>
      </c>
    </row>
    <row r="516" spans="1:6" ht="15.75">
      <c r="A516" s="6">
        <v>515</v>
      </c>
      <c r="B516" s="16">
        <f>IF(AND('DATA INTI'!B516&lt;30),1,IF(AND('DATA INTI'!B516&gt;=30,'DATA INTI'!B516&lt;=40),2,3))</f>
        <v>2</v>
      </c>
      <c r="C516" s="16">
        <f>IF(AND('DATA INTI'!C516&lt;30),1,IF(AND('DATA INTI'!C516&gt;=30,'DATA INTI'!C516&lt;=40),2,3))</f>
        <v>2</v>
      </c>
      <c r="D516" s="16">
        <f>IF(AND('DATA INTI'!D516&lt;10),1,IF(AND('DATA INTI'!D516&gt;=10,'DATA INTI'!D516&lt;=20),2,3))</f>
        <v>1</v>
      </c>
      <c r="E516" s="4">
        <v>1</v>
      </c>
      <c r="F516" s="6">
        <f>LEN('DATA INTI'!F516)</f>
        <v>2</v>
      </c>
    </row>
    <row r="517" spans="1:6" ht="15.75">
      <c r="A517" s="6">
        <v>516</v>
      </c>
      <c r="B517" s="16">
        <f>IF(AND('DATA INTI'!B517&lt;30),1,IF(AND('DATA INTI'!B517&gt;=30,'DATA INTI'!B517&lt;=40),2,3))</f>
        <v>2</v>
      </c>
      <c r="C517" s="16">
        <f>IF(AND('DATA INTI'!C517&lt;30),1,IF(AND('DATA INTI'!C517&gt;=30,'DATA INTI'!C517&lt;=40),2,3))</f>
        <v>3</v>
      </c>
      <c r="D517" s="16">
        <f>IF(AND('DATA INTI'!D517&lt;10),1,IF(AND('DATA INTI'!D517&gt;=10,'DATA INTI'!D517&lt;=20),2,3))</f>
        <v>1</v>
      </c>
      <c r="E517" s="4">
        <v>2</v>
      </c>
      <c r="F517" s="6">
        <f>LEN('DATA INTI'!F517)</f>
        <v>1</v>
      </c>
    </row>
    <row r="518" spans="1:6" ht="15.75">
      <c r="A518" s="6">
        <v>517</v>
      </c>
      <c r="B518" s="16">
        <f>IF(AND('DATA INTI'!B518&lt;30),1,IF(AND('DATA INTI'!B518&gt;=30,'DATA INTI'!B518&lt;=40),2,3))</f>
        <v>2</v>
      </c>
      <c r="C518" s="16">
        <f>IF(AND('DATA INTI'!C518&lt;30),1,IF(AND('DATA INTI'!C518&gt;=30,'DATA INTI'!C518&lt;=40),2,3))</f>
        <v>2</v>
      </c>
      <c r="D518" s="16">
        <f>IF(AND('DATA INTI'!D518&lt;10),1,IF(AND('DATA INTI'!D518&gt;=10,'DATA INTI'!D518&lt;=20),2,3))</f>
        <v>1</v>
      </c>
      <c r="E518" s="4">
        <v>1</v>
      </c>
      <c r="F518" s="6">
        <f>LEN('DATA INTI'!F518)</f>
        <v>1</v>
      </c>
    </row>
    <row r="519" spans="1:6" ht="15.75">
      <c r="A519" s="6">
        <v>518</v>
      </c>
      <c r="B519" s="16">
        <f>IF(AND('DATA INTI'!B519&lt;30),1,IF(AND('DATA INTI'!B519&gt;=30,'DATA INTI'!B519&lt;=40),2,3))</f>
        <v>2</v>
      </c>
      <c r="C519" s="16">
        <f>IF(AND('DATA INTI'!C519&lt;30),1,IF(AND('DATA INTI'!C519&gt;=30,'DATA INTI'!C519&lt;=40),2,3))</f>
        <v>3</v>
      </c>
      <c r="D519" s="16">
        <f>IF(AND('DATA INTI'!D519&lt;10),1,IF(AND('DATA INTI'!D519&gt;=10,'DATA INTI'!D519&lt;=20),2,3))</f>
        <v>2</v>
      </c>
      <c r="E519" s="4">
        <v>3</v>
      </c>
      <c r="F519" s="6">
        <f>LEN('DATA INTI'!F519)</f>
        <v>1</v>
      </c>
    </row>
    <row r="520" spans="1:6" ht="15.75">
      <c r="A520" s="6">
        <v>519</v>
      </c>
      <c r="B520" s="16">
        <f>IF(AND('DATA INTI'!B520&lt;30),1,IF(AND('DATA INTI'!B520&gt;=30,'DATA INTI'!B520&lt;=40),2,3))</f>
        <v>1</v>
      </c>
      <c r="C520" s="16">
        <f>IF(AND('DATA INTI'!C520&lt;30),1,IF(AND('DATA INTI'!C520&gt;=30,'DATA INTI'!C520&lt;=40),2,3))</f>
        <v>2</v>
      </c>
      <c r="D520" s="16">
        <f>IF(AND('DATA INTI'!D520&lt;10),1,IF(AND('DATA INTI'!D520&gt;=10,'DATA INTI'!D520&lt;=20),2,3))</f>
        <v>1</v>
      </c>
      <c r="E520" s="4">
        <v>1</v>
      </c>
      <c r="F520" s="6">
        <f>LEN('DATA INTI'!F520)</f>
        <v>1</v>
      </c>
    </row>
    <row r="521" spans="1:6" ht="15.75">
      <c r="A521" s="6">
        <v>520</v>
      </c>
      <c r="B521" s="16">
        <f>IF(AND('DATA INTI'!B521&lt;30),1,IF(AND('DATA INTI'!B521&gt;=30,'DATA INTI'!B521&lt;=40),2,3))</f>
        <v>2</v>
      </c>
      <c r="C521" s="16">
        <f>IF(AND('DATA INTI'!C521&lt;30),1,IF(AND('DATA INTI'!C521&gt;=30,'DATA INTI'!C521&lt;=40),2,3))</f>
        <v>2</v>
      </c>
      <c r="D521" s="16">
        <f>IF(AND('DATA INTI'!D521&lt;10),1,IF(AND('DATA INTI'!D521&gt;=10,'DATA INTI'!D521&lt;=20),2,3))</f>
        <v>1</v>
      </c>
      <c r="E521" s="4">
        <v>1</v>
      </c>
      <c r="F521" s="6">
        <f>LEN('DATA INTI'!F521)</f>
        <v>1</v>
      </c>
    </row>
    <row r="522" spans="1:6" ht="15.75">
      <c r="A522" s="6">
        <v>521</v>
      </c>
      <c r="B522" s="16">
        <f>IF(AND('DATA INTI'!B522&lt;30),1,IF(AND('DATA INTI'!B522&gt;=30,'DATA INTI'!B522&lt;=40),2,3))</f>
        <v>1</v>
      </c>
      <c r="C522" s="16">
        <f>IF(AND('DATA INTI'!C522&lt;30),1,IF(AND('DATA INTI'!C522&gt;=30,'DATA INTI'!C522&lt;=40),2,3))</f>
        <v>1</v>
      </c>
      <c r="D522" s="16">
        <f>IF(AND('DATA INTI'!D522&lt;10),1,IF(AND('DATA INTI'!D522&gt;=10,'DATA INTI'!D522&lt;=20),2,3))</f>
        <v>1</v>
      </c>
      <c r="E522" s="4">
        <v>1</v>
      </c>
      <c r="F522" s="6">
        <f>LEN('DATA INTI'!F522)</f>
        <v>1</v>
      </c>
    </row>
    <row r="523" spans="1:6" ht="15.75">
      <c r="A523" s="6">
        <v>522</v>
      </c>
      <c r="B523" s="16">
        <f>IF(AND('DATA INTI'!B523&lt;30),1,IF(AND('DATA INTI'!B523&gt;=30,'DATA INTI'!B523&lt;=40),2,3))</f>
        <v>2</v>
      </c>
      <c r="C523" s="16">
        <f>IF(AND('DATA INTI'!C523&lt;30),1,IF(AND('DATA INTI'!C523&gt;=30,'DATA INTI'!C523&lt;=40),2,3))</f>
        <v>2</v>
      </c>
      <c r="D523" s="16">
        <f>IF(AND('DATA INTI'!D523&lt;10),1,IF(AND('DATA INTI'!D523&gt;=10,'DATA INTI'!D523&lt;=20),2,3))</f>
        <v>2</v>
      </c>
      <c r="E523" s="4">
        <v>2</v>
      </c>
      <c r="F523" s="6">
        <f>LEN('DATA INTI'!F523)</f>
        <v>3</v>
      </c>
    </row>
    <row r="524" spans="1:6" ht="15.75">
      <c r="A524" s="6">
        <v>523</v>
      </c>
      <c r="B524" s="16">
        <f>IF(AND('DATA INTI'!B524&lt;30),1,IF(AND('DATA INTI'!B524&gt;=30,'DATA INTI'!B524&lt;=40),2,3))</f>
        <v>2</v>
      </c>
      <c r="C524" s="16">
        <f>IF(AND('DATA INTI'!C524&lt;30),1,IF(AND('DATA INTI'!C524&gt;=30,'DATA INTI'!C524&lt;=40),2,3))</f>
        <v>2</v>
      </c>
      <c r="D524" s="16">
        <f>IF(AND('DATA INTI'!D524&lt;10),1,IF(AND('DATA INTI'!D524&gt;=10,'DATA INTI'!D524&lt;=20),2,3))</f>
        <v>2</v>
      </c>
      <c r="E524" s="4">
        <v>3</v>
      </c>
      <c r="F524" s="6">
        <f>LEN('DATA INTI'!F524)</f>
        <v>2</v>
      </c>
    </row>
    <row r="525" spans="1:6" ht="15.75">
      <c r="A525" s="6">
        <v>524</v>
      </c>
      <c r="B525" s="16">
        <f>IF(AND('DATA INTI'!B525&lt;30),1,IF(AND('DATA INTI'!B525&gt;=30,'DATA INTI'!B525&lt;=40),2,3))</f>
        <v>2</v>
      </c>
      <c r="C525" s="16">
        <f>IF(AND('DATA INTI'!C525&lt;30),1,IF(AND('DATA INTI'!C525&gt;=30,'DATA INTI'!C525&lt;=40),2,3))</f>
        <v>3</v>
      </c>
      <c r="D525" s="16">
        <f>IF(AND('DATA INTI'!D525&lt;10),1,IF(AND('DATA INTI'!D525&gt;=10,'DATA INTI'!D525&lt;=20),2,3))</f>
        <v>1</v>
      </c>
      <c r="E525" s="4">
        <v>1</v>
      </c>
      <c r="F525" s="6">
        <f>LEN('DATA INTI'!F525)</f>
        <v>1</v>
      </c>
    </row>
    <row r="526" spans="1:6" ht="15.75">
      <c r="A526" s="6">
        <v>525</v>
      </c>
      <c r="B526" s="16">
        <f>IF(AND('DATA INTI'!B526&lt;30),1,IF(AND('DATA INTI'!B526&gt;=30,'DATA INTI'!B526&lt;=40),2,3))</f>
        <v>2</v>
      </c>
      <c r="C526" s="16">
        <f>IF(AND('DATA INTI'!C526&lt;30),1,IF(AND('DATA INTI'!C526&gt;=30,'DATA INTI'!C526&lt;=40),2,3))</f>
        <v>2</v>
      </c>
      <c r="D526" s="16">
        <f>IF(AND('DATA INTI'!D526&lt;10),1,IF(AND('DATA INTI'!D526&gt;=10,'DATA INTI'!D526&lt;=20),2,3))</f>
        <v>1</v>
      </c>
      <c r="E526" s="4">
        <v>3</v>
      </c>
      <c r="F526" s="6">
        <f>LEN('DATA INTI'!F526)</f>
        <v>1</v>
      </c>
    </row>
    <row r="527" spans="1:6" ht="15.75">
      <c r="A527" s="6">
        <v>526</v>
      </c>
      <c r="B527" s="16">
        <f>IF(AND('DATA INTI'!B527&lt;30),1,IF(AND('DATA INTI'!B527&gt;=30,'DATA INTI'!B527&lt;=40),2,3))</f>
        <v>2</v>
      </c>
      <c r="C527" s="16">
        <f>IF(AND('DATA INTI'!C527&lt;30),1,IF(AND('DATA INTI'!C527&gt;=30,'DATA INTI'!C527&lt;=40),2,3))</f>
        <v>3</v>
      </c>
      <c r="D527" s="16">
        <f>IF(AND('DATA INTI'!D527&lt;10),1,IF(AND('DATA INTI'!D527&gt;=10,'DATA INTI'!D527&lt;=20),2,3))</f>
        <v>1</v>
      </c>
      <c r="E527" s="4">
        <v>0</v>
      </c>
      <c r="F527" s="6">
        <f>LEN('DATA INTI'!F527)</f>
        <v>3</v>
      </c>
    </row>
    <row r="528" spans="1:6" ht="15.75">
      <c r="A528" s="6">
        <v>527</v>
      </c>
      <c r="B528" s="16">
        <f>IF(AND('DATA INTI'!B528&lt;30),1,IF(AND('DATA INTI'!B528&gt;=30,'DATA INTI'!B528&lt;=40),2,3))</f>
        <v>2</v>
      </c>
      <c r="C528" s="16">
        <f>IF(AND('DATA INTI'!C528&lt;30),1,IF(AND('DATA INTI'!C528&gt;=30,'DATA INTI'!C528&lt;=40),2,3))</f>
        <v>3</v>
      </c>
      <c r="D528" s="16">
        <f>IF(AND('DATA INTI'!D528&lt;10),1,IF(AND('DATA INTI'!D528&gt;=10,'DATA INTI'!D528&lt;=20),2,3))</f>
        <v>1</v>
      </c>
      <c r="E528" s="4">
        <v>1</v>
      </c>
      <c r="F528" s="6">
        <f>LEN('DATA INTI'!F528)</f>
        <v>1</v>
      </c>
    </row>
    <row r="529" spans="1:6" ht="15.75">
      <c r="A529" s="6">
        <v>528</v>
      </c>
      <c r="B529" s="16">
        <f>IF(AND('DATA INTI'!B529&lt;30),1,IF(AND('DATA INTI'!B529&gt;=30,'DATA INTI'!B529&lt;=40),2,3))</f>
        <v>2</v>
      </c>
      <c r="C529" s="16">
        <f>IF(AND('DATA INTI'!C529&lt;30),1,IF(AND('DATA INTI'!C529&gt;=30,'DATA INTI'!C529&lt;=40),2,3))</f>
        <v>2</v>
      </c>
      <c r="D529" s="16">
        <f>IF(AND('DATA INTI'!D529&lt;10),1,IF(AND('DATA INTI'!D529&gt;=10,'DATA INTI'!D529&lt;=20),2,3))</f>
        <v>1</v>
      </c>
      <c r="E529" s="4">
        <v>2</v>
      </c>
      <c r="F529" s="6">
        <f>LEN('DATA INTI'!F529)</f>
        <v>1</v>
      </c>
    </row>
    <row r="530" spans="1:6" ht="15.75">
      <c r="A530" s="6">
        <v>529</v>
      </c>
      <c r="B530" s="16">
        <f>IF(AND('DATA INTI'!B530&lt;30),1,IF(AND('DATA INTI'!B530&gt;=30,'DATA INTI'!B530&lt;=40),2,3))</f>
        <v>1</v>
      </c>
      <c r="C530" s="16">
        <f>IF(AND('DATA INTI'!C530&lt;30),1,IF(AND('DATA INTI'!C530&gt;=30,'DATA INTI'!C530&lt;=40),2,3))</f>
        <v>2</v>
      </c>
      <c r="D530" s="16">
        <f>IF(AND('DATA INTI'!D530&lt;10),1,IF(AND('DATA INTI'!D530&gt;=10,'DATA INTI'!D530&lt;=20),2,3))</f>
        <v>1</v>
      </c>
      <c r="E530" s="4">
        <v>0</v>
      </c>
      <c r="F530" s="6">
        <f>LEN('DATA INTI'!F530)</f>
        <v>2</v>
      </c>
    </row>
    <row r="531" spans="1:6" ht="15.75">
      <c r="A531" s="6">
        <v>530</v>
      </c>
      <c r="B531" s="16">
        <f>IF(AND('DATA INTI'!B531&lt;30),1,IF(AND('DATA INTI'!B531&gt;=30,'DATA INTI'!B531&lt;=40),2,3))</f>
        <v>2</v>
      </c>
      <c r="C531" s="16">
        <f>IF(AND('DATA INTI'!C531&lt;30),1,IF(AND('DATA INTI'!C531&gt;=30,'DATA INTI'!C531&lt;=40),2,3))</f>
        <v>2</v>
      </c>
      <c r="D531" s="16">
        <f>IF(AND('DATA INTI'!D531&lt;10),1,IF(AND('DATA INTI'!D531&gt;=10,'DATA INTI'!D531&lt;=20),2,3))</f>
        <v>2</v>
      </c>
      <c r="E531" s="4">
        <v>1</v>
      </c>
      <c r="F531" s="6">
        <f>LEN('DATA INTI'!F531)</f>
        <v>1</v>
      </c>
    </row>
    <row r="532" spans="1:6" ht="15.75">
      <c r="A532" s="6">
        <v>531</v>
      </c>
      <c r="B532" s="16">
        <f>IF(AND('DATA INTI'!B532&lt;30),1,IF(AND('DATA INTI'!B532&gt;=30,'DATA INTI'!B532&lt;=40),2,3))</f>
        <v>1</v>
      </c>
      <c r="C532" s="16">
        <f>IF(AND('DATA INTI'!C532&lt;30),1,IF(AND('DATA INTI'!C532&gt;=30,'DATA INTI'!C532&lt;=40),2,3))</f>
        <v>2</v>
      </c>
      <c r="D532" s="16">
        <f>IF(AND('DATA INTI'!D532&lt;10),1,IF(AND('DATA INTI'!D532&gt;=10,'DATA INTI'!D532&lt;=20),2,3))</f>
        <v>2</v>
      </c>
      <c r="E532" s="4">
        <v>2</v>
      </c>
      <c r="F532" s="6">
        <f>LEN('DATA INTI'!F532)</f>
        <v>1</v>
      </c>
    </row>
    <row r="533" spans="1:6" ht="15.75">
      <c r="A533" s="6">
        <v>532</v>
      </c>
      <c r="B533" s="16">
        <f>IF(AND('DATA INTI'!B533&lt;30),1,IF(AND('DATA INTI'!B533&gt;=30,'DATA INTI'!B533&lt;=40),2,3))</f>
        <v>2</v>
      </c>
      <c r="C533" s="16">
        <f>IF(AND('DATA INTI'!C533&lt;30),1,IF(AND('DATA INTI'!C533&gt;=30,'DATA INTI'!C533&lt;=40),2,3))</f>
        <v>2</v>
      </c>
      <c r="D533" s="16">
        <f>IF(AND('DATA INTI'!D533&lt;10),1,IF(AND('DATA INTI'!D533&gt;=10,'DATA INTI'!D533&lt;=20),2,3))</f>
        <v>2</v>
      </c>
      <c r="E533" s="4">
        <v>1</v>
      </c>
      <c r="F533" s="6">
        <f>LEN('DATA INTI'!F533)</f>
        <v>3</v>
      </c>
    </row>
    <row r="534" spans="1:6" ht="15.75">
      <c r="A534" s="6">
        <v>533</v>
      </c>
      <c r="B534" s="16">
        <f>IF(AND('DATA INTI'!B534&lt;30),1,IF(AND('DATA INTI'!B534&gt;=30,'DATA INTI'!B534&lt;=40),2,3))</f>
        <v>2</v>
      </c>
      <c r="C534" s="16">
        <f>IF(AND('DATA INTI'!C534&lt;30),1,IF(AND('DATA INTI'!C534&gt;=30,'DATA INTI'!C534&lt;=40),2,3))</f>
        <v>2</v>
      </c>
      <c r="D534" s="16">
        <f>IF(AND('DATA INTI'!D534&lt;10),1,IF(AND('DATA INTI'!D534&gt;=10,'DATA INTI'!D534&lt;=20),2,3))</f>
        <v>1</v>
      </c>
      <c r="E534" s="4">
        <v>2</v>
      </c>
      <c r="F534" s="6">
        <f>LEN('DATA INTI'!F534)</f>
        <v>1</v>
      </c>
    </row>
    <row r="535" spans="1:6" ht="15.75">
      <c r="A535" s="6">
        <v>534</v>
      </c>
      <c r="B535" s="16">
        <f>IF(AND('DATA INTI'!B535&lt;30),1,IF(AND('DATA INTI'!B535&gt;=30,'DATA INTI'!B535&lt;=40),2,3))</f>
        <v>1</v>
      </c>
      <c r="C535" s="16">
        <f>IF(AND('DATA INTI'!C535&lt;30),1,IF(AND('DATA INTI'!C535&gt;=30,'DATA INTI'!C535&lt;=40),2,3))</f>
        <v>2</v>
      </c>
      <c r="D535" s="16">
        <f>IF(AND('DATA INTI'!D535&lt;10),1,IF(AND('DATA INTI'!D535&gt;=10,'DATA INTI'!D535&lt;=20),2,3))</f>
        <v>1</v>
      </c>
      <c r="E535" s="4">
        <v>1</v>
      </c>
      <c r="F535" s="6">
        <f>LEN('DATA INTI'!F535)</f>
        <v>1</v>
      </c>
    </row>
    <row r="536" spans="1:6" ht="15.75">
      <c r="A536" s="6">
        <v>535</v>
      </c>
      <c r="B536" s="16">
        <f>IF(AND('DATA INTI'!B536&lt;30),1,IF(AND('DATA INTI'!B536&gt;=30,'DATA INTI'!B536&lt;=40),2,3))</f>
        <v>3</v>
      </c>
      <c r="C536" s="16">
        <f>IF(AND('DATA INTI'!C536&lt;30),1,IF(AND('DATA INTI'!C536&gt;=30,'DATA INTI'!C536&lt;=40),2,3))</f>
        <v>3</v>
      </c>
      <c r="D536" s="16">
        <f>IF(AND('DATA INTI'!D536&lt;10),1,IF(AND('DATA INTI'!D536&gt;=10,'DATA INTI'!D536&lt;=20),2,3))</f>
        <v>3</v>
      </c>
      <c r="E536" s="4">
        <v>3</v>
      </c>
      <c r="F536" s="6">
        <f>LEN('DATA INTI'!F536)</f>
        <v>1</v>
      </c>
    </row>
    <row r="537" spans="1:6" ht="15.75">
      <c r="A537" s="6">
        <v>536</v>
      </c>
      <c r="B537" s="16">
        <f>IF(AND('DATA INTI'!B537&lt;30),1,IF(AND('DATA INTI'!B537&gt;=30,'DATA INTI'!B537&lt;=40),2,3))</f>
        <v>2</v>
      </c>
      <c r="C537" s="16">
        <f>IF(AND('DATA INTI'!C537&lt;30),1,IF(AND('DATA INTI'!C537&gt;=30,'DATA INTI'!C537&lt;=40),2,3))</f>
        <v>2</v>
      </c>
      <c r="D537" s="16">
        <f>IF(AND('DATA INTI'!D537&lt;10),1,IF(AND('DATA INTI'!D537&gt;=10,'DATA INTI'!D537&lt;=20),2,3))</f>
        <v>2</v>
      </c>
      <c r="E537" s="4">
        <v>3</v>
      </c>
      <c r="F537" s="6">
        <f>LEN('DATA INTI'!F537)</f>
        <v>2</v>
      </c>
    </row>
    <row r="538" spans="1:6" ht="15.75">
      <c r="A538" s="6">
        <v>537</v>
      </c>
      <c r="B538" s="16">
        <f>IF(AND('DATA INTI'!B538&lt;30),1,IF(AND('DATA INTI'!B538&gt;=30,'DATA INTI'!B538&lt;=40),2,3))</f>
        <v>1</v>
      </c>
      <c r="C538" s="16">
        <f>IF(AND('DATA INTI'!C538&lt;30),1,IF(AND('DATA INTI'!C538&gt;=30,'DATA INTI'!C538&lt;=40),2,3))</f>
        <v>1</v>
      </c>
      <c r="D538" s="16">
        <f>IF(AND('DATA INTI'!D538&lt;10),1,IF(AND('DATA INTI'!D538&gt;=10,'DATA INTI'!D538&lt;=20),2,3))</f>
        <v>1</v>
      </c>
      <c r="E538" s="4">
        <v>1</v>
      </c>
      <c r="F538" s="6">
        <f>LEN('DATA INTI'!F538)</f>
        <v>1</v>
      </c>
    </row>
    <row r="539" spans="1:6" ht="15.75">
      <c r="A539" s="6">
        <v>538</v>
      </c>
      <c r="B539" s="16">
        <f>IF(AND('DATA INTI'!B539&lt;30),1,IF(AND('DATA INTI'!B539&gt;=30,'DATA INTI'!B539&lt;=40),2,3))</f>
        <v>1</v>
      </c>
      <c r="C539" s="16">
        <f>IF(AND('DATA INTI'!C539&lt;30),1,IF(AND('DATA INTI'!C539&gt;=30,'DATA INTI'!C539&lt;=40),2,3))</f>
        <v>1</v>
      </c>
      <c r="D539" s="16">
        <f>IF(AND('DATA INTI'!D539&lt;10),1,IF(AND('DATA INTI'!D539&gt;=10,'DATA INTI'!D539&lt;=20),2,3))</f>
        <v>1</v>
      </c>
      <c r="E539" s="4">
        <v>1</v>
      </c>
      <c r="F539" s="6">
        <f>LEN('DATA INTI'!F539)</f>
        <v>1</v>
      </c>
    </row>
    <row r="540" spans="1:6" ht="15.75">
      <c r="A540" s="6">
        <v>539</v>
      </c>
      <c r="B540" s="16">
        <f>IF(AND('DATA INTI'!B540&lt;30),1,IF(AND('DATA INTI'!B540&gt;=30,'DATA INTI'!B540&lt;=40),2,3))</f>
        <v>2</v>
      </c>
      <c r="C540" s="16">
        <f>IF(AND('DATA INTI'!C540&lt;30),1,IF(AND('DATA INTI'!C540&gt;=30,'DATA INTI'!C540&lt;=40),2,3))</f>
        <v>3</v>
      </c>
      <c r="D540" s="16">
        <f>IF(AND('DATA INTI'!D540&lt;10),1,IF(AND('DATA INTI'!D540&gt;=10,'DATA INTI'!D540&lt;=20),2,3))</f>
        <v>1</v>
      </c>
      <c r="E540" s="4">
        <v>1</v>
      </c>
      <c r="F540" s="6">
        <f>LEN('DATA INTI'!F540)</f>
        <v>1</v>
      </c>
    </row>
    <row r="541" spans="1:6" ht="15.75">
      <c r="A541" s="6">
        <v>540</v>
      </c>
      <c r="B541" s="16">
        <f>IF(AND('DATA INTI'!B541&lt;30),1,IF(AND('DATA INTI'!B541&gt;=30,'DATA INTI'!B541&lt;=40),2,3))</f>
        <v>3</v>
      </c>
      <c r="C541" s="16">
        <f>IF(AND('DATA INTI'!C541&lt;30),1,IF(AND('DATA INTI'!C541&gt;=30,'DATA INTI'!C541&lt;=40),2,3))</f>
        <v>3</v>
      </c>
      <c r="D541" s="16">
        <f>IF(AND('DATA INTI'!D541&lt;10),1,IF(AND('DATA INTI'!D541&gt;=10,'DATA INTI'!D541&lt;=20),2,3))</f>
        <v>3</v>
      </c>
      <c r="E541" s="4">
        <v>5</v>
      </c>
      <c r="F541" s="6">
        <f>LEN('DATA INTI'!F541)</f>
        <v>1</v>
      </c>
    </row>
    <row r="542" spans="1:6" ht="15.75">
      <c r="A542" s="6">
        <v>541</v>
      </c>
      <c r="B542" s="16">
        <f>IF(AND('DATA INTI'!B542&lt;30),1,IF(AND('DATA INTI'!B542&gt;=30,'DATA INTI'!B542&lt;=40),2,3))</f>
        <v>1</v>
      </c>
      <c r="C542" s="16">
        <f>IF(AND('DATA INTI'!C542&lt;30),1,IF(AND('DATA INTI'!C542&gt;=30,'DATA INTI'!C542&lt;=40),2,3))</f>
        <v>2</v>
      </c>
      <c r="D542" s="16">
        <f>IF(AND('DATA INTI'!D542&lt;10),1,IF(AND('DATA INTI'!D542&gt;=10,'DATA INTI'!D542&lt;=20),2,3))</f>
        <v>2</v>
      </c>
      <c r="E542" s="4">
        <v>2</v>
      </c>
      <c r="F542" s="6">
        <f>LEN('DATA INTI'!F542)</f>
        <v>1</v>
      </c>
    </row>
    <row r="543" spans="1:6" ht="15.75">
      <c r="A543" s="6">
        <v>542</v>
      </c>
      <c r="B543" s="16">
        <f>IF(AND('DATA INTI'!B543&lt;30),1,IF(AND('DATA INTI'!B543&gt;=30,'DATA INTI'!B543&lt;=40),2,3))</f>
        <v>3</v>
      </c>
      <c r="C543" s="16">
        <f>IF(AND('DATA INTI'!C543&lt;30),1,IF(AND('DATA INTI'!C543&gt;=30,'DATA INTI'!C543&lt;=40),2,3))</f>
        <v>2</v>
      </c>
      <c r="D543" s="16">
        <f>IF(AND('DATA INTI'!D543&lt;10),1,IF(AND('DATA INTI'!D543&gt;=10,'DATA INTI'!D543&lt;=20),2,3))</f>
        <v>1</v>
      </c>
      <c r="E543" s="4">
        <v>0</v>
      </c>
      <c r="F543" s="6">
        <f>LEN('DATA INTI'!F543)</f>
        <v>1</v>
      </c>
    </row>
    <row r="544" spans="1:6" ht="15.75">
      <c r="A544" s="6">
        <v>543</v>
      </c>
      <c r="B544" s="16">
        <f>IF(AND('DATA INTI'!B544&lt;30),1,IF(AND('DATA INTI'!B544&gt;=30,'DATA INTI'!B544&lt;=40),2,3))</f>
        <v>3</v>
      </c>
      <c r="C544" s="16">
        <f>IF(AND('DATA INTI'!C544&lt;30),1,IF(AND('DATA INTI'!C544&gt;=30,'DATA INTI'!C544&lt;=40),2,3))</f>
        <v>3</v>
      </c>
      <c r="D544" s="16">
        <f>IF(AND('DATA INTI'!D544&lt;10),1,IF(AND('DATA INTI'!D544&gt;=10,'DATA INTI'!D544&lt;=20),2,3))</f>
        <v>3</v>
      </c>
      <c r="E544" s="4">
        <v>3</v>
      </c>
      <c r="F544" s="6">
        <f>LEN('DATA INTI'!F544)</f>
        <v>1</v>
      </c>
    </row>
    <row r="545" spans="1:6" ht="15.75">
      <c r="A545" s="6">
        <v>544</v>
      </c>
      <c r="B545" s="16">
        <f>IF(AND('DATA INTI'!B545&lt;30),1,IF(AND('DATA INTI'!B545&gt;=30,'DATA INTI'!B545&lt;=40),2,3))</f>
        <v>1</v>
      </c>
      <c r="C545" s="16">
        <f>IF(AND('DATA INTI'!C545&lt;30),1,IF(AND('DATA INTI'!C545&gt;=30,'DATA INTI'!C545&lt;=40),2,3))</f>
        <v>2</v>
      </c>
      <c r="D545" s="16">
        <f>IF(AND('DATA INTI'!D545&lt;10),1,IF(AND('DATA INTI'!D545&gt;=10,'DATA INTI'!D545&lt;=20),2,3))</f>
        <v>1</v>
      </c>
      <c r="E545" s="4">
        <v>2</v>
      </c>
      <c r="F545" s="6">
        <f>LEN('DATA INTI'!F545)</f>
        <v>1</v>
      </c>
    </row>
    <row r="546" spans="1:6" ht="15.75">
      <c r="A546" s="6">
        <v>545</v>
      </c>
      <c r="B546" s="16">
        <f>IF(AND('DATA INTI'!B546&lt;30),1,IF(AND('DATA INTI'!B546&gt;=30,'DATA INTI'!B546&lt;=40),2,3))</f>
        <v>1</v>
      </c>
      <c r="C546" s="16">
        <f>IF(AND('DATA INTI'!C546&lt;30),1,IF(AND('DATA INTI'!C546&gt;=30,'DATA INTI'!C546&lt;=40),2,3))</f>
        <v>1</v>
      </c>
      <c r="D546" s="16">
        <f>IF(AND('DATA INTI'!D546&lt;10),1,IF(AND('DATA INTI'!D546&gt;=10,'DATA INTI'!D546&lt;=20),2,3))</f>
        <v>1</v>
      </c>
      <c r="E546" s="4">
        <v>2</v>
      </c>
      <c r="F546" s="6">
        <f>LEN('DATA INTI'!F546)</f>
        <v>1</v>
      </c>
    </row>
    <row r="547" spans="1:6" ht="15.75">
      <c r="A547" s="6">
        <v>546</v>
      </c>
      <c r="B547" s="16">
        <f>IF(AND('DATA INTI'!B547&lt;30),1,IF(AND('DATA INTI'!B547&gt;=30,'DATA INTI'!B547&lt;=40),2,3))</f>
        <v>2</v>
      </c>
      <c r="C547" s="16">
        <f>IF(AND('DATA INTI'!C547&lt;30),1,IF(AND('DATA INTI'!C547&gt;=30,'DATA INTI'!C547&lt;=40),2,3))</f>
        <v>2</v>
      </c>
      <c r="D547" s="16">
        <f>IF(AND('DATA INTI'!D547&lt;10),1,IF(AND('DATA INTI'!D547&gt;=10,'DATA INTI'!D547&lt;=20),2,3))</f>
        <v>2</v>
      </c>
      <c r="E547" s="4">
        <v>2</v>
      </c>
      <c r="F547" s="6">
        <f>LEN('DATA INTI'!F547)</f>
        <v>1</v>
      </c>
    </row>
    <row r="548" spans="1:6" ht="15.75">
      <c r="A548" s="6">
        <v>547</v>
      </c>
      <c r="B548" s="16">
        <f>IF(AND('DATA INTI'!B548&lt;30),1,IF(AND('DATA INTI'!B548&gt;=30,'DATA INTI'!B548&lt;=40),2,3))</f>
        <v>1</v>
      </c>
      <c r="C548" s="16">
        <f>IF(AND('DATA INTI'!C548&lt;30),1,IF(AND('DATA INTI'!C548&gt;=30,'DATA INTI'!C548&lt;=40),2,3))</f>
        <v>1</v>
      </c>
      <c r="D548" s="16">
        <f>IF(AND('DATA INTI'!D548&lt;10),1,IF(AND('DATA INTI'!D548&gt;=10,'DATA INTI'!D548&lt;=20),2,3))</f>
        <v>1</v>
      </c>
      <c r="E548" s="4">
        <v>1</v>
      </c>
      <c r="F548" s="6">
        <f>LEN('DATA INTI'!F548)</f>
        <v>1</v>
      </c>
    </row>
    <row r="549" spans="1:6" ht="15.75">
      <c r="A549" s="6">
        <v>548</v>
      </c>
      <c r="B549" s="16">
        <f>IF(AND('DATA INTI'!B549&lt;30),1,IF(AND('DATA INTI'!B549&gt;=30,'DATA INTI'!B549&lt;=40),2,3))</f>
        <v>2</v>
      </c>
      <c r="C549" s="16">
        <f>IF(AND('DATA INTI'!C549&lt;30),1,IF(AND('DATA INTI'!C549&gt;=30,'DATA INTI'!C549&lt;=40),2,3))</f>
        <v>2</v>
      </c>
      <c r="D549" s="16">
        <f>IF(AND('DATA INTI'!D549&lt;10),1,IF(AND('DATA INTI'!D549&gt;=10,'DATA INTI'!D549&lt;=20),2,3))</f>
        <v>2</v>
      </c>
      <c r="E549" s="4">
        <v>2</v>
      </c>
      <c r="F549" s="6">
        <f>LEN('DATA INTI'!F549)</f>
        <v>1</v>
      </c>
    </row>
    <row r="550" spans="1:6" ht="15.75">
      <c r="A550" s="6">
        <v>549</v>
      </c>
      <c r="B550" s="16">
        <f>IF(AND('DATA INTI'!B550&lt;30),1,IF(AND('DATA INTI'!B550&gt;=30,'DATA INTI'!B550&lt;=40),2,3))</f>
        <v>2</v>
      </c>
      <c r="C550" s="16">
        <f>IF(AND('DATA INTI'!C550&lt;30),1,IF(AND('DATA INTI'!C550&gt;=30,'DATA INTI'!C550&lt;=40),2,3))</f>
        <v>2</v>
      </c>
      <c r="D550" s="16">
        <f>IF(AND('DATA INTI'!D550&lt;10),1,IF(AND('DATA INTI'!D550&gt;=10,'DATA INTI'!D550&lt;=20),2,3))</f>
        <v>1</v>
      </c>
      <c r="E550" s="4">
        <v>2</v>
      </c>
      <c r="F550" s="6">
        <f>LEN('DATA INTI'!F550)</f>
        <v>1</v>
      </c>
    </row>
    <row r="551" spans="1:6" ht="15.75">
      <c r="A551" s="6">
        <v>550</v>
      </c>
      <c r="B551" s="16">
        <f>IF(AND('DATA INTI'!B551&lt;30),1,IF(AND('DATA INTI'!B551&gt;=30,'DATA INTI'!B551&lt;=40),2,3))</f>
        <v>3</v>
      </c>
      <c r="C551" s="16">
        <f>IF(AND('DATA INTI'!C551&lt;30),1,IF(AND('DATA INTI'!C551&gt;=30,'DATA INTI'!C551&lt;=40),2,3))</f>
        <v>3</v>
      </c>
      <c r="D551" s="16">
        <f>IF(AND('DATA INTI'!D551&lt;10),1,IF(AND('DATA INTI'!D551&gt;=10,'DATA INTI'!D551&lt;=20),2,3))</f>
        <v>3</v>
      </c>
      <c r="E551" s="4">
        <v>4</v>
      </c>
      <c r="F551" s="6">
        <f>LEN('DATA INTI'!F551)</f>
        <v>2</v>
      </c>
    </row>
    <row r="552" spans="1:6" ht="15.75">
      <c r="A552" s="6">
        <v>551</v>
      </c>
      <c r="B552" s="16">
        <f>IF(AND('DATA INTI'!B552&lt;30),1,IF(AND('DATA INTI'!B552&gt;=30,'DATA INTI'!B552&lt;=40),2,3))</f>
        <v>3</v>
      </c>
      <c r="C552" s="16">
        <f>IF(AND('DATA INTI'!C552&lt;30),1,IF(AND('DATA INTI'!C552&gt;=30,'DATA INTI'!C552&lt;=40),2,3))</f>
        <v>3</v>
      </c>
      <c r="D552" s="16">
        <f>IF(AND('DATA INTI'!D552&lt;10),1,IF(AND('DATA INTI'!D552&gt;=10,'DATA INTI'!D552&lt;=20),2,3))</f>
        <v>2</v>
      </c>
      <c r="E552" s="4">
        <v>0</v>
      </c>
      <c r="F552" s="6">
        <f>LEN('DATA INTI'!F552)</f>
        <v>1</v>
      </c>
    </row>
    <row r="553" spans="1:6" ht="15.75">
      <c r="A553" s="6">
        <v>552</v>
      </c>
      <c r="B553" s="16">
        <f>IF(AND('DATA INTI'!B553&lt;30),1,IF(AND('DATA INTI'!B553&gt;=30,'DATA INTI'!B553&lt;=40),2,3))</f>
        <v>1</v>
      </c>
      <c r="C553" s="16">
        <f>IF(AND('DATA INTI'!C553&lt;30),1,IF(AND('DATA INTI'!C553&gt;=30,'DATA INTI'!C553&lt;=40),2,3))</f>
        <v>1</v>
      </c>
      <c r="D553" s="16">
        <f>IF(AND('DATA INTI'!D553&lt;10),1,IF(AND('DATA INTI'!D553&gt;=10,'DATA INTI'!D553&lt;=20),2,3))</f>
        <v>1</v>
      </c>
      <c r="E553" s="4">
        <v>1</v>
      </c>
      <c r="F553" s="6">
        <f>LEN('DATA INTI'!F553)</f>
        <v>2</v>
      </c>
    </row>
    <row r="554" spans="1:6" ht="15.75">
      <c r="A554" s="6">
        <v>553</v>
      </c>
      <c r="B554" s="16">
        <f>IF(AND('DATA INTI'!B554&lt;30),1,IF(AND('DATA INTI'!B554&gt;=30,'DATA INTI'!B554&lt;=40),2,3))</f>
        <v>3</v>
      </c>
      <c r="C554" s="16">
        <f>IF(AND('DATA INTI'!C554&lt;30),1,IF(AND('DATA INTI'!C554&gt;=30,'DATA INTI'!C554&lt;=40),2,3))</f>
        <v>3</v>
      </c>
      <c r="D554" s="16">
        <f>IF(AND('DATA INTI'!D554&lt;10),1,IF(AND('DATA INTI'!D554&gt;=10,'DATA INTI'!D554&lt;=20),2,3))</f>
        <v>2</v>
      </c>
      <c r="E554" s="4">
        <v>3</v>
      </c>
      <c r="F554" s="6">
        <f>LEN('DATA INTI'!F554)</f>
        <v>2</v>
      </c>
    </row>
    <row r="555" spans="1:6" ht="15.75">
      <c r="A555" s="6">
        <v>554</v>
      </c>
      <c r="B555" s="16">
        <f>IF(AND('DATA INTI'!B555&lt;30),1,IF(AND('DATA INTI'!B555&gt;=30,'DATA INTI'!B555&lt;=40),2,3))</f>
        <v>2</v>
      </c>
      <c r="C555" s="16">
        <f>IF(AND('DATA INTI'!C555&lt;30),1,IF(AND('DATA INTI'!C555&gt;=30,'DATA INTI'!C555&lt;=40),2,3))</f>
        <v>3</v>
      </c>
      <c r="D555" s="16">
        <f>IF(AND('DATA INTI'!D555&lt;10),1,IF(AND('DATA INTI'!D555&gt;=10,'DATA INTI'!D555&lt;=20),2,3))</f>
        <v>2</v>
      </c>
      <c r="E555" s="4">
        <v>5</v>
      </c>
      <c r="F555" s="6">
        <f>LEN('DATA INTI'!F555)</f>
        <v>2</v>
      </c>
    </row>
    <row r="556" spans="1:6" ht="15.75">
      <c r="A556" s="6">
        <v>555</v>
      </c>
      <c r="B556" s="16">
        <f>IF(AND('DATA INTI'!B556&lt;30),1,IF(AND('DATA INTI'!B556&gt;=30,'DATA INTI'!B556&lt;=40),2,3))</f>
        <v>2</v>
      </c>
      <c r="C556" s="16">
        <f>IF(AND('DATA INTI'!C556&lt;30),1,IF(AND('DATA INTI'!C556&gt;=30,'DATA INTI'!C556&lt;=40),2,3))</f>
        <v>2</v>
      </c>
      <c r="D556" s="16">
        <f>IF(AND('DATA INTI'!D556&lt;10),1,IF(AND('DATA INTI'!D556&gt;=10,'DATA INTI'!D556&lt;=20),2,3))</f>
        <v>2</v>
      </c>
      <c r="E556" s="4">
        <v>2</v>
      </c>
      <c r="F556" s="6">
        <f>LEN('DATA INTI'!F556)</f>
        <v>2</v>
      </c>
    </row>
    <row r="557" spans="1:6" ht="15.75">
      <c r="A557" s="6">
        <v>556</v>
      </c>
      <c r="B557" s="16">
        <f>IF(AND('DATA INTI'!B557&lt;30),1,IF(AND('DATA INTI'!B557&gt;=30,'DATA INTI'!B557&lt;=40),2,3))</f>
        <v>2</v>
      </c>
      <c r="C557" s="16">
        <f>IF(AND('DATA INTI'!C557&lt;30),1,IF(AND('DATA INTI'!C557&gt;=30,'DATA INTI'!C557&lt;=40),2,3))</f>
        <v>3</v>
      </c>
      <c r="D557" s="16">
        <f>IF(AND('DATA INTI'!D557&lt;10),1,IF(AND('DATA INTI'!D557&gt;=10,'DATA INTI'!D557&lt;=20),2,3))</f>
        <v>2</v>
      </c>
      <c r="E557" s="4">
        <v>2</v>
      </c>
      <c r="F557" s="6">
        <f>LEN('DATA INTI'!F557)</f>
        <v>1</v>
      </c>
    </row>
    <row r="558" spans="1:6" ht="15.75">
      <c r="A558" s="6">
        <v>557</v>
      </c>
      <c r="B558" s="16">
        <f>IF(AND('DATA INTI'!B558&lt;30),1,IF(AND('DATA INTI'!B558&gt;=30,'DATA INTI'!B558&lt;=40),2,3))</f>
        <v>2</v>
      </c>
      <c r="C558" s="16">
        <f>IF(AND('DATA INTI'!C558&lt;30),1,IF(AND('DATA INTI'!C558&gt;=30,'DATA INTI'!C558&lt;=40),2,3))</f>
        <v>2</v>
      </c>
      <c r="D558" s="16">
        <f>IF(AND('DATA INTI'!D558&lt;10),1,IF(AND('DATA INTI'!D558&gt;=10,'DATA INTI'!D558&lt;=20),2,3))</f>
        <v>2</v>
      </c>
      <c r="E558" s="4">
        <v>2</v>
      </c>
      <c r="F558" s="6">
        <f>LEN('DATA INTI'!F558)</f>
        <v>2</v>
      </c>
    </row>
    <row r="559" spans="1:6" ht="15.75">
      <c r="A559" s="6">
        <v>558</v>
      </c>
      <c r="B559" s="16">
        <f>IF(AND('DATA INTI'!B559&lt;30),1,IF(AND('DATA INTI'!B559&gt;=30,'DATA INTI'!B559&lt;=40),2,3))</f>
        <v>2</v>
      </c>
      <c r="C559" s="16">
        <f>IF(AND('DATA INTI'!C559&lt;30),1,IF(AND('DATA INTI'!C559&gt;=30,'DATA INTI'!C559&lt;=40),2,3))</f>
        <v>3</v>
      </c>
      <c r="D559" s="16">
        <f>IF(AND('DATA INTI'!D559&lt;10),1,IF(AND('DATA INTI'!D559&gt;=10,'DATA INTI'!D559&lt;=20),2,3))</f>
        <v>2</v>
      </c>
      <c r="E559" s="4">
        <v>1</v>
      </c>
      <c r="F559" s="6">
        <f>LEN('DATA INTI'!F559)</f>
        <v>2</v>
      </c>
    </row>
    <row r="560" spans="1:6" ht="15.75">
      <c r="A560" s="6">
        <v>559</v>
      </c>
      <c r="B560" s="16">
        <f>IF(AND('DATA INTI'!B560&lt;30),1,IF(AND('DATA INTI'!B560&gt;=30,'DATA INTI'!B560&lt;=40),2,3))</f>
        <v>2</v>
      </c>
      <c r="C560" s="16">
        <f>IF(AND('DATA INTI'!C560&lt;30),1,IF(AND('DATA INTI'!C560&gt;=30,'DATA INTI'!C560&lt;=40),2,3))</f>
        <v>3</v>
      </c>
      <c r="D560" s="16">
        <f>IF(AND('DATA INTI'!D560&lt;10),1,IF(AND('DATA INTI'!D560&gt;=10,'DATA INTI'!D560&lt;=20),2,3))</f>
        <v>2</v>
      </c>
      <c r="E560" s="4">
        <v>1</v>
      </c>
      <c r="F560" s="6">
        <f>LEN('DATA INTI'!F560)</f>
        <v>1</v>
      </c>
    </row>
    <row r="561" spans="1:6" ht="15.75">
      <c r="A561" s="6">
        <v>560</v>
      </c>
      <c r="B561" s="16">
        <f>IF(AND('DATA INTI'!B561&lt;30),1,IF(AND('DATA INTI'!B561&gt;=30,'DATA INTI'!B561&lt;=40),2,3))</f>
        <v>2</v>
      </c>
      <c r="C561" s="16">
        <f>IF(AND('DATA INTI'!C561&lt;30),1,IF(AND('DATA INTI'!C561&gt;=30,'DATA INTI'!C561&lt;=40),2,3))</f>
        <v>2</v>
      </c>
      <c r="D561" s="16">
        <f>IF(AND('DATA INTI'!D561&lt;10),1,IF(AND('DATA INTI'!D561&gt;=10,'DATA INTI'!D561&lt;=20),2,3))</f>
        <v>1</v>
      </c>
      <c r="E561" s="4">
        <v>2</v>
      </c>
      <c r="F561" s="6">
        <f>LEN('DATA INTI'!F561)</f>
        <v>2</v>
      </c>
    </row>
    <row r="562" spans="1:6" ht="15.75">
      <c r="A562" s="6">
        <v>561</v>
      </c>
      <c r="B562" s="16">
        <f>IF(AND('DATA INTI'!B562&lt;30),1,IF(AND('DATA INTI'!B562&gt;=30,'DATA INTI'!B562&lt;=40),2,3))</f>
        <v>1</v>
      </c>
      <c r="C562" s="16">
        <f>IF(AND('DATA INTI'!C562&lt;30),1,IF(AND('DATA INTI'!C562&gt;=30,'DATA INTI'!C562&lt;=40),2,3))</f>
        <v>2</v>
      </c>
      <c r="D562" s="16">
        <f>IF(AND('DATA INTI'!D562&lt;10),1,IF(AND('DATA INTI'!D562&gt;=10,'DATA INTI'!D562&lt;=20),2,3))</f>
        <v>1</v>
      </c>
      <c r="E562" s="4">
        <v>1</v>
      </c>
      <c r="F562" s="6">
        <f>LEN('DATA INTI'!F562)</f>
        <v>1</v>
      </c>
    </row>
    <row r="563" spans="1:6" ht="15.75">
      <c r="A563" s="6">
        <v>562</v>
      </c>
      <c r="B563" s="16">
        <f>IF(AND('DATA INTI'!B563&lt;30),1,IF(AND('DATA INTI'!B563&gt;=30,'DATA INTI'!B563&lt;=40),2,3))</f>
        <v>2</v>
      </c>
      <c r="C563" s="16">
        <f>IF(AND('DATA INTI'!C563&lt;30),1,IF(AND('DATA INTI'!C563&gt;=30,'DATA INTI'!C563&lt;=40),2,3))</f>
        <v>3</v>
      </c>
      <c r="D563" s="16">
        <f>IF(AND('DATA INTI'!D563&lt;10),1,IF(AND('DATA INTI'!D563&gt;=10,'DATA INTI'!D563&lt;=20),2,3))</f>
        <v>1</v>
      </c>
      <c r="E563" s="4">
        <v>0</v>
      </c>
      <c r="F563" s="6">
        <f>LEN('DATA INTI'!F563)</f>
        <v>2</v>
      </c>
    </row>
    <row r="564" spans="1:6" ht="15.75">
      <c r="A564" s="6">
        <v>563</v>
      </c>
      <c r="B564" s="16">
        <f>IF(AND('DATA INTI'!B564&lt;30),1,IF(AND('DATA INTI'!B564&gt;=30,'DATA INTI'!B564&lt;=40),2,3))</f>
        <v>2</v>
      </c>
      <c r="C564" s="16">
        <f>IF(AND('DATA INTI'!C564&lt;30),1,IF(AND('DATA INTI'!C564&gt;=30,'DATA INTI'!C564&lt;=40),2,3))</f>
        <v>2</v>
      </c>
      <c r="D564" s="16">
        <f>IF(AND('DATA INTI'!D564&lt;10),1,IF(AND('DATA INTI'!D564&gt;=10,'DATA INTI'!D564&lt;=20),2,3))</f>
        <v>1</v>
      </c>
      <c r="E564" s="4">
        <v>1</v>
      </c>
      <c r="F564" s="6">
        <f>LEN('DATA INTI'!F564)</f>
        <v>2</v>
      </c>
    </row>
    <row r="565" spans="1:6" ht="15.75">
      <c r="A565" s="6">
        <v>564</v>
      </c>
      <c r="B565" s="16">
        <f>IF(AND('DATA INTI'!B565&lt;30),1,IF(AND('DATA INTI'!B565&gt;=30,'DATA INTI'!B565&lt;=40),2,3))</f>
        <v>2</v>
      </c>
      <c r="C565" s="16">
        <f>IF(AND('DATA INTI'!C565&lt;30),1,IF(AND('DATA INTI'!C565&gt;=30,'DATA INTI'!C565&lt;=40),2,3))</f>
        <v>3</v>
      </c>
      <c r="D565" s="16">
        <f>IF(AND('DATA INTI'!D565&lt;10),1,IF(AND('DATA INTI'!D565&gt;=10,'DATA INTI'!D565&lt;=20),2,3))</f>
        <v>1</v>
      </c>
      <c r="E565" s="4">
        <v>1</v>
      </c>
      <c r="F565" s="6">
        <f>LEN('DATA INTI'!F565)</f>
        <v>1</v>
      </c>
    </row>
    <row r="566" spans="1:6" ht="15.75">
      <c r="A566" s="6">
        <v>565</v>
      </c>
      <c r="B566" s="16">
        <f>IF(AND('DATA INTI'!B566&lt;30),1,IF(AND('DATA INTI'!B566&gt;=30,'DATA INTI'!B566&lt;=40),2,3))</f>
        <v>1</v>
      </c>
      <c r="C566" s="16">
        <f>IF(AND('DATA INTI'!C566&lt;30),1,IF(AND('DATA INTI'!C566&gt;=30,'DATA INTI'!C566&lt;=40),2,3))</f>
        <v>2</v>
      </c>
      <c r="D566" s="16">
        <f>IF(AND('DATA INTI'!D566&lt;10),1,IF(AND('DATA INTI'!D566&gt;=10,'DATA INTI'!D566&lt;=20),2,3))</f>
        <v>1</v>
      </c>
      <c r="E566" s="4">
        <v>2</v>
      </c>
      <c r="F566" s="6">
        <f>LEN('DATA INTI'!F566)</f>
        <v>2</v>
      </c>
    </row>
    <row r="567" spans="1:6" ht="15.75">
      <c r="A567" s="6">
        <v>566</v>
      </c>
      <c r="B567" s="16">
        <f>IF(AND('DATA INTI'!B567&lt;30),1,IF(AND('DATA INTI'!B567&gt;=30,'DATA INTI'!B567&lt;=40),2,3))</f>
        <v>2</v>
      </c>
      <c r="C567" s="16">
        <f>IF(AND('DATA INTI'!C567&lt;30),1,IF(AND('DATA INTI'!C567&gt;=30,'DATA INTI'!C567&lt;=40),2,3))</f>
        <v>2</v>
      </c>
      <c r="D567" s="16">
        <f>IF(AND('DATA INTI'!D567&lt;10),1,IF(AND('DATA INTI'!D567&gt;=10,'DATA INTI'!D567&lt;=20),2,3))</f>
        <v>2</v>
      </c>
      <c r="E567" s="4">
        <v>3</v>
      </c>
      <c r="F567" s="6">
        <f>LEN('DATA INTI'!F567)</f>
        <v>3</v>
      </c>
    </row>
    <row r="568" spans="1:6" ht="15.75">
      <c r="A568" s="6">
        <v>567</v>
      </c>
      <c r="B568" s="16">
        <f>IF(AND('DATA INTI'!B568&lt;30),1,IF(AND('DATA INTI'!B568&gt;=30,'DATA INTI'!B568&lt;=40),2,3))</f>
        <v>3</v>
      </c>
      <c r="C568" s="16">
        <f>IF(AND('DATA INTI'!C568&lt;30),1,IF(AND('DATA INTI'!C568&gt;=30,'DATA INTI'!C568&lt;=40),2,3))</f>
        <v>3</v>
      </c>
      <c r="D568" s="16">
        <f>IF(AND('DATA INTI'!D568&lt;10),1,IF(AND('DATA INTI'!D568&gt;=10,'DATA INTI'!D568&lt;=20),2,3))</f>
        <v>3</v>
      </c>
      <c r="E568" s="4">
        <v>3</v>
      </c>
      <c r="F568" s="6">
        <f>LEN('DATA INTI'!F568)</f>
        <v>1</v>
      </c>
    </row>
    <row r="569" spans="1:6" ht="15.75">
      <c r="A569" s="6">
        <v>568</v>
      </c>
      <c r="B569" s="16">
        <f>IF(AND('DATA INTI'!B569&lt;30),1,IF(AND('DATA INTI'!B569&gt;=30,'DATA INTI'!B569&lt;=40),2,3))</f>
        <v>1</v>
      </c>
      <c r="C569" s="16">
        <f>IF(AND('DATA INTI'!C569&lt;30),1,IF(AND('DATA INTI'!C569&gt;=30,'DATA INTI'!C569&lt;=40),2,3))</f>
        <v>1</v>
      </c>
      <c r="D569" s="16">
        <f>IF(AND('DATA INTI'!D569&lt;10),1,IF(AND('DATA INTI'!D569&gt;=10,'DATA INTI'!D569&lt;=20),2,3))</f>
        <v>1</v>
      </c>
      <c r="E569" s="4">
        <v>1</v>
      </c>
      <c r="F569" s="6">
        <f>LEN('DATA INTI'!F569)</f>
        <v>1</v>
      </c>
    </row>
    <row r="570" spans="1:6" ht="15.75">
      <c r="A570" s="6">
        <v>569</v>
      </c>
      <c r="B570" s="16">
        <f>IF(AND('DATA INTI'!B570&lt;30),1,IF(AND('DATA INTI'!B570&gt;=30,'DATA INTI'!B570&lt;=40),2,3))</f>
        <v>2</v>
      </c>
      <c r="C570" s="16">
        <f>IF(AND('DATA INTI'!C570&lt;30),1,IF(AND('DATA INTI'!C570&gt;=30,'DATA INTI'!C570&lt;=40),2,3))</f>
        <v>2</v>
      </c>
      <c r="D570" s="16">
        <f>IF(AND('DATA INTI'!D570&lt;10),1,IF(AND('DATA INTI'!D570&gt;=10,'DATA INTI'!D570&lt;=20),2,3))</f>
        <v>1</v>
      </c>
      <c r="E570" s="4">
        <v>2</v>
      </c>
      <c r="F570" s="6">
        <f>LEN('DATA INTI'!F570)</f>
        <v>1</v>
      </c>
    </row>
    <row r="571" spans="1:6" ht="15.75">
      <c r="A571" s="6">
        <v>570</v>
      </c>
      <c r="B571" s="16">
        <f>IF(AND('DATA INTI'!B571&lt;30),1,IF(AND('DATA INTI'!B571&gt;=30,'DATA INTI'!B571&lt;=40),2,3))</f>
        <v>1</v>
      </c>
      <c r="C571" s="16">
        <f>IF(AND('DATA INTI'!C571&lt;30),1,IF(AND('DATA INTI'!C571&gt;=30,'DATA INTI'!C571&lt;=40),2,3))</f>
        <v>2</v>
      </c>
      <c r="D571" s="16">
        <f>IF(AND('DATA INTI'!D571&lt;10),1,IF(AND('DATA INTI'!D571&gt;=10,'DATA INTI'!D571&lt;=20),2,3))</f>
        <v>2</v>
      </c>
      <c r="E571" s="4">
        <v>2</v>
      </c>
      <c r="F571" s="6">
        <f>LEN('DATA INTI'!F571)</f>
        <v>2</v>
      </c>
    </row>
    <row r="572" spans="1:6" ht="15.75">
      <c r="A572" s="6">
        <v>571</v>
      </c>
      <c r="B572" s="16">
        <f>IF(AND('DATA INTI'!B572&lt;30),1,IF(AND('DATA INTI'!B572&gt;=30,'DATA INTI'!B572&lt;=40),2,3))</f>
        <v>1</v>
      </c>
      <c r="C572" s="16">
        <f>IF(AND('DATA INTI'!C572&lt;30),1,IF(AND('DATA INTI'!C572&gt;=30,'DATA INTI'!C572&lt;=40),2,3))</f>
        <v>2</v>
      </c>
      <c r="D572" s="16">
        <f>IF(AND('DATA INTI'!D572&lt;10),1,IF(AND('DATA INTI'!D572&gt;=10,'DATA INTI'!D572&lt;=20),2,3))</f>
        <v>1</v>
      </c>
      <c r="E572" s="4">
        <v>1</v>
      </c>
      <c r="F572" s="6">
        <f>LEN('DATA INTI'!F572)</f>
        <v>1</v>
      </c>
    </row>
    <row r="573" spans="1:6" ht="15.75">
      <c r="A573" s="6">
        <v>572</v>
      </c>
      <c r="B573" s="16">
        <f>IF(AND('DATA INTI'!B573&lt;30),1,IF(AND('DATA INTI'!B573&gt;=30,'DATA INTI'!B573&lt;=40),2,3))</f>
        <v>2</v>
      </c>
      <c r="C573" s="16">
        <f>IF(AND('DATA INTI'!C573&lt;30),1,IF(AND('DATA INTI'!C573&gt;=30,'DATA INTI'!C573&lt;=40),2,3))</f>
        <v>1</v>
      </c>
      <c r="D573" s="16">
        <f>IF(AND('DATA INTI'!D573&lt;10),1,IF(AND('DATA INTI'!D573&gt;=10,'DATA INTI'!D573&lt;=20),2,3))</f>
        <v>1</v>
      </c>
      <c r="E573" s="4">
        <v>0</v>
      </c>
      <c r="F573" s="6">
        <f>LEN('DATA INTI'!F573)</f>
        <v>1</v>
      </c>
    </row>
    <row r="574" spans="1:6" ht="15.75">
      <c r="A574" s="6">
        <v>573</v>
      </c>
      <c r="B574" s="16">
        <f>IF(AND('DATA INTI'!B574&lt;30),1,IF(AND('DATA INTI'!B574&gt;=30,'DATA INTI'!B574&lt;=40),2,3))</f>
        <v>2</v>
      </c>
      <c r="C574" s="16">
        <f>IF(AND('DATA INTI'!C574&lt;30),1,IF(AND('DATA INTI'!C574&gt;=30,'DATA INTI'!C574&lt;=40),2,3))</f>
        <v>2</v>
      </c>
      <c r="D574" s="16">
        <f>IF(AND('DATA INTI'!D574&lt;10),1,IF(AND('DATA INTI'!D574&gt;=10,'DATA INTI'!D574&lt;=20),2,3))</f>
        <v>1</v>
      </c>
      <c r="E574" s="4">
        <v>1</v>
      </c>
      <c r="F574" s="6">
        <f>LEN('DATA INTI'!F574)</f>
        <v>1</v>
      </c>
    </row>
    <row r="575" spans="1:6" ht="15.75">
      <c r="A575" s="6">
        <v>574</v>
      </c>
      <c r="B575" s="16">
        <f>IF(AND('DATA INTI'!B575&lt;30),1,IF(AND('DATA INTI'!B575&gt;=30,'DATA INTI'!B575&lt;=40),2,3))</f>
        <v>2</v>
      </c>
      <c r="C575" s="16">
        <f>IF(AND('DATA INTI'!C575&lt;30),1,IF(AND('DATA INTI'!C575&gt;=30,'DATA INTI'!C575&lt;=40),2,3))</f>
        <v>2</v>
      </c>
      <c r="D575" s="16">
        <f>IF(AND('DATA INTI'!D575&lt;10),1,IF(AND('DATA INTI'!D575&gt;=10,'DATA INTI'!D575&lt;=20),2,3))</f>
        <v>1</v>
      </c>
      <c r="E575" s="4">
        <v>1</v>
      </c>
      <c r="F575" s="6">
        <f>LEN('DATA INTI'!F575)</f>
        <v>1</v>
      </c>
    </row>
    <row r="576" spans="1:6" ht="15.75">
      <c r="A576" s="6">
        <v>575</v>
      </c>
      <c r="B576" s="16">
        <f>IF(AND('DATA INTI'!B576&lt;30),1,IF(AND('DATA INTI'!B576&gt;=30,'DATA INTI'!B576&lt;=40),2,3))</f>
        <v>2</v>
      </c>
      <c r="C576" s="16">
        <f>IF(AND('DATA INTI'!C576&lt;30),1,IF(AND('DATA INTI'!C576&gt;=30,'DATA INTI'!C576&lt;=40),2,3))</f>
        <v>3</v>
      </c>
      <c r="D576" s="16">
        <f>IF(AND('DATA INTI'!D576&lt;10),1,IF(AND('DATA INTI'!D576&gt;=10,'DATA INTI'!D576&lt;=20),2,3))</f>
        <v>2</v>
      </c>
      <c r="E576" s="4">
        <v>5</v>
      </c>
      <c r="F576" s="6">
        <f>LEN('DATA INTI'!F576)</f>
        <v>2</v>
      </c>
    </row>
    <row r="577" spans="1:6" ht="15.75">
      <c r="A577" s="6">
        <v>576</v>
      </c>
      <c r="B577" s="16">
        <f>IF(AND('DATA INTI'!B577&lt;30),1,IF(AND('DATA INTI'!B577&gt;=30,'DATA INTI'!B577&lt;=40),2,3))</f>
        <v>2</v>
      </c>
      <c r="C577" s="16">
        <f>IF(AND('DATA INTI'!C577&lt;30),1,IF(AND('DATA INTI'!C577&gt;=30,'DATA INTI'!C577&lt;=40),2,3))</f>
        <v>2</v>
      </c>
      <c r="D577" s="16">
        <f>IF(AND('DATA INTI'!D577&lt;10),1,IF(AND('DATA INTI'!D577&gt;=10,'DATA INTI'!D577&lt;=20),2,3))</f>
        <v>1</v>
      </c>
      <c r="E577" s="4">
        <v>2</v>
      </c>
      <c r="F577" s="6">
        <f>LEN('DATA INTI'!F577)</f>
        <v>1</v>
      </c>
    </row>
    <row r="578" spans="1:6" ht="15.75">
      <c r="A578" s="6">
        <v>577</v>
      </c>
      <c r="B578" s="16">
        <f>IF(AND('DATA INTI'!B578&lt;30),1,IF(AND('DATA INTI'!B578&gt;=30,'DATA INTI'!B578&lt;=40),2,3))</f>
        <v>2</v>
      </c>
      <c r="C578" s="16">
        <f>IF(AND('DATA INTI'!C578&lt;30),1,IF(AND('DATA INTI'!C578&gt;=30,'DATA INTI'!C578&lt;=40),2,3))</f>
        <v>2</v>
      </c>
      <c r="D578" s="16">
        <f>IF(AND('DATA INTI'!D578&lt;10),1,IF(AND('DATA INTI'!D578&gt;=10,'DATA INTI'!D578&lt;=20),2,3))</f>
        <v>1</v>
      </c>
      <c r="E578" s="4">
        <v>0</v>
      </c>
      <c r="F578" s="6">
        <f>LEN('DATA INTI'!F578)</f>
        <v>2</v>
      </c>
    </row>
    <row r="579" spans="1:6" ht="15.75">
      <c r="A579" s="6">
        <v>578</v>
      </c>
      <c r="B579" s="16">
        <f>IF(AND('DATA INTI'!B579&lt;30),1,IF(AND('DATA INTI'!B579&gt;=30,'DATA INTI'!B579&lt;=40),2,3))</f>
        <v>2</v>
      </c>
      <c r="C579" s="16">
        <f>IF(AND('DATA INTI'!C579&lt;30),1,IF(AND('DATA INTI'!C579&gt;=30,'DATA INTI'!C579&lt;=40),2,3))</f>
        <v>2</v>
      </c>
      <c r="D579" s="16">
        <f>IF(AND('DATA INTI'!D579&lt;10),1,IF(AND('DATA INTI'!D579&gt;=10,'DATA INTI'!D579&lt;=20),2,3))</f>
        <v>2</v>
      </c>
      <c r="E579" s="4">
        <v>3</v>
      </c>
      <c r="F579" s="6">
        <f>LEN('DATA INTI'!F579)</f>
        <v>1</v>
      </c>
    </row>
    <row r="580" spans="1:6" ht="15.75">
      <c r="A580" s="6">
        <v>579</v>
      </c>
      <c r="B580" s="16">
        <f>IF(AND('DATA INTI'!B580&lt;30),1,IF(AND('DATA INTI'!B580&gt;=30,'DATA INTI'!B580&lt;=40),2,3))</f>
        <v>3</v>
      </c>
      <c r="C580" s="16">
        <f>IF(AND('DATA INTI'!C580&lt;30),1,IF(AND('DATA INTI'!C580&gt;=30,'DATA INTI'!C580&lt;=40),2,3))</f>
        <v>3</v>
      </c>
      <c r="D580" s="16">
        <f>IF(AND('DATA INTI'!D580&lt;10),1,IF(AND('DATA INTI'!D580&gt;=10,'DATA INTI'!D580&lt;=20),2,3))</f>
        <v>3</v>
      </c>
      <c r="E580" s="4">
        <v>2</v>
      </c>
      <c r="F580" s="6">
        <f>LEN('DATA INTI'!F580)</f>
        <v>3</v>
      </c>
    </row>
    <row r="581" spans="1:6" ht="15.75">
      <c r="A581" s="6">
        <v>580</v>
      </c>
      <c r="B581" s="16">
        <f>IF(AND('DATA INTI'!B581&lt;30),1,IF(AND('DATA INTI'!B581&gt;=30,'DATA INTI'!B581&lt;=40),2,3))</f>
        <v>2</v>
      </c>
      <c r="C581" s="16">
        <f>IF(AND('DATA INTI'!C581&lt;30),1,IF(AND('DATA INTI'!C581&gt;=30,'DATA INTI'!C581&lt;=40),2,3))</f>
        <v>2</v>
      </c>
      <c r="D581" s="16">
        <f>IF(AND('DATA INTI'!D581&lt;10),1,IF(AND('DATA INTI'!D581&gt;=10,'DATA INTI'!D581&lt;=20),2,3))</f>
        <v>1</v>
      </c>
      <c r="E581" s="4">
        <v>2</v>
      </c>
      <c r="F581" s="6">
        <f>LEN('DATA INTI'!F581)</f>
        <v>1</v>
      </c>
    </row>
    <row r="582" spans="1:6" ht="15.75">
      <c r="A582" s="6">
        <v>581</v>
      </c>
      <c r="B582" s="16">
        <f>IF(AND('DATA INTI'!B582&lt;30),1,IF(AND('DATA INTI'!B582&gt;=30,'DATA INTI'!B582&lt;=40),2,3))</f>
        <v>2</v>
      </c>
      <c r="C582" s="16">
        <f>IF(AND('DATA INTI'!C582&lt;30),1,IF(AND('DATA INTI'!C582&gt;=30,'DATA INTI'!C582&lt;=40),2,3))</f>
        <v>2</v>
      </c>
      <c r="D582" s="16">
        <f>IF(AND('DATA INTI'!D582&lt;10),1,IF(AND('DATA INTI'!D582&gt;=10,'DATA INTI'!D582&lt;=20),2,3))</f>
        <v>2</v>
      </c>
      <c r="E582" s="4">
        <v>3</v>
      </c>
      <c r="F582" s="6">
        <f>LEN('DATA INTI'!F582)</f>
        <v>2</v>
      </c>
    </row>
    <row r="583" spans="1:6" ht="15.75">
      <c r="A583" s="6">
        <v>582</v>
      </c>
      <c r="B583" s="16">
        <f>IF(AND('DATA INTI'!B583&lt;30),1,IF(AND('DATA INTI'!B583&gt;=30,'DATA INTI'!B583&lt;=40),2,3))</f>
        <v>2</v>
      </c>
      <c r="C583" s="16">
        <f>IF(AND('DATA INTI'!C583&lt;30),1,IF(AND('DATA INTI'!C583&gt;=30,'DATA INTI'!C583&lt;=40),2,3))</f>
        <v>3</v>
      </c>
      <c r="D583" s="16">
        <f>IF(AND('DATA INTI'!D583&lt;10),1,IF(AND('DATA INTI'!D583&gt;=10,'DATA INTI'!D583&lt;=20),2,3))</f>
        <v>1</v>
      </c>
      <c r="E583" s="4">
        <v>1</v>
      </c>
      <c r="F583" s="6">
        <f>LEN('DATA INTI'!F583)</f>
        <v>2</v>
      </c>
    </row>
    <row r="584" spans="1:6" ht="15.75">
      <c r="A584" s="6">
        <v>583</v>
      </c>
      <c r="B584" s="16">
        <f>IF(AND('DATA INTI'!B584&lt;30),1,IF(AND('DATA INTI'!B584&gt;=30,'DATA INTI'!B584&lt;=40),2,3))</f>
        <v>3</v>
      </c>
      <c r="C584" s="16">
        <f>IF(AND('DATA INTI'!C584&lt;30),1,IF(AND('DATA INTI'!C584&gt;=30,'DATA INTI'!C584&lt;=40),2,3))</f>
        <v>3</v>
      </c>
      <c r="D584" s="16">
        <f>IF(AND('DATA INTI'!D584&lt;10),1,IF(AND('DATA INTI'!D584&gt;=10,'DATA INTI'!D584&lt;=20),2,3))</f>
        <v>1</v>
      </c>
      <c r="E584" s="4">
        <v>1</v>
      </c>
      <c r="F584" s="6">
        <f>LEN('DATA INTI'!F584)</f>
        <v>2</v>
      </c>
    </row>
    <row r="585" spans="1:6" ht="15.75">
      <c r="A585" s="6">
        <v>584</v>
      </c>
      <c r="B585" s="16">
        <f>IF(AND('DATA INTI'!B585&lt;30),1,IF(AND('DATA INTI'!B585&gt;=30,'DATA INTI'!B585&lt;=40),2,3))</f>
        <v>3</v>
      </c>
      <c r="C585" s="16">
        <f>IF(AND('DATA INTI'!C585&lt;30),1,IF(AND('DATA INTI'!C585&gt;=30,'DATA INTI'!C585&lt;=40),2,3))</f>
        <v>2</v>
      </c>
      <c r="D585" s="16">
        <f>IF(AND('DATA INTI'!D585&lt;10),1,IF(AND('DATA INTI'!D585&gt;=10,'DATA INTI'!D585&lt;=20),2,3))</f>
        <v>2</v>
      </c>
      <c r="E585" s="4">
        <v>0</v>
      </c>
      <c r="F585" s="6">
        <f>LEN('DATA INTI'!F585)</f>
        <v>3</v>
      </c>
    </row>
    <row r="586" spans="1:6" ht="15.75">
      <c r="A586" s="6">
        <v>585</v>
      </c>
      <c r="B586" s="16">
        <f>IF(AND('DATA INTI'!B586&lt;30),1,IF(AND('DATA INTI'!B586&gt;=30,'DATA INTI'!B586&lt;=40),2,3))</f>
        <v>2</v>
      </c>
      <c r="C586" s="16">
        <f>IF(AND('DATA INTI'!C586&lt;30),1,IF(AND('DATA INTI'!C586&gt;=30,'DATA INTI'!C586&lt;=40),2,3))</f>
        <v>3</v>
      </c>
      <c r="D586" s="16">
        <f>IF(AND('DATA INTI'!D586&lt;10),1,IF(AND('DATA INTI'!D586&gt;=10,'DATA INTI'!D586&lt;=20),2,3))</f>
        <v>2</v>
      </c>
      <c r="E586" s="4">
        <v>5</v>
      </c>
      <c r="F586" s="6">
        <f>LEN('DATA INTI'!F586)</f>
        <v>2</v>
      </c>
    </row>
    <row r="587" spans="1:6" ht="15.75">
      <c r="A587" s="6">
        <v>586</v>
      </c>
      <c r="B587" s="16">
        <f>IF(AND('DATA INTI'!B587&lt;30),1,IF(AND('DATA INTI'!B587&gt;=30,'DATA INTI'!B587&lt;=40),2,3))</f>
        <v>3</v>
      </c>
      <c r="C587" s="16">
        <f>IF(AND('DATA INTI'!C587&lt;30),1,IF(AND('DATA INTI'!C587&gt;=30,'DATA INTI'!C587&lt;=40),2,3))</f>
        <v>3</v>
      </c>
      <c r="D587" s="16">
        <f>IF(AND('DATA INTI'!D587&lt;10),1,IF(AND('DATA INTI'!D587&gt;=10,'DATA INTI'!D587&lt;=20),2,3))</f>
        <v>2</v>
      </c>
      <c r="E587" s="4">
        <v>2</v>
      </c>
      <c r="F587" s="6">
        <f>LEN('DATA INTI'!F587)</f>
        <v>1</v>
      </c>
    </row>
    <row r="588" spans="1:6" ht="15.75">
      <c r="A588" s="6">
        <v>587</v>
      </c>
      <c r="B588" s="16">
        <f>IF(AND('DATA INTI'!B588&lt;30),1,IF(AND('DATA INTI'!B588&gt;=30,'DATA INTI'!B588&lt;=40),2,3))</f>
        <v>2</v>
      </c>
      <c r="C588" s="16">
        <f>IF(AND('DATA INTI'!C588&lt;30),1,IF(AND('DATA INTI'!C588&gt;=30,'DATA INTI'!C588&lt;=40),2,3))</f>
        <v>2</v>
      </c>
      <c r="D588" s="16">
        <f>IF(AND('DATA INTI'!D588&lt;10),1,IF(AND('DATA INTI'!D588&gt;=10,'DATA INTI'!D588&lt;=20),2,3))</f>
        <v>1</v>
      </c>
      <c r="E588" s="4">
        <v>1</v>
      </c>
      <c r="F588" s="6">
        <f>LEN('DATA INTI'!F588)</f>
        <v>1</v>
      </c>
    </row>
    <row r="589" spans="1:6" ht="15.75">
      <c r="A589" s="6">
        <v>588</v>
      </c>
      <c r="B589" s="16">
        <f>IF(AND('DATA INTI'!B589&lt;30),1,IF(AND('DATA INTI'!B589&gt;=30,'DATA INTI'!B589&lt;=40),2,3))</f>
        <v>3</v>
      </c>
      <c r="C589" s="16">
        <f>IF(AND('DATA INTI'!C589&lt;30),1,IF(AND('DATA INTI'!C589&gt;=30,'DATA INTI'!C589&lt;=40),2,3))</f>
        <v>3</v>
      </c>
      <c r="D589" s="16">
        <f>IF(AND('DATA INTI'!D589&lt;10),1,IF(AND('DATA INTI'!D589&gt;=10,'DATA INTI'!D589&lt;=20),2,3))</f>
        <v>3</v>
      </c>
      <c r="E589" s="4">
        <v>3</v>
      </c>
      <c r="F589" s="6">
        <f>LEN('DATA INTI'!F589)</f>
        <v>1</v>
      </c>
    </row>
    <row r="590" spans="1:6" ht="15.75">
      <c r="A590" s="6">
        <v>589</v>
      </c>
      <c r="B590" s="16">
        <f>IF(AND('DATA INTI'!B590&lt;30),1,IF(AND('DATA INTI'!B590&gt;=30,'DATA INTI'!B590&lt;=40),2,3))</f>
        <v>1</v>
      </c>
      <c r="C590" s="16">
        <f>IF(AND('DATA INTI'!C590&lt;30),1,IF(AND('DATA INTI'!C590&gt;=30,'DATA INTI'!C590&lt;=40),2,3))</f>
        <v>1</v>
      </c>
      <c r="D590" s="16">
        <f>IF(AND('DATA INTI'!D590&lt;10),1,IF(AND('DATA INTI'!D590&gt;=10,'DATA INTI'!D590&lt;=20),2,3))</f>
        <v>1</v>
      </c>
      <c r="E590" s="4">
        <v>1</v>
      </c>
      <c r="F590" s="6">
        <f>LEN('DATA INTI'!F590)</f>
        <v>1</v>
      </c>
    </row>
    <row r="591" spans="1:6" ht="15.75">
      <c r="A591" s="6">
        <v>590</v>
      </c>
      <c r="B591" s="16">
        <f>IF(AND('DATA INTI'!B591&lt;30),1,IF(AND('DATA INTI'!B591&gt;=30,'DATA INTI'!B591&lt;=40),2,3))</f>
        <v>2</v>
      </c>
      <c r="C591" s="16">
        <f>IF(AND('DATA INTI'!C591&lt;30),1,IF(AND('DATA INTI'!C591&gt;=30,'DATA INTI'!C591&lt;=40),2,3))</f>
        <v>2</v>
      </c>
      <c r="D591" s="16">
        <f>IF(AND('DATA INTI'!D591&lt;10),1,IF(AND('DATA INTI'!D591&gt;=10,'DATA INTI'!D591&lt;=20),2,3))</f>
        <v>1</v>
      </c>
      <c r="E591" s="4">
        <v>2</v>
      </c>
      <c r="F591" s="6">
        <f>LEN('DATA INTI'!F591)</f>
        <v>1</v>
      </c>
    </row>
    <row r="592" spans="1:6" ht="15.75">
      <c r="A592" s="6">
        <v>591</v>
      </c>
      <c r="B592" s="16">
        <f>IF(AND('DATA INTI'!B592&lt;30),1,IF(AND('DATA INTI'!B592&gt;=30,'DATA INTI'!B592&lt;=40),2,3))</f>
        <v>3</v>
      </c>
      <c r="C592" s="16">
        <f>IF(AND('DATA INTI'!C592&lt;30),1,IF(AND('DATA INTI'!C592&gt;=30,'DATA INTI'!C592&lt;=40),2,3))</f>
        <v>3</v>
      </c>
      <c r="D592" s="16">
        <f>IF(AND('DATA INTI'!D592&lt;10),1,IF(AND('DATA INTI'!D592&gt;=10,'DATA INTI'!D592&lt;=20),2,3))</f>
        <v>3</v>
      </c>
      <c r="E592" s="4">
        <v>2</v>
      </c>
      <c r="F592" s="6">
        <f>LEN('DATA INTI'!F592)</f>
        <v>2</v>
      </c>
    </row>
    <row r="593" spans="1:6" ht="15.75">
      <c r="A593" s="6">
        <v>592</v>
      </c>
      <c r="B593" s="16">
        <f>IF(AND('DATA INTI'!B593&lt;30),1,IF(AND('DATA INTI'!B593&gt;=30,'DATA INTI'!B593&lt;=40),2,3))</f>
        <v>1</v>
      </c>
      <c r="C593" s="16">
        <f>IF(AND('DATA INTI'!C593&lt;30),1,IF(AND('DATA INTI'!C593&gt;=30,'DATA INTI'!C593&lt;=40),2,3))</f>
        <v>2</v>
      </c>
      <c r="D593" s="16">
        <f>IF(AND('DATA INTI'!D593&lt;10),1,IF(AND('DATA INTI'!D593&gt;=10,'DATA INTI'!D593&lt;=20),2,3))</f>
        <v>1</v>
      </c>
      <c r="E593" s="4">
        <v>2</v>
      </c>
      <c r="F593" s="6">
        <f>LEN('DATA INTI'!F593)</f>
        <v>1</v>
      </c>
    </row>
    <row r="594" spans="1:6" ht="15.75">
      <c r="A594" s="6">
        <v>593</v>
      </c>
      <c r="B594" s="16">
        <f>IF(AND('DATA INTI'!B594&lt;30),1,IF(AND('DATA INTI'!B594&gt;=30,'DATA INTI'!B594&lt;=40),2,3))</f>
        <v>2</v>
      </c>
      <c r="C594" s="16">
        <f>IF(AND('DATA INTI'!C594&lt;30),1,IF(AND('DATA INTI'!C594&gt;=30,'DATA INTI'!C594&lt;=40),2,3))</f>
        <v>2</v>
      </c>
      <c r="D594" s="16">
        <f>IF(AND('DATA INTI'!D594&lt;10),1,IF(AND('DATA INTI'!D594&gt;=10,'DATA INTI'!D594&lt;=20),2,3))</f>
        <v>1</v>
      </c>
      <c r="E594" s="4">
        <v>0</v>
      </c>
      <c r="F594" s="6">
        <f>LEN('DATA INTI'!F594)</f>
        <v>1</v>
      </c>
    </row>
    <row r="595" spans="1:6" ht="15.75">
      <c r="A595" s="6">
        <v>594</v>
      </c>
      <c r="B595" s="16">
        <f>IF(AND('DATA INTI'!B595&lt;30),1,IF(AND('DATA INTI'!B595&gt;=30,'DATA INTI'!B595&lt;=40),2,3))</f>
        <v>3</v>
      </c>
      <c r="C595" s="16">
        <f>IF(AND('DATA INTI'!C595&lt;30),1,IF(AND('DATA INTI'!C595&gt;=30,'DATA INTI'!C595&lt;=40),2,3))</f>
        <v>3</v>
      </c>
      <c r="D595" s="16">
        <f>IF(AND('DATA INTI'!D595&lt;10),1,IF(AND('DATA INTI'!D595&gt;=10,'DATA INTI'!D595&lt;=20),2,3))</f>
        <v>3</v>
      </c>
      <c r="E595" s="4">
        <v>1</v>
      </c>
      <c r="F595" s="6">
        <f>LEN('DATA INTI'!F595)</f>
        <v>2</v>
      </c>
    </row>
    <row r="596" spans="1:6" ht="15.75">
      <c r="A596" s="6">
        <v>595</v>
      </c>
      <c r="B596" s="16">
        <f>IF(AND('DATA INTI'!B596&lt;30),1,IF(AND('DATA INTI'!B596&gt;=30,'DATA INTI'!B596&lt;=40),2,3))</f>
        <v>1</v>
      </c>
      <c r="C596" s="16">
        <f>IF(AND('DATA INTI'!C596&lt;30),1,IF(AND('DATA INTI'!C596&gt;=30,'DATA INTI'!C596&lt;=40),2,3))</f>
        <v>1</v>
      </c>
      <c r="D596" s="16">
        <f>IF(AND('DATA INTI'!D596&lt;10),1,IF(AND('DATA INTI'!D596&gt;=10,'DATA INTI'!D596&lt;=20),2,3))</f>
        <v>1</v>
      </c>
      <c r="E596" s="4">
        <v>2</v>
      </c>
      <c r="F596" s="6">
        <f>LEN('DATA INTI'!F596)</f>
        <v>2</v>
      </c>
    </row>
    <row r="597" spans="1:6" ht="15.75">
      <c r="A597" s="6">
        <v>596</v>
      </c>
      <c r="B597" s="16">
        <f>IF(AND('DATA INTI'!B597&lt;30),1,IF(AND('DATA INTI'!B597&gt;=30,'DATA INTI'!B597&lt;=40),2,3))</f>
        <v>3</v>
      </c>
      <c r="C597" s="16">
        <f>IF(AND('DATA INTI'!C597&lt;30),1,IF(AND('DATA INTI'!C597&gt;=30,'DATA INTI'!C597&lt;=40),2,3))</f>
        <v>3</v>
      </c>
      <c r="D597" s="16">
        <f>IF(AND('DATA INTI'!D597&lt;10),1,IF(AND('DATA INTI'!D597&gt;=10,'DATA INTI'!D597&lt;=20),2,3))</f>
        <v>2</v>
      </c>
      <c r="E597" s="4">
        <v>3</v>
      </c>
      <c r="F597" s="6">
        <f>LEN('DATA INTI'!F597)</f>
        <v>2</v>
      </c>
    </row>
    <row r="598" spans="1:6" ht="15.75">
      <c r="A598" s="6">
        <v>597</v>
      </c>
      <c r="B598" s="16">
        <f>IF(AND('DATA INTI'!B598&lt;30),1,IF(AND('DATA INTI'!B598&gt;=30,'DATA INTI'!B598&lt;=40),2,3))</f>
        <v>2</v>
      </c>
      <c r="C598" s="16">
        <f>IF(AND('DATA INTI'!C598&lt;30),1,IF(AND('DATA INTI'!C598&gt;=30,'DATA INTI'!C598&lt;=40),2,3))</f>
        <v>2</v>
      </c>
      <c r="D598" s="16">
        <f>IF(AND('DATA INTI'!D598&lt;10),1,IF(AND('DATA INTI'!D598&gt;=10,'DATA INTI'!D598&lt;=20),2,3))</f>
        <v>1</v>
      </c>
      <c r="E598" s="4">
        <v>0</v>
      </c>
      <c r="F598" s="6">
        <f>LEN('DATA INTI'!F598)</f>
        <v>2</v>
      </c>
    </row>
    <row r="599" spans="1:6" ht="15.75">
      <c r="A599" s="6">
        <v>598</v>
      </c>
      <c r="B599" s="16">
        <f>IF(AND('DATA INTI'!B599&lt;30),1,IF(AND('DATA INTI'!B599&gt;=30,'DATA INTI'!B599&lt;=40),2,3))</f>
        <v>3</v>
      </c>
      <c r="C599" s="16">
        <f>IF(AND('DATA INTI'!C599&lt;30),1,IF(AND('DATA INTI'!C599&gt;=30,'DATA INTI'!C599&lt;=40),2,3))</f>
        <v>3</v>
      </c>
      <c r="D599" s="16">
        <f>IF(AND('DATA INTI'!D599&lt;10),1,IF(AND('DATA INTI'!D599&gt;=10,'DATA INTI'!D599&lt;=20),2,3))</f>
        <v>2</v>
      </c>
      <c r="E599" s="4">
        <v>2</v>
      </c>
      <c r="F599" s="6">
        <f>LEN('DATA INTI'!F599)</f>
        <v>1</v>
      </c>
    </row>
    <row r="600" spans="1:6" ht="15.75">
      <c r="A600" s="6">
        <v>599</v>
      </c>
      <c r="B600" s="16">
        <f>IF(AND('DATA INTI'!B600&lt;30),1,IF(AND('DATA INTI'!B600&gt;=30,'DATA INTI'!B600&lt;=40),2,3))</f>
        <v>3</v>
      </c>
      <c r="C600" s="16">
        <f>IF(AND('DATA INTI'!C600&lt;30),1,IF(AND('DATA INTI'!C600&gt;=30,'DATA INTI'!C600&lt;=40),2,3))</f>
        <v>3</v>
      </c>
      <c r="D600" s="16">
        <f>IF(AND('DATA INTI'!D600&lt;10),1,IF(AND('DATA INTI'!D600&gt;=10,'DATA INTI'!D600&lt;=20),2,3))</f>
        <v>1</v>
      </c>
      <c r="E600" s="4">
        <v>0</v>
      </c>
      <c r="F600" s="6">
        <f>LEN('DATA INTI'!F600)</f>
        <v>2</v>
      </c>
    </row>
    <row r="601" spans="1:6" ht="15.75">
      <c r="A601" s="6">
        <v>600</v>
      </c>
      <c r="B601" s="16">
        <f>IF(AND('DATA INTI'!B601&lt;30),1,IF(AND('DATA INTI'!B601&gt;=30,'DATA INTI'!B601&lt;=40),2,3))</f>
        <v>1</v>
      </c>
      <c r="C601" s="16">
        <f>IF(AND('DATA INTI'!C601&lt;30),1,IF(AND('DATA INTI'!C601&gt;=30,'DATA INTI'!C601&lt;=40),2,3))</f>
        <v>1</v>
      </c>
      <c r="D601" s="16">
        <f>IF(AND('DATA INTI'!D601&lt;10),1,IF(AND('DATA INTI'!D601&gt;=10,'DATA INTI'!D601&lt;=20),2,3))</f>
        <v>1</v>
      </c>
      <c r="E601" s="4">
        <v>1</v>
      </c>
      <c r="F601" s="6">
        <f>LEN('DATA INTI'!F601)</f>
        <v>2</v>
      </c>
    </row>
    <row r="602" spans="1:6" ht="15.75">
      <c r="A602" s="6">
        <v>601</v>
      </c>
      <c r="B602" s="16">
        <f>IF(AND('DATA INTI'!B602&lt;30),1,IF(AND('DATA INTI'!B602&gt;=30,'DATA INTI'!B602&lt;=40),2,3))</f>
        <v>1</v>
      </c>
      <c r="C602" s="16">
        <f>IF(AND('DATA INTI'!C602&lt;30),1,IF(AND('DATA INTI'!C602&gt;=30,'DATA INTI'!C602&lt;=40),2,3))</f>
        <v>1</v>
      </c>
      <c r="D602" s="16">
        <f>IF(AND('DATA INTI'!D602&lt;10),1,IF(AND('DATA INTI'!D602&gt;=10,'DATA INTI'!D602&lt;=20),2,3))</f>
        <v>1</v>
      </c>
      <c r="E602" s="4">
        <v>2</v>
      </c>
      <c r="F602" s="6">
        <f>LEN('DATA INTI'!F602)</f>
        <v>1</v>
      </c>
    </row>
    <row r="603" spans="1:6" ht="15.75">
      <c r="A603" s="6">
        <v>602</v>
      </c>
      <c r="B603" s="16">
        <f>IF(AND('DATA INTI'!B603&lt;30),1,IF(AND('DATA INTI'!B603&gt;=30,'DATA INTI'!B603&lt;=40),2,3))</f>
        <v>1</v>
      </c>
      <c r="C603" s="16">
        <f>IF(AND('DATA INTI'!C603&lt;30),1,IF(AND('DATA INTI'!C603&gt;=30,'DATA INTI'!C603&lt;=40),2,3))</f>
        <v>1</v>
      </c>
      <c r="D603" s="16">
        <f>IF(AND('DATA INTI'!D603&lt;10),1,IF(AND('DATA INTI'!D603&gt;=10,'DATA INTI'!D603&lt;=20),2,3))</f>
        <v>1</v>
      </c>
      <c r="E603" s="4">
        <v>0</v>
      </c>
      <c r="F603" s="6">
        <f>LEN('DATA INTI'!F603)</f>
        <v>2</v>
      </c>
    </row>
    <row r="604" spans="1:6" ht="15.75">
      <c r="A604" s="6">
        <v>603</v>
      </c>
      <c r="B604" s="16">
        <f>IF(AND('DATA INTI'!B604&lt;30),1,IF(AND('DATA INTI'!B604&gt;=30,'DATA INTI'!B604&lt;=40),2,3))</f>
        <v>3</v>
      </c>
      <c r="C604" s="16">
        <f>IF(AND('DATA INTI'!C604&lt;30),1,IF(AND('DATA INTI'!C604&gt;=30,'DATA INTI'!C604&lt;=40),2,3))</f>
        <v>3</v>
      </c>
      <c r="D604" s="16">
        <f>IF(AND('DATA INTI'!D604&lt;10),1,IF(AND('DATA INTI'!D604&gt;=10,'DATA INTI'!D604&lt;=20),2,3))</f>
        <v>3</v>
      </c>
      <c r="E604" s="4">
        <v>3</v>
      </c>
      <c r="F604" s="6">
        <f>LEN('DATA INTI'!F604)</f>
        <v>1</v>
      </c>
    </row>
    <row r="605" spans="1:6" ht="15.75">
      <c r="A605" s="6">
        <v>604</v>
      </c>
      <c r="B605" s="16">
        <f>IF(AND('DATA INTI'!B605&lt;30),1,IF(AND('DATA INTI'!B605&gt;=30,'DATA INTI'!B605&lt;=40),2,3))</f>
        <v>2</v>
      </c>
      <c r="C605" s="16">
        <f>IF(AND('DATA INTI'!C605&lt;30),1,IF(AND('DATA INTI'!C605&gt;=30,'DATA INTI'!C605&lt;=40),2,3))</f>
        <v>2</v>
      </c>
      <c r="D605" s="16">
        <f>IF(AND('DATA INTI'!D605&lt;10),1,IF(AND('DATA INTI'!D605&gt;=10,'DATA INTI'!D605&lt;=20),2,3))</f>
        <v>1</v>
      </c>
      <c r="E605" s="4">
        <v>2</v>
      </c>
      <c r="F605" s="6">
        <f>LEN('DATA INTI'!F605)</f>
        <v>1</v>
      </c>
    </row>
    <row r="606" spans="1:6" ht="15.75">
      <c r="A606" s="6">
        <v>605</v>
      </c>
      <c r="B606" s="16">
        <f>IF(AND('DATA INTI'!B606&lt;30),1,IF(AND('DATA INTI'!B606&gt;=30,'DATA INTI'!B606&lt;=40),2,3))</f>
        <v>2</v>
      </c>
      <c r="C606" s="16">
        <f>IF(AND('DATA INTI'!C606&lt;30),1,IF(AND('DATA INTI'!C606&gt;=30,'DATA INTI'!C606&lt;=40),2,3))</f>
        <v>2</v>
      </c>
      <c r="D606" s="16">
        <f>IF(AND('DATA INTI'!D606&lt;10),1,IF(AND('DATA INTI'!D606&gt;=10,'DATA INTI'!D606&lt;=20),2,3))</f>
        <v>2</v>
      </c>
      <c r="E606" s="4">
        <v>2</v>
      </c>
      <c r="F606" s="6">
        <f>LEN('DATA INTI'!F606)</f>
        <v>2</v>
      </c>
    </row>
    <row r="607" spans="1:6" ht="15.75">
      <c r="A607" s="6">
        <v>606</v>
      </c>
      <c r="B607" s="16">
        <f>IF(AND('DATA INTI'!B607&lt;30),1,IF(AND('DATA INTI'!B607&gt;=30,'DATA INTI'!B607&lt;=40),2,3))</f>
        <v>2</v>
      </c>
      <c r="C607" s="16">
        <f>IF(AND('DATA INTI'!C607&lt;30),1,IF(AND('DATA INTI'!C607&gt;=30,'DATA INTI'!C607&lt;=40),2,3))</f>
        <v>2</v>
      </c>
      <c r="D607" s="16">
        <f>IF(AND('DATA INTI'!D607&lt;10),1,IF(AND('DATA INTI'!D607&gt;=10,'DATA INTI'!D607&lt;=20),2,3))</f>
        <v>1</v>
      </c>
      <c r="E607" s="4">
        <v>2</v>
      </c>
      <c r="F607" s="6">
        <f>LEN('DATA INTI'!F607)</f>
        <v>1</v>
      </c>
    </row>
    <row r="608" spans="1:6" ht="15.75">
      <c r="A608" s="6">
        <v>607</v>
      </c>
      <c r="B608" s="16">
        <f>IF(AND('DATA INTI'!B608&lt;30),1,IF(AND('DATA INTI'!B608&gt;=30,'DATA INTI'!B608&lt;=40),2,3))</f>
        <v>2</v>
      </c>
      <c r="C608" s="16">
        <f>IF(AND('DATA INTI'!C608&lt;30),1,IF(AND('DATA INTI'!C608&gt;=30,'DATA INTI'!C608&lt;=40),2,3))</f>
        <v>2</v>
      </c>
      <c r="D608" s="16">
        <f>IF(AND('DATA INTI'!D608&lt;10),1,IF(AND('DATA INTI'!D608&gt;=10,'DATA INTI'!D608&lt;=20),2,3))</f>
        <v>2</v>
      </c>
      <c r="E608" s="4">
        <v>2</v>
      </c>
      <c r="F608" s="6">
        <f>LEN('DATA INTI'!F608)</f>
        <v>2</v>
      </c>
    </row>
    <row r="609" spans="1:6" ht="15.75">
      <c r="A609" s="6">
        <v>608</v>
      </c>
      <c r="B609" s="16">
        <f>IF(AND('DATA INTI'!B609&lt;30),1,IF(AND('DATA INTI'!B609&gt;=30,'DATA INTI'!B609&lt;=40),2,3))</f>
        <v>3</v>
      </c>
      <c r="C609" s="16">
        <f>IF(AND('DATA INTI'!C609&lt;30),1,IF(AND('DATA INTI'!C609&gt;=30,'DATA INTI'!C609&lt;=40),2,3))</f>
        <v>3</v>
      </c>
      <c r="D609" s="16">
        <f>IF(AND('DATA INTI'!D609&lt;10),1,IF(AND('DATA INTI'!D609&gt;=10,'DATA INTI'!D609&lt;=20),2,3))</f>
        <v>3</v>
      </c>
      <c r="E609" s="4">
        <v>4</v>
      </c>
      <c r="F609" s="6">
        <f>LEN('DATA INTI'!F609)</f>
        <v>1</v>
      </c>
    </row>
    <row r="610" spans="1:6" ht="15.75">
      <c r="A610" s="6">
        <v>609</v>
      </c>
      <c r="B610" s="16">
        <f>IF(AND('DATA INTI'!B610&lt;30),1,IF(AND('DATA INTI'!B610&gt;=30,'DATA INTI'!B610&lt;=40),2,3))</f>
        <v>1</v>
      </c>
      <c r="C610" s="16">
        <f>IF(AND('DATA INTI'!C610&lt;30),1,IF(AND('DATA INTI'!C610&gt;=30,'DATA INTI'!C610&lt;=40),2,3))</f>
        <v>2</v>
      </c>
      <c r="D610" s="16">
        <f>IF(AND('DATA INTI'!D610&lt;10),1,IF(AND('DATA INTI'!D610&gt;=10,'DATA INTI'!D610&lt;=20),2,3))</f>
        <v>1</v>
      </c>
      <c r="E610" s="4">
        <v>2</v>
      </c>
      <c r="F610" s="6">
        <f>LEN('DATA INTI'!F610)</f>
        <v>1</v>
      </c>
    </row>
    <row r="611" spans="1:6" ht="15.75">
      <c r="A611" s="6">
        <v>610</v>
      </c>
      <c r="B611" s="16">
        <f>IF(AND('DATA INTI'!B611&lt;30),1,IF(AND('DATA INTI'!B611&gt;=30,'DATA INTI'!B611&lt;=40),2,3))</f>
        <v>3</v>
      </c>
      <c r="C611" s="16">
        <f>IF(AND('DATA INTI'!C611&lt;30),1,IF(AND('DATA INTI'!C611&gt;=30,'DATA INTI'!C611&lt;=40),2,3))</f>
        <v>3</v>
      </c>
      <c r="D611" s="16">
        <f>IF(AND('DATA INTI'!D611&lt;10),1,IF(AND('DATA INTI'!D611&gt;=10,'DATA INTI'!D611&lt;=20),2,3))</f>
        <v>3</v>
      </c>
      <c r="E611" s="4">
        <v>3</v>
      </c>
      <c r="F611" s="6">
        <f>LEN('DATA INTI'!F611)</f>
        <v>2</v>
      </c>
    </row>
    <row r="612" spans="1:6" ht="15.75">
      <c r="A612" s="6">
        <v>611</v>
      </c>
      <c r="B612" s="16">
        <f>IF(AND('DATA INTI'!B612&lt;30),1,IF(AND('DATA INTI'!B612&gt;=30,'DATA INTI'!B612&lt;=40),2,3))</f>
        <v>2</v>
      </c>
      <c r="C612" s="16">
        <f>IF(AND('DATA INTI'!C612&lt;30),1,IF(AND('DATA INTI'!C612&gt;=30,'DATA INTI'!C612&lt;=40),2,3))</f>
        <v>2</v>
      </c>
      <c r="D612" s="16">
        <f>IF(AND('DATA INTI'!D612&lt;10),1,IF(AND('DATA INTI'!D612&gt;=10,'DATA INTI'!D612&lt;=20),2,3))</f>
        <v>2</v>
      </c>
      <c r="E612" s="4">
        <v>2</v>
      </c>
      <c r="F612" s="6">
        <f>LEN('DATA INTI'!F612)</f>
        <v>2</v>
      </c>
    </row>
    <row r="613" spans="1:6" ht="15.75">
      <c r="A613" s="6">
        <v>612</v>
      </c>
      <c r="B613" s="16">
        <f>IF(AND('DATA INTI'!B613&lt;30),1,IF(AND('DATA INTI'!B613&gt;=30,'DATA INTI'!B613&lt;=40),2,3))</f>
        <v>1</v>
      </c>
      <c r="C613" s="16">
        <f>IF(AND('DATA INTI'!C613&lt;30),1,IF(AND('DATA INTI'!C613&gt;=30,'DATA INTI'!C613&lt;=40),2,3))</f>
        <v>1</v>
      </c>
      <c r="D613" s="16">
        <f>IF(AND('DATA INTI'!D613&lt;10),1,IF(AND('DATA INTI'!D613&gt;=10,'DATA INTI'!D613&lt;=20),2,3))</f>
        <v>1</v>
      </c>
      <c r="E613" s="4">
        <v>2</v>
      </c>
      <c r="F613" s="6">
        <f>LEN('DATA INTI'!F613)</f>
        <v>1</v>
      </c>
    </row>
    <row r="614" spans="1:6" ht="15.75">
      <c r="A614" s="6">
        <v>613</v>
      </c>
      <c r="B614" s="16">
        <f>IF(AND('DATA INTI'!B614&lt;30),1,IF(AND('DATA INTI'!B614&gt;=30,'DATA INTI'!B614&lt;=40),2,3))</f>
        <v>2</v>
      </c>
      <c r="C614" s="16">
        <f>IF(AND('DATA INTI'!C614&lt;30),1,IF(AND('DATA INTI'!C614&gt;=30,'DATA INTI'!C614&lt;=40),2,3))</f>
        <v>3</v>
      </c>
      <c r="D614" s="16">
        <f>IF(AND('DATA INTI'!D614&lt;10),1,IF(AND('DATA INTI'!D614&gt;=10,'DATA INTI'!D614&lt;=20),2,3))</f>
        <v>2</v>
      </c>
      <c r="E614" s="4">
        <v>5</v>
      </c>
      <c r="F614" s="6">
        <f>LEN('DATA INTI'!F614)</f>
        <v>2</v>
      </c>
    </row>
    <row r="615" spans="1:6" ht="15.75">
      <c r="A615" s="6">
        <v>614</v>
      </c>
      <c r="B615" s="16">
        <f>IF(AND('DATA INTI'!B615&lt;30),1,IF(AND('DATA INTI'!B615&gt;=30,'DATA INTI'!B615&lt;=40),2,3))</f>
        <v>3</v>
      </c>
      <c r="C615" s="16">
        <f>IF(AND('DATA INTI'!C615&lt;30),1,IF(AND('DATA INTI'!C615&gt;=30,'DATA INTI'!C615&lt;=40),2,3))</f>
        <v>3</v>
      </c>
      <c r="D615" s="16">
        <f>IF(AND('DATA INTI'!D615&lt;10),1,IF(AND('DATA INTI'!D615&gt;=10,'DATA INTI'!D615&lt;=20),2,3))</f>
        <v>2</v>
      </c>
      <c r="E615" s="4">
        <v>2</v>
      </c>
      <c r="F615" s="6">
        <f>LEN('DATA INTI'!F615)</f>
        <v>2</v>
      </c>
    </row>
    <row r="616" spans="1:6" ht="15.75">
      <c r="A616" s="6">
        <v>615</v>
      </c>
      <c r="B616" s="16">
        <f>IF(AND('DATA INTI'!B616&lt;30),1,IF(AND('DATA INTI'!B616&gt;=30,'DATA INTI'!B616&lt;=40),2,3))</f>
        <v>3</v>
      </c>
      <c r="C616" s="16">
        <f>IF(AND('DATA INTI'!C616&lt;30),1,IF(AND('DATA INTI'!C616&gt;=30,'DATA INTI'!C616&lt;=40),2,3))</f>
        <v>3</v>
      </c>
      <c r="D616" s="16">
        <f>IF(AND('DATA INTI'!D616&lt;10),1,IF(AND('DATA INTI'!D616&gt;=10,'DATA INTI'!D616&lt;=20),2,3))</f>
        <v>1</v>
      </c>
      <c r="E616" s="4">
        <v>0</v>
      </c>
      <c r="F616" s="6">
        <f>LEN('DATA INTI'!F616)</f>
        <v>2</v>
      </c>
    </row>
    <row r="617" spans="1:6" ht="15.75">
      <c r="A617" s="6">
        <v>616</v>
      </c>
      <c r="B617" s="16">
        <f>IF(AND('DATA INTI'!B617&lt;30),1,IF(AND('DATA INTI'!B617&gt;=30,'DATA INTI'!B617&lt;=40),2,3))</f>
        <v>2</v>
      </c>
      <c r="C617" s="16">
        <f>IF(AND('DATA INTI'!C617&lt;30),1,IF(AND('DATA INTI'!C617&gt;=30,'DATA INTI'!C617&lt;=40),2,3))</f>
        <v>3</v>
      </c>
      <c r="D617" s="16">
        <f>IF(AND('DATA INTI'!D617&lt;10),1,IF(AND('DATA INTI'!D617&gt;=10,'DATA INTI'!D617&lt;=20),2,3))</f>
        <v>2</v>
      </c>
      <c r="E617" s="4">
        <v>5</v>
      </c>
      <c r="F617" s="6">
        <f>LEN('DATA INTI'!F617)</f>
        <v>2</v>
      </c>
    </row>
    <row r="618" spans="1:6" ht="15.75">
      <c r="A618" s="6">
        <v>617</v>
      </c>
      <c r="B618" s="16">
        <f>IF(AND('DATA INTI'!B618&lt;30),1,IF(AND('DATA INTI'!B618&gt;=30,'DATA INTI'!B618&lt;=40),2,3))</f>
        <v>1</v>
      </c>
      <c r="C618" s="16">
        <f>IF(AND('DATA INTI'!C618&lt;30),1,IF(AND('DATA INTI'!C618&gt;=30,'DATA INTI'!C618&lt;=40),2,3))</f>
        <v>2</v>
      </c>
      <c r="D618" s="16">
        <f>IF(AND('DATA INTI'!D618&lt;10),1,IF(AND('DATA INTI'!D618&gt;=10,'DATA INTI'!D618&lt;=20),2,3))</f>
        <v>1</v>
      </c>
      <c r="E618" s="4">
        <v>1</v>
      </c>
      <c r="F618" s="6">
        <f>LEN('DATA INTI'!F618)</f>
        <v>3</v>
      </c>
    </row>
    <row r="619" spans="1:6" ht="15.75">
      <c r="A619" s="6">
        <v>618</v>
      </c>
      <c r="B619" s="16">
        <f>IF(AND('DATA INTI'!B619&lt;30),1,IF(AND('DATA INTI'!B619&gt;=30,'DATA INTI'!B619&lt;=40),2,3))</f>
        <v>1</v>
      </c>
      <c r="C619" s="16">
        <f>IF(AND('DATA INTI'!C619&lt;30),1,IF(AND('DATA INTI'!C619&gt;=30,'DATA INTI'!C619&lt;=40),2,3))</f>
        <v>2</v>
      </c>
      <c r="D619" s="16">
        <f>IF(AND('DATA INTI'!D619&lt;10),1,IF(AND('DATA INTI'!D619&gt;=10,'DATA INTI'!D619&lt;=20),2,3))</f>
        <v>1</v>
      </c>
      <c r="E619" s="4">
        <v>2</v>
      </c>
      <c r="F619" s="6">
        <f>LEN('DATA INTI'!F619)</f>
        <v>2</v>
      </c>
    </row>
    <row r="620" spans="1:6" ht="15.75">
      <c r="A620" s="6">
        <v>619</v>
      </c>
      <c r="B620" s="16">
        <f>IF(AND('DATA INTI'!B620&lt;30),1,IF(AND('DATA INTI'!B620&gt;=30,'DATA INTI'!B620&lt;=40),2,3))</f>
        <v>1</v>
      </c>
      <c r="C620" s="16">
        <f>IF(AND('DATA INTI'!C620&lt;30),1,IF(AND('DATA INTI'!C620&gt;=30,'DATA INTI'!C620&lt;=40),2,3))</f>
        <v>1</v>
      </c>
      <c r="D620" s="16">
        <f>IF(AND('DATA INTI'!D620&lt;10),1,IF(AND('DATA INTI'!D620&gt;=10,'DATA INTI'!D620&lt;=20),2,3))</f>
        <v>1</v>
      </c>
      <c r="E620" s="4">
        <v>1</v>
      </c>
      <c r="F620" s="6">
        <f>LEN('DATA INTI'!F620)</f>
        <v>1</v>
      </c>
    </row>
    <row r="621" spans="1:6" ht="15.75">
      <c r="A621" s="6">
        <v>620</v>
      </c>
      <c r="B621" s="16">
        <f>IF(AND('DATA INTI'!B621&lt;30),1,IF(AND('DATA INTI'!B621&gt;=30,'DATA INTI'!B621&lt;=40),2,3))</f>
        <v>1</v>
      </c>
      <c r="C621" s="16">
        <f>IF(AND('DATA INTI'!C621&lt;30),1,IF(AND('DATA INTI'!C621&gt;=30,'DATA INTI'!C621&lt;=40),2,3))</f>
        <v>2</v>
      </c>
      <c r="D621" s="16">
        <f>IF(AND('DATA INTI'!D621&lt;10),1,IF(AND('DATA INTI'!D621&gt;=10,'DATA INTI'!D621&lt;=20),2,3))</f>
        <v>1</v>
      </c>
      <c r="E621" s="4">
        <v>2</v>
      </c>
      <c r="F621" s="6">
        <f>LEN('DATA INTI'!F621)</f>
        <v>1</v>
      </c>
    </row>
    <row r="622" spans="1:6" ht="15.75">
      <c r="A622" s="6">
        <v>621</v>
      </c>
      <c r="B622" s="16">
        <f>IF(AND('DATA INTI'!B622&lt;30),1,IF(AND('DATA INTI'!B622&gt;=30,'DATA INTI'!B622&lt;=40),2,3))</f>
        <v>1</v>
      </c>
      <c r="C622" s="16">
        <f>IF(AND('DATA INTI'!C622&lt;30),1,IF(AND('DATA INTI'!C622&gt;=30,'DATA INTI'!C622&lt;=40),2,3))</f>
        <v>2</v>
      </c>
      <c r="D622" s="16">
        <f>IF(AND('DATA INTI'!D622&lt;10),1,IF(AND('DATA INTI'!D622&gt;=10,'DATA INTI'!D622&lt;=20),2,3))</f>
        <v>1</v>
      </c>
      <c r="E622" s="4">
        <v>1</v>
      </c>
      <c r="F622" s="6">
        <f>LEN('DATA INTI'!F622)</f>
        <v>1</v>
      </c>
    </row>
    <row r="623" spans="1:6" ht="15.75">
      <c r="A623" s="6">
        <v>622</v>
      </c>
      <c r="B623" s="16">
        <f>IF(AND('DATA INTI'!B623&lt;30),1,IF(AND('DATA INTI'!B623&gt;=30,'DATA INTI'!B623&lt;=40),2,3))</f>
        <v>3</v>
      </c>
      <c r="C623" s="16">
        <f>IF(AND('DATA INTI'!C623&lt;30),1,IF(AND('DATA INTI'!C623&gt;=30,'DATA INTI'!C623&lt;=40),2,3))</f>
        <v>3</v>
      </c>
      <c r="D623" s="16">
        <f>IF(AND('DATA INTI'!D623&lt;10),1,IF(AND('DATA INTI'!D623&gt;=10,'DATA INTI'!D623&lt;=20),2,3))</f>
        <v>3</v>
      </c>
      <c r="E623" s="4">
        <v>8</v>
      </c>
      <c r="F623" s="6">
        <f>LEN('DATA INTI'!F623)</f>
        <v>1</v>
      </c>
    </row>
    <row r="624" spans="1:6" ht="15.75">
      <c r="A624" s="6">
        <v>623</v>
      </c>
      <c r="B624" s="16">
        <f>IF(AND('DATA INTI'!B624&lt;30),1,IF(AND('DATA INTI'!B624&gt;=30,'DATA INTI'!B624&lt;=40),2,3))</f>
        <v>2</v>
      </c>
      <c r="C624" s="16">
        <f>IF(AND('DATA INTI'!C624&lt;30),1,IF(AND('DATA INTI'!C624&gt;=30,'DATA INTI'!C624&lt;=40),2,3))</f>
        <v>3</v>
      </c>
      <c r="D624" s="16">
        <f>IF(AND('DATA INTI'!D624&lt;10),1,IF(AND('DATA INTI'!D624&gt;=10,'DATA INTI'!D624&lt;=20),2,3))</f>
        <v>1</v>
      </c>
      <c r="E624" s="4">
        <v>2</v>
      </c>
      <c r="F624" s="6">
        <f>LEN('DATA INTI'!F624)</f>
        <v>3</v>
      </c>
    </row>
    <row r="625" spans="1:6" ht="15.75">
      <c r="A625" s="6">
        <v>624</v>
      </c>
      <c r="B625" s="16">
        <f>IF(AND('DATA INTI'!B625&lt;30),1,IF(AND('DATA INTI'!B625&gt;=30,'DATA INTI'!B625&lt;=40),2,3))</f>
        <v>1</v>
      </c>
      <c r="C625" s="16">
        <f>IF(AND('DATA INTI'!C625&lt;30),1,IF(AND('DATA INTI'!C625&gt;=30,'DATA INTI'!C625&lt;=40),2,3))</f>
        <v>1</v>
      </c>
      <c r="D625" s="16">
        <f>IF(AND('DATA INTI'!D625&lt;10),1,IF(AND('DATA INTI'!D625&gt;=10,'DATA INTI'!D625&lt;=20),2,3))</f>
        <v>1</v>
      </c>
      <c r="E625" s="4">
        <v>1</v>
      </c>
      <c r="F625" s="6">
        <f>LEN('DATA INTI'!F625)</f>
        <v>1</v>
      </c>
    </row>
    <row r="626" spans="1:6" ht="15.75">
      <c r="A626" s="6">
        <v>625</v>
      </c>
      <c r="B626" s="16">
        <f>IF(AND('DATA INTI'!B626&lt;30),1,IF(AND('DATA INTI'!B626&gt;=30,'DATA INTI'!B626&lt;=40),2,3))</f>
        <v>3</v>
      </c>
      <c r="C626" s="16">
        <f>IF(AND('DATA INTI'!C626&lt;30),1,IF(AND('DATA INTI'!C626&gt;=30,'DATA INTI'!C626&lt;=40),2,3))</f>
        <v>3</v>
      </c>
      <c r="D626" s="16">
        <f>IF(AND('DATA INTI'!D626&lt;10),1,IF(AND('DATA INTI'!D626&gt;=10,'DATA INTI'!D626&lt;=20),2,3))</f>
        <v>3</v>
      </c>
      <c r="E626" s="4">
        <v>4</v>
      </c>
      <c r="F626" s="6">
        <f>LEN('DATA INTI'!F626)</f>
        <v>4</v>
      </c>
    </row>
    <row r="627" spans="1:6" ht="15.75">
      <c r="A627" s="6">
        <v>626</v>
      </c>
      <c r="B627" s="16">
        <f>IF(AND('DATA INTI'!B627&lt;30),1,IF(AND('DATA INTI'!B627&gt;=30,'DATA INTI'!B627&lt;=40),2,3))</f>
        <v>1</v>
      </c>
      <c r="C627" s="16">
        <f>IF(AND('DATA INTI'!C627&lt;30),1,IF(AND('DATA INTI'!C627&gt;=30,'DATA INTI'!C627&lt;=40),2,3))</f>
        <v>2</v>
      </c>
      <c r="D627" s="16">
        <f>IF(AND('DATA INTI'!D627&lt;10),1,IF(AND('DATA INTI'!D627&gt;=10,'DATA INTI'!D627&lt;=20),2,3))</f>
        <v>1</v>
      </c>
      <c r="E627" s="4">
        <v>1</v>
      </c>
      <c r="F627" s="6">
        <f>LEN('DATA INTI'!F627)</f>
        <v>1</v>
      </c>
    </row>
    <row r="628" spans="1:6" ht="15.75">
      <c r="A628" s="6">
        <v>627</v>
      </c>
      <c r="B628" s="16">
        <f>IF(AND('DATA INTI'!B628&lt;30),1,IF(AND('DATA INTI'!B628&gt;=30,'DATA INTI'!B628&lt;=40),2,3))</f>
        <v>2</v>
      </c>
      <c r="C628" s="16">
        <f>IF(AND('DATA INTI'!C628&lt;30),1,IF(AND('DATA INTI'!C628&gt;=30,'DATA INTI'!C628&lt;=40),2,3))</f>
        <v>3</v>
      </c>
      <c r="D628" s="16">
        <f>IF(AND('DATA INTI'!D628&lt;10),1,IF(AND('DATA INTI'!D628&gt;=10,'DATA INTI'!D628&lt;=20),2,3))</f>
        <v>2</v>
      </c>
      <c r="E628" s="4">
        <v>5</v>
      </c>
      <c r="F628" s="6">
        <f>LEN('DATA INTI'!F628)</f>
        <v>2</v>
      </c>
    </row>
    <row r="629" spans="1:6" ht="15.75">
      <c r="A629" s="6">
        <v>628</v>
      </c>
      <c r="B629" s="16">
        <f>IF(AND('DATA INTI'!B629&lt;30),1,IF(AND('DATA INTI'!B629&gt;=30,'DATA INTI'!B629&lt;=40),2,3))</f>
        <v>3</v>
      </c>
      <c r="C629" s="16">
        <f>IF(AND('DATA INTI'!C629&lt;30),1,IF(AND('DATA INTI'!C629&gt;=30,'DATA INTI'!C629&lt;=40),2,3))</f>
        <v>3</v>
      </c>
      <c r="D629" s="16">
        <f>IF(AND('DATA INTI'!D629&lt;10),1,IF(AND('DATA INTI'!D629&gt;=10,'DATA INTI'!D629&lt;=20),2,3))</f>
        <v>2</v>
      </c>
      <c r="E629" s="4">
        <v>0</v>
      </c>
      <c r="F629" s="6">
        <f>LEN('DATA INTI'!F629)</f>
        <v>3</v>
      </c>
    </row>
    <row r="630" spans="1:6" ht="15.75">
      <c r="A630" s="6">
        <v>629</v>
      </c>
      <c r="B630" s="16">
        <f>IF(AND('DATA INTI'!B630&lt;30),1,IF(AND('DATA INTI'!B630&gt;=30,'DATA INTI'!B630&lt;=40),2,3))</f>
        <v>1</v>
      </c>
      <c r="C630" s="16">
        <f>IF(AND('DATA INTI'!C630&lt;30),1,IF(AND('DATA INTI'!C630&gt;=30,'DATA INTI'!C630&lt;=40),2,3))</f>
        <v>1</v>
      </c>
      <c r="D630" s="16">
        <f>IF(AND('DATA INTI'!D630&lt;10),1,IF(AND('DATA INTI'!D630&gt;=10,'DATA INTI'!D630&lt;=20),2,3))</f>
        <v>1</v>
      </c>
      <c r="E630" s="4">
        <v>0</v>
      </c>
      <c r="F630" s="6">
        <f>LEN('DATA INTI'!F630)</f>
        <v>1</v>
      </c>
    </row>
    <row r="631" spans="1:6" ht="15.75">
      <c r="A631" s="6">
        <v>630</v>
      </c>
      <c r="B631" s="16">
        <f>IF(AND('DATA INTI'!B631&lt;30),1,IF(AND('DATA INTI'!B631&gt;=30,'DATA INTI'!B631&lt;=40),2,3))</f>
        <v>2</v>
      </c>
      <c r="C631" s="16">
        <f>IF(AND('DATA INTI'!C631&lt;30),1,IF(AND('DATA INTI'!C631&gt;=30,'DATA INTI'!C631&lt;=40),2,3))</f>
        <v>2</v>
      </c>
      <c r="D631" s="16">
        <f>IF(AND('DATA INTI'!D631&lt;10),1,IF(AND('DATA INTI'!D631&gt;=10,'DATA INTI'!D631&lt;=20),2,3))</f>
        <v>2</v>
      </c>
      <c r="E631" s="4">
        <v>1</v>
      </c>
      <c r="F631" s="6">
        <f>LEN('DATA INTI'!F631)</f>
        <v>3</v>
      </c>
    </row>
    <row r="632" spans="1:6" ht="15.75">
      <c r="A632" s="6">
        <v>631</v>
      </c>
      <c r="B632" s="16">
        <f>IF(AND('DATA INTI'!B632&lt;30),1,IF(AND('DATA INTI'!B632&gt;=30,'DATA INTI'!B632&lt;=40),2,3))</f>
        <v>3</v>
      </c>
      <c r="C632" s="16">
        <f>IF(AND('DATA INTI'!C632&lt;30),1,IF(AND('DATA INTI'!C632&gt;=30,'DATA INTI'!C632&lt;=40),2,3))</f>
        <v>3</v>
      </c>
      <c r="D632" s="16">
        <f>IF(AND('DATA INTI'!D632&lt;10),1,IF(AND('DATA INTI'!D632&gt;=10,'DATA INTI'!D632&lt;=20),2,3))</f>
        <v>3</v>
      </c>
      <c r="E632" s="4">
        <v>4</v>
      </c>
      <c r="F632" s="6">
        <f>LEN('DATA INTI'!F632)</f>
        <v>1</v>
      </c>
    </row>
    <row r="633" spans="1:6" ht="15.75">
      <c r="A633" s="6">
        <v>632</v>
      </c>
      <c r="B633" s="16">
        <f>IF(AND('DATA INTI'!B633&lt;30),1,IF(AND('DATA INTI'!B633&gt;=30,'DATA INTI'!B633&lt;=40),2,3))</f>
        <v>2</v>
      </c>
      <c r="C633" s="16">
        <f>IF(AND('DATA INTI'!C633&lt;30),1,IF(AND('DATA INTI'!C633&gt;=30,'DATA INTI'!C633&lt;=40),2,3))</f>
        <v>2</v>
      </c>
      <c r="D633" s="16">
        <f>IF(AND('DATA INTI'!D633&lt;10),1,IF(AND('DATA INTI'!D633&gt;=10,'DATA INTI'!D633&lt;=20),2,3))</f>
        <v>1</v>
      </c>
      <c r="E633" s="4">
        <v>1</v>
      </c>
      <c r="F633" s="6">
        <f>LEN('DATA INTI'!F633)</f>
        <v>1</v>
      </c>
    </row>
    <row r="634" spans="1:6" ht="15.75">
      <c r="A634" s="6">
        <v>633</v>
      </c>
      <c r="B634" s="16">
        <f>IF(AND('DATA INTI'!B634&lt;30),1,IF(AND('DATA INTI'!B634&gt;=30,'DATA INTI'!B634&lt;=40),2,3))</f>
        <v>2</v>
      </c>
      <c r="C634" s="16">
        <f>IF(AND('DATA INTI'!C634&lt;30),1,IF(AND('DATA INTI'!C634&gt;=30,'DATA INTI'!C634&lt;=40),2,3))</f>
        <v>1</v>
      </c>
      <c r="D634" s="16">
        <f>IF(AND('DATA INTI'!D634&lt;10),1,IF(AND('DATA INTI'!D634&gt;=10,'DATA INTI'!D634&lt;=20),2,3))</f>
        <v>1</v>
      </c>
      <c r="E634" s="4">
        <v>0</v>
      </c>
      <c r="F634" s="6">
        <f>LEN('DATA INTI'!F634)</f>
        <v>2</v>
      </c>
    </row>
    <row r="635" spans="1:6" ht="15.75">
      <c r="A635" s="6">
        <v>634</v>
      </c>
      <c r="B635" s="16">
        <f>IF(AND('DATA INTI'!B635&lt;30),1,IF(AND('DATA INTI'!B635&gt;=30,'DATA INTI'!B635&lt;=40),2,3))</f>
        <v>1</v>
      </c>
      <c r="C635" s="16">
        <f>IF(AND('DATA INTI'!C635&lt;30),1,IF(AND('DATA INTI'!C635&gt;=30,'DATA INTI'!C635&lt;=40),2,3))</f>
        <v>3</v>
      </c>
      <c r="D635" s="16">
        <f>IF(AND('DATA INTI'!D635&lt;10),1,IF(AND('DATA INTI'!D635&gt;=10,'DATA INTI'!D635&lt;=20),2,3))</f>
        <v>1</v>
      </c>
      <c r="E635" s="4">
        <v>1</v>
      </c>
      <c r="F635" s="6">
        <f>LEN('DATA INTI'!F635)</f>
        <v>1</v>
      </c>
    </row>
    <row r="636" spans="1:6" ht="15.75">
      <c r="A636" s="6">
        <v>635</v>
      </c>
      <c r="B636" s="16">
        <f>IF(AND('DATA INTI'!B636&lt;30),1,IF(AND('DATA INTI'!B636&gt;=30,'DATA INTI'!B636&lt;=40),2,3))</f>
        <v>3</v>
      </c>
      <c r="C636" s="16">
        <f>IF(AND('DATA INTI'!C636&lt;30),1,IF(AND('DATA INTI'!C636&gt;=30,'DATA INTI'!C636&lt;=40),2,3))</f>
        <v>3</v>
      </c>
      <c r="D636" s="16">
        <f>IF(AND('DATA INTI'!D636&lt;10),1,IF(AND('DATA INTI'!D636&gt;=10,'DATA INTI'!D636&lt;=20),2,3))</f>
        <v>3</v>
      </c>
      <c r="E636" s="4">
        <v>1</v>
      </c>
      <c r="F636" s="6">
        <f>LEN('DATA INTI'!F636)</f>
        <v>1</v>
      </c>
    </row>
    <row r="637" spans="1:6" ht="15.75">
      <c r="A637" s="6">
        <v>636</v>
      </c>
      <c r="B637" s="16">
        <f>IF(AND('DATA INTI'!B637&lt;30),1,IF(AND('DATA INTI'!B637&gt;=30,'DATA INTI'!B637&lt;=40),2,3))</f>
        <v>3</v>
      </c>
      <c r="C637" s="16">
        <f>IF(AND('DATA INTI'!C637&lt;30),1,IF(AND('DATA INTI'!C637&gt;=30,'DATA INTI'!C637&lt;=40),2,3))</f>
        <v>3</v>
      </c>
      <c r="D637" s="16">
        <f>IF(AND('DATA INTI'!D637&lt;10),1,IF(AND('DATA INTI'!D637&gt;=10,'DATA INTI'!D637&lt;=20),2,3))</f>
        <v>3</v>
      </c>
      <c r="E637" s="4">
        <v>3</v>
      </c>
      <c r="F637" s="6">
        <f>LEN('DATA INTI'!F637)</f>
        <v>1</v>
      </c>
    </row>
    <row r="638" spans="1:6" ht="15.75">
      <c r="A638" s="6">
        <v>637</v>
      </c>
      <c r="B638" s="16">
        <f>IF(AND('DATA INTI'!B638&lt;30),1,IF(AND('DATA INTI'!B638&gt;=30,'DATA INTI'!B638&lt;=40),2,3))</f>
        <v>1</v>
      </c>
      <c r="C638" s="16">
        <f>IF(AND('DATA INTI'!C638&lt;30),1,IF(AND('DATA INTI'!C638&gt;=30,'DATA INTI'!C638&lt;=40),2,3))</f>
        <v>2</v>
      </c>
      <c r="D638" s="16">
        <f>IF(AND('DATA INTI'!D638&lt;10),1,IF(AND('DATA INTI'!D638&gt;=10,'DATA INTI'!D638&lt;=20),2,3))</f>
        <v>1</v>
      </c>
      <c r="E638" s="4">
        <v>1</v>
      </c>
      <c r="F638" s="6">
        <f>LEN('DATA INTI'!F638)</f>
        <v>1</v>
      </c>
    </row>
    <row r="639" spans="1:6" ht="15.75">
      <c r="A639" s="6">
        <v>638</v>
      </c>
      <c r="B639" s="16">
        <f>IF(AND('DATA INTI'!B639&lt;30),1,IF(AND('DATA INTI'!B639&gt;=30,'DATA INTI'!B639&lt;=40),2,3))</f>
        <v>3</v>
      </c>
      <c r="C639" s="16">
        <f>IF(AND('DATA INTI'!C639&lt;30),1,IF(AND('DATA INTI'!C639&gt;=30,'DATA INTI'!C639&lt;=40),2,3))</f>
        <v>3</v>
      </c>
      <c r="D639" s="16">
        <f>IF(AND('DATA INTI'!D639&lt;10),1,IF(AND('DATA INTI'!D639&gt;=10,'DATA INTI'!D639&lt;=20),2,3))</f>
        <v>3</v>
      </c>
      <c r="E639" s="4">
        <v>4</v>
      </c>
      <c r="F639" s="6">
        <f>LEN('DATA INTI'!F639)</f>
        <v>1</v>
      </c>
    </row>
    <row r="640" spans="1:6" ht="15.75">
      <c r="A640" s="6">
        <v>639</v>
      </c>
      <c r="B640" s="16">
        <f>IF(AND('DATA INTI'!B640&lt;30),1,IF(AND('DATA INTI'!B640&gt;=30,'DATA INTI'!B640&lt;=40),2,3))</f>
        <v>2</v>
      </c>
      <c r="C640" s="16">
        <f>IF(AND('DATA INTI'!C640&lt;30),1,IF(AND('DATA INTI'!C640&gt;=30,'DATA INTI'!C640&lt;=40),2,3))</f>
        <v>2</v>
      </c>
      <c r="D640" s="16">
        <f>IF(AND('DATA INTI'!D640&lt;10),1,IF(AND('DATA INTI'!D640&gt;=10,'DATA INTI'!D640&lt;=20),2,3))</f>
        <v>2</v>
      </c>
      <c r="E640" s="4">
        <v>3</v>
      </c>
      <c r="F640" s="6">
        <f>LEN('DATA INTI'!F640)</f>
        <v>1</v>
      </c>
    </row>
    <row r="641" spans="1:6" ht="15.75">
      <c r="A641" s="6">
        <v>640</v>
      </c>
      <c r="B641" s="16">
        <f>IF(AND('DATA INTI'!B641&lt;30),1,IF(AND('DATA INTI'!B641&gt;=30,'DATA INTI'!B641&lt;=40),2,3))</f>
        <v>1</v>
      </c>
      <c r="C641" s="16">
        <f>IF(AND('DATA INTI'!C641&lt;30),1,IF(AND('DATA INTI'!C641&gt;=30,'DATA INTI'!C641&lt;=40),2,3))</f>
        <v>2</v>
      </c>
      <c r="D641" s="16">
        <f>IF(AND('DATA INTI'!D641&lt;10),1,IF(AND('DATA INTI'!D641&gt;=10,'DATA INTI'!D641&lt;=20),2,3))</f>
        <v>1</v>
      </c>
      <c r="E641" s="4">
        <v>1</v>
      </c>
      <c r="F641" s="6">
        <f>LEN('DATA INTI'!F641)</f>
        <v>1</v>
      </c>
    </row>
    <row r="642" spans="1:6" ht="15.75">
      <c r="A642" s="6">
        <v>641</v>
      </c>
      <c r="B642" s="16">
        <f>IF(AND('DATA INTI'!B642&lt;30),1,IF(AND('DATA INTI'!B642&gt;=30,'DATA INTI'!B642&lt;=40),2,3))</f>
        <v>2</v>
      </c>
      <c r="C642" s="16">
        <f>IF(AND('DATA INTI'!C642&lt;30),1,IF(AND('DATA INTI'!C642&gt;=30,'DATA INTI'!C642&lt;=40),2,3))</f>
        <v>2</v>
      </c>
      <c r="D642" s="16">
        <f>IF(AND('DATA INTI'!D642&lt;10),1,IF(AND('DATA INTI'!D642&gt;=10,'DATA INTI'!D642&lt;=20),2,3))</f>
        <v>2</v>
      </c>
      <c r="E642" s="4">
        <v>3</v>
      </c>
      <c r="F642" s="6">
        <f>LEN('DATA INTI'!F642)</f>
        <v>2</v>
      </c>
    </row>
    <row r="643" spans="1:6" ht="15.75">
      <c r="A643" s="6">
        <v>642</v>
      </c>
      <c r="B643" s="16">
        <f>IF(AND('DATA INTI'!B643&lt;30),1,IF(AND('DATA INTI'!B643&gt;=30,'DATA INTI'!B643&lt;=40),2,3))</f>
        <v>3</v>
      </c>
      <c r="C643" s="16">
        <f>IF(AND('DATA INTI'!C643&lt;30),1,IF(AND('DATA INTI'!C643&gt;=30,'DATA INTI'!C643&lt;=40),2,3))</f>
        <v>3</v>
      </c>
      <c r="D643" s="16">
        <f>IF(AND('DATA INTI'!D643&lt;10),1,IF(AND('DATA INTI'!D643&gt;=10,'DATA INTI'!D643&lt;=20),2,3))</f>
        <v>2</v>
      </c>
      <c r="E643" s="4">
        <v>2</v>
      </c>
      <c r="F643" s="6">
        <f>LEN('DATA INTI'!F643)</f>
        <v>1</v>
      </c>
    </row>
    <row r="644" spans="1:6" ht="15.75">
      <c r="A644" s="6">
        <v>643</v>
      </c>
      <c r="B644" s="16">
        <f>IF(AND('DATA INTI'!B644&lt;30),1,IF(AND('DATA INTI'!B644&gt;=30,'DATA INTI'!B644&lt;=40),2,3))</f>
        <v>2</v>
      </c>
      <c r="C644" s="16">
        <f>IF(AND('DATA INTI'!C644&lt;30),1,IF(AND('DATA INTI'!C644&gt;=30,'DATA INTI'!C644&lt;=40),2,3))</f>
        <v>3</v>
      </c>
      <c r="D644" s="16">
        <f>IF(AND('DATA INTI'!D644&lt;10),1,IF(AND('DATA INTI'!D644&gt;=10,'DATA INTI'!D644&lt;=20),2,3))</f>
        <v>2</v>
      </c>
      <c r="E644" s="4">
        <v>5</v>
      </c>
      <c r="F644" s="6">
        <f>LEN('DATA INTI'!F644)</f>
        <v>2</v>
      </c>
    </row>
    <row r="645" spans="1:6" ht="15.75">
      <c r="A645" s="6">
        <v>644</v>
      </c>
      <c r="B645" s="16">
        <f>IF(AND('DATA INTI'!B645&lt;30),1,IF(AND('DATA INTI'!B645&gt;=30,'DATA INTI'!B645&lt;=40),2,3))</f>
        <v>2</v>
      </c>
      <c r="C645" s="16">
        <f>IF(AND('DATA INTI'!C645&lt;30),1,IF(AND('DATA INTI'!C645&gt;=30,'DATA INTI'!C645&lt;=40),2,3))</f>
        <v>2</v>
      </c>
      <c r="D645" s="16">
        <f>IF(AND('DATA INTI'!D645&lt;10),1,IF(AND('DATA INTI'!D645&gt;=10,'DATA INTI'!D645&lt;=20),2,3))</f>
        <v>2</v>
      </c>
      <c r="E645" s="4">
        <v>2</v>
      </c>
      <c r="F645" s="6">
        <f>LEN('DATA INTI'!F645)</f>
        <v>2</v>
      </c>
    </row>
    <row r="646" spans="1:6" ht="15.75">
      <c r="A646" s="6">
        <v>645</v>
      </c>
      <c r="B646" s="16">
        <f>IF(AND('DATA INTI'!B646&lt;30),1,IF(AND('DATA INTI'!B646&gt;=30,'DATA INTI'!B646&lt;=40),2,3))</f>
        <v>2</v>
      </c>
      <c r="C646" s="16">
        <f>IF(AND('DATA INTI'!C646&lt;30),1,IF(AND('DATA INTI'!C646&gt;=30,'DATA INTI'!C646&lt;=40),2,3))</f>
        <v>2</v>
      </c>
      <c r="D646" s="16">
        <f>IF(AND('DATA INTI'!D646&lt;10),1,IF(AND('DATA INTI'!D646&gt;=10,'DATA INTI'!D646&lt;=20),2,3))</f>
        <v>1</v>
      </c>
      <c r="E646" s="4">
        <v>0</v>
      </c>
      <c r="F646" s="6">
        <f>LEN('DATA INTI'!F646)</f>
        <v>1</v>
      </c>
    </row>
    <row r="647" spans="1:6" ht="15.75">
      <c r="A647" s="6">
        <v>646</v>
      </c>
      <c r="B647" s="16">
        <f>IF(AND('DATA INTI'!B647&lt;30),1,IF(AND('DATA INTI'!B647&gt;=30,'DATA INTI'!B647&lt;=40),2,3))</f>
        <v>2</v>
      </c>
      <c r="C647" s="16">
        <f>IF(AND('DATA INTI'!C647&lt;30),1,IF(AND('DATA INTI'!C647&gt;=30,'DATA INTI'!C647&lt;=40),2,3))</f>
        <v>1</v>
      </c>
      <c r="D647" s="16">
        <f>IF(AND('DATA INTI'!D647&lt;10),1,IF(AND('DATA INTI'!D647&gt;=10,'DATA INTI'!D647&lt;=20),2,3))</f>
        <v>1</v>
      </c>
      <c r="E647" s="4">
        <v>1</v>
      </c>
      <c r="F647" s="6">
        <f>LEN('DATA INTI'!F647)</f>
        <v>1</v>
      </c>
    </row>
    <row r="648" spans="1:6" ht="15.75">
      <c r="A648" s="6">
        <v>647</v>
      </c>
      <c r="B648" s="16">
        <f>IF(AND('DATA INTI'!B648&lt;30),1,IF(AND('DATA INTI'!B648&gt;=30,'DATA INTI'!B648&lt;=40),2,3))</f>
        <v>3</v>
      </c>
      <c r="C648" s="16">
        <f>IF(AND('DATA INTI'!C648&lt;30),1,IF(AND('DATA INTI'!C648&gt;=30,'DATA INTI'!C648&lt;=40),2,3))</f>
        <v>3</v>
      </c>
      <c r="D648" s="16">
        <f>IF(AND('DATA INTI'!D648&lt;10),1,IF(AND('DATA INTI'!D648&gt;=10,'DATA INTI'!D648&lt;=20),2,3))</f>
        <v>2</v>
      </c>
      <c r="E648" s="4">
        <v>2</v>
      </c>
      <c r="F648" s="6">
        <f>LEN('DATA INTI'!F648)</f>
        <v>1</v>
      </c>
    </row>
    <row r="649" spans="1:6" ht="15.75">
      <c r="A649" s="6">
        <v>648</v>
      </c>
      <c r="B649" s="16">
        <f>IF(AND('DATA INTI'!B649&lt;30),1,IF(AND('DATA INTI'!B649&gt;=30,'DATA INTI'!B649&lt;=40),2,3))</f>
        <v>1</v>
      </c>
      <c r="C649" s="16">
        <f>IF(AND('DATA INTI'!C649&lt;30),1,IF(AND('DATA INTI'!C649&gt;=30,'DATA INTI'!C649&lt;=40),2,3))</f>
        <v>1</v>
      </c>
      <c r="D649" s="16">
        <f>IF(AND('DATA INTI'!D649&lt;10),1,IF(AND('DATA INTI'!D649&gt;=10,'DATA INTI'!D649&lt;=20),2,3))</f>
        <v>1</v>
      </c>
      <c r="E649" s="4">
        <v>1</v>
      </c>
      <c r="F649" s="6">
        <f>LEN('DATA INTI'!F649)</f>
        <v>2</v>
      </c>
    </row>
    <row r="650" spans="1:6" ht="15.75">
      <c r="A650" s="6">
        <v>649</v>
      </c>
      <c r="B650" s="16">
        <f>IF(AND('DATA INTI'!B650&lt;30),1,IF(AND('DATA INTI'!B650&gt;=30,'DATA INTI'!B650&lt;=40),2,3))</f>
        <v>2</v>
      </c>
      <c r="C650" s="16">
        <f>IF(AND('DATA INTI'!C650&lt;30),1,IF(AND('DATA INTI'!C650&gt;=30,'DATA INTI'!C650&lt;=40),2,3))</f>
        <v>3</v>
      </c>
      <c r="D650" s="16">
        <f>IF(AND('DATA INTI'!D650&lt;10),1,IF(AND('DATA INTI'!D650&gt;=10,'DATA INTI'!D650&lt;=20),2,3))</f>
        <v>1</v>
      </c>
      <c r="E650" s="4">
        <v>0</v>
      </c>
      <c r="F650" s="6">
        <f>LEN('DATA INTI'!F650)</f>
        <v>1</v>
      </c>
    </row>
    <row r="651" spans="1:6" ht="15.75">
      <c r="A651" s="6">
        <v>650</v>
      </c>
      <c r="B651" s="16">
        <f>IF(AND('DATA INTI'!B651&lt;30),1,IF(AND('DATA INTI'!B651&gt;=30,'DATA INTI'!B651&lt;=40),2,3))</f>
        <v>1</v>
      </c>
      <c r="C651" s="16">
        <f>IF(AND('DATA INTI'!C651&lt;30),1,IF(AND('DATA INTI'!C651&gt;=30,'DATA INTI'!C651&lt;=40),2,3))</f>
        <v>2</v>
      </c>
      <c r="D651" s="16">
        <f>IF(AND('DATA INTI'!D651&lt;10),1,IF(AND('DATA INTI'!D651&gt;=10,'DATA INTI'!D651&lt;=20),2,3))</f>
        <v>1</v>
      </c>
      <c r="E651" s="4">
        <v>1</v>
      </c>
      <c r="F651" s="6">
        <f>LEN('DATA INTI'!F651)</f>
        <v>1</v>
      </c>
    </row>
    <row r="652" spans="1:6" ht="15.75">
      <c r="A652" s="6">
        <v>651</v>
      </c>
      <c r="B652" s="16">
        <f>IF(AND('DATA INTI'!B652&lt;30),1,IF(AND('DATA INTI'!B652&gt;=30,'DATA INTI'!B652&lt;=40),2,3))</f>
        <v>2</v>
      </c>
      <c r="C652" s="16">
        <f>IF(AND('DATA INTI'!C652&lt;30),1,IF(AND('DATA INTI'!C652&gt;=30,'DATA INTI'!C652&lt;=40),2,3))</f>
        <v>3</v>
      </c>
      <c r="D652" s="16">
        <f>IF(AND('DATA INTI'!D652&lt;10),1,IF(AND('DATA INTI'!D652&gt;=10,'DATA INTI'!D652&lt;=20),2,3))</f>
        <v>2</v>
      </c>
      <c r="E652" s="4">
        <v>5</v>
      </c>
      <c r="F652" s="6">
        <f>LEN('DATA INTI'!F652)</f>
        <v>2</v>
      </c>
    </row>
    <row r="653" spans="1:6" ht="15.75">
      <c r="A653" s="6">
        <v>652</v>
      </c>
      <c r="B653" s="16">
        <f>IF(AND('DATA INTI'!B653&lt;30),1,IF(AND('DATA INTI'!B653&gt;=30,'DATA INTI'!B653&lt;=40),2,3))</f>
        <v>1</v>
      </c>
      <c r="C653" s="16">
        <f>IF(AND('DATA INTI'!C653&lt;30),1,IF(AND('DATA INTI'!C653&gt;=30,'DATA INTI'!C653&lt;=40),2,3))</f>
        <v>2</v>
      </c>
      <c r="D653" s="16">
        <f>IF(AND('DATA INTI'!D653&lt;10),1,IF(AND('DATA INTI'!D653&gt;=10,'DATA INTI'!D653&lt;=20),2,3))</f>
        <v>1</v>
      </c>
      <c r="E653" s="4">
        <v>2</v>
      </c>
      <c r="F653" s="6">
        <f>LEN('DATA INTI'!F653)</f>
        <v>1</v>
      </c>
    </row>
    <row r="654" spans="1:6" ht="15.75">
      <c r="A654" s="6">
        <v>653</v>
      </c>
      <c r="B654" s="16">
        <f>IF(AND('DATA INTI'!B654&lt;30),1,IF(AND('DATA INTI'!B654&gt;=30,'DATA INTI'!B654&lt;=40),2,3))</f>
        <v>1</v>
      </c>
      <c r="C654" s="16">
        <f>IF(AND('DATA INTI'!C654&lt;30),1,IF(AND('DATA INTI'!C654&gt;=30,'DATA INTI'!C654&lt;=40),2,3))</f>
        <v>2</v>
      </c>
      <c r="D654" s="16">
        <f>IF(AND('DATA INTI'!D654&lt;10),1,IF(AND('DATA INTI'!D654&gt;=10,'DATA INTI'!D654&lt;=20),2,3))</f>
        <v>1</v>
      </c>
      <c r="E654" s="4">
        <v>2</v>
      </c>
      <c r="F654" s="6">
        <f>LEN('DATA INTI'!F654)</f>
        <v>2</v>
      </c>
    </row>
    <row r="655" spans="1:6" ht="15.75">
      <c r="A655" s="6">
        <v>654</v>
      </c>
      <c r="B655" s="16">
        <f>IF(AND('DATA INTI'!B655&lt;30),1,IF(AND('DATA INTI'!B655&gt;=30,'DATA INTI'!B655&lt;=40),2,3))</f>
        <v>2</v>
      </c>
      <c r="C655" s="16">
        <f>IF(AND('DATA INTI'!C655&lt;30),1,IF(AND('DATA INTI'!C655&gt;=30,'DATA INTI'!C655&lt;=40),2,3))</f>
        <v>2</v>
      </c>
      <c r="D655" s="16">
        <f>IF(AND('DATA INTI'!D655&lt;10),1,IF(AND('DATA INTI'!D655&gt;=10,'DATA INTI'!D655&lt;=20),2,3))</f>
        <v>2</v>
      </c>
      <c r="E655" s="4">
        <v>2</v>
      </c>
      <c r="F655" s="6">
        <f>LEN('DATA INTI'!F655)</f>
        <v>1</v>
      </c>
    </row>
    <row r="656" spans="1:6" ht="15.75">
      <c r="A656" s="6">
        <v>655</v>
      </c>
      <c r="B656" s="16">
        <f>IF(AND('DATA INTI'!B656&lt;30),1,IF(AND('DATA INTI'!B656&gt;=30,'DATA INTI'!B656&lt;=40),2,3))</f>
        <v>2</v>
      </c>
      <c r="C656" s="16">
        <f>IF(AND('DATA INTI'!C656&lt;30),1,IF(AND('DATA INTI'!C656&gt;=30,'DATA INTI'!C656&lt;=40),2,3))</f>
        <v>2</v>
      </c>
      <c r="D656" s="16">
        <f>IF(AND('DATA INTI'!D656&lt;10),1,IF(AND('DATA INTI'!D656&gt;=10,'DATA INTI'!D656&lt;=20),2,3))</f>
        <v>2</v>
      </c>
      <c r="E656" s="4">
        <v>2</v>
      </c>
      <c r="F656" s="6">
        <f>LEN('DATA INTI'!F656)</f>
        <v>1</v>
      </c>
    </row>
    <row r="657" spans="1:6" ht="15.75">
      <c r="A657" s="6">
        <v>656</v>
      </c>
      <c r="B657" s="16">
        <f>IF(AND('DATA INTI'!B657&lt;30),1,IF(AND('DATA INTI'!B657&gt;=30,'DATA INTI'!B657&lt;=40),2,3))</f>
        <v>2</v>
      </c>
      <c r="C657" s="16">
        <f>IF(AND('DATA INTI'!C657&lt;30),1,IF(AND('DATA INTI'!C657&gt;=30,'DATA INTI'!C657&lt;=40),2,3))</f>
        <v>2</v>
      </c>
      <c r="D657" s="16">
        <f>IF(AND('DATA INTI'!D657&lt;10),1,IF(AND('DATA INTI'!D657&gt;=10,'DATA INTI'!D657&lt;=20),2,3))</f>
        <v>1</v>
      </c>
      <c r="E657" s="4">
        <v>1</v>
      </c>
      <c r="F657" s="6">
        <f>LEN('DATA INTI'!F657)</f>
        <v>1</v>
      </c>
    </row>
    <row r="658" spans="1:6" ht="15.75">
      <c r="A658" s="6">
        <v>657</v>
      </c>
      <c r="B658" s="16">
        <f>IF(AND('DATA INTI'!B658&lt;30),1,IF(AND('DATA INTI'!B658&gt;=30,'DATA INTI'!B658&lt;=40),2,3))</f>
        <v>3</v>
      </c>
      <c r="C658" s="16">
        <f>IF(AND('DATA INTI'!C658&lt;30),1,IF(AND('DATA INTI'!C658&gt;=30,'DATA INTI'!C658&lt;=40),2,3))</f>
        <v>3</v>
      </c>
      <c r="D658" s="16">
        <f>IF(AND('DATA INTI'!D658&lt;10),1,IF(AND('DATA INTI'!D658&gt;=10,'DATA INTI'!D658&lt;=20),2,3))</f>
        <v>3</v>
      </c>
      <c r="E658" s="4">
        <v>5</v>
      </c>
      <c r="F658" s="6">
        <f>LEN('DATA INTI'!F658)</f>
        <v>2</v>
      </c>
    </row>
    <row r="659" spans="1:6" ht="15.75">
      <c r="A659" s="6">
        <v>658</v>
      </c>
      <c r="B659" s="16">
        <f>IF(AND('DATA INTI'!B659&lt;30),1,IF(AND('DATA INTI'!B659&gt;=30,'DATA INTI'!B659&lt;=40),2,3))</f>
        <v>1</v>
      </c>
      <c r="C659" s="16">
        <f>IF(AND('DATA INTI'!C659&lt;30),1,IF(AND('DATA INTI'!C659&gt;=30,'DATA INTI'!C659&lt;=40),2,3))</f>
        <v>2</v>
      </c>
      <c r="D659" s="16">
        <f>IF(AND('DATA INTI'!D659&lt;10),1,IF(AND('DATA INTI'!D659&gt;=10,'DATA INTI'!D659&lt;=20),2,3))</f>
        <v>1</v>
      </c>
      <c r="E659" s="4">
        <v>1</v>
      </c>
      <c r="F659" s="6">
        <f>LEN('DATA INTI'!F659)</f>
        <v>2</v>
      </c>
    </row>
    <row r="660" spans="1:6" ht="15.75">
      <c r="A660" s="6">
        <v>659</v>
      </c>
      <c r="B660" s="16">
        <f>IF(AND('DATA INTI'!B660&lt;30),1,IF(AND('DATA INTI'!B660&gt;=30,'DATA INTI'!B660&lt;=40),2,3))</f>
        <v>1</v>
      </c>
      <c r="C660" s="16">
        <f>IF(AND('DATA INTI'!C660&lt;30),1,IF(AND('DATA INTI'!C660&gt;=30,'DATA INTI'!C660&lt;=40),2,3))</f>
        <v>1</v>
      </c>
      <c r="D660" s="16">
        <f>IF(AND('DATA INTI'!D660&lt;10),1,IF(AND('DATA INTI'!D660&gt;=10,'DATA INTI'!D660&lt;=20),2,3))</f>
        <v>1</v>
      </c>
      <c r="E660" s="4">
        <v>1</v>
      </c>
      <c r="F660" s="6">
        <f>LEN('DATA INTI'!F660)</f>
        <v>1</v>
      </c>
    </row>
    <row r="661" spans="1:6" ht="15.75">
      <c r="A661" s="6">
        <v>660</v>
      </c>
      <c r="B661" s="16">
        <f>IF(AND('DATA INTI'!B661&lt;30),1,IF(AND('DATA INTI'!B661&gt;=30,'DATA INTI'!B661&lt;=40),2,3))</f>
        <v>2</v>
      </c>
      <c r="C661" s="16">
        <f>IF(AND('DATA INTI'!C661&lt;30),1,IF(AND('DATA INTI'!C661&gt;=30,'DATA INTI'!C661&lt;=40),2,3))</f>
        <v>2</v>
      </c>
      <c r="D661" s="16">
        <f>IF(AND('DATA INTI'!D661&lt;10),1,IF(AND('DATA INTI'!D661&gt;=10,'DATA INTI'!D661&lt;=20),2,3))</f>
        <v>1</v>
      </c>
      <c r="E661" s="4">
        <v>2</v>
      </c>
      <c r="F661" s="6">
        <f>LEN('DATA INTI'!F661)</f>
        <v>2</v>
      </c>
    </row>
    <row r="662" spans="1:6" ht="15.75">
      <c r="A662" s="6">
        <v>661</v>
      </c>
      <c r="B662" s="16">
        <f>IF(AND('DATA INTI'!B662&lt;30),1,IF(AND('DATA INTI'!B662&gt;=30,'DATA INTI'!B662&lt;=40),2,3))</f>
        <v>2</v>
      </c>
      <c r="C662" s="16">
        <f>IF(AND('DATA INTI'!C662&lt;30),1,IF(AND('DATA INTI'!C662&gt;=30,'DATA INTI'!C662&lt;=40),2,3))</f>
        <v>1</v>
      </c>
      <c r="D662" s="16">
        <f>IF(AND('DATA INTI'!D662&lt;10),1,IF(AND('DATA INTI'!D662&gt;=10,'DATA INTI'!D662&lt;=20),2,3))</f>
        <v>1</v>
      </c>
      <c r="E662" s="4">
        <v>0</v>
      </c>
      <c r="F662" s="6">
        <f>LEN('DATA INTI'!F662)</f>
        <v>1</v>
      </c>
    </row>
    <row r="663" spans="1:6" ht="15.75">
      <c r="A663" s="6">
        <v>662</v>
      </c>
      <c r="B663" s="16">
        <f>IF(AND('DATA INTI'!B663&lt;30),1,IF(AND('DATA INTI'!B663&gt;=30,'DATA INTI'!B663&lt;=40),2,3))</f>
        <v>2</v>
      </c>
      <c r="C663" s="16">
        <f>IF(AND('DATA INTI'!C663&lt;30),1,IF(AND('DATA INTI'!C663&gt;=30,'DATA INTI'!C663&lt;=40),2,3))</f>
        <v>3</v>
      </c>
      <c r="D663" s="16">
        <f>IF(AND('DATA INTI'!D663&lt;10),1,IF(AND('DATA INTI'!D663&gt;=10,'DATA INTI'!D663&lt;=20),2,3))</f>
        <v>2</v>
      </c>
      <c r="E663" s="4">
        <v>5</v>
      </c>
      <c r="F663" s="6">
        <f>LEN('DATA INTI'!F663)</f>
        <v>2</v>
      </c>
    </row>
    <row r="664" spans="1:6" ht="15.75">
      <c r="A664" s="6">
        <v>663</v>
      </c>
      <c r="B664" s="16">
        <f>IF(AND('DATA INTI'!B664&lt;30),1,IF(AND('DATA INTI'!B664&gt;=30,'DATA INTI'!B664&lt;=40),2,3))</f>
        <v>2</v>
      </c>
      <c r="C664" s="16">
        <f>IF(AND('DATA INTI'!C664&lt;30),1,IF(AND('DATA INTI'!C664&gt;=30,'DATA INTI'!C664&lt;=40),2,3))</f>
        <v>3</v>
      </c>
      <c r="D664" s="16">
        <f>IF(AND('DATA INTI'!D664&lt;10),1,IF(AND('DATA INTI'!D664&gt;=10,'DATA INTI'!D664&lt;=20),2,3))</f>
        <v>1</v>
      </c>
      <c r="E664" s="4">
        <v>0</v>
      </c>
      <c r="F664" s="6">
        <f>LEN('DATA INTI'!F664)</f>
        <v>2</v>
      </c>
    </row>
    <row r="665" spans="1:6" ht="15.75">
      <c r="A665" s="6">
        <v>664</v>
      </c>
      <c r="B665" s="16">
        <f>IF(AND('DATA INTI'!B665&lt;30),1,IF(AND('DATA INTI'!B665&gt;=30,'DATA INTI'!B665&lt;=40),2,3))</f>
        <v>1</v>
      </c>
      <c r="C665" s="16">
        <f>IF(AND('DATA INTI'!C665&lt;30),1,IF(AND('DATA INTI'!C665&gt;=30,'DATA INTI'!C665&lt;=40),2,3))</f>
        <v>2</v>
      </c>
      <c r="D665" s="16">
        <f>IF(AND('DATA INTI'!D665&lt;10),1,IF(AND('DATA INTI'!D665&gt;=10,'DATA INTI'!D665&lt;=20),2,3))</f>
        <v>1</v>
      </c>
      <c r="E665" s="4">
        <v>2</v>
      </c>
      <c r="F665" s="6">
        <f>LEN('DATA INTI'!F665)</f>
        <v>2</v>
      </c>
    </row>
    <row r="666" spans="1:6" ht="15.75">
      <c r="A666" s="6">
        <v>665</v>
      </c>
      <c r="B666" s="16">
        <f>IF(AND('DATA INTI'!B666&lt;30),1,IF(AND('DATA INTI'!B666&gt;=30,'DATA INTI'!B666&lt;=40),2,3))</f>
        <v>3</v>
      </c>
      <c r="C666" s="16">
        <f>IF(AND('DATA INTI'!C666&lt;30),1,IF(AND('DATA INTI'!C666&gt;=30,'DATA INTI'!C666&lt;=40),2,3))</f>
        <v>3</v>
      </c>
      <c r="D666" s="16">
        <f>IF(AND('DATA INTI'!D666&lt;10),1,IF(AND('DATA INTI'!D666&gt;=10,'DATA INTI'!D666&lt;=20),2,3))</f>
        <v>2</v>
      </c>
      <c r="E666" s="4">
        <v>2</v>
      </c>
      <c r="F666" s="6">
        <f>LEN('DATA INTI'!F666)</f>
        <v>1</v>
      </c>
    </row>
    <row r="667" spans="1:6" ht="15.75">
      <c r="A667" s="6">
        <v>666</v>
      </c>
      <c r="B667" s="16">
        <f>IF(AND('DATA INTI'!B667&lt;30),1,IF(AND('DATA INTI'!B667&gt;=30,'DATA INTI'!B667&lt;=40),2,3))</f>
        <v>1</v>
      </c>
      <c r="C667" s="16">
        <f>IF(AND('DATA INTI'!C667&lt;30),1,IF(AND('DATA INTI'!C667&gt;=30,'DATA INTI'!C667&lt;=40),2,3))</f>
        <v>2</v>
      </c>
      <c r="D667" s="16">
        <f>IF(AND('DATA INTI'!D667&lt;10),1,IF(AND('DATA INTI'!D667&gt;=10,'DATA INTI'!D667&lt;=20),2,3))</f>
        <v>1</v>
      </c>
      <c r="E667" s="4">
        <v>2</v>
      </c>
      <c r="F667" s="6">
        <f>LEN('DATA INTI'!F667)</f>
        <v>1</v>
      </c>
    </row>
    <row r="668" spans="1:6" ht="15.75">
      <c r="A668" s="6">
        <v>667</v>
      </c>
      <c r="B668" s="16">
        <f>IF(AND('DATA INTI'!B668&lt;30),1,IF(AND('DATA INTI'!B668&gt;=30,'DATA INTI'!B668&lt;=40),2,3))</f>
        <v>3</v>
      </c>
      <c r="C668" s="16">
        <f>IF(AND('DATA INTI'!C668&lt;30),1,IF(AND('DATA INTI'!C668&gt;=30,'DATA INTI'!C668&lt;=40),2,3))</f>
        <v>3</v>
      </c>
      <c r="D668" s="16">
        <f>IF(AND('DATA INTI'!D668&lt;10),1,IF(AND('DATA INTI'!D668&gt;=10,'DATA INTI'!D668&lt;=20),2,3))</f>
        <v>2</v>
      </c>
      <c r="E668" s="4">
        <v>2</v>
      </c>
      <c r="F668" s="6">
        <f>LEN('DATA INTI'!F668)</f>
        <v>1</v>
      </c>
    </row>
    <row r="669" spans="1:6" ht="15.75">
      <c r="A669" s="6">
        <v>668</v>
      </c>
      <c r="B669" s="16">
        <f>IF(AND('DATA INTI'!B669&lt;30),1,IF(AND('DATA INTI'!B669&gt;=30,'DATA INTI'!B669&lt;=40),2,3))</f>
        <v>3</v>
      </c>
      <c r="C669" s="16">
        <f>IF(AND('DATA INTI'!C669&lt;30),1,IF(AND('DATA INTI'!C669&gt;=30,'DATA INTI'!C669&lt;=40),2,3))</f>
        <v>2</v>
      </c>
      <c r="D669" s="16">
        <f>IF(AND('DATA INTI'!D669&lt;10),1,IF(AND('DATA INTI'!D669&gt;=10,'DATA INTI'!D669&lt;=20),2,3))</f>
        <v>1</v>
      </c>
      <c r="E669" s="4">
        <v>0</v>
      </c>
      <c r="F669" s="6">
        <f>LEN('DATA INTI'!F669)</f>
        <v>2</v>
      </c>
    </row>
    <row r="670" spans="1:6" ht="15.75">
      <c r="A670" s="6">
        <v>669</v>
      </c>
      <c r="B670" s="16">
        <f>IF(AND('DATA INTI'!B670&lt;30),1,IF(AND('DATA INTI'!B670&gt;=30,'DATA INTI'!B670&lt;=40),2,3))</f>
        <v>1</v>
      </c>
      <c r="C670" s="16">
        <f>IF(AND('DATA INTI'!C670&lt;30),1,IF(AND('DATA INTI'!C670&gt;=30,'DATA INTI'!C670&lt;=40),2,3))</f>
        <v>3</v>
      </c>
      <c r="D670" s="16">
        <f>IF(AND('DATA INTI'!D670&lt;10),1,IF(AND('DATA INTI'!D670&gt;=10,'DATA INTI'!D670&lt;=20),2,3))</f>
        <v>2</v>
      </c>
      <c r="E670" s="4">
        <v>4</v>
      </c>
      <c r="F670" s="6">
        <f>LEN('DATA INTI'!F670)</f>
        <v>1</v>
      </c>
    </row>
    <row r="671" spans="1:6" ht="15.75">
      <c r="A671" s="6">
        <v>670</v>
      </c>
      <c r="B671" s="16">
        <f>IF(AND('DATA INTI'!B671&lt;30),1,IF(AND('DATA INTI'!B671&gt;=30,'DATA INTI'!B671&lt;=40),2,3))</f>
        <v>1</v>
      </c>
      <c r="C671" s="16">
        <f>IF(AND('DATA INTI'!C671&lt;30),1,IF(AND('DATA INTI'!C671&gt;=30,'DATA INTI'!C671&lt;=40),2,3))</f>
        <v>1</v>
      </c>
      <c r="D671" s="16">
        <f>IF(AND('DATA INTI'!D671&lt;10),1,IF(AND('DATA INTI'!D671&gt;=10,'DATA INTI'!D671&lt;=20),2,3))</f>
        <v>1</v>
      </c>
      <c r="E671" s="4">
        <v>1</v>
      </c>
      <c r="F671" s="6">
        <f>LEN('DATA INTI'!F671)</f>
        <v>1</v>
      </c>
    </row>
    <row r="672" spans="1:6" ht="15.75">
      <c r="A672" s="6">
        <v>671</v>
      </c>
      <c r="B672" s="16">
        <f>IF(AND('DATA INTI'!B672&lt;30),1,IF(AND('DATA INTI'!B672&gt;=30,'DATA INTI'!B672&lt;=40),2,3))</f>
        <v>2</v>
      </c>
      <c r="C672" s="16">
        <f>IF(AND('DATA INTI'!C672&lt;30),1,IF(AND('DATA INTI'!C672&gt;=30,'DATA INTI'!C672&lt;=40),2,3))</f>
        <v>2</v>
      </c>
      <c r="D672" s="16">
        <f>IF(AND('DATA INTI'!D672&lt;10),1,IF(AND('DATA INTI'!D672&gt;=10,'DATA INTI'!D672&lt;=20),2,3))</f>
        <v>2</v>
      </c>
      <c r="E672" s="4">
        <v>2</v>
      </c>
      <c r="F672" s="6">
        <f>LEN('DATA INTI'!F672)</f>
        <v>2</v>
      </c>
    </row>
    <row r="673" spans="1:6" ht="15.75">
      <c r="A673" s="6">
        <v>672</v>
      </c>
      <c r="B673" s="16">
        <f>IF(AND('DATA INTI'!B673&lt;30),1,IF(AND('DATA INTI'!B673&gt;=30,'DATA INTI'!B673&lt;=40),2,3))</f>
        <v>3</v>
      </c>
      <c r="C673" s="16">
        <f>IF(AND('DATA INTI'!C673&lt;30),1,IF(AND('DATA INTI'!C673&gt;=30,'DATA INTI'!C673&lt;=40),2,3))</f>
        <v>3</v>
      </c>
      <c r="D673" s="16">
        <f>IF(AND('DATA INTI'!D673&lt;10),1,IF(AND('DATA INTI'!D673&gt;=10,'DATA INTI'!D673&lt;=20),2,3))</f>
        <v>3</v>
      </c>
      <c r="E673" s="4">
        <v>4</v>
      </c>
      <c r="F673" s="6">
        <f>LEN('DATA INTI'!F673)</f>
        <v>2</v>
      </c>
    </row>
    <row r="674" spans="1:6" ht="15.75">
      <c r="A674" s="6">
        <v>673</v>
      </c>
      <c r="B674" s="16">
        <f>IF(AND('DATA INTI'!B674&lt;30),1,IF(AND('DATA INTI'!B674&gt;=30,'DATA INTI'!B674&lt;=40),2,3))</f>
        <v>2</v>
      </c>
      <c r="C674" s="16">
        <f>IF(AND('DATA INTI'!C674&lt;30),1,IF(AND('DATA INTI'!C674&gt;=30,'DATA INTI'!C674&lt;=40),2,3))</f>
        <v>2</v>
      </c>
      <c r="D674" s="16">
        <f>IF(AND('DATA INTI'!D674&lt;10),1,IF(AND('DATA INTI'!D674&gt;=10,'DATA INTI'!D674&lt;=20),2,3))</f>
        <v>1</v>
      </c>
      <c r="E674" s="4">
        <v>1</v>
      </c>
      <c r="F674" s="6">
        <f>LEN('DATA INTI'!F674)</f>
        <v>1</v>
      </c>
    </row>
    <row r="675" spans="1:6" ht="15.75">
      <c r="A675" s="6">
        <v>674</v>
      </c>
      <c r="B675" s="16">
        <f>IF(AND('DATA INTI'!B675&lt;30),1,IF(AND('DATA INTI'!B675&gt;=30,'DATA INTI'!B675&lt;=40),2,3))</f>
        <v>2</v>
      </c>
      <c r="C675" s="16">
        <f>IF(AND('DATA INTI'!C675&lt;30),1,IF(AND('DATA INTI'!C675&gt;=30,'DATA INTI'!C675&lt;=40),2,3))</f>
        <v>2</v>
      </c>
      <c r="D675" s="16">
        <f>IF(AND('DATA INTI'!D675&lt;10),1,IF(AND('DATA INTI'!D675&gt;=10,'DATA INTI'!D675&lt;=20),2,3))</f>
        <v>1</v>
      </c>
      <c r="E675" s="4">
        <v>0</v>
      </c>
      <c r="F675" s="6">
        <f>LEN('DATA INTI'!F675)</f>
        <v>2</v>
      </c>
    </row>
    <row r="676" spans="1:6" ht="15.75">
      <c r="A676" s="6">
        <v>675</v>
      </c>
      <c r="B676" s="16">
        <f>IF(AND('DATA INTI'!B676&lt;30),1,IF(AND('DATA INTI'!B676&gt;=30,'DATA INTI'!B676&lt;=40),2,3))</f>
        <v>1</v>
      </c>
      <c r="C676" s="16">
        <f>IF(AND('DATA INTI'!C676&lt;30),1,IF(AND('DATA INTI'!C676&gt;=30,'DATA INTI'!C676&lt;=40),2,3))</f>
        <v>1</v>
      </c>
      <c r="D676" s="16">
        <f>IF(AND('DATA INTI'!D676&lt;10),1,IF(AND('DATA INTI'!D676&gt;=10,'DATA INTI'!D676&lt;=20),2,3))</f>
        <v>1</v>
      </c>
      <c r="E676" s="4">
        <v>1</v>
      </c>
      <c r="F676" s="6">
        <f>LEN('DATA INTI'!F676)</f>
        <v>3</v>
      </c>
    </row>
    <row r="677" spans="1:6" ht="15.75">
      <c r="A677" s="6">
        <v>676</v>
      </c>
      <c r="B677" s="16">
        <f>IF(AND('DATA INTI'!B677&lt;30),1,IF(AND('DATA INTI'!B677&gt;=30,'DATA INTI'!B677&lt;=40),2,3))</f>
        <v>3</v>
      </c>
      <c r="C677" s="16">
        <f>IF(AND('DATA INTI'!C677&lt;30),1,IF(AND('DATA INTI'!C677&gt;=30,'DATA INTI'!C677&lt;=40),2,3))</f>
        <v>2</v>
      </c>
      <c r="D677" s="16">
        <f>IF(AND('DATA INTI'!D677&lt;10),1,IF(AND('DATA INTI'!D677&gt;=10,'DATA INTI'!D677&lt;=20),2,3))</f>
        <v>2</v>
      </c>
      <c r="E677" s="4">
        <v>3</v>
      </c>
      <c r="F677" s="6">
        <f>LEN('DATA INTI'!F677)</f>
        <v>1</v>
      </c>
    </row>
    <row r="678" spans="1:6" ht="15.75">
      <c r="A678" s="6">
        <v>677</v>
      </c>
      <c r="B678" s="16">
        <f>IF(AND('DATA INTI'!B678&lt;30),1,IF(AND('DATA INTI'!B678&gt;=30,'DATA INTI'!B678&lt;=40),2,3))</f>
        <v>3</v>
      </c>
      <c r="C678" s="16">
        <f>IF(AND('DATA INTI'!C678&lt;30),1,IF(AND('DATA INTI'!C678&gt;=30,'DATA INTI'!C678&lt;=40),2,3))</f>
        <v>3</v>
      </c>
      <c r="D678" s="16">
        <f>IF(AND('DATA INTI'!D678&lt;10),1,IF(AND('DATA INTI'!D678&gt;=10,'DATA INTI'!D678&lt;=20),2,3))</f>
        <v>2</v>
      </c>
      <c r="E678" s="4">
        <v>2</v>
      </c>
      <c r="F678" s="6">
        <f>LEN('DATA INTI'!F678)</f>
        <v>2</v>
      </c>
    </row>
    <row r="679" spans="1:6" ht="15.75">
      <c r="A679" s="6">
        <v>678</v>
      </c>
      <c r="B679" s="16">
        <f>IF(AND('DATA INTI'!B679&lt;30),1,IF(AND('DATA INTI'!B679&gt;=30,'DATA INTI'!B679&lt;=40),2,3))</f>
        <v>2</v>
      </c>
      <c r="C679" s="16">
        <f>IF(AND('DATA INTI'!C679&lt;30),1,IF(AND('DATA INTI'!C679&gt;=30,'DATA INTI'!C679&lt;=40),2,3))</f>
        <v>3</v>
      </c>
      <c r="D679" s="16">
        <f>IF(AND('DATA INTI'!D679&lt;10),1,IF(AND('DATA INTI'!D679&gt;=10,'DATA INTI'!D679&lt;=20),2,3))</f>
        <v>2</v>
      </c>
      <c r="E679" s="4">
        <v>5</v>
      </c>
      <c r="F679" s="6">
        <f>LEN('DATA INTI'!F679)</f>
        <v>2</v>
      </c>
    </row>
    <row r="680" spans="1:6" ht="15.75">
      <c r="A680" s="6">
        <v>679</v>
      </c>
      <c r="B680" s="16">
        <f>IF(AND('DATA INTI'!B680&lt;30),1,IF(AND('DATA INTI'!B680&gt;=30,'DATA INTI'!B680&lt;=40),2,3))</f>
        <v>3</v>
      </c>
      <c r="C680" s="16">
        <f>IF(AND('DATA INTI'!C680&lt;30),1,IF(AND('DATA INTI'!C680&gt;=30,'DATA INTI'!C680&lt;=40),2,3))</f>
        <v>3</v>
      </c>
      <c r="D680" s="16">
        <f>IF(AND('DATA INTI'!D680&lt;10),1,IF(AND('DATA INTI'!D680&gt;=10,'DATA INTI'!D680&lt;=20),2,3))</f>
        <v>3</v>
      </c>
      <c r="E680" s="4">
        <v>2</v>
      </c>
      <c r="F680" s="6">
        <f>LEN('DATA INTI'!F680)</f>
        <v>1</v>
      </c>
    </row>
    <row r="681" spans="1:6" ht="15.75">
      <c r="A681" s="6">
        <v>680</v>
      </c>
      <c r="B681" s="16">
        <f>IF(AND('DATA INTI'!B681&lt;30),1,IF(AND('DATA INTI'!B681&gt;=30,'DATA INTI'!B681&lt;=40),2,3))</f>
        <v>1</v>
      </c>
      <c r="C681" s="16">
        <f>IF(AND('DATA INTI'!C681&lt;30),1,IF(AND('DATA INTI'!C681&gt;=30,'DATA INTI'!C681&lt;=40),2,3))</f>
        <v>2</v>
      </c>
      <c r="D681" s="16">
        <f>IF(AND('DATA INTI'!D681&lt;10),1,IF(AND('DATA INTI'!D681&gt;=10,'DATA INTI'!D681&lt;=20),2,3))</f>
        <v>1</v>
      </c>
      <c r="E681" s="4">
        <v>1</v>
      </c>
      <c r="F681" s="6">
        <f>LEN('DATA INTI'!F681)</f>
        <v>1</v>
      </c>
    </row>
    <row r="682" spans="1:6" ht="15.75">
      <c r="A682" s="6">
        <v>681</v>
      </c>
      <c r="B682" s="16">
        <f>IF(AND('DATA INTI'!B682&lt;30),1,IF(AND('DATA INTI'!B682&gt;=30,'DATA INTI'!B682&lt;=40),2,3))</f>
        <v>1</v>
      </c>
      <c r="C682" s="16">
        <f>IF(AND('DATA INTI'!C682&lt;30),1,IF(AND('DATA INTI'!C682&gt;=30,'DATA INTI'!C682&lt;=40),2,3))</f>
        <v>1</v>
      </c>
      <c r="D682" s="16">
        <f>IF(AND('DATA INTI'!D682&lt;10),1,IF(AND('DATA INTI'!D682&gt;=10,'DATA INTI'!D682&lt;=20),2,3))</f>
        <v>1</v>
      </c>
      <c r="E682" s="4">
        <v>1</v>
      </c>
      <c r="F682" s="6">
        <f>LEN('DATA INTI'!F682)</f>
        <v>2</v>
      </c>
    </row>
    <row r="683" spans="1:6" ht="15.75">
      <c r="A683" s="6">
        <v>682</v>
      </c>
      <c r="B683" s="16">
        <f>IF(AND('DATA INTI'!B683&lt;30),1,IF(AND('DATA INTI'!B683&gt;=30,'DATA INTI'!B683&lt;=40),2,3))</f>
        <v>1</v>
      </c>
      <c r="C683" s="16">
        <f>IF(AND('DATA INTI'!C683&lt;30),1,IF(AND('DATA INTI'!C683&gt;=30,'DATA INTI'!C683&lt;=40),2,3))</f>
        <v>2</v>
      </c>
      <c r="D683" s="16">
        <f>IF(AND('DATA INTI'!D683&lt;10),1,IF(AND('DATA INTI'!D683&gt;=10,'DATA INTI'!D683&lt;=20),2,3))</f>
        <v>1</v>
      </c>
      <c r="E683" s="4">
        <v>1</v>
      </c>
      <c r="F683" s="6">
        <f>LEN('DATA INTI'!F683)</f>
        <v>1</v>
      </c>
    </row>
    <row r="684" spans="1:6" ht="15.75">
      <c r="A684" s="6">
        <v>683</v>
      </c>
      <c r="B684" s="16">
        <f>IF(AND('DATA INTI'!B684&lt;30),1,IF(AND('DATA INTI'!B684&gt;=30,'DATA INTI'!B684&lt;=40),2,3))</f>
        <v>2</v>
      </c>
      <c r="C684" s="16">
        <f>IF(AND('DATA INTI'!C684&lt;30),1,IF(AND('DATA INTI'!C684&gt;=30,'DATA INTI'!C684&lt;=40),2,3))</f>
        <v>3</v>
      </c>
      <c r="D684" s="16">
        <f>IF(AND('DATA INTI'!D684&lt;10),1,IF(AND('DATA INTI'!D684&gt;=10,'DATA INTI'!D684&lt;=20),2,3))</f>
        <v>2</v>
      </c>
      <c r="E684" s="4">
        <v>5</v>
      </c>
      <c r="F684" s="6">
        <f>LEN('DATA INTI'!F684)</f>
        <v>2</v>
      </c>
    </row>
    <row r="685" spans="1:6" ht="15.75">
      <c r="A685" s="6">
        <v>684</v>
      </c>
      <c r="B685" s="16">
        <f>IF(AND('DATA INTI'!B685&lt;30),1,IF(AND('DATA INTI'!B685&gt;=30,'DATA INTI'!B685&lt;=40),2,3))</f>
        <v>3</v>
      </c>
      <c r="C685" s="16">
        <f>IF(AND('DATA INTI'!C685&lt;30),1,IF(AND('DATA INTI'!C685&gt;=30,'DATA INTI'!C685&lt;=40),2,3))</f>
        <v>3</v>
      </c>
      <c r="D685" s="16">
        <f>IF(AND('DATA INTI'!D685&lt;10),1,IF(AND('DATA INTI'!D685&gt;=10,'DATA INTI'!D685&lt;=20),2,3))</f>
        <v>3</v>
      </c>
      <c r="E685" s="4">
        <v>5</v>
      </c>
      <c r="F685" s="6">
        <f>LEN('DATA INTI'!F685)</f>
        <v>2</v>
      </c>
    </row>
    <row r="686" spans="1:6" ht="15.75">
      <c r="A686" s="6">
        <v>685</v>
      </c>
      <c r="B686" s="16">
        <f>IF(AND('DATA INTI'!B686&lt;30),1,IF(AND('DATA INTI'!B686&gt;=30,'DATA INTI'!B686&lt;=40),2,3))</f>
        <v>2</v>
      </c>
      <c r="C686" s="16">
        <f>IF(AND('DATA INTI'!C686&lt;30),1,IF(AND('DATA INTI'!C686&gt;=30,'DATA INTI'!C686&lt;=40),2,3))</f>
        <v>3</v>
      </c>
      <c r="D686" s="16">
        <f>IF(AND('DATA INTI'!D686&lt;10),1,IF(AND('DATA INTI'!D686&gt;=10,'DATA INTI'!D686&lt;=20),2,3))</f>
        <v>2</v>
      </c>
      <c r="E686" s="4">
        <v>3</v>
      </c>
      <c r="F686" s="6">
        <f>LEN('DATA INTI'!F686)</f>
        <v>1</v>
      </c>
    </row>
    <row r="687" spans="1:6" ht="15.75">
      <c r="A687" s="6">
        <v>686</v>
      </c>
      <c r="B687" s="16">
        <f>IF(AND('DATA INTI'!B687&lt;30),1,IF(AND('DATA INTI'!B687&gt;=30,'DATA INTI'!B687&lt;=40),2,3))</f>
        <v>3</v>
      </c>
      <c r="C687" s="16">
        <f>IF(AND('DATA INTI'!C687&lt;30),1,IF(AND('DATA INTI'!C687&gt;=30,'DATA INTI'!C687&lt;=40),2,3))</f>
        <v>3</v>
      </c>
      <c r="D687" s="16">
        <f>IF(AND('DATA INTI'!D687&lt;10),1,IF(AND('DATA INTI'!D687&gt;=10,'DATA INTI'!D687&lt;=20),2,3))</f>
        <v>3</v>
      </c>
      <c r="E687" s="4">
        <v>3</v>
      </c>
      <c r="F687" s="6">
        <f>LEN('DATA INTI'!F687)</f>
        <v>3</v>
      </c>
    </row>
    <row r="688" spans="1:6" ht="15.75">
      <c r="A688" s="6">
        <v>687</v>
      </c>
      <c r="B688" s="16">
        <f>IF(AND('DATA INTI'!B688&lt;30),1,IF(AND('DATA INTI'!B688&gt;=30,'DATA INTI'!B688&lt;=40),2,3))</f>
        <v>3</v>
      </c>
      <c r="C688" s="16">
        <f>IF(AND('DATA INTI'!C688&lt;30),1,IF(AND('DATA INTI'!C688&gt;=30,'DATA INTI'!C688&lt;=40),2,3))</f>
        <v>3</v>
      </c>
      <c r="D688" s="16">
        <f>IF(AND('DATA INTI'!D688&lt;10),1,IF(AND('DATA INTI'!D688&gt;=10,'DATA INTI'!D688&lt;=20),2,3))</f>
        <v>3</v>
      </c>
      <c r="E688" s="4">
        <v>2</v>
      </c>
      <c r="F688" s="6">
        <f>LEN('DATA INTI'!F688)</f>
        <v>2</v>
      </c>
    </row>
    <row r="689" spans="1:6" ht="15.75">
      <c r="A689" s="6">
        <v>688</v>
      </c>
      <c r="B689" s="16">
        <f>IF(AND('DATA INTI'!B689&lt;30),1,IF(AND('DATA INTI'!B689&gt;=30,'DATA INTI'!B689&lt;=40),2,3))</f>
        <v>1</v>
      </c>
      <c r="C689" s="16">
        <f>IF(AND('DATA INTI'!C689&lt;30),1,IF(AND('DATA INTI'!C689&gt;=30,'DATA INTI'!C689&lt;=40),2,3))</f>
        <v>1</v>
      </c>
      <c r="D689" s="16">
        <f>IF(AND('DATA INTI'!D689&lt;10),1,IF(AND('DATA INTI'!D689&gt;=10,'DATA INTI'!D689&lt;=20),2,3))</f>
        <v>1</v>
      </c>
      <c r="E689" s="4">
        <v>0</v>
      </c>
      <c r="F689" s="6">
        <f>LEN('DATA INTI'!F689)</f>
        <v>1</v>
      </c>
    </row>
    <row r="690" spans="1:6" ht="15.75">
      <c r="A690" s="6">
        <v>689</v>
      </c>
      <c r="B690" s="16">
        <f>IF(AND('DATA INTI'!B690&lt;30),1,IF(AND('DATA INTI'!B690&gt;=30,'DATA INTI'!B690&lt;=40),2,3))</f>
        <v>2</v>
      </c>
      <c r="C690" s="16">
        <f>IF(AND('DATA INTI'!C690&lt;30),1,IF(AND('DATA INTI'!C690&gt;=30,'DATA INTI'!C690&lt;=40),2,3))</f>
        <v>3</v>
      </c>
      <c r="D690" s="16">
        <f>IF(AND('DATA INTI'!D690&lt;10),1,IF(AND('DATA INTI'!D690&gt;=10,'DATA INTI'!D690&lt;=20),2,3))</f>
        <v>2</v>
      </c>
      <c r="E690" s="4">
        <v>5</v>
      </c>
      <c r="F690" s="6">
        <f>LEN('DATA INTI'!F690)</f>
        <v>2</v>
      </c>
    </row>
    <row r="691" spans="1:6" ht="15.75">
      <c r="A691" s="6">
        <v>690</v>
      </c>
      <c r="B691" s="16">
        <f>IF(AND('DATA INTI'!B691&lt;30),1,IF(AND('DATA INTI'!B691&gt;=30,'DATA INTI'!B691&lt;=40),2,3))</f>
        <v>2</v>
      </c>
      <c r="C691" s="16">
        <f>IF(AND('DATA INTI'!C691&lt;30),1,IF(AND('DATA INTI'!C691&gt;=30,'DATA INTI'!C691&lt;=40),2,3))</f>
        <v>2</v>
      </c>
      <c r="D691" s="16">
        <f>IF(AND('DATA INTI'!D691&lt;10),1,IF(AND('DATA INTI'!D691&gt;=10,'DATA INTI'!D691&lt;=20),2,3))</f>
        <v>1</v>
      </c>
      <c r="E691" s="4">
        <v>1</v>
      </c>
      <c r="F691" s="6">
        <f>LEN('DATA INTI'!F691)</f>
        <v>2</v>
      </c>
    </row>
    <row r="692" spans="1:6" ht="15.75">
      <c r="A692" s="6">
        <v>691</v>
      </c>
      <c r="B692" s="16">
        <f>IF(AND('DATA INTI'!B692&lt;30),1,IF(AND('DATA INTI'!B692&gt;=30,'DATA INTI'!B692&lt;=40),2,3))</f>
        <v>2</v>
      </c>
      <c r="C692" s="16">
        <f>IF(AND('DATA INTI'!C692&lt;30),1,IF(AND('DATA INTI'!C692&gt;=30,'DATA INTI'!C692&lt;=40),2,3))</f>
        <v>3</v>
      </c>
      <c r="D692" s="16">
        <f>IF(AND('DATA INTI'!D692&lt;10),1,IF(AND('DATA INTI'!D692&gt;=10,'DATA INTI'!D692&lt;=20),2,3))</f>
        <v>1</v>
      </c>
      <c r="E692" s="4">
        <v>1</v>
      </c>
      <c r="F692" s="6">
        <f>LEN('DATA INTI'!F692)</f>
        <v>1</v>
      </c>
    </row>
    <row r="693" spans="1:6" ht="15.75">
      <c r="A693" s="6">
        <v>692</v>
      </c>
      <c r="B693" s="16">
        <f>IF(AND('DATA INTI'!B693&lt;30),1,IF(AND('DATA INTI'!B693&gt;=30,'DATA INTI'!B693&lt;=40),2,3))</f>
        <v>1</v>
      </c>
      <c r="C693" s="16">
        <f>IF(AND('DATA INTI'!C693&lt;30),1,IF(AND('DATA INTI'!C693&gt;=30,'DATA INTI'!C693&lt;=40),2,3))</f>
        <v>1</v>
      </c>
      <c r="D693" s="16">
        <f>IF(AND('DATA INTI'!D693&lt;10),1,IF(AND('DATA INTI'!D693&gt;=10,'DATA INTI'!D693&lt;=20),2,3))</f>
        <v>1</v>
      </c>
      <c r="E693" s="4">
        <v>1</v>
      </c>
      <c r="F693" s="6">
        <f>LEN('DATA INTI'!F693)</f>
        <v>1</v>
      </c>
    </row>
    <row r="694" spans="1:6" ht="15.75">
      <c r="A694" s="6">
        <v>693</v>
      </c>
      <c r="B694" s="16">
        <f>IF(AND('DATA INTI'!B694&lt;30),1,IF(AND('DATA INTI'!B694&gt;=30,'DATA INTI'!B694&lt;=40),2,3))</f>
        <v>2</v>
      </c>
      <c r="C694" s="16">
        <f>IF(AND('DATA INTI'!C694&lt;30),1,IF(AND('DATA INTI'!C694&gt;=30,'DATA INTI'!C694&lt;=40),2,3))</f>
        <v>3</v>
      </c>
      <c r="D694" s="16">
        <f>IF(AND('DATA INTI'!D694&lt;10),1,IF(AND('DATA INTI'!D694&gt;=10,'DATA INTI'!D694&lt;=20),2,3))</f>
        <v>1</v>
      </c>
      <c r="E694" s="4">
        <v>1</v>
      </c>
      <c r="F694" s="6">
        <f>LEN('DATA INTI'!F694)</f>
        <v>2</v>
      </c>
    </row>
    <row r="695" spans="1:6" ht="15.75">
      <c r="A695" s="6">
        <v>694</v>
      </c>
      <c r="B695" s="16">
        <f>IF(AND('DATA INTI'!B695&lt;30),1,IF(AND('DATA INTI'!B695&gt;=30,'DATA INTI'!B695&lt;=40),2,3))</f>
        <v>2</v>
      </c>
      <c r="C695" s="16">
        <f>IF(AND('DATA INTI'!C695&lt;30),1,IF(AND('DATA INTI'!C695&gt;=30,'DATA INTI'!C695&lt;=40),2,3))</f>
        <v>3</v>
      </c>
      <c r="D695" s="16">
        <f>IF(AND('DATA INTI'!D695&lt;10),1,IF(AND('DATA INTI'!D695&gt;=10,'DATA INTI'!D695&lt;=20),2,3))</f>
        <v>2</v>
      </c>
      <c r="E695" s="4">
        <v>0</v>
      </c>
      <c r="F695" s="6">
        <f>LEN('DATA INTI'!F695)</f>
        <v>2</v>
      </c>
    </row>
    <row r="696" spans="1:6" ht="15.75">
      <c r="A696" s="6">
        <v>695</v>
      </c>
      <c r="B696" s="16">
        <f>IF(AND('DATA INTI'!B696&lt;30),1,IF(AND('DATA INTI'!B696&gt;=30,'DATA INTI'!B696&lt;=40),2,3))</f>
        <v>1</v>
      </c>
      <c r="C696" s="16">
        <f>IF(AND('DATA INTI'!C696&lt;30),1,IF(AND('DATA INTI'!C696&gt;=30,'DATA INTI'!C696&lt;=40),2,3))</f>
        <v>2</v>
      </c>
      <c r="D696" s="16">
        <f>IF(AND('DATA INTI'!D696&lt;10),1,IF(AND('DATA INTI'!D696&gt;=10,'DATA INTI'!D696&lt;=20),2,3))</f>
        <v>1</v>
      </c>
      <c r="E696" s="4">
        <v>2</v>
      </c>
      <c r="F696" s="6">
        <f>LEN('DATA INTI'!F696)</f>
        <v>1</v>
      </c>
    </row>
    <row r="697" spans="1:6" ht="15.75">
      <c r="A697" s="6">
        <v>696</v>
      </c>
      <c r="B697" s="16">
        <f>IF(AND('DATA INTI'!B697&lt;30),1,IF(AND('DATA INTI'!B697&gt;=30,'DATA INTI'!B697&lt;=40),2,3))</f>
        <v>2</v>
      </c>
      <c r="C697" s="16">
        <f>IF(AND('DATA INTI'!C697&lt;30),1,IF(AND('DATA INTI'!C697&gt;=30,'DATA INTI'!C697&lt;=40),2,3))</f>
        <v>2</v>
      </c>
      <c r="D697" s="16">
        <f>IF(AND('DATA INTI'!D697&lt;10),1,IF(AND('DATA INTI'!D697&gt;=10,'DATA INTI'!D697&lt;=20),2,3))</f>
        <v>2</v>
      </c>
      <c r="E697" s="4">
        <v>2</v>
      </c>
      <c r="F697" s="6">
        <f>LEN('DATA INTI'!F697)</f>
        <v>1</v>
      </c>
    </row>
    <row r="698" spans="1:6" ht="15.75">
      <c r="A698" s="6">
        <v>697</v>
      </c>
      <c r="B698" s="16">
        <f>IF(AND('DATA INTI'!B698&lt;30),1,IF(AND('DATA INTI'!B698&gt;=30,'DATA INTI'!B698&lt;=40),2,3))</f>
        <v>2</v>
      </c>
      <c r="C698" s="16">
        <f>IF(AND('DATA INTI'!C698&lt;30),1,IF(AND('DATA INTI'!C698&gt;=30,'DATA INTI'!C698&lt;=40),2,3))</f>
        <v>2</v>
      </c>
      <c r="D698" s="16">
        <f>IF(AND('DATA INTI'!D698&lt;10),1,IF(AND('DATA INTI'!D698&gt;=10,'DATA INTI'!D698&lt;=20),2,3))</f>
        <v>1</v>
      </c>
      <c r="E698" s="4">
        <v>2</v>
      </c>
      <c r="F698" s="6">
        <f>LEN('DATA INTI'!F698)</f>
        <v>1</v>
      </c>
    </row>
    <row r="699" spans="1:6" ht="15.75">
      <c r="A699" s="6">
        <v>698</v>
      </c>
      <c r="B699" s="16">
        <f>IF(AND('DATA INTI'!B699&lt;30),1,IF(AND('DATA INTI'!B699&gt;=30,'DATA INTI'!B699&lt;=40),2,3))</f>
        <v>1</v>
      </c>
      <c r="C699" s="16">
        <f>IF(AND('DATA INTI'!C699&lt;30),1,IF(AND('DATA INTI'!C699&gt;=30,'DATA INTI'!C699&lt;=40),2,3))</f>
        <v>2</v>
      </c>
      <c r="D699" s="16">
        <f>IF(AND('DATA INTI'!D699&lt;10),1,IF(AND('DATA INTI'!D699&gt;=10,'DATA INTI'!D699&lt;=20),2,3))</f>
        <v>1</v>
      </c>
      <c r="E699" s="4">
        <v>1</v>
      </c>
      <c r="F699" s="6">
        <f>LEN('DATA INTI'!F699)</f>
        <v>1</v>
      </c>
    </row>
    <row r="700" spans="1:6" ht="15.75">
      <c r="A700" s="6">
        <v>699</v>
      </c>
      <c r="B700" s="16">
        <f>IF(AND('DATA INTI'!B700&lt;30),1,IF(AND('DATA INTI'!B700&gt;=30,'DATA INTI'!B700&lt;=40),2,3))</f>
        <v>2</v>
      </c>
      <c r="C700" s="16">
        <f>IF(AND('DATA INTI'!C700&lt;30),1,IF(AND('DATA INTI'!C700&gt;=30,'DATA INTI'!C700&lt;=40),2,3))</f>
        <v>2</v>
      </c>
      <c r="D700" s="16">
        <f>IF(AND('DATA INTI'!D700&lt;10),1,IF(AND('DATA INTI'!D700&gt;=10,'DATA INTI'!D700&lt;=20),2,3))</f>
        <v>1</v>
      </c>
      <c r="E700" s="4">
        <v>2</v>
      </c>
      <c r="F700" s="6">
        <f>LEN('DATA INTI'!F700)</f>
        <v>1</v>
      </c>
    </row>
    <row r="701" spans="1:6" ht="15.75">
      <c r="A701" s="6">
        <v>700</v>
      </c>
      <c r="B701" s="16">
        <f>IF(AND('DATA INTI'!B701&lt;30),1,IF(AND('DATA INTI'!B701&gt;=30,'DATA INTI'!B701&lt;=40),2,3))</f>
        <v>3</v>
      </c>
      <c r="C701" s="16">
        <f>IF(AND('DATA INTI'!C701&lt;30),1,IF(AND('DATA INTI'!C701&gt;=30,'DATA INTI'!C701&lt;=40),2,3))</f>
        <v>3</v>
      </c>
      <c r="D701" s="16">
        <f>IF(AND('DATA INTI'!D701&lt;10),1,IF(AND('DATA INTI'!D701&gt;=10,'DATA INTI'!D701&lt;=20),2,3))</f>
        <v>2</v>
      </c>
      <c r="E701" s="4">
        <v>2</v>
      </c>
      <c r="F701" s="6">
        <f>LEN('DATA INTI'!F701)</f>
        <v>1</v>
      </c>
    </row>
    <row r="702" spans="1:6" ht="15.75">
      <c r="A702" s="6">
        <v>701</v>
      </c>
      <c r="B702" s="16">
        <f>IF(AND('DATA INTI'!B702&lt;30),1,IF(AND('DATA INTI'!B702&gt;=30,'DATA INTI'!B702&lt;=40),2,3))</f>
        <v>2</v>
      </c>
      <c r="C702" s="16">
        <f>IF(AND('DATA INTI'!C702&lt;30),1,IF(AND('DATA INTI'!C702&gt;=30,'DATA INTI'!C702&lt;=40),2,3))</f>
        <v>2</v>
      </c>
      <c r="D702" s="16">
        <f>IF(AND('DATA INTI'!D702&lt;10),1,IF(AND('DATA INTI'!D702&gt;=10,'DATA INTI'!D702&lt;=20),2,3))</f>
        <v>2</v>
      </c>
      <c r="E702" s="4">
        <v>0</v>
      </c>
      <c r="F702" s="6">
        <f>LEN('DATA INTI'!F702)</f>
        <v>1</v>
      </c>
    </row>
    <row r="703" spans="1:6" ht="15.75">
      <c r="A703" s="6">
        <v>702</v>
      </c>
      <c r="B703" s="16">
        <f>IF(AND('DATA INTI'!B703&lt;30),1,IF(AND('DATA INTI'!B703&gt;=30,'DATA INTI'!B703&lt;=40),2,3))</f>
        <v>2</v>
      </c>
      <c r="C703" s="16">
        <f>IF(AND('DATA INTI'!C703&lt;30),1,IF(AND('DATA INTI'!C703&gt;=30,'DATA INTI'!C703&lt;=40),2,3))</f>
        <v>1</v>
      </c>
      <c r="D703" s="16">
        <f>IF(AND('DATA INTI'!D703&lt;10),1,IF(AND('DATA INTI'!D703&gt;=10,'DATA INTI'!D703&lt;=20),2,3))</f>
        <v>1</v>
      </c>
      <c r="E703" s="4">
        <v>1</v>
      </c>
      <c r="F703" s="6">
        <f>LEN('DATA INTI'!F703)</f>
        <v>1</v>
      </c>
    </row>
    <row r="704" spans="1:6" ht="15.75">
      <c r="A704" s="6">
        <v>703</v>
      </c>
      <c r="B704" s="16">
        <f>IF(AND('DATA INTI'!B704&lt;30),1,IF(AND('DATA INTI'!B704&gt;=30,'DATA INTI'!B704&lt;=40),2,3))</f>
        <v>2</v>
      </c>
      <c r="C704" s="16">
        <f>IF(AND('DATA INTI'!C704&lt;30),1,IF(AND('DATA INTI'!C704&gt;=30,'DATA INTI'!C704&lt;=40),2,3))</f>
        <v>3</v>
      </c>
      <c r="D704" s="16">
        <f>IF(AND('DATA INTI'!D704&lt;10),1,IF(AND('DATA INTI'!D704&gt;=10,'DATA INTI'!D704&lt;=20),2,3))</f>
        <v>2</v>
      </c>
      <c r="E704" s="4">
        <v>2</v>
      </c>
      <c r="F704" s="6">
        <f>LEN('DATA INTI'!F704)</f>
        <v>2</v>
      </c>
    </row>
    <row r="705" spans="1:6" ht="15.75">
      <c r="A705" s="6">
        <v>704</v>
      </c>
      <c r="B705" s="16">
        <f>IF(AND('DATA INTI'!B705&lt;30),1,IF(AND('DATA INTI'!B705&gt;=30,'DATA INTI'!B705&lt;=40),2,3))</f>
        <v>1</v>
      </c>
      <c r="C705" s="16">
        <f>IF(AND('DATA INTI'!C705&lt;30),1,IF(AND('DATA INTI'!C705&gt;=30,'DATA INTI'!C705&lt;=40),2,3))</f>
        <v>1</v>
      </c>
      <c r="D705" s="16">
        <f>IF(AND('DATA INTI'!D705&lt;10),1,IF(AND('DATA INTI'!D705&gt;=10,'DATA INTI'!D705&lt;=20),2,3))</f>
        <v>1</v>
      </c>
      <c r="E705" s="4">
        <v>1</v>
      </c>
      <c r="F705" s="6">
        <f>LEN('DATA INTI'!F705)</f>
        <v>1</v>
      </c>
    </row>
    <row r="706" spans="1:6" ht="15.75">
      <c r="A706" s="6">
        <v>705</v>
      </c>
      <c r="B706" s="16">
        <f>IF(AND('DATA INTI'!B706&lt;30),1,IF(AND('DATA INTI'!B706&gt;=30,'DATA INTI'!B706&lt;=40),2,3))</f>
        <v>1</v>
      </c>
      <c r="C706" s="16">
        <f>IF(AND('DATA INTI'!C706&lt;30),1,IF(AND('DATA INTI'!C706&gt;=30,'DATA INTI'!C706&lt;=40),2,3))</f>
        <v>1</v>
      </c>
      <c r="D706" s="16">
        <f>IF(AND('DATA INTI'!D706&lt;10),1,IF(AND('DATA INTI'!D706&gt;=10,'DATA INTI'!D706&lt;=20),2,3))</f>
        <v>1</v>
      </c>
      <c r="E706" s="4">
        <v>2</v>
      </c>
      <c r="F706" s="6">
        <f>LEN('DATA INTI'!F706)</f>
        <v>1</v>
      </c>
    </row>
    <row r="707" spans="1:6" ht="15.75">
      <c r="A707" s="6">
        <v>706</v>
      </c>
      <c r="B707" s="16">
        <f>IF(AND('DATA INTI'!B707&lt;30),1,IF(AND('DATA INTI'!B707&gt;=30,'DATA INTI'!B707&lt;=40),2,3))</f>
        <v>2</v>
      </c>
      <c r="C707" s="16">
        <f>IF(AND('DATA INTI'!C707&lt;30),1,IF(AND('DATA INTI'!C707&gt;=30,'DATA INTI'!C707&lt;=40),2,3))</f>
        <v>2</v>
      </c>
      <c r="D707" s="16">
        <f>IF(AND('DATA INTI'!D707&lt;10),1,IF(AND('DATA INTI'!D707&gt;=10,'DATA INTI'!D707&lt;=20),2,3))</f>
        <v>1</v>
      </c>
      <c r="E707" s="4">
        <v>2</v>
      </c>
      <c r="F707" s="6">
        <f>LEN('DATA INTI'!F707)</f>
        <v>1</v>
      </c>
    </row>
    <row r="708" spans="1:6" ht="15.75">
      <c r="A708" s="6">
        <v>707</v>
      </c>
      <c r="B708" s="16">
        <f>IF(AND('DATA INTI'!B708&lt;30),1,IF(AND('DATA INTI'!B708&gt;=30,'DATA INTI'!B708&lt;=40),2,3))</f>
        <v>2</v>
      </c>
      <c r="C708" s="16">
        <f>IF(AND('DATA INTI'!C708&lt;30),1,IF(AND('DATA INTI'!C708&gt;=30,'DATA INTI'!C708&lt;=40),2,3))</f>
        <v>2</v>
      </c>
      <c r="D708" s="16">
        <f>IF(AND('DATA INTI'!D708&lt;10),1,IF(AND('DATA INTI'!D708&gt;=10,'DATA INTI'!D708&lt;=20),2,3))</f>
        <v>1</v>
      </c>
      <c r="E708" s="4">
        <v>0</v>
      </c>
      <c r="F708" s="6">
        <f>LEN('DATA INTI'!F708)</f>
        <v>1</v>
      </c>
    </row>
    <row r="709" spans="1:6" ht="15.75">
      <c r="A709" s="6">
        <v>708</v>
      </c>
      <c r="B709" s="16">
        <f>IF(AND('DATA INTI'!B709&lt;30),1,IF(AND('DATA INTI'!B709&gt;=30,'DATA INTI'!B709&lt;=40),2,3))</f>
        <v>1</v>
      </c>
      <c r="C709" s="16">
        <f>IF(AND('DATA INTI'!C709&lt;30),1,IF(AND('DATA INTI'!C709&gt;=30,'DATA INTI'!C709&lt;=40),2,3))</f>
        <v>1</v>
      </c>
      <c r="D709" s="16">
        <f>IF(AND('DATA INTI'!D709&lt;10),1,IF(AND('DATA INTI'!D709&gt;=10,'DATA INTI'!D709&lt;=20),2,3))</f>
        <v>1</v>
      </c>
      <c r="E709" s="4">
        <v>1</v>
      </c>
      <c r="F709" s="6">
        <f>LEN('DATA INTI'!F709)</f>
        <v>1</v>
      </c>
    </row>
    <row r="710" spans="1:6" ht="15.75">
      <c r="A710" s="6">
        <v>709</v>
      </c>
      <c r="B710" s="16">
        <f>IF(AND('DATA INTI'!B710&lt;30),1,IF(AND('DATA INTI'!B710&gt;=30,'DATA INTI'!B710&lt;=40),2,3))</f>
        <v>1</v>
      </c>
      <c r="C710" s="16">
        <f>IF(AND('DATA INTI'!C710&lt;30),1,IF(AND('DATA INTI'!C710&gt;=30,'DATA INTI'!C710&lt;=40),2,3))</f>
        <v>2</v>
      </c>
      <c r="D710" s="16">
        <f>IF(AND('DATA INTI'!D710&lt;10),1,IF(AND('DATA INTI'!D710&gt;=10,'DATA INTI'!D710&lt;=20),2,3))</f>
        <v>1</v>
      </c>
      <c r="E710" s="4">
        <v>2</v>
      </c>
      <c r="F710" s="6">
        <f>LEN('DATA INTI'!F710)</f>
        <v>1</v>
      </c>
    </row>
    <row r="711" spans="1:6" ht="15.75">
      <c r="A711" s="6">
        <v>710</v>
      </c>
      <c r="B711" s="16">
        <f>IF(AND('DATA INTI'!B711&lt;30),1,IF(AND('DATA INTI'!B711&gt;=30,'DATA INTI'!B711&lt;=40),2,3))</f>
        <v>2</v>
      </c>
      <c r="C711" s="16">
        <f>IF(AND('DATA INTI'!C711&lt;30),1,IF(AND('DATA INTI'!C711&gt;=30,'DATA INTI'!C711&lt;=40),2,3))</f>
        <v>3</v>
      </c>
      <c r="D711" s="16">
        <f>IF(AND('DATA INTI'!D711&lt;10),1,IF(AND('DATA INTI'!D711&gt;=10,'DATA INTI'!D711&lt;=20),2,3))</f>
        <v>2</v>
      </c>
      <c r="E711" s="4">
        <v>3</v>
      </c>
      <c r="F711" s="6">
        <f>LEN('DATA INTI'!F711)</f>
        <v>3</v>
      </c>
    </row>
    <row r="712" spans="1:6" ht="15.75">
      <c r="A712" s="6">
        <v>711</v>
      </c>
      <c r="B712" s="16">
        <f>IF(AND('DATA INTI'!B712&lt;30),1,IF(AND('DATA INTI'!B712&gt;=30,'DATA INTI'!B712&lt;=40),2,3))</f>
        <v>2</v>
      </c>
      <c r="C712" s="16">
        <f>IF(AND('DATA INTI'!C712&lt;30),1,IF(AND('DATA INTI'!C712&gt;=30,'DATA INTI'!C712&lt;=40),2,3))</f>
        <v>2</v>
      </c>
      <c r="D712" s="16">
        <f>IF(AND('DATA INTI'!D712&lt;10),1,IF(AND('DATA INTI'!D712&gt;=10,'DATA INTI'!D712&lt;=20),2,3))</f>
        <v>1</v>
      </c>
      <c r="E712" s="4">
        <v>1</v>
      </c>
      <c r="F712" s="6">
        <f>LEN('DATA INTI'!F712)</f>
        <v>2</v>
      </c>
    </row>
    <row r="713" spans="1:6" ht="15.75">
      <c r="A713" s="6">
        <v>712</v>
      </c>
      <c r="B713" s="16">
        <f>IF(AND('DATA INTI'!B713&lt;30),1,IF(AND('DATA INTI'!B713&gt;=30,'DATA INTI'!B713&lt;=40),2,3))</f>
        <v>2</v>
      </c>
      <c r="C713" s="16">
        <f>IF(AND('DATA INTI'!C713&lt;30),1,IF(AND('DATA INTI'!C713&gt;=30,'DATA INTI'!C713&lt;=40),2,3))</f>
        <v>3</v>
      </c>
      <c r="D713" s="16">
        <f>IF(AND('DATA INTI'!D713&lt;10),1,IF(AND('DATA INTI'!D713&gt;=10,'DATA INTI'!D713&lt;=20),2,3))</f>
        <v>2</v>
      </c>
      <c r="E713" s="4">
        <v>5</v>
      </c>
      <c r="F713" s="6">
        <f>LEN('DATA INTI'!F713)</f>
        <v>2</v>
      </c>
    </row>
    <row r="714" spans="1:6" ht="15.75">
      <c r="A714" s="6">
        <v>713</v>
      </c>
      <c r="B714" s="16">
        <f>IF(AND('DATA INTI'!B714&lt;30),1,IF(AND('DATA INTI'!B714&gt;=30,'DATA INTI'!B714&lt;=40),2,3))</f>
        <v>2</v>
      </c>
      <c r="C714" s="16">
        <f>IF(AND('DATA INTI'!C714&lt;30),1,IF(AND('DATA INTI'!C714&gt;=30,'DATA INTI'!C714&lt;=40),2,3))</f>
        <v>2</v>
      </c>
      <c r="D714" s="16">
        <f>IF(AND('DATA INTI'!D714&lt;10),1,IF(AND('DATA INTI'!D714&gt;=10,'DATA INTI'!D714&lt;=20),2,3))</f>
        <v>1</v>
      </c>
      <c r="E714" s="4">
        <v>0</v>
      </c>
      <c r="F714" s="6">
        <f>LEN('DATA INTI'!F714)</f>
        <v>2</v>
      </c>
    </row>
    <row r="715" spans="1:6" ht="15.75">
      <c r="A715" s="6">
        <v>714</v>
      </c>
      <c r="B715" s="16">
        <f>IF(AND('DATA INTI'!B715&lt;30),1,IF(AND('DATA INTI'!B715&gt;=30,'DATA INTI'!B715&lt;=40),2,3))</f>
        <v>1</v>
      </c>
      <c r="C715" s="16">
        <f>IF(AND('DATA INTI'!C715&lt;30),1,IF(AND('DATA INTI'!C715&gt;=30,'DATA INTI'!C715&lt;=40),2,3))</f>
        <v>2</v>
      </c>
      <c r="D715" s="16">
        <f>IF(AND('DATA INTI'!D715&lt;10),1,IF(AND('DATA INTI'!D715&gt;=10,'DATA INTI'!D715&lt;=20),2,3))</f>
        <v>1</v>
      </c>
      <c r="E715" s="4">
        <v>1</v>
      </c>
      <c r="F715" s="6">
        <f>LEN('DATA INTI'!F715)</f>
        <v>2</v>
      </c>
    </row>
    <row r="716" spans="1:6" ht="15.75">
      <c r="A716" s="6">
        <v>715</v>
      </c>
      <c r="B716" s="16">
        <f>IF(AND('DATA INTI'!B716&lt;30),1,IF(AND('DATA INTI'!B716&gt;=30,'DATA INTI'!B716&lt;=40),2,3))</f>
        <v>2</v>
      </c>
      <c r="C716" s="16">
        <f>IF(AND('DATA INTI'!C716&lt;30),1,IF(AND('DATA INTI'!C716&gt;=30,'DATA INTI'!C716&lt;=40),2,3))</f>
        <v>3</v>
      </c>
      <c r="D716" s="16">
        <f>IF(AND('DATA INTI'!D716&lt;10),1,IF(AND('DATA INTI'!D716&gt;=10,'DATA INTI'!D716&lt;=20),2,3))</f>
        <v>2</v>
      </c>
      <c r="E716" s="4">
        <v>3</v>
      </c>
      <c r="F716" s="6">
        <f>LEN('DATA INTI'!F716)</f>
        <v>1</v>
      </c>
    </row>
    <row r="717" spans="1:6" ht="15.75">
      <c r="A717" s="6">
        <v>716</v>
      </c>
      <c r="B717" s="16">
        <f>IF(AND('DATA INTI'!B717&lt;30),1,IF(AND('DATA INTI'!B717&gt;=30,'DATA INTI'!B717&lt;=40),2,3))</f>
        <v>3</v>
      </c>
      <c r="C717" s="16">
        <f>IF(AND('DATA INTI'!C717&lt;30),1,IF(AND('DATA INTI'!C717&gt;=30,'DATA INTI'!C717&lt;=40),2,3))</f>
        <v>3</v>
      </c>
      <c r="D717" s="16">
        <f>IF(AND('DATA INTI'!D717&lt;10),1,IF(AND('DATA INTI'!D717&gt;=10,'DATA INTI'!D717&lt;=20),2,3))</f>
        <v>3</v>
      </c>
      <c r="E717" s="4">
        <v>5</v>
      </c>
      <c r="F717" s="6">
        <f>LEN('DATA INTI'!F717)</f>
        <v>4</v>
      </c>
    </row>
    <row r="718" spans="1:6" ht="15.75">
      <c r="A718" s="6">
        <v>717</v>
      </c>
      <c r="B718" s="16">
        <f>IF(AND('DATA INTI'!B718&lt;30),1,IF(AND('DATA INTI'!B718&gt;=30,'DATA INTI'!B718&lt;=40),2,3))</f>
        <v>2</v>
      </c>
      <c r="C718" s="16">
        <f>IF(AND('DATA INTI'!C718&lt;30),1,IF(AND('DATA INTI'!C718&gt;=30,'DATA INTI'!C718&lt;=40),2,3))</f>
        <v>2</v>
      </c>
      <c r="D718" s="16">
        <f>IF(AND('DATA INTI'!D718&lt;10),1,IF(AND('DATA INTI'!D718&gt;=10,'DATA INTI'!D718&lt;=20),2,3))</f>
        <v>1</v>
      </c>
      <c r="E718" s="4">
        <v>2</v>
      </c>
      <c r="F718" s="6">
        <f>LEN('DATA INTI'!F718)</f>
        <v>1</v>
      </c>
    </row>
    <row r="719" spans="1:6" ht="15.75">
      <c r="A719" s="6">
        <v>718</v>
      </c>
      <c r="B719" s="16">
        <f>IF(AND('DATA INTI'!B719&lt;30),1,IF(AND('DATA INTI'!B719&gt;=30,'DATA INTI'!B719&lt;=40),2,3))</f>
        <v>3</v>
      </c>
      <c r="C719" s="16">
        <f>IF(AND('DATA INTI'!C719&lt;30),1,IF(AND('DATA INTI'!C719&gt;=30,'DATA INTI'!C719&lt;=40),2,3))</f>
        <v>3</v>
      </c>
      <c r="D719" s="16">
        <f>IF(AND('DATA INTI'!D719&lt;10),1,IF(AND('DATA INTI'!D719&gt;=10,'DATA INTI'!D719&lt;=20),2,3))</f>
        <v>3</v>
      </c>
      <c r="E719" s="4">
        <v>3</v>
      </c>
      <c r="F719" s="6">
        <f>LEN('DATA INTI'!F719)</f>
        <v>2</v>
      </c>
    </row>
    <row r="720" spans="1:6" ht="15.75">
      <c r="A720" s="6">
        <v>719</v>
      </c>
      <c r="B720" s="16">
        <f>IF(AND('DATA INTI'!B720&lt;30),1,IF(AND('DATA INTI'!B720&gt;=30,'DATA INTI'!B720&lt;=40),2,3))</f>
        <v>1</v>
      </c>
      <c r="C720" s="16">
        <f>IF(AND('DATA INTI'!C720&lt;30),1,IF(AND('DATA INTI'!C720&gt;=30,'DATA INTI'!C720&lt;=40),2,3))</f>
        <v>1</v>
      </c>
      <c r="D720" s="16">
        <f>IF(AND('DATA INTI'!D720&lt;10),1,IF(AND('DATA INTI'!D720&gt;=10,'DATA INTI'!D720&lt;=20),2,3))</f>
        <v>1</v>
      </c>
      <c r="E720" s="4">
        <v>1</v>
      </c>
      <c r="F720" s="6">
        <f>LEN('DATA INTI'!F720)</f>
        <v>1</v>
      </c>
    </row>
    <row r="721" spans="1:6" ht="15.75">
      <c r="A721" s="6">
        <v>720</v>
      </c>
      <c r="B721" s="16">
        <f>IF(AND('DATA INTI'!B721&lt;30),1,IF(AND('DATA INTI'!B721&gt;=30,'DATA INTI'!B721&lt;=40),2,3))</f>
        <v>2</v>
      </c>
      <c r="C721" s="16">
        <f>IF(AND('DATA INTI'!C721&lt;30),1,IF(AND('DATA INTI'!C721&gt;=30,'DATA INTI'!C721&lt;=40),2,3))</f>
        <v>2</v>
      </c>
      <c r="D721" s="16">
        <f>IF(AND('DATA INTI'!D721&lt;10),1,IF(AND('DATA INTI'!D721&gt;=10,'DATA INTI'!D721&lt;=20),2,3))</f>
        <v>2</v>
      </c>
      <c r="E721" s="4">
        <v>1</v>
      </c>
      <c r="F721" s="6">
        <f>LEN('DATA INTI'!F721)</f>
        <v>3</v>
      </c>
    </row>
    <row r="722" spans="1:6" ht="15.75">
      <c r="A722" s="6">
        <v>721</v>
      </c>
      <c r="B722" s="16">
        <f>IF(AND('DATA INTI'!B722&lt;30),1,IF(AND('DATA INTI'!B722&gt;=30,'DATA INTI'!B722&lt;=40),2,3))</f>
        <v>2</v>
      </c>
      <c r="C722" s="16">
        <f>IF(AND('DATA INTI'!C722&lt;30),1,IF(AND('DATA INTI'!C722&gt;=30,'DATA INTI'!C722&lt;=40),2,3))</f>
        <v>1</v>
      </c>
      <c r="D722" s="16">
        <f>IF(AND('DATA INTI'!D722&lt;10),1,IF(AND('DATA INTI'!D722&gt;=10,'DATA INTI'!D722&lt;=20),2,3))</f>
        <v>1</v>
      </c>
      <c r="E722" s="4">
        <v>1</v>
      </c>
      <c r="F722" s="6">
        <f>LEN('DATA INTI'!F722)</f>
        <v>1</v>
      </c>
    </row>
    <row r="723" spans="1:6" ht="15.75">
      <c r="A723" s="6">
        <v>722</v>
      </c>
      <c r="B723" s="16">
        <f>IF(AND('DATA INTI'!B723&lt;30),1,IF(AND('DATA INTI'!B723&gt;=30,'DATA INTI'!B723&lt;=40),2,3))</f>
        <v>1</v>
      </c>
      <c r="C723" s="16">
        <f>IF(AND('DATA INTI'!C723&lt;30),1,IF(AND('DATA INTI'!C723&gt;=30,'DATA INTI'!C723&lt;=40),2,3))</f>
        <v>1</v>
      </c>
      <c r="D723" s="16">
        <f>IF(AND('DATA INTI'!D723&lt;10),1,IF(AND('DATA INTI'!D723&gt;=10,'DATA INTI'!D723&lt;=20),2,3))</f>
        <v>1</v>
      </c>
      <c r="E723" s="4">
        <v>1</v>
      </c>
      <c r="F723" s="6">
        <f>LEN('DATA INTI'!F723)</f>
        <v>2</v>
      </c>
    </row>
    <row r="724" spans="1:6" ht="15.75">
      <c r="A724" s="6">
        <v>723</v>
      </c>
      <c r="B724" s="16">
        <f>IF(AND('DATA INTI'!B724&lt;30),1,IF(AND('DATA INTI'!B724&gt;=30,'DATA INTI'!B724&lt;=40),2,3))</f>
        <v>1</v>
      </c>
      <c r="C724" s="16">
        <f>IF(AND('DATA INTI'!C724&lt;30),1,IF(AND('DATA INTI'!C724&gt;=30,'DATA INTI'!C724&lt;=40),2,3))</f>
        <v>1</v>
      </c>
      <c r="D724" s="16">
        <f>IF(AND('DATA INTI'!D724&lt;10),1,IF(AND('DATA INTI'!D724&gt;=10,'DATA INTI'!D724&lt;=20),2,3))</f>
        <v>1</v>
      </c>
      <c r="E724" s="4">
        <v>2</v>
      </c>
      <c r="F724" s="6">
        <f>LEN('DATA INTI'!F724)</f>
        <v>2</v>
      </c>
    </row>
    <row r="725" spans="1:6" ht="15.75">
      <c r="A725" s="6">
        <v>724</v>
      </c>
      <c r="B725" s="16">
        <f>IF(AND('DATA INTI'!B725&lt;30),1,IF(AND('DATA INTI'!B725&gt;=30,'DATA INTI'!B725&lt;=40),2,3))</f>
        <v>1</v>
      </c>
      <c r="C725" s="16">
        <f>IF(AND('DATA INTI'!C725&lt;30),1,IF(AND('DATA INTI'!C725&gt;=30,'DATA INTI'!C725&lt;=40),2,3))</f>
        <v>1</v>
      </c>
      <c r="D725" s="16">
        <f>IF(AND('DATA INTI'!D725&lt;10),1,IF(AND('DATA INTI'!D725&gt;=10,'DATA INTI'!D725&lt;=20),2,3))</f>
        <v>1</v>
      </c>
      <c r="E725" s="4">
        <v>2</v>
      </c>
      <c r="F725" s="6">
        <f>LEN('DATA INTI'!F725)</f>
        <v>1</v>
      </c>
    </row>
    <row r="726" spans="1:6" ht="15.75">
      <c r="A726" s="6">
        <v>725</v>
      </c>
      <c r="B726" s="16">
        <f>IF(AND('DATA INTI'!B726&lt;30),1,IF(AND('DATA INTI'!B726&gt;=30,'DATA INTI'!B726&lt;=40),2,3))</f>
        <v>2</v>
      </c>
      <c r="C726" s="16">
        <f>IF(AND('DATA INTI'!C726&lt;30),1,IF(AND('DATA INTI'!C726&gt;=30,'DATA INTI'!C726&lt;=40),2,3))</f>
        <v>2</v>
      </c>
      <c r="D726" s="16">
        <f>IF(AND('DATA INTI'!D726&lt;10),1,IF(AND('DATA INTI'!D726&gt;=10,'DATA INTI'!D726&lt;=20),2,3))</f>
        <v>1</v>
      </c>
      <c r="E726" s="4">
        <v>2</v>
      </c>
      <c r="F726" s="6">
        <f>LEN('DATA INTI'!F726)</f>
        <v>1</v>
      </c>
    </row>
    <row r="727" spans="1:6" ht="15.75">
      <c r="A727" s="6">
        <v>726</v>
      </c>
      <c r="B727" s="16">
        <f>IF(AND('DATA INTI'!B727&lt;30),1,IF(AND('DATA INTI'!B727&gt;=30,'DATA INTI'!B727&lt;=40),2,3))</f>
        <v>2</v>
      </c>
      <c r="C727" s="16">
        <f>IF(AND('DATA INTI'!C727&lt;30),1,IF(AND('DATA INTI'!C727&gt;=30,'DATA INTI'!C727&lt;=40),2,3))</f>
        <v>1</v>
      </c>
      <c r="D727" s="16">
        <f>IF(AND('DATA INTI'!D727&lt;10),1,IF(AND('DATA INTI'!D727&gt;=10,'DATA INTI'!D727&lt;=20),2,3))</f>
        <v>1</v>
      </c>
      <c r="E727" s="4">
        <v>1</v>
      </c>
      <c r="F727" s="6">
        <f>LEN('DATA INTI'!F727)</f>
        <v>1</v>
      </c>
    </row>
    <row r="728" spans="1:6" ht="15.75">
      <c r="A728" s="6">
        <v>727</v>
      </c>
      <c r="B728" s="16">
        <f>IF(AND('DATA INTI'!B728&lt;30),1,IF(AND('DATA INTI'!B728&gt;=30,'DATA INTI'!B728&lt;=40),2,3))</f>
        <v>2</v>
      </c>
      <c r="C728" s="16">
        <f>IF(AND('DATA INTI'!C728&lt;30),1,IF(AND('DATA INTI'!C728&gt;=30,'DATA INTI'!C728&lt;=40),2,3))</f>
        <v>3</v>
      </c>
      <c r="D728" s="16">
        <f>IF(AND('DATA INTI'!D728&lt;10),1,IF(AND('DATA INTI'!D728&gt;=10,'DATA INTI'!D728&lt;=20),2,3))</f>
        <v>2</v>
      </c>
      <c r="E728" s="4">
        <v>5</v>
      </c>
      <c r="F728" s="6">
        <f>LEN('DATA INTI'!F728)</f>
        <v>2</v>
      </c>
    </row>
    <row r="729" spans="1:6" ht="15.75">
      <c r="A729" s="6">
        <v>728</v>
      </c>
      <c r="B729" s="16">
        <f>IF(AND('DATA INTI'!B729&lt;30),1,IF(AND('DATA INTI'!B729&gt;=30,'DATA INTI'!B729&lt;=40),2,3))</f>
        <v>2</v>
      </c>
      <c r="C729" s="16">
        <f>IF(AND('DATA INTI'!C729&lt;30),1,IF(AND('DATA INTI'!C729&gt;=30,'DATA INTI'!C729&lt;=40),2,3))</f>
        <v>3</v>
      </c>
      <c r="D729" s="16">
        <f>IF(AND('DATA INTI'!D729&lt;10),1,IF(AND('DATA INTI'!D729&gt;=10,'DATA INTI'!D729&lt;=20),2,3))</f>
        <v>1</v>
      </c>
      <c r="E729" s="4">
        <v>1</v>
      </c>
      <c r="F729" s="6">
        <f>LEN('DATA INTI'!F729)</f>
        <v>2</v>
      </c>
    </row>
    <row r="730" spans="1:6" ht="15.75">
      <c r="A730" s="6">
        <v>729</v>
      </c>
      <c r="B730" s="16">
        <f>IF(AND('DATA INTI'!B730&lt;30),1,IF(AND('DATA INTI'!B730&gt;=30,'DATA INTI'!B730&lt;=40),2,3))</f>
        <v>3</v>
      </c>
      <c r="C730" s="16">
        <f>IF(AND('DATA INTI'!C730&lt;30),1,IF(AND('DATA INTI'!C730&gt;=30,'DATA INTI'!C730&lt;=40),2,3))</f>
        <v>3</v>
      </c>
      <c r="D730" s="16">
        <f>IF(AND('DATA INTI'!D730&lt;10),1,IF(AND('DATA INTI'!D730&gt;=10,'DATA INTI'!D730&lt;=20),2,3))</f>
        <v>3</v>
      </c>
      <c r="E730" s="4">
        <v>4</v>
      </c>
      <c r="F730" s="6">
        <f>LEN('DATA INTI'!F730)</f>
        <v>1</v>
      </c>
    </row>
    <row r="731" spans="1:6" ht="15.75">
      <c r="A731" s="6">
        <v>730</v>
      </c>
      <c r="B731" s="16">
        <f>IF(AND('DATA INTI'!B731&lt;30),1,IF(AND('DATA INTI'!B731&gt;=30,'DATA INTI'!B731&lt;=40),2,3))</f>
        <v>3</v>
      </c>
      <c r="C731" s="16">
        <f>IF(AND('DATA INTI'!C731&lt;30),1,IF(AND('DATA INTI'!C731&gt;=30,'DATA INTI'!C731&lt;=40),2,3))</f>
        <v>3</v>
      </c>
      <c r="D731" s="16">
        <f>IF(AND('DATA INTI'!D731&lt;10),1,IF(AND('DATA INTI'!D731&gt;=10,'DATA INTI'!D731&lt;=20),2,3))</f>
        <v>1</v>
      </c>
      <c r="E731" s="4">
        <v>0</v>
      </c>
      <c r="F731" s="6">
        <f>LEN('DATA INTI'!F731)</f>
        <v>1</v>
      </c>
    </row>
    <row r="732" spans="1:6" ht="15.75">
      <c r="A732" s="6">
        <v>731</v>
      </c>
      <c r="B732" s="16">
        <f>IF(AND('DATA INTI'!B732&lt;30),1,IF(AND('DATA INTI'!B732&gt;=30,'DATA INTI'!B732&lt;=40),2,3))</f>
        <v>1</v>
      </c>
      <c r="C732" s="16">
        <f>IF(AND('DATA INTI'!C732&lt;30),1,IF(AND('DATA INTI'!C732&gt;=30,'DATA INTI'!C732&lt;=40),2,3))</f>
        <v>2</v>
      </c>
      <c r="D732" s="16">
        <f>IF(AND('DATA INTI'!D732&lt;10),1,IF(AND('DATA INTI'!D732&gt;=10,'DATA INTI'!D732&lt;=20),2,3))</f>
        <v>1</v>
      </c>
      <c r="E732" s="4">
        <v>0</v>
      </c>
      <c r="F732" s="6">
        <f>LEN('DATA INTI'!F732)</f>
        <v>1</v>
      </c>
    </row>
    <row r="733" spans="1:6" ht="15.75">
      <c r="A733" s="6">
        <v>732</v>
      </c>
      <c r="B733" s="16">
        <f>IF(AND('DATA INTI'!B733&lt;30),1,IF(AND('DATA INTI'!B733&gt;=30,'DATA INTI'!B733&lt;=40),2,3))</f>
        <v>1</v>
      </c>
      <c r="C733" s="16">
        <f>IF(AND('DATA INTI'!C733&lt;30),1,IF(AND('DATA INTI'!C733&gt;=30,'DATA INTI'!C733&lt;=40),2,3))</f>
        <v>1</v>
      </c>
      <c r="D733" s="16">
        <f>IF(AND('DATA INTI'!D733&lt;10),1,IF(AND('DATA INTI'!D733&gt;=10,'DATA INTI'!D733&lt;=20),2,3))</f>
        <v>1</v>
      </c>
      <c r="E733" s="4">
        <v>0</v>
      </c>
      <c r="F733" s="6">
        <f>LEN('DATA INTI'!F733)</f>
        <v>2</v>
      </c>
    </row>
    <row r="734" spans="1:6" ht="15.75">
      <c r="A734" s="6">
        <v>733</v>
      </c>
      <c r="B734" s="16">
        <f>IF(AND('DATA INTI'!B734&lt;30),1,IF(AND('DATA INTI'!B734&gt;=30,'DATA INTI'!B734&lt;=40),2,3))</f>
        <v>2</v>
      </c>
      <c r="C734" s="16">
        <f>IF(AND('DATA INTI'!C734&lt;30),1,IF(AND('DATA INTI'!C734&gt;=30,'DATA INTI'!C734&lt;=40),2,3))</f>
        <v>3</v>
      </c>
      <c r="D734" s="16">
        <f>IF(AND('DATA INTI'!D734&lt;10),1,IF(AND('DATA INTI'!D734&gt;=10,'DATA INTI'!D734&lt;=20),2,3))</f>
        <v>2</v>
      </c>
      <c r="E734" s="4">
        <v>3</v>
      </c>
      <c r="F734" s="6">
        <f>LEN('DATA INTI'!F734)</f>
        <v>1</v>
      </c>
    </row>
    <row r="735" spans="1:6" ht="15.75">
      <c r="A735" s="6">
        <v>734</v>
      </c>
      <c r="B735" s="16">
        <f>IF(AND('DATA INTI'!B735&lt;30),1,IF(AND('DATA INTI'!B735&gt;=30,'DATA INTI'!B735&lt;=40),2,3))</f>
        <v>2</v>
      </c>
      <c r="C735" s="16">
        <f>IF(AND('DATA INTI'!C735&lt;30),1,IF(AND('DATA INTI'!C735&gt;=30,'DATA INTI'!C735&lt;=40),2,3))</f>
        <v>3</v>
      </c>
      <c r="D735" s="16">
        <f>IF(AND('DATA INTI'!D735&lt;10),1,IF(AND('DATA INTI'!D735&gt;=10,'DATA INTI'!D735&lt;=20),2,3))</f>
        <v>2</v>
      </c>
      <c r="E735" s="4">
        <v>4</v>
      </c>
      <c r="F735" s="6">
        <f>LEN('DATA INTI'!F735)</f>
        <v>1</v>
      </c>
    </row>
    <row r="736" spans="1:6" ht="15.75">
      <c r="A736" s="6">
        <v>735</v>
      </c>
      <c r="B736" s="16">
        <f>IF(AND('DATA INTI'!B736&lt;30),1,IF(AND('DATA INTI'!B736&gt;=30,'DATA INTI'!B736&lt;=40),2,3))</f>
        <v>1</v>
      </c>
      <c r="C736" s="16">
        <f>IF(AND('DATA INTI'!C736&lt;30),1,IF(AND('DATA INTI'!C736&gt;=30,'DATA INTI'!C736&lt;=40),2,3))</f>
        <v>2</v>
      </c>
      <c r="D736" s="16">
        <f>IF(AND('DATA INTI'!D736&lt;10),1,IF(AND('DATA INTI'!D736&gt;=10,'DATA INTI'!D736&lt;=20),2,3))</f>
        <v>1</v>
      </c>
      <c r="E736" s="4">
        <v>1</v>
      </c>
      <c r="F736" s="6">
        <f>LEN('DATA INTI'!F736)</f>
        <v>1</v>
      </c>
    </row>
    <row r="737" spans="1:6" ht="15.75">
      <c r="A737" s="6">
        <v>736</v>
      </c>
      <c r="B737" s="16">
        <f>IF(AND('DATA INTI'!B737&lt;30),1,IF(AND('DATA INTI'!B737&gt;=30,'DATA INTI'!B737&lt;=40),2,3))</f>
        <v>3</v>
      </c>
      <c r="C737" s="16">
        <f>IF(AND('DATA INTI'!C737&lt;30),1,IF(AND('DATA INTI'!C737&gt;=30,'DATA INTI'!C737&lt;=40),2,3))</f>
        <v>3</v>
      </c>
      <c r="D737" s="16">
        <f>IF(AND('DATA INTI'!D737&lt;10),1,IF(AND('DATA INTI'!D737&gt;=10,'DATA INTI'!D737&lt;=20),2,3))</f>
        <v>1</v>
      </c>
      <c r="E737" s="4">
        <v>0</v>
      </c>
      <c r="F737" s="6">
        <f>LEN('DATA INTI'!F737)</f>
        <v>3</v>
      </c>
    </row>
    <row r="738" spans="1:6" ht="15.75">
      <c r="A738" s="6">
        <v>737</v>
      </c>
      <c r="B738" s="16">
        <f>IF(AND('DATA INTI'!B738&lt;30),1,IF(AND('DATA INTI'!B738&gt;=30,'DATA INTI'!B738&lt;=40),2,3))</f>
        <v>2</v>
      </c>
      <c r="C738" s="16">
        <f>IF(AND('DATA INTI'!C738&lt;30),1,IF(AND('DATA INTI'!C738&gt;=30,'DATA INTI'!C738&lt;=40),2,3))</f>
        <v>2</v>
      </c>
      <c r="D738" s="16">
        <f>IF(AND('DATA INTI'!D738&lt;10),1,IF(AND('DATA INTI'!D738&gt;=10,'DATA INTI'!D738&lt;=20),2,3))</f>
        <v>2</v>
      </c>
      <c r="E738" s="4">
        <v>1</v>
      </c>
      <c r="F738" s="6">
        <f>LEN('DATA INTI'!F738)</f>
        <v>1</v>
      </c>
    </row>
    <row r="739" spans="1:6" ht="15.75">
      <c r="A739" s="6">
        <v>738</v>
      </c>
      <c r="B739" s="16">
        <f>IF(AND('DATA INTI'!B739&lt;30),1,IF(AND('DATA INTI'!B739&gt;=30,'DATA INTI'!B739&lt;=40),2,3))</f>
        <v>1</v>
      </c>
      <c r="C739" s="16">
        <f>IF(AND('DATA INTI'!C739&lt;30),1,IF(AND('DATA INTI'!C739&gt;=30,'DATA INTI'!C739&lt;=40),2,3))</f>
        <v>1</v>
      </c>
      <c r="D739" s="16">
        <f>IF(AND('DATA INTI'!D739&lt;10),1,IF(AND('DATA INTI'!D739&gt;=10,'DATA INTI'!D739&lt;=20),2,3))</f>
        <v>1</v>
      </c>
      <c r="E739" s="4">
        <v>1</v>
      </c>
      <c r="F739" s="6">
        <f>LEN('DATA INTI'!F739)</f>
        <v>1</v>
      </c>
    </row>
    <row r="740" spans="1:6" ht="15.75">
      <c r="A740" s="6">
        <v>739</v>
      </c>
      <c r="B740" s="16">
        <f>IF(AND('DATA INTI'!B740&lt;30),1,IF(AND('DATA INTI'!B740&gt;=30,'DATA INTI'!B740&lt;=40),2,3))</f>
        <v>1</v>
      </c>
      <c r="C740" s="16">
        <f>IF(AND('DATA INTI'!C740&lt;30),1,IF(AND('DATA INTI'!C740&gt;=30,'DATA INTI'!C740&lt;=40),2,3))</f>
        <v>2</v>
      </c>
      <c r="D740" s="16">
        <f>IF(AND('DATA INTI'!D740&lt;10),1,IF(AND('DATA INTI'!D740&gt;=10,'DATA INTI'!D740&lt;=20),2,3))</f>
        <v>1</v>
      </c>
      <c r="E740" s="4">
        <v>0</v>
      </c>
      <c r="F740" s="6">
        <f>LEN('DATA INTI'!F740)</f>
        <v>2</v>
      </c>
    </row>
    <row r="741" spans="1:6" ht="15.75">
      <c r="A741" s="6">
        <v>740</v>
      </c>
      <c r="B741" s="16">
        <f>IF(AND('DATA INTI'!B741&lt;30),1,IF(AND('DATA INTI'!B741&gt;=30,'DATA INTI'!B741&lt;=40),2,3))</f>
        <v>1</v>
      </c>
      <c r="C741" s="16">
        <f>IF(AND('DATA INTI'!C741&lt;30),1,IF(AND('DATA INTI'!C741&gt;=30,'DATA INTI'!C741&lt;=40),2,3))</f>
        <v>1</v>
      </c>
      <c r="D741" s="16">
        <f>IF(AND('DATA INTI'!D741&lt;10),1,IF(AND('DATA INTI'!D741&gt;=10,'DATA INTI'!D741&lt;=20),2,3))</f>
        <v>1</v>
      </c>
      <c r="E741" s="4">
        <v>2</v>
      </c>
      <c r="F741" s="6">
        <f>LEN('DATA INTI'!F741)</f>
        <v>1</v>
      </c>
    </row>
    <row r="742" spans="1:6" ht="15.75">
      <c r="A742" s="6">
        <v>741</v>
      </c>
      <c r="B742" s="16">
        <f>IF(AND('DATA INTI'!B742&lt;30),1,IF(AND('DATA INTI'!B742&gt;=30,'DATA INTI'!B742&lt;=40),2,3))</f>
        <v>3</v>
      </c>
      <c r="C742" s="16">
        <f>IF(AND('DATA INTI'!C742&lt;30),1,IF(AND('DATA INTI'!C742&gt;=30,'DATA INTI'!C742&lt;=40),2,3))</f>
        <v>3</v>
      </c>
      <c r="D742" s="16">
        <f>IF(AND('DATA INTI'!D742&lt;10),1,IF(AND('DATA INTI'!D742&gt;=10,'DATA INTI'!D742&lt;=20),2,3))</f>
        <v>3</v>
      </c>
      <c r="E742" s="4">
        <v>2</v>
      </c>
      <c r="F742" s="6">
        <f>LEN('DATA INTI'!F742)</f>
        <v>1</v>
      </c>
    </row>
    <row r="743" spans="1:6" ht="15.75">
      <c r="A743" s="6">
        <v>742</v>
      </c>
      <c r="B743" s="16">
        <f>IF(AND('DATA INTI'!B743&lt;30),1,IF(AND('DATA INTI'!B743&gt;=30,'DATA INTI'!B743&lt;=40),2,3))</f>
        <v>2</v>
      </c>
      <c r="C743" s="16">
        <f>IF(AND('DATA INTI'!C743&lt;30),1,IF(AND('DATA INTI'!C743&gt;=30,'DATA INTI'!C743&lt;=40),2,3))</f>
        <v>2</v>
      </c>
      <c r="D743" s="16">
        <f>IF(AND('DATA INTI'!D743&lt;10),1,IF(AND('DATA INTI'!D743&gt;=10,'DATA INTI'!D743&lt;=20),2,3))</f>
        <v>2</v>
      </c>
      <c r="E743" s="4">
        <v>2</v>
      </c>
      <c r="F743" s="6">
        <f>LEN('DATA INTI'!F743)</f>
        <v>1</v>
      </c>
    </row>
    <row r="744" spans="1:6" ht="15.75">
      <c r="A744" s="6">
        <v>743</v>
      </c>
      <c r="B744" s="16">
        <f>IF(AND('DATA INTI'!B744&lt;30),1,IF(AND('DATA INTI'!B744&gt;=30,'DATA INTI'!B744&lt;=40),2,3))</f>
        <v>3</v>
      </c>
      <c r="C744" s="16">
        <f>IF(AND('DATA INTI'!C744&lt;30),1,IF(AND('DATA INTI'!C744&gt;=30,'DATA INTI'!C744&lt;=40),2,3))</f>
        <v>3</v>
      </c>
      <c r="D744" s="16">
        <f>IF(AND('DATA INTI'!D744&lt;10),1,IF(AND('DATA INTI'!D744&gt;=10,'DATA INTI'!D744&lt;=20),2,3))</f>
        <v>2</v>
      </c>
      <c r="E744" s="4">
        <v>0</v>
      </c>
      <c r="F744" s="6">
        <f>LEN('DATA INTI'!F744)</f>
        <v>2</v>
      </c>
    </row>
    <row r="745" spans="1:6" ht="15.75">
      <c r="A745" s="6">
        <v>744</v>
      </c>
      <c r="B745" s="16">
        <f>IF(AND('DATA INTI'!B745&lt;30),1,IF(AND('DATA INTI'!B745&gt;=30,'DATA INTI'!B745&lt;=40),2,3))</f>
        <v>2</v>
      </c>
      <c r="C745" s="16">
        <f>IF(AND('DATA INTI'!C745&lt;30),1,IF(AND('DATA INTI'!C745&gt;=30,'DATA INTI'!C745&lt;=40),2,3))</f>
        <v>2</v>
      </c>
      <c r="D745" s="16">
        <f>IF(AND('DATA INTI'!D745&lt;10),1,IF(AND('DATA INTI'!D745&gt;=10,'DATA INTI'!D745&lt;=20),2,3))</f>
        <v>2</v>
      </c>
      <c r="E745" s="4">
        <v>3</v>
      </c>
      <c r="F745" s="6">
        <f>LEN('DATA INTI'!F745)</f>
        <v>2</v>
      </c>
    </row>
    <row r="746" spans="1:6" ht="15.75">
      <c r="A746" s="6">
        <v>745</v>
      </c>
      <c r="B746" s="16">
        <f>IF(AND('DATA INTI'!B746&lt;30),1,IF(AND('DATA INTI'!B746&gt;=30,'DATA INTI'!B746&lt;=40),2,3))</f>
        <v>2</v>
      </c>
      <c r="C746" s="16">
        <f>IF(AND('DATA INTI'!C746&lt;30),1,IF(AND('DATA INTI'!C746&gt;=30,'DATA INTI'!C746&lt;=40),2,3))</f>
        <v>3</v>
      </c>
      <c r="D746" s="16">
        <f>IF(AND('DATA INTI'!D746&lt;10),1,IF(AND('DATA INTI'!D746&gt;=10,'DATA INTI'!D746&lt;=20),2,3))</f>
        <v>2</v>
      </c>
      <c r="E746" s="4">
        <v>5</v>
      </c>
      <c r="F746" s="6">
        <f>LEN('DATA INTI'!F746)</f>
        <v>2</v>
      </c>
    </row>
    <row r="747" spans="1:6" ht="15.75">
      <c r="A747" s="6">
        <v>746</v>
      </c>
      <c r="B747" s="16">
        <f>IF(AND('DATA INTI'!B747&lt;30),1,IF(AND('DATA INTI'!B747&gt;=30,'DATA INTI'!B747&lt;=40),2,3))</f>
        <v>1</v>
      </c>
      <c r="C747" s="16">
        <f>IF(AND('DATA INTI'!C747&lt;30),1,IF(AND('DATA INTI'!C747&gt;=30,'DATA INTI'!C747&lt;=40),2,3))</f>
        <v>2</v>
      </c>
      <c r="D747" s="16">
        <f>IF(AND('DATA INTI'!D747&lt;10),1,IF(AND('DATA INTI'!D747&gt;=10,'DATA INTI'!D747&lt;=20),2,3))</f>
        <v>2</v>
      </c>
      <c r="E747" s="4">
        <v>2</v>
      </c>
      <c r="F747" s="6">
        <f>LEN('DATA INTI'!F747)</f>
        <v>1</v>
      </c>
    </row>
    <row r="748" spans="1:6" ht="15.75">
      <c r="A748" s="6">
        <v>747</v>
      </c>
      <c r="B748" s="16">
        <f>IF(AND('DATA INTI'!B748&lt;30),1,IF(AND('DATA INTI'!B748&gt;=30,'DATA INTI'!B748&lt;=40),2,3))</f>
        <v>2</v>
      </c>
      <c r="C748" s="16">
        <f>IF(AND('DATA INTI'!C748&lt;30),1,IF(AND('DATA INTI'!C748&gt;=30,'DATA INTI'!C748&lt;=40),2,3))</f>
        <v>3</v>
      </c>
      <c r="D748" s="16">
        <f>IF(AND('DATA INTI'!D748&lt;10),1,IF(AND('DATA INTI'!D748&gt;=10,'DATA INTI'!D748&lt;=20),2,3))</f>
        <v>2</v>
      </c>
      <c r="E748" s="4">
        <v>5</v>
      </c>
      <c r="F748" s="6">
        <f>LEN('DATA INTI'!F748)</f>
        <v>2</v>
      </c>
    </row>
    <row r="749" spans="1:6" ht="15.75">
      <c r="A749" s="6">
        <v>748</v>
      </c>
      <c r="B749" s="16">
        <f>IF(AND('DATA INTI'!B749&lt;30),1,IF(AND('DATA INTI'!B749&gt;=30,'DATA INTI'!B749&lt;=40),2,3))</f>
        <v>2</v>
      </c>
      <c r="C749" s="16">
        <f>IF(AND('DATA INTI'!C749&lt;30),1,IF(AND('DATA INTI'!C749&gt;=30,'DATA INTI'!C749&lt;=40),2,3))</f>
        <v>2</v>
      </c>
      <c r="D749" s="16">
        <f>IF(AND('DATA INTI'!D749&lt;10),1,IF(AND('DATA INTI'!D749&gt;=10,'DATA INTI'!D749&lt;=20),2,3))</f>
        <v>1</v>
      </c>
      <c r="E749" s="4">
        <v>2</v>
      </c>
      <c r="F749" s="6">
        <f>LEN('DATA INTI'!F749)</f>
        <v>1</v>
      </c>
    </row>
    <row r="750" spans="1:6" ht="15.75">
      <c r="A750" s="6">
        <v>749</v>
      </c>
      <c r="B750" s="16">
        <f>IF(AND('DATA INTI'!B750&lt;30),1,IF(AND('DATA INTI'!B750&gt;=30,'DATA INTI'!B750&lt;=40),2,3))</f>
        <v>2</v>
      </c>
      <c r="C750" s="16">
        <f>IF(AND('DATA INTI'!C750&lt;30),1,IF(AND('DATA INTI'!C750&gt;=30,'DATA INTI'!C750&lt;=40),2,3))</f>
        <v>2</v>
      </c>
      <c r="D750" s="16">
        <f>IF(AND('DATA INTI'!D750&lt;10),1,IF(AND('DATA INTI'!D750&gt;=10,'DATA INTI'!D750&lt;=20),2,3))</f>
        <v>2</v>
      </c>
      <c r="E750" s="4">
        <v>3</v>
      </c>
      <c r="F750" s="6">
        <f>LEN('DATA INTI'!F750)</f>
        <v>2</v>
      </c>
    </row>
    <row r="751" spans="1:6" ht="15.75">
      <c r="A751" s="6">
        <v>750</v>
      </c>
      <c r="B751" s="16">
        <f>IF(AND('DATA INTI'!B751&lt;30),1,IF(AND('DATA INTI'!B751&gt;=30,'DATA INTI'!B751&lt;=40),2,3))</f>
        <v>1</v>
      </c>
      <c r="C751" s="16">
        <f>IF(AND('DATA INTI'!C751&lt;30),1,IF(AND('DATA INTI'!C751&gt;=30,'DATA INTI'!C751&lt;=40),2,3))</f>
        <v>1</v>
      </c>
      <c r="D751" s="16">
        <f>IF(AND('DATA INTI'!D751&lt;10),1,IF(AND('DATA INTI'!D751&gt;=10,'DATA INTI'!D751&lt;=20),2,3))</f>
        <v>1</v>
      </c>
      <c r="E751" s="4">
        <v>1</v>
      </c>
      <c r="F751" s="6">
        <f>LEN('DATA INTI'!F751)</f>
        <v>1</v>
      </c>
    </row>
    <row r="752" spans="1:6" ht="15.75">
      <c r="A752" s="6">
        <v>751</v>
      </c>
      <c r="B752" s="16">
        <f>IF(AND('DATA INTI'!B752&lt;30),1,IF(AND('DATA INTI'!B752&gt;=30,'DATA INTI'!B752&lt;=40),2,3))</f>
        <v>2</v>
      </c>
      <c r="C752" s="16">
        <f>IF(AND('DATA INTI'!C752&lt;30),1,IF(AND('DATA INTI'!C752&gt;=30,'DATA INTI'!C752&lt;=40),2,3))</f>
        <v>3</v>
      </c>
      <c r="D752" s="16">
        <f>IF(AND('DATA INTI'!D752&lt;10),1,IF(AND('DATA INTI'!D752&gt;=10,'DATA INTI'!D752&lt;=20),2,3))</f>
        <v>2</v>
      </c>
      <c r="E752" s="4">
        <v>2</v>
      </c>
      <c r="F752" s="6">
        <f>LEN('DATA INTI'!F752)</f>
        <v>1</v>
      </c>
    </row>
    <row r="753" spans="1:6" ht="15.75">
      <c r="A753" s="6">
        <v>752</v>
      </c>
      <c r="B753" s="16">
        <f>IF(AND('DATA INTI'!B753&lt;30),1,IF(AND('DATA INTI'!B753&gt;=30,'DATA INTI'!B753&lt;=40),2,3))</f>
        <v>2</v>
      </c>
      <c r="C753" s="16">
        <f>IF(AND('DATA INTI'!C753&lt;30),1,IF(AND('DATA INTI'!C753&gt;=30,'DATA INTI'!C753&lt;=40),2,3))</f>
        <v>2</v>
      </c>
      <c r="D753" s="16">
        <f>IF(AND('DATA INTI'!D753&lt;10),1,IF(AND('DATA INTI'!D753&gt;=10,'DATA INTI'!D753&lt;=20),2,3))</f>
        <v>1</v>
      </c>
      <c r="E753" s="4">
        <v>0</v>
      </c>
      <c r="F753" s="6">
        <f>LEN('DATA INTI'!F753)</f>
        <v>1</v>
      </c>
    </row>
    <row r="754" spans="1:6" ht="15.75">
      <c r="A754" s="6">
        <v>753</v>
      </c>
      <c r="B754" s="16">
        <f>IF(AND('DATA INTI'!B754&lt;30),1,IF(AND('DATA INTI'!B754&gt;=30,'DATA INTI'!B754&lt;=40),2,3))</f>
        <v>2</v>
      </c>
      <c r="C754" s="16">
        <f>IF(AND('DATA INTI'!C754&lt;30),1,IF(AND('DATA INTI'!C754&gt;=30,'DATA INTI'!C754&lt;=40),2,3))</f>
        <v>2</v>
      </c>
      <c r="D754" s="16">
        <f>IF(AND('DATA INTI'!D754&lt;10),1,IF(AND('DATA INTI'!D754&gt;=10,'DATA INTI'!D754&lt;=20),2,3))</f>
        <v>2</v>
      </c>
      <c r="E754" s="4">
        <v>2</v>
      </c>
      <c r="F754" s="6">
        <f>LEN('DATA INTI'!F754)</f>
        <v>1</v>
      </c>
    </row>
    <row r="755" spans="1:6" ht="15.75">
      <c r="A755" s="6">
        <v>754</v>
      </c>
      <c r="B755" s="16">
        <f>IF(AND('DATA INTI'!B755&lt;30),1,IF(AND('DATA INTI'!B755&gt;=30,'DATA INTI'!B755&lt;=40),2,3))</f>
        <v>2</v>
      </c>
      <c r="C755" s="16">
        <f>IF(AND('DATA INTI'!C755&lt;30),1,IF(AND('DATA INTI'!C755&gt;=30,'DATA INTI'!C755&lt;=40),2,3))</f>
        <v>2</v>
      </c>
      <c r="D755" s="16">
        <f>IF(AND('DATA INTI'!D755&lt;10),1,IF(AND('DATA INTI'!D755&gt;=10,'DATA INTI'!D755&lt;=20),2,3))</f>
        <v>2</v>
      </c>
      <c r="E755" s="4">
        <v>2</v>
      </c>
      <c r="F755" s="6">
        <f>LEN('DATA INTI'!F755)</f>
        <v>1</v>
      </c>
    </row>
    <row r="756" spans="1:6" ht="15.75">
      <c r="A756" s="6">
        <v>755</v>
      </c>
      <c r="B756" s="16">
        <f>IF(AND('DATA INTI'!B756&lt;30),1,IF(AND('DATA INTI'!B756&gt;=30,'DATA INTI'!B756&lt;=40),2,3))</f>
        <v>3</v>
      </c>
      <c r="C756" s="16">
        <f>IF(AND('DATA INTI'!C756&lt;30),1,IF(AND('DATA INTI'!C756&gt;=30,'DATA INTI'!C756&lt;=40),2,3))</f>
        <v>3</v>
      </c>
      <c r="D756" s="16">
        <f>IF(AND('DATA INTI'!D756&lt;10),1,IF(AND('DATA INTI'!D756&gt;=10,'DATA INTI'!D756&lt;=20),2,3))</f>
        <v>2</v>
      </c>
      <c r="E756" s="4">
        <v>2</v>
      </c>
      <c r="F756" s="6">
        <f>LEN('DATA INTI'!F756)</f>
        <v>1</v>
      </c>
    </row>
    <row r="757" spans="1:6" ht="15.75">
      <c r="A757" s="6">
        <v>756</v>
      </c>
      <c r="B757" s="16">
        <f>IF(AND('DATA INTI'!B757&lt;30),1,IF(AND('DATA INTI'!B757&gt;=30,'DATA INTI'!B757&lt;=40),2,3))</f>
        <v>3</v>
      </c>
      <c r="C757" s="16">
        <f>IF(AND('DATA INTI'!C757&lt;30),1,IF(AND('DATA INTI'!C757&gt;=30,'DATA INTI'!C757&lt;=40),2,3))</f>
        <v>3</v>
      </c>
      <c r="D757" s="16">
        <f>IF(AND('DATA INTI'!D757&lt;10),1,IF(AND('DATA INTI'!D757&gt;=10,'DATA INTI'!D757&lt;=20),2,3))</f>
        <v>3</v>
      </c>
      <c r="E757" s="4">
        <v>2</v>
      </c>
      <c r="F757" s="6">
        <f>LEN('DATA INTI'!F757)</f>
        <v>3</v>
      </c>
    </row>
    <row r="758" spans="1:6" ht="15.75">
      <c r="A758" s="6">
        <v>757</v>
      </c>
      <c r="B758" s="16">
        <f>IF(AND('DATA INTI'!B758&lt;30),1,IF(AND('DATA INTI'!B758&gt;=30,'DATA INTI'!B758&lt;=40),2,3))</f>
        <v>3</v>
      </c>
      <c r="C758" s="16">
        <f>IF(AND('DATA INTI'!C758&lt;30),1,IF(AND('DATA INTI'!C758&gt;=30,'DATA INTI'!C758&lt;=40),2,3))</f>
        <v>3</v>
      </c>
      <c r="D758" s="16">
        <f>IF(AND('DATA INTI'!D758&lt;10),1,IF(AND('DATA INTI'!D758&gt;=10,'DATA INTI'!D758&lt;=20),2,3))</f>
        <v>2</v>
      </c>
      <c r="E758" s="4">
        <v>1</v>
      </c>
      <c r="F758" s="6">
        <f>LEN('DATA INTI'!F758)</f>
        <v>2</v>
      </c>
    </row>
    <row r="759" spans="1:6" ht="15.75">
      <c r="A759" s="6">
        <v>758</v>
      </c>
      <c r="B759" s="16">
        <f>IF(AND('DATA INTI'!B759&lt;30),1,IF(AND('DATA INTI'!B759&gt;=30,'DATA INTI'!B759&lt;=40),2,3))</f>
        <v>3</v>
      </c>
      <c r="C759" s="16">
        <f>IF(AND('DATA INTI'!C759&lt;30),1,IF(AND('DATA INTI'!C759&gt;=30,'DATA INTI'!C759&lt;=40),2,3))</f>
        <v>3</v>
      </c>
      <c r="D759" s="16">
        <f>IF(AND('DATA INTI'!D759&lt;10),1,IF(AND('DATA INTI'!D759&gt;=10,'DATA INTI'!D759&lt;=20),2,3))</f>
        <v>2</v>
      </c>
      <c r="E759" s="4">
        <v>3</v>
      </c>
      <c r="F759" s="6">
        <f>LEN('DATA INTI'!F759)</f>
        <v>1</v>
      </c>
    </row>
    <row r="760" spans="1:6" ht="15.75">
      <c r="A760" s="6">
        <v>759</v>
      </c>
      <c r="B760" s="16">
        <f>IF(AND('DATA INTI'!B760&lt;30),1,IF(AND('DATA INTI'!B760&gt;=30,'DATA INTI'!B760&lt;=40),2,3))</f>
        <v>1</v>
      </c>
      <c r="C760" s="16">
        <f>IF(AND('DATA INTI'!C760&lt;30),1,IF(AND('DATA INTI'!C760&gt;=30,'DATA INTI'!C760&lt;=40),2,3))</f>
        <v>1</v>
      </c>
      <c r="D760" s="16">
        <f>IF(AND('DATA INTI'!D760&lt;10),1,IF(AND('DATA INTI'!D760&gt;=10,'DATA INTI'!D760&lt;=20),2,3))</f>
        <v>1</v>
      </c>
      <c r="E760" s="4">
        <v>1</v>
      </c>
      <c r="F760" s="6">
        <f>LEN('DATA INTI'!F760)</f>
        <v>1</v>
      </c>
    </row>
    <row r="761" spans="1:6" ht="15.75">
      <c r="A761" s="6">
        <v>760</v>
      </c>
      <c r="B761" s="16">
        <f>IF(AND('DATA INTI'!B761&lt;30),1,IF(AND('DATA INTI'!B761&gt;=30,'DATA INTI'!B761&lt;=40),2,3))</f>
        <v>1</v>
      </c>
      <c r="C761" s="16">
        <f>IF(AND('DATA INTI'!C761&lt;30),1,IF(AND('DATA INTI'!C761&gt;=30,'DATA INTI'!C761&lt;=40),2,3))</f>
        <v>1</v>
      </c>
      <c r="D761" s="16">
        <f>IF(AND('DATA INTI'!D761&lt;10),1,IF(AND('DATA INTI'!D761&gt;=10,'DATA INTI'!D761&lt;=20),2,3))</f>
        <v>1</v>
      </c>
      <c r="E761" s="4">
        <v>0</v>
      </c>
      <c r="F761" s="6">
        <f>LEN('DATA INTI'!F761)</f>
        <v>1</v>
      </c>
    </row>
    <row r="762" spans="1:6" ht="15.75">
      <c r="A762" s="6">
        <v>761</v>
      </c>
      <c r="B762" s="16">
        <f>IF(AND('DATA INTI'!B762&lt;30),1,IF(AND('DATA INTI'!B762&gt;=30,'DATA INTI'!B762&lt;=40),2,3))</f>
        <v>2</v>
      </c>
      <c r="C762" s="16">
        <f>IF(AND('DATA INTI'!C762&lt;30),1,IF(AND('DATA INTI'!C762&gt;=30,'DATA INTI'!C762&lt;=40),2,3))</f>
        <v>2</v>
      </c>
      <c r="D762" s="16">
        <f>IF(AND('DATA INTI'!D762&lt;10),1,IF(AND('DATA INTI'!D762&gt;=10,'DATA INTI'!D762&lt;=20),2,3))</f>
        <v>1</v>
      </c>
      <c r="E762" s="4">
        <v>2</v>
      </c>
      <c r="F762" s="6">
        <f>LEN('DATA INTI'!F762)</f>
        <v>1</v>
      </c>
    </row>
    <row r="763" spans="1:6" ht="15.75">
      <c r="A763" s="6">
        <v>762</v>
      </c>
      <c r="B763" s="16">
        <f>IF(AND('DATA INTI'!B763&lt;30),1,IF(AND('DATA INTI'!B763&gt;=30,'DATA INTI'!B763&lt;=40),2,3))</f>
        <v>2</v>
      </c>
      <c r="C763" s="16">
        <f>IF(AND('DATA INTI'!C763&lt;30),1,IF(AND('DATA INTI'!C763&gt;=30,'DATA INTI'!C763&lt;=40),2,3))</f>
        <v>3</v>
      </c>
      <c r="D763" s="16">
        <f>IF(AND('DATA INTI'!D763&lt;10),1,IF(AND('DATA INTI'!D763&gt;=10,'DATA INTI'!D763&lt;=20),2,3))</f>
        <v>2</v>
      </c>
      <c r="E763" s="4">
        <v>2</v>
      </c>
      <c r="F763" s="6">
        <f>LEN('DATA INTI'!F763)</f>
        <v>1</v>
      </c>
    </row>
    <row r="764" spans="1:6" ht="15.75">
      <c r="A764" s="6">
        <v>763</v>
      </c>
      <c r="B764" s="16">
        <f>IF(AND('DATA INTI'!B764&lt;30),1,IF(AND('DATA INTI'!B764&gt;=30,'DATA INTI'!B764&lt;=40),2,3))</f>
        <v>2</v>
      </c>
      <c r="C764" s="16">
        <f>IF(AND('DATA INTI'!C764&lt;30),1,IF(AND('DATA INTI'!C764&gt;=30,'DATA INTI'!C764&lt;=40),2,3))</f>
        <v>2</v>
      </c>
      <c r="D764" s="16">
        <f>IF(AND('DATA INTI'!D764&lt;10),1,IF(AND('DATA INTI'!D764&gt;=10,'DATA INTI'!D764&lt;=20),2,3))</f>
        <v>2</v>
      </c>
      <c r="E764" s="4">
        <v>5</v>
      </c>
      <c r="F764" s="6">
        <f>LEN('DATA INTI'!F764)</f>
        <v>1</v>
      </c>
    </row>
    <row r="765" spans="1:6" ht="15.75">
      <c r="A765" s="6">
        <v>764</v>
      </c>
      <c r="B765" s="16">
        <f>IF(AND('DATA INTI'!B765&lt;30),1,IF(AND('DATA INTI'!B765&gt;=30,'DATA INTI'!B765&lt;=40),2,3))</f>
        <v>1</v>
      </c>
      <c r="C765" s="16">
        <f>IF(AND('DATA INTI'!C765&lt;30),1,IF(AND('DATA INTI'!C765&gt;=30,'DATA INTI'!C765&lt;=40),2,3))</f>
        <v>1</v>
      </c>
      <c r="D765" s="16">
        <f>IF(AND('DATA INTI'!D765&lt;10),1,IF(AND('DATA INTI'!D765&gt;=10,'DATA INTI'!D765&lt;=20),2,3))</f>
        <v>1</v>
      </c>
      <c r="E765" s="4">
        <v>1</v>
      </c>
      <c r="F765" s="6">
        <f>LEN('DATA INTI'!F765)</f>
        <v>2</v>
      </c>
    </row>
    <row r="766" spans="1:6" ht="15.75">
      <c r="A766" s="6">
        <v>765</v>
      </c>
      <c r="B766" s="16">
        <f>IF(AND('DATA INTI'!B766&lt;30),1,IF(AND('DATA INTI'!B766&gt;=30,'DATA INTI'!B766&lt;=40),2,3))</f>
        <v>2</v>
      </c>
      <c r="C766" s="16">
        <f>IF(AND('DATA INTI'!C766&lt;30),1,IF(AND('DATA INTI'!C766&gt;=30,'DATA INTI'!C766&lt;=40),2,3))</f>
        <v>2</v>
      </c>
      <c r="D766" s="16">
        <f>IF(AND('DATA INTI'!D766&lt;10),1,IF(AND('DATA INTI'!D766&gt;=10,'DATA INTI'!D766&lt;=20),2,3))</f>
        <v>1</v>
      </c>
      <c r="E766" s="4">
        <v>2</v>
      </c>
      <c r="F766" s="6">
        <f>LEN('DATA INTI'!F766)</f>
        <v>1</v>
      </c>
    </row>
    <row r="767" spans="1:6" ht="15.75">
      <c r="A767" s="6">
        <v>766</v>
      </c>
      <c r="B767" s="16">
        <f>IF(AND('DATA INTI'!B767&lt;30),1,IF(AND('DATA INTI'!B767&gt;=30,'DATA INTI'!B767&lt;=40),2,3))</f>
        <v>1</v>
      </c>
      <c r="C767" s="16">
        <f>IF(AND('DATA INTI'!C767&lt;30),1,IF(AND('DATA INTI'!C767&gt;=30,'DATA INTI'!C767&lt;=40),2,3))</f>
        <v>1</v>
      </c>
      <c r="D767" s="16">
        <f>IF(AND('DATA INTI'!D767&lt;10),1,IF(AND('DATA INTI'!D767&gt;=10,'DATA INTI'!D767&lt;=20),2,3))</f>
        <v>1</v>
      </c>
      <c r="E767" s="4">
        <v>1</v>
      </c>
      <c r="F767" s="6">
        <f>LEN('DATA INTI'!F767)</f>
        <v>1</v>
      </c>
    </row>
    <row r="768" spans="1:6" ht="15.75">
      <c r="A768" s="6">
        <v>767</v>
      </c>
      <c r="B768" s="16">
        <f>IF(AND('DATA INTI'!B768&lt;30),1,IF(AND('DATA INTI'!B768&gt;=30,'DATA INTI'!B768&lt;=40),2,3))</f>
        <v>3</v>
      </c>
      <c r="C768" s="16">
        <f>IF(AND('DATA INTI'!C768&lt;30),1,IF(AND('DATA INTI'!C768&gt;=30,'DATA INTI'!C768&lt;=40),2,3))</f>
        <v>3</v>
      </c>
      <c r="D768" s="16">
        <f>IF(AND('DATA INTI'!D768&lt;10),1,IF(AND('DATA INTI'!D768&gt;=10,'DATA INTI'!D768&lt;=20),2,3))</f>
        <v>3</v>
      </c>
      <c r="E768" s="4">
        <v>4</v>
      </c>
      <c r="F768" s="6">
        <f>LEN('DATA INTI'!F768)</f>
        <v>1</v>
      </c>
    </row>
    <row r="769" spans="1:6" ht="15.75">
      <c r="A769" s="6">
        <v>768</v>
      </c>
      <c r="B769" s="16">
        <f>IF(AND('DATA INTI'!B769&lt;30),1,IF(AND('DATA INTI'!B769&gt;=30,'DATA INTI'!B769&lt;=40),2,3))</f>
        <v>2</v>
      </c>
      <c r="C769" s="16">
        <f>IF(AND('DATA INTI'!C769&lt;30),1,IF(AND('DATA INTI'!C769&gt;=30,'DATA INTI'!C769&lt;=40),2,3))</f>
        <v>3</v>
      </c>
      <c r="D769" s="16">
        <f>IF(AND('DATA INTI'!D769&lt;10),1,IF(AND('DATA INTI'!D769&gt;=10,'DATA INTI'!D769&lt;=20),2,3))</f>
        <v>3</v>
      </c>
      <c r="E769" s="4">
        <v>2</v>
      </c>
      <c r="F769" s="6">
        <f>LEN('DATA INTI'!F769)</f>
        <v>2</v>
      </c>
    </row>
    <row r="770" spans="1:6" ht="15.75">
      <c r="A770" s="6">
        <v>769</v>
      </c>
      <c r="B770" s="16">
        <f>IF(AND('DATA INTI'!B770&lt;30),1,IF(AND('DATA INTI'!B770&gt;=30,'DATA INTI'!B770&lt;=40),2,3))</f>
        <v>1</v>
      </c>
      <c r="C770" s="16">
        <f>IF(AND('DATA INTI'!C770&lt;30),1,IF(AND('DATA INTI'!C770&gt;=30,'DATA INTI'!C770&lt;=40),2,3))</f>
        <v>1</v>
      </c>
      <c r="D770" s="16">
        <f>IF(AND('DATA INTI'!D770&lt;10),1,IF(AND('DATA INTI'!D770&gt;=10,'DATA INTI'!D770&lt;=20),2,3))</f>
        <v>1</v>
      </c>
      <c r="E770" s="4">
        <v>1</v>
      </c>
      <c r="F770" s="6">
        <f>LEN('DATA INTI'!F770)</f>
        <v>1</v>
      </c>
    </row>
    <row r="771" spans="1:6" ht="15.75">
      <c r="A771" s="6">
        <v>770</v>
      </c>
      <c r="B771" s="16">
        <f>IF(AND('DATA INTI'!B771&lt;30),1,IF(AND('DATA INTI'!B771&gt;=30,'DATA INTI'!B771&lt;=40),2,3))</f>
        <v>3</v>
      </c>
      <c r="C771" s="16">
        <f>IF(AND('DATA INTI'!C771&lt;30),1,IF(AND('DATA INTI'!C771&gt;=30,'DATA INTI'!C771&lt;=40),2,3))</f>
        <v>3</v>
      </c>
      <c r="D771" s="16">
        <f>IF(AND('DATA INTI'!D771&lt;10),1,IF(AND('DATA INTI'!D771&gt;=10,'DATA INTI'!D771&lt;=20),2,3))</f>
        <v>2</v>
      </c>
      <c r="E771" s="4">
        <v>2</v>
      </c>
      <c r="F771" s="6">
        <f>LEN('DATA INTI'!F771)</f>
        <v>1</v>
      </c>
    </row>
    <row r="772" spans="1:6" ht="15.75">
      <c r="A772" s="6">
        <v>771</v>
      </c>
      <c r="B772" s="16">
        <f>IF(AND('DATA INTI'!B772&lt;30),1,IF(AND('DATA INTI'!B772&gt;=30,'DATA INTI'!B772&lt;=40),2,3))</f>
        <v>2</v>
      </c>
      <c r="C772" s="16">
        <f>IF(AND('DATA INTI'!C772&lt;30),1,IF(AND('DATA INTI'!C772&gt;=30,'DATA INTI'!C772&lt;=40),2,3))</f>
        <v>2</v>
      </c>
      <c r="D772" s="16">
        <f>IF(AND('DATA INTI'!D772&lt;10),1,IF(AND('DATA INTI'!D772&gt;=10,'DATA INTI'!D772&lt;=20),2,3))</f>
        <v>1</v>
      </c>
      <c r="E772" s="4">
        <v>2</v>
      </c>
      <c r="F772" s="6">
        <f>LEN('DATA INTI'!F772)</f>
        <v>1</v>
      </c>
    </row>
    <row r="773" spans="1:6" ht="15.75">
      <c r="A773" s="6">
        <v>772</v>
      </c>
      <c r="B773" s="16">
        <f>IF(AND('DATA INTI'!B773&lt;30),1,IF(AND('DATA INTI'!B773&gt;=30,'DATA INTI'!B773&lt;=40),2,3))</f>
        <v>1</v>
      </c>
      <c r="C773" s="16">
        <f>IF(AND('DATA INTI'!C773&lt;30),1,IF(AND('DATA INTI'!C773&gt;=30,'DATA INTI'!C773&lt;=40),2,3))</f>
        <v>1</v>
      </c>
      <c r="D773" s="16">
        <f>IF(AND('DATA INTI'!D773&lt;10),1,IF(AND('DATA INTI'!D773&gt;=10,'DATA INTI'!D773&lt;=20),2,3))</f>
        <v>1</v>
      </c>
      <c r="E773" s="4">
        <v>1</v>
      </c>
      <c r="F773" s="6">
        <f>LEN('DATA INTI'!F773)</f>
        <v>2</v>
      </c>
    </row>
    <row r="774" spans="1:6" ht="15.75">
      <c r="A774" s="6">
        <v>773</v>
      </c>
      <c r="B774" s="16">
        <f>IF(AND('DATA INTI'!B774&lt;30),1,IF(AND('DATA INTI'!B774&gt;=30,'DATA INTI'!B774&lt;=40),2,3))</f>
        <v>3</v>
      </c>
      <c r="C774" s="16">
        <f>IF(AND('DATA INTI'!C774&lt;30),1,IF(AND('DATA INTI'!C774&gt;=30,'DATA INTI'!C774&lt;=40),2,3))</f>
        <v>3</v>
      </c>
      <c r="D774" s="16">
        <f>IF(AND('DATA INTI'!D774&lt;10),1,IF(AND('DATA INTI'!D774&gt;=10,'DATA INTI'!D774&lt;=20),2,3))</f>
        <v>3</v>
      </c>
      <c r="E774" s="4">
        <v>2</v>
      </c>
      <c r="F774" s="6">
        <f>LEN('DATA INTI'!F774)</f>
        <v>1</v>
      </c>
    </row>
    <row r="775" spans="1:6" ht="15.75">
      <c r="A775" s="6">
        <v>774</v>
      </c>
      <c r="B775" s="16">
        <f>IF(AND('DATA INTI'!B775&lt;30),1,IF(AND('DATA INTI'!B775&gt;=30,'DATA INTI'!B775&lt;=40),2,3))</f>
        <v>2</v>
      </c>
      <c r="C775" s="16">
        <f>IF(AND('DATA INTI'!C775&lt;30),1,IF(AND('DATA INTI'!C775&gt;=30,'DATA INTI'!C775&lt;=40),2,3))</f>
        <v>3</v>
      </c>
      <c r="D775" s="16">
        <f>IF(AND('DATA INTI'!D775&lt;10),1,IF(AND('DATA INTI'!D775&gt;=10,'DATA INTI'!D775&lt;=20),2,3))</f>
        <v>1</v>
      </c>
      <c r="E775" s="4">
        <v>2</v>
      </c>
      <c r="F775" s="6">
        <f>LEN('DATA INTI'!F775)</f>
        <v>1</v>
      </c>
    </row>
    <row r="776" spans="1:6" ht="15.75">
      <c r="A776" s="6">
        <v>775</v>
      </c>
      <c r="B776" s="16">
        <f>IF(AND('DATA INTI'!B776&lt;30),1,IF(AND('DATA INTI'!B776&gt;=30,'DATA INTI'!B776&lt;=40),2,3))</f>
        <v>3</v>
      </c>
      <c r="C776" s="16">
        <f>IF(AND('DATA INTI'!C776&lt;30),1,IF(AND('DATA INTI'!C776&gt;=30,'DATA INTI'!C776&lt;=40),2,3))</f>
        <v>3</v>
      </c>
      <c r="D776" s="16">
        <f>IF(AND('DATA INTI'!D776&lt;10),1,IF(AND('DATA INTI'!D776&gt;=10,'DATA INTI'!D776&lt;=20),2,3))</f>
        <v>3</v>
      </c>
      <c r="E776" s="4">
        <v>3</v>
      </c>
      <c r="F776" s="6">
        <f>LEN('DATA INTI'!F776)</f>
        <v>1</v>
      </c>
    </row>
    <row r="777" spans="1:6" ht="15.75">
      <c r="A777" s="6">
        <v>776</v>
      </c>
      <c r="B777" s="16">
        <f>IF(AND('DATA INTI'!B777&lt;30),1,IF(AND('DATA INTI'!B777&gt;=30,'DATA INTI'!B777&lt;=40),2,3))</f>
        <v>2</v>
      </c>
      <c r="C777" s="16">
        <f>IF(AND('DATA INTI'!C777&lt;30),1,IF(AND('DATA INTI'!C777&gt;=30,'DATA INTI'!C777&lt;=40),2,3))</f>
        <v>2</v>
      </c>
      <c r="D777" s="16">
        <f>IF(AND('DATA INTI'!D777&lt;10),1,IF(AND('DATA INTI'!D777&gt;=10,'DATA INTI'!D777&lt;=20),2,3))</f>
        <v>1</v>
      </c>
      <c r="E777" s="4">
        <v>0</v>
      </c>
      <c r="F777" s="6">
        <f>LEN('DATA INTI'!F777)</f>
        <v>1</v>
      </c>
    </row>
    <row r="778" spans="1:6" ht="15.75">
      <c r="A778" s="6">
        <v>777</v>
      </c>
      <c r="B778" s="16">
        <f>IF(AND('DATA INTI'!B778&lt;30),1,IF(AND('DATA INTI'!B778&gt;=30,'DATA INTI'!B778&lt;=40),2,3))</f>
        <v>2</v>
      </c>
      <c r="C778" s="16">
        <f>IF(AND('DATA INTI'!C778&lt;30),1,IF(AND('DATA INTI'!C778&gt;=30,'DATA INTI'!C778&lt;=40),2,3))</f>
        <v>3</v>
      </c>
      <c r="D778" s="16">
        <f>IF(AND('DATA INTI'!D778&lt;10),1,IF(AND('DATA INTI'!D778&gt;=10,'DATA INTI'!D778&lt;=20),2,3))</f>
        <v>2</v>
      </c>
      <c r="E778" s="4">
        <v>2</v>
      </c>
      <c r="F778" s="6">
        <f>LEN('DATA INTI'!F778)</f>
        <v>1</v>
      </c>
    </row>
    <row r="779" spans="1:6" ht="15.75">
      <c r="A779" s="6">
        <v>778</v>
      </c>
      <c r="B779" s="16">
        <f>IF(AND('DATA INTI'!B779&lt;30),1,IF(AND('DATA INTI'!B779&gt;=30,'DATA INTI'!B779&lt;=40),2,3))</f>
        <v>2</v>
      </c>
      <c r="C779" s="16">
        <f>IF(AND('DATA INTI'!C779&lt;30),1,IF(AND('DATA INTI'!C779&gt;=30,'DATA INTI'!C779&lt;=40),2,3))</f>
        <v>2</v>
      </c>
      <c r="D779" s="16">
        <f>IF(AND('DATA INTI'!D779&lt;10),1,IF(AND('DATA INTI'!D779&gt;=10,'DATA INTI'!D779&lt;=20),2,3))</f>
        <v>1</v>
      </c>
      <c r="E779" s="4">
        <v>2</v>
      </c>
      <c r="F779" s="6">
        <f>LEN('DATA INTI'!F779)</f>
        <v>2</v>
      </c>
    </row>
    <row r="780" spans="1:6" ht="15.75">
      <c r="A780" s="6">
        <v>779</v>
      </c>
      <c r="B780" s="16">
        <f>IF(AND('DATA INTI'!B780&lt;30),1,IF(AND('DATA INTI'!B780&gt;=30,'DATA INTI'!B780&lt;=40),2,3))</f>
        <v>3</v>
      </c>
      <c r="C780" s="16">
        <f>IF(AND('DATA INTI'!C780&lt;30),1,IF(AND('DATA INTI'!C780&gt;=30,'DATA INTI'!C780&lt;=40),2,3))</f>
        <v>3</v>
      </c>
      <c r="D780" s="16">
        <f>IF(AND('DATA INTI'!D780&lt;10),1,IF(AND('DATA INTI'!D780&gt;=10,'DATA INTI'!D780&lt;=20),2,3))</f>
        <v>3</v>
      </c>
      <c r="E780" s="4">
        <v>7</v>
      </c>
      <c r="F780" s="6">
        <f>LEN('DATA INTI'!F780)</f>
        <v>1</v>
      </c>
    </row>
    <row r="781" spans="1:6" ht="15.75">
      <c r="A781" s="6">
        <v>780</v>
      </c>
      <c r="B781" s="16">
        <f>IF(AND('DATA INTI'!B781&lt;30),1,IF(AND('DATA INTI'!B781&gt;=30,'DATA INTI'!B781&lt;=40),2,3))</f>
        <v>2</v>
      </c>
      <c r="C781" s="16">
        <f>IF(AND('DATA INTI'!C781&lt;30),1,IF(AND('DATA INTI'!C781&gt;=30,'DATA INTI'!C781&lt;=40),2,3))</f>
        <v>2</v>
      </c>
      <c r="D781" s="16">
        <f>IF(AND('DATA INTI'!D781&lt;10),1,IF(AND('DATA INTI'!D781&gt;=10,'DATA INTI'!D781&lt;=20),2,3))</f>
        <v>1</v>
      </c>
      <c r="E781" s="4">
        <v>1</v>
      </c>
      <c r="F781" s="6">
        <f>LEN('DATA INTI'!F781)</f>
        <v>1</v>
      </c>
    </row>
    <row r="782" spans="1:6" ht="15.75">
      <c r="A782" s="6">
        <v>781</v>
      </c>
      <c r="B782" s="16">
        <f>IF(AND('DATA INTI'!B782&lt;30),1,IF(AND('DATA INTI'!B782&gt;=30,'DATA INTI'!B782&lt;=40),2,3))</f>
        <v>2</v>
      </c>
      <c r="C782" s="16">
        <f>IF(AND('DATA INTI'!C782&lt;30),1,IF(AND('DATA INTI'!C782&gt;=30,'DATA INTI'!C782&lt;=40),2,3))</f>
        <v>2</v>
      </c>
      <c r="D782" s="16">
        <f>IF(AND('DATA INTI'!D782&lt;10),1,IF(AND('DATA INTI'!D782&gt;=10,'DATA INTI'!D782&lt;=20),2,3))</f>
        <v>1</v>
      </c>
      <c r="E782" s="4">
        <v>2</v>
      </c>
      <c r="F782" s="6">
        <f>LEN('DATA INTI'!F782)</f>
        <v>3</v>
      </c>
    </row>
    <row r="783" spans="1:6" ht="15.75">
      <c r="A783" s="6">
        <v>782</v>
      </c>
      <c r="B783" s="16">
        <f>IF(AND('DATA INTI'!B783&lt;30),1,IF(AND('DATA INTI'!B783&gt;=30,'DATA INTI'!B783&lt;=40),2,3))</f>
        <v>2</v>
      </c>
      <c r="C783" s="16">
        <f>IF(AND('DATA INTI'!C783&lt;30),1,IF(AND('DATA INTI'!C783&gt;=30,'DATA INTI'!C783&lt;=40),2,3))</f>
        <v>2</v>
      </c>
      <c r="D783" s="16">
        <f>IF(AND('DATA INTI'!D783&lt;10),1,IF(AND('DATA INTI'!D783&gt;=10,'DATA INTI'!D783&lt;=20),2,3))</f>
        <v>1</v>
      </c>
      <c r="E783" s="4">
        <v>2</v>
      </c>
      <c r="F783" s="6">
        <f>LEN('DATA INTI'!F783)</f>
        <v>3</v>
      </c>
    </row>
    <row r="784" spans="1:6" ht="15.75">
      <c r="A784" s="6">
        <v>783</v>
      </c>
      <c r="B784" s="16">
        <f>IF(AND('DATA INTI'!B784&lt;30),1,IF(AND('DATA INTI'!B784&gt;=30,'DATA INTI'!B784&lt;=40),2,3))</f>
        <v>3</v>
      </c>
      <c r="C784" s="16">
        <f>IF(AND('DATA INTI'!C784&lt;30),1,IF(AND('DATA INTI'!C784&gt;=30,'DATA INTI'!C784&lt;=40),2,3))</f>
        <v>3</v>
      </c>
      <c r="D784" s="16">
        <f>IF(AND('DATA INTI'!D784&lt;10),1,IF(AND('DATA INTI'!D784&gt;=10,'DATA INTI'!D784&lt;=20),2,3))</f>
        <v>2</v>
      </c>
      <c r="E784" s="4">
        <v>4</v>
      </c>
      <c r="F784" s="6">
        <f>LEN('DATA INTI'!F784)</f>
        <v>4</v>
      </c>
    </row>
    <row r="785" spans="1:6" ht="15.75">
      <c r="A785" s="6">
        <v>784</v>
      </c>
      <c r="B785" s="16">
        <f>IF(AND('DATA INTI'!B785&lt;30),1,IF(AND('DATA INTI'!B785&gt;=30,'DATA INTI'!B785&lt;=40),2,3))</f>
        <v>3</v>
      </c>
      <c r="C785" s="16">
        <f>IF(AND('DATA INTI'!C785&lt;30),1,IF(AND('DATA INTI'!C785&gt;=30,'DATA INTI'!C785&lt;=40),2,3))</f>
        <v>3</v>
      </c>
      <c r="D785" s="16">
        <f>IF(AND('DATA INTI'!D785&lt;10),1,IF(AND('DATA INTI'!D785&gt;=10,'DATA INTI'!D785&lt;=20),2,3))</f>
        <v>2</v>
      </c>
      <c r="E785" s="4">
        <v>3</v>
      </c>
      <c r="F785" s="6">
        <f>LEN('DATA INTI'!F785)</f>
        <v>4</v>
      </c>
    </row>
    <row r="786" spans="1:6" ht="15.75">
      <c r="A786" s="6">
        <v>785</v>
      </c>
      <c r="B786" s="16">
        <f>IF(AND('DATA INTI'!B786&lt;30),1,IF(AND('DATA INTI'!B786&gt;=30,'DATA INTI'!B786&lt;=40),2,3))</f>
        <v>3</v>
      </c>
      <c r="C786" s="16">
        <f>IF(AND('DATA INTI'!C786&lt;30),1,IF(AND('DATA INTI'!C786&gt;=30,'DATA INTI'!C786&lt;=40),2,3))</f>
        <v>3</v>
      </c>
      <c r="D786" s="16">
        <f>IF(AND('DATA INTI'!D786&lt;10),1,IF(AND('DATA INTI'!D786&gt;=10,'DATA INTI'!D786&lt;=20),2,3))</f>
        <v>2</v>
      </c>
      <c r="E786" s="4">
        <v>2</v>
      </c>
      <c r="F786" s="6">
        <f>LEN('DATA INTI'!F786)</f>
        <v>6</v>
      </c>
    </row>
    <row r="787" spans="1:6" ht="15.75">
      <c r="A787" s="6">
        <v>786</v>
      </c>
      <c r="B787" s="16">
        <f>IF(AND('DATA INTI'!B787&lt;30),1,IF(AND('DATA INTI'!B787&gt;=30,'DATA INTI'!B787&lt;=40),2,3))</f>
        <v>2</v>
      </c>
      <c r="C787" s="16">
        <f>IF(AND('DATA INTI'!C787&lt;30),1,IF(AND('DATA INTI'!C787&gt;=30,'DATA INTI'!C787&lt;=40),2,3))</f>
        <v>2</v>
      </c>
      <c r="D787" s="16">
        <f>IF(AND('DATA INTI'!D787&lt;10),1,IF(AND('DATA INTI'!D787&gt;=10,'DATA INTI'!D787&lt;=20),2,3))</f>
        <v>2</v>
      </c>
      <c r="E787" s="4">
        <v>1</v>
      </c>
      <c r="F787" s="6">
        <f>LEN('DATA INTI'!F787)</f>
        <v>2</v>
      </c>
    </row>
    <row r="788" spans="1:6" ht="15.75">
      <c r="A788" s="6">
        <v>787</v>
      </c>
      <c r="B788" s="16">
        <f>IF(AND('DATA INTI'!B788&lt;30),1,IF(AND('DATA INTI'!B788&gt;=30,'DATA INTI'!B788&lt;=40),2,3))</f>
        <v>1</v>
      </c>
      <c r="C788" s="16">
        <f>IF(AND('DATA INTI'!C788&lt;30),1,IF(AND('DATA INTI'!C788&gt;=30,'DATA INTI'!C788&lt;=40),2,3))</f>
        <v>2</v>
      </c>
      <c r="D788" s="16">
        <f>IF(AND('DATA INTI'!D788&lt;10),1,IF(AND('DATA INTI'!D788&gt;=10,'DATA INTI'!D788&lt;=20),2,3))</f>
        <v>1</v>
      </c>
      <c r="E788" s="4">
        <v>1</v>
      </c>
      <c r="F788" s="6">
        <f>LEN('DATA INTI'!F788)</f>
        <v>2</v>
      </c>
    </row>
    <row r="789" spans="1:6" ht="15.75">
      <c r="A789" s="6">
        <v>788</v>
      </c>
      <c r="B789" s="16">
        <f>IF(AND('DATA INTI'!B789&lt;30),1,IF(AND('DATA INTI'!B789&gt;=30,'DATA INTI'!B789&lt;=40),2,3))</f>
        <v>1</v>
      </c>
      <c r="C789" s="16">
        <f>IF(AND('DATA INTI'!C789&lt;30),1,IF(AND('DATA INTI'!C789&gt;=30,'DATA INTI'!C789&lt;=40),2,3))</f>
        <v>1</v>
      </c>
      <c r="D789" s="16">
        <f>IF(AND('DATA INTI'!D789&lt;10),1,IF(AND('DATA INTI'!D789&gt;=10,'DATA INTI'!D789&lt;=20),2,3))</f>
        <v>1</v>
      </c>
      <c r="E789" s="4">
        <v>0</v>
      </c>
      <c r="F789" s="6">
        <f>LEN('DATA INTI'!F789)</f>
        <v>2</v>
      </c>
    </row>
    <row r="790" spans="1:6" ht="15.75">
      <c r="A790" s="6">
        <v>789</v>
      </c>
      <c r="B790" s="16">
        <f>IF(AND('DATA INTI'!B790&lt;30),1,IF(AND('DATA INTI'!B790&gt;=30,'DATA INTI'!B790&lt;=40),2,3))</f>
        <v>3</v>
      </c>
      <c r="C790" s="16">
        <f>IF(AND('DATA INTI'!C790&lt;30),1,IF(AND('DATA INTI'!C790&gt;=30,'DATA INTI'!C790&lt;=40),2,3))</f>
        <v>3</v>
      </c>
      <c r="D790" s="16">
        <f>IF(AND('DATA INTI'!D790&lt;10),1,IF(AND('DATA INTI'!D790&gt;=10,'DATA INTI'!D790&lt;=20),2,3))</f>
        <v>3</v>
      </c>
      <c r="E790" s="4">
        <v>1</v>
      </c>
      <c r="F790" s="6">
        <f>LEN('DATA INTI'!F790)</f>
        <v>2</v>
      </c>
    </row>
    <row r="791" spans="1:6" ht="15.75">
      <c r="A791" s="6">
        <v>790</v>
      </c>
      <c r="B791" s="16">
        <f>IF(AND('DATA INTI'!B791&lt;30),1,IF(AND('DATA INTI'!B791&gt;=30,'DATA INTI'!B791&lt;=40),2,3))</f>
        <v>2</v>
      </c>
      <c r="C791" s="16">
        <f>IF(AND('DATA INTI'!C791&lt;30),1,IF(AND('DATA INTI'!C791&gt;=30,'DATA INTI'!C791&lt;=40),2,3))</f>
        <v>2</v>
      </c>
      <c r="D791" s="16">
        <f>IF(AND('DATA INTI'!D791&lt;10),1,IF(AND('DATA INTI'!D791&gt;=10,'DATA INTI'!D791&lt;=20),2,3))</f>
        <v>2</v>
      </c>
      <c r="E791" s="4">
        <v>2</v>
      </c>
      <c r="F791" s="6">
        <f>LEN('DATA INTI'!F791)</f>
        <v>1</v>
      </c>
    </row>
    <row r="792" spans="1:6" ht="15.75">
      <c r="A792" s="6">
        <v>791</v>
      </c>
      <c r="B792" s="16">
        <f>IF(AND('DATA INTI'!B792&lt;30),1,IF(AND('DATA INTI'!B792&gt;=30,'DATA INTI'!B792&lt;=40),2,3))</f>
        <v>2</v>
      </c>
      <c r="C792" s="16">
        <f>IF(AND('DATA INTI'!C792&lt;30),1,IF(AND('DATA INTI'!C792&gt;=30,'DATA INTI'!C792&lt;=40),2,3))</f>
        <v>2</v>
      </c>
      <c r="D792" s="16">
        <f>IF(AND('DATA INTI'!D792&lt;10),1,IF(AND('DATA INTI'!D792&gt;=10,'DATA INTI'!D792&lt;=20),2,3))</f>
        <v>1</v>
      </c>
      <c r="E792" s="4">
        <v>1</v>
      </c>
      <c r="F792" s="6">
        <f>LEN('DATA INTI'!F792)</f>
        <v>1</v>
      </c>
    </row>
    <row r="793" spans="1:6" ht="15.75">
      <c r="A793" s="6">
        <v>792</v>
      </c>
      <c r="B793" s="16">
        <f>IF(AND('DATA INTI'!B793&lt;30),1,IF(AND('DATA INTI'!B793&gt;=30,'DATA INTI'!B793&lt;=40),2,3))</f>
        <v>2</v>
      </c>
      <c r="C793" s="16">
        <f>IF(AND('DATA INTI'!C793&lt;30),1,IF(AND('DATA INTI'!C793&gt;=30,'DATA INTI'!C793&lt;=40),2,3))</f>
        <v>2</v>
      </c>
      <c r="D793" s="16">
        <f>IF(AND('DATA INTI'!D793&lt;10),1,IF(AND('DATA INTI'!D793&gt;=10,'DATA INTI'!D793&lt;=20),2,3))</f>
        <v>1</v>
      </c>
      <c r="E793" s="4">
        <v>2</v>
      </c>
      <c r="F793" s="6">
        <f>LEN('DATA INTI'!F793)</f>
        <v>1</v>
      </c>
    </row>
    <row r="794" spans="1:6" ht="15.75">
      <c r="A794" s="6">
        <v>793</v>
      </c>
      <c r="B794" s="16">
        <f>IF(AND('DATA INTI'!B794&lt;30),1,IF(AND('DATA INTI'!B794&gt;=30,'DATA INTI'!B794&lt;=40),2,3))</f>
        <v>2</v>
      </c>
      <c r="C794" s="16">
        <f>IF(AND('DATA INTI'!C794&lt;30),1,IF(AND('DATA INTI'!C794&gt;=30,'DATA INTI'!C794&lt;=40),2,3))</f>
        <v>2</v>
      </c>
      <c r="D794" s="16">
        <f>IF(AND('DATA INTI'!D794&lt;10),1,IF(AND('DATA INTI'!D794&gt;=10,'DATA INTI'!D794&lt;=20),2,3))</f>
        <v>2</v>
      </c>
      <c r="E794" s="4">
        <v>2</v>
      </c>
      <c r="F794" s="6">
        <f>LEN('DATA INTI'!F794)</f>
        <v>2</v>
      </c>
    </row>
    <row r="795" spans="1:6" ht="15.75">
      <c r="A795" s="6">
        <v>794</v>
      </c>
      <c r="B795" s="16">
        <f>IF(AND('DATA INTI'!B795&lt;30),1,IF(AND('DATA INTI'!B795&gt;=30,'DATA INTI'!B795&lt;=40),2,3))</f>
        <v>2</v>
      </c>
      <c r="C795" s="16">
        <f>IF(AND('DATA INTI'!C795&lt;30),1,IF(AND('DATA INTI'!C795&gt;=30,'DATA INTI'!C795&lt;=40),2,3))</f>
        <v>3</v>
      </c>
      <c r="D795" s="16">
        <f>IF(AND('DATA INTI'!D795&lt;10),1,IF(AND('DATA INTI'!D795&gt;=10,'DATA INTI'!D795&lt;=20),2,3))</f>
        <v>2</v>
      </c>
      <c r="E795" s="4">
        <v>5</v>
      </c>
      <c r="F795" s="6">
        <f>LEN('DATA INTI'!F795)</f>
        <v>2</v>
      </c>
    </row>
    <row r="796" spans="1:6" ht="15.75">
      <c r="A796" s="6">
        <v>795</v>
      </c>
      <c r="B796" s="16">
        <f>IF(AND('DATA INTI'!B796&lt;30),1,IF(AND('DATA INTI'!B796&gt;=30,'DATA INTI'!B796&lt;=40),2,3))</f>
        <v>2</v>
      </c>
      <c r="C796" s="16">
        <f>IF(AND('DATA INTI'!C796&lt;30),1,IF(AND('DATA INTI'!C796&gt;=30,'DATA INTI'!C796&lt;=40),2,3))</f>
        <v>2</v>
      </c>
      <c r="D796" s="16">
        <f>IF(AND('DATA INTI'!D796&lt;10),1,IF(AND('DATA INTI'!D796&gt;=10,'DATA INTI'!D796&lt;=20),2,3))</f>
        <v>2</v>
      </c>
      <c r="E796" s="4">
        <v>3</v>
      </c>
      <c r="F796" s="6">
        <f>LEN('DATA INTI'!F796)</f>
        <v>1</v>
      </c>
    </row>
    <row r="797" spans="1:6" ht="15.75">
      <c r="A797" s="6">
        <v>796</v>
      </c>
      <c r="B797" s="16">
        <f>IF(AND('DATA INTI'!B797&lt;30),1,IF(AND('DATA INTI'!B797&gt;=30,'DATA INTI'!B797&lt;=40),2,3))</f>
        <v>3</v>
      </c>
      <c r="C797" s="16">
        <f>IF(AND('DATA INTI'!C797&lt;30),1,IF(AND('DATA INTI'!C797&gt;=30,'DATA INTI'!C797&lt;=40),2,3))</f>
        <v>3</v>
      </c>
      <c r="D797" s="16">
        <f>IF(AND('DATA INTI'!D797&lt;10),1,IF(AND('DATA INTI'!D797&gt;=10,'DATA INTI'!D797&lt;=20),2,3))</f>
        <v>3</v>
      </c>
      <c r="E797" s="4">
        <v>1</v>
      </c>
      <c r="F797" s="6">
        <f>LEN('DATA INTI'!F797)</f>
        <v>1</v>
      </c>
    </row>
    <row r="798" spans="1:6" ht="15.75">
      <c r="A798" s="6">
        <v>797</v>
      </c>
      <c r="B798" s="16">
        <f>IF(AND('DATA INTI'!B798&lt;30),1,IF(AND('DATA INTI'!B798&gt;=30,'DATA INTI'!B798&lt;=40),2,3))</f>
        <v>3</v>
      </c>
      <c r="C798" s="16">
        <f>IF(AND('DATA INTI'!C798&lt;30),1,IF(AND('DATA INTI'!C798&gt;=30,'DATA INTI'!C798&lt;=40),2,3))</f>
        <v>3</v>
      </c>
      <c r="D798" s="16">
        <f>IF(AND('DATA INTI'!D798&lt;10),1,IF(AND('DATA INTI'!D798&gt;=10,'DATA INTI'!D798&lt;=20),2,3))</f>
        <v>2</v>
      </c>
      <c r="E798" s="4">
        <v>1</v>
      </c>
      <c r="F798" s="6">
        <f>LEN('DATA INTI'!F798)</f>
        <v>1</v>
      </c>
    </row>
    <row r="799" spans="1:6" ht="15.75">
      <c r="A799" s="6">
        <v>798</v>
      </c>
      <c r="B799" s="16">
        <f>IF(AND('DATA INTI'!B799&lt;30),1,IF(AND('DATA INTI'!B799&gt;=30,'DATA INTI'!B799&lt;=40),2,3))</f>
        <v>1</v>
      </c>
      <c r="C799" s="16">
        <f>IF(AND('DATA INTI'!C799&lt;30),1,IF(AND('DATA INTI'!C799&gt;=30,'DATA INTI'!C799&lt;=40),2,3))</f>
        <v>1</v>
      </c>
      <c r="D799" s="16">
        <f>IF(AND('DATA INTI'!D799&lt;10),1,IF(AND('DATA INTI'!D799&gt;=10,'DATA INTI'!D799&lt;=20),2,3))</f>
        <v>1</v>
      </c>
      <c r="E799" s="4">
        <v>1</v>
      </c>
      <c r="F799" s="6">
        <f>LEN('DATA INTI'!F799)</f>
        <v>1</v>
      </c>
    </row>
    <row r="800" spans="1:6" ht="15.75">
      <c r="A800" s="6">
        <v>799</v>
      </c>
      <c r="B800" s="16">
        <f>IF(AND('DATA INTI'!B800&lt;30),1,IF(AND('DATA INTI'!B800&gt;=30,'DATA INTI'!B800&lt;=40),2,3))</f>
        <v>1</v>
      </c>
      <c r="C800" s="16">
        <f>IF(AND('DATA INTI'!C800&lt;30),1,IF(AND('DATA INTI'!C800&gt;=30,'DATA INTI'!C800&lt;=40),2,3))</f>
        <v>2</v>
      </c>
      <c r="D800" s="16">
        <f>IF(AND('DATA INTI'!D800&lt;10),1,IF(AND('DATA INTI'!D800&gt;=10,'DATA INTI'!D800&lt;=20),2,3))</f>
        <v>1</v>
      </c>
      <c r="E800" s="4">
        <v>2</v>
      </c>
      <c r="F800" s="6">
        <f>LEN('DATA INTI'!F800)</f>
        <v>1</v>
      </c>
    </row>
    <row r="801" spans="1:6" ht="15.75">
      <c r="A801" s="6">
        <v>800</v>
      </c>
      <c r="B801" s="16">
        <f>IF(AND('DATA INTI'!B801&lt;30),1,IF(AND('DATA INTI'!B801&gt;=30,'DATA INTI'!B801&lt;=40),2,3))</f>
        <v>3</v>
      </c>
      <c r="C801" s="16">
        <f>IF(AND('DATA INTI'!C801&lt;30),1,IF(AND('DATA INTI'!C801&gt;=30,'DATA INTI'!C801&lt;=40),2,3))</f>
        <v>3</v>
      </c>
      <c r="D801" s="16">
        <f>IF(AND('DATA INTI'!D801&lt;10),1,IF(AND('DATA INTI'!D801&gt;=10,'DATA INTI'!D801&lt;=20),2,3))</f>
        <v>3</v>
      </c>
      <c r="E801" s="4">
        <v>3</v>
      </c>
      <c r="F801" s="6">
        <f>LEN('DATA INTI'!F801)</f>
        <v>1</v>
      </c>
    </row>
    <row r="802" spans="1:6" ht="15.75">
      <c r="A802" s="6">
        <v>801</v>
      </c>
      <c r="B802" s="16">
        <f>IF(AND('DATA INTI'!B802&lt;30),1,IF(AND('DATA INTI'!B802&gt;=30,'DATA INTI'!B802&lt;=40),2,3))</f>
        <v>3</v>
      </c>
      <c r="C802" s="16">
        <f>IF(AND('DATA INTI'!C802&lt;30),1,IF(AND('DATA INTI'!C802&gt;=30,'DATA INTI'!C802&lt;=40),2,3))</f>
        <v>3</v>
      </c>
      <c r="D802" s="16">
        <f>IF(AND('DATA INTI'!D802&lt;10),1,IF(AND('DATA INTI'!D802&gt;=10,'DATA INTI'!D802&lt;=20),2,3))</f>
        <v>3</v>
      </c>
      <c r="E802" s="4">
        <v>1</v>
      </c>
      <c r="F802" s="6">
        <f>LEN('DATA INTI'!F802)</f>
        <v>1</v>
      </c>
    </row>
    <row r="803" spans="1:6" ht="15.75">
      <c r="A803" s="6">
        <v>802</v>
      </c>
      <c r="B803" s="16">
        <f>IF(AND('DATA INTI'!B803&lt;30),1,IF(AND('DATA INTI'!B803&gt;=30,'DATA INTI'!B803&lt;=40),2,3))</f>
        <v>1</v>
      </c>
      <c r="C803" s="16">
        <f>IF(AND('DATA INTI'!C803&lt;30),1,IF(AND('DATA INTI'!C803&gt;=30,'DATA INTI'!C803&lt;=40),2,3))</f>
        <v>1</v>
      </c>
      <c r="D803" s="16">
        <f>IF(AND('DATA INTI'!D803&lt;10),1,IF(AND('DATA INTI'!D803&gt;=10,'DATA INTI'!D803&lt;=20),2,3))</f>
        <v>1</v>
      </c>
      <c r="E803" s="4">
        <v>1</v>
      </c>
      <c r="F803" s="6">
        <f>LEN('DATA INTI'!F803)</f>
        <v>1</v>
      </c>
    </row>
    <row r="804" spans="1:6" ht="15.75">
      <c r="A804" s="6">
        <v>803</v>
      </c>
      <c r="B804" s="16">
        <f>IF(AND('DATA INTI'!B804&lt;30),1,IF(AND('DATA INTI'!B804&gt;=30,'DATA INTI'!B804&lt;=40),2,3))</f>
        <v>3</v>
      </c>
      <c r="C804" s="16">
        <f>IF(AND('DATA INTI'!C804&lt;30),1,IF(AND('DATA INTI'!C804&gt;=30,'DATA INTI'!C804&lt;=40),2,3))</f>
        <v>3</v>
      </c>
      <c r="D804" s="16">
        <f>IF(AND('DATA INTI'!D804&lt;10),1,IF(AND('DATA INTI'!D804&gt;=10,'DATA INTI'!D804&lt;=20),2,3))</f>
        <v>2</v>
      </c>
      <c r="E804" s="4">
        <v>5</v>
      </c>
      <c r="F804" s="6">
        <f>LEN('DATA INTI'!F804)</f>
        <v>2</v>
      </c>
    </row>
    <row r="805" spans="1:6" ht="15.75">
      <c r="A805" s="6">
        <v>804</v>
      </c>
      <c r="B805" s="16">
        <f>IF(AND('DATA INTI'!B805&lt;30),1,IF(AND('DATA INTI'!B805&gt;=30,'DATA INTI'!B805&lt;=40),2,3))</f>
        <v>2</v>
      </c>
      <c r="C805" s="16">
        <f>IF(AND('DATA INTI'!C805&lt;30),1,IF(AND('DATA INTI'!C805&gt;=30,'DATA INTI'!C805&lt;=40),2,3))</f>
        <v>3</v>
      </c>
      <c r="D805" s="16">
        <f>IF(AND('DATA INTI'!D805&lt;10),1,IF(AND('DATA INTI'!D805&gt;=10,'DATA INTI'!D805&lt;=20),2,3))</f>
        <v>2</v>
      </c>
      <c r="E805" s="4">
        <v>5</v>
      </c>
      <c r="F805" s="6">
        <f>LEN('DATA INTI'!F805)</f>
        <v>2</v>
      </c>
    </row>
    <row r="806" spans="1:6" ht="15.75">
      <c r="A806" s="6">
        <v>805</v>
      </c>
      <c r="B806" s="16">
        <f>IF(AND('DATA INTI'!B806&lt;30),1,IF(AND('DATA INTI'!B806&gt;=30,'DATA INTI'!B806&lt;=40),2,3))</f>
        <v>2</v>
      </c>
      <c r="C806" s="16">
        <f>IF(AND('DATA INTI'!C806&lt;30),1,IF(AND('DATA INTI'!C806&gt;=30,'DATA INTI'!C806&lt;=40),2,3))</f>
        <v>2</v>
      </c>
      <c r="D806" s="16">
        <f>IF(AND('DATA INTI'!D806&lt;10),1,IF(AND('DATA INTI'!D806&gt;=10,'DATA INTI'!D806&lt;=20),2,3))</f>
        <v>1</v>
      </c>
      <c r="E806" s="4">
        <v>0</v>
      </c>
      <c r="F806" s="6">
        <f>LEN('DATA INTI'!F806)</f>
        <v>3</v>
      </c>
    </row>
    <row r="807" spans="1:6" ht="15.75">
      <c r="A807" s="6">
        <v>806</v>
      </c>
      <c r="B807" s="16">
        <f>IF(AND('DATA INTI'!B807&lt;30),1,IF(AND('DATA INTI'!B807&gt;=30,'DATA INTI'!B807&lt;=40),2,3))</f>
        <v>3</v>
      </c>
      <c r="C807" s="16">
        <f>IF(AND('DATA INTI'!C807&lt;30),1,IF(AND('DATA INTI'!C807&gt;=30,'DATA INTI'!C807&lt;=40),2,3))</f>
        <v>3</v>
      </c>
      <c r="D807" s="16">
        <f>IF(AND('DATA INTI'!D807&lt;10),1,IF(AND('DATA INTI'!D807&gt;=10,'DATA INTI'!D807&lt;=20),2,3))</f>
        <v>3</v>
      </c>
      <c r="E807" s="4">
        <v>0</v>
      </c>
      <c r="F807" s="6">
        <f>LEN('DATA INTI'!F807)</f>
        <v>3</v>
      </c>
    </row>
    <row r="808" spans="1:6" ht="15.75">
      <c r="A808" s="6">
        <v>807</v>
      </c>
      <c r="B808" s="16">
        <f>IF(AND('DATA INTI'!B808&lt;30),1,IF(AND('DATA INTI'!B808&gt;=30,'DATA INTI'!B808&lt;=40),2,3))</f>
        <v>3</v>
      </c>
      <c r="C808" s="16">
        <f>IF(AND('DATA INTI'!C808&lt;30),1,IF(AND('DATA INTI'!C808&gt;=30,'DATA INTI'!C808&lt;=40),2,3))</f>
        <v>3</v>
      </c>
      <c r="D808" s="16">
        <f>IF(AND('DATA INTI'!D808&lt;10),1,IF(AND('DATA INTI'!D808&gt;=10,'DATA INTI'!D808&lt;=20),2,3))</f>
        <v>3</v>
      </c>
      <c r="E808" s="4">
        <v>3</v>
      </c>
      <c r="F808" s="6">
        <f>LEN('DATA INTI'!F808)</f>
        <v>1</v>
      </c>
    </row>
    <row r="809" spans="1:6" ht="15.75">
      <c r="A809" s="6">
        <v>808</v>
      </c>
      <c r="B809" s="16">
        <f>IF(AND('DATA INTI'!B809&lt;30),1,IF(AND('DATA INTI'!B809&gt;=30,'DATA INTI'!B809&lt;=40),2,3))</f>
        <v>2</v>
      </c>
      <c r="C809" s="16">
        <f>IF(AND('DATA INTI'!C809&lt;30),1,IF(AND('DATA INTI'!C809&gt;=30,'DATA INTI'!C809&lt;=40),2,3))</f>
        <v>2</v>
      </c>
      <c r="D809" s="16">
        <f>IF(AND('DATA INTI'!D809&lt;10),1,IF(AND('DATA INTI'!D809&gt;=10,'DATA INTI'!D809&lt;=20),2,3))</f>
        <v>1</v>
      </c>
      <c r="E809" s="4">
        <v>2</v>
      </c>
      <c r="F809" s="6">
        <f>LEN('DATA INTI'!F809)</f>
        <v>1</v>
      </c>
    </row>
    <row r="810" spans="1:6" ht="15.75">
      <c r="A810" s="6">
        <v>809</v>
      </c>
      <c r="B810" s="16">
        <f>IF(AND('DATA INTI'!B810&lt;30),1,IF(AND('DATA INTI'!B810&gt;=30,'DATA INTI'!B810&lt;=40),2,3))</f>
        <v>2</v>
      </c>
      <c r="C810" s="16">
        <f>IF(AND('DATA INTI'!C810&lt;30),1,IF(AND('DATA INTI'!C810&gt;=30,'DATA INTI'!C810&lt;=40),2,3))</f>
        <v>2</v>
      </c>
      <c r="D810" s="16">
        <f>IF(AND('DATA INTI'!D810&lt;10),1,IF(AND('DATA INTI'!D810&gt;=10,'DATA INTI'!D810&lt;=20),2,3))</f>
        <v>1</v>
      </c>
      <c r="E810" s="4">
        <v>2</v>
      </c>
      <c r="F810" s="6">
        <f>LEN('DATA INTI'!F810)</f>
        <v>1</v>
      </c>
    </row>
    <row r="811" spans="1:6" ht="15.75">
      <c r="A811" s="6">
        <v>810</v>
      </c>
      <c r="B811" s="16">
        <f>IF(AND('DATA INTI'!B811&lt;30),1,IF(AND('DATA INTI'!B811&gt;=30,'DATA INTI'!B811&lt;=40),2,3))</f>
        <v>2</v>
      </c>
      <c r="C811" s="16">
        <f>IF(AND('DATA INTI'!C811&lt;30),1,IF(AND('DATA INTI'!C811&gt;=30,'DATA INTI'!C811&lt;=40),2,3))</f>
        <v>3</v>
      </c>
      <c r="D811" s="16">
        <f>IF(AND('DATA INTI'!D811&lt;10),1,IF(AND('DATA INTI'!D811&gt;=10,'DATA INTI'!D811&lt;=20),2,3))</f>
        <v>3</v>
      </c>
      <c r="E811" s="4">
        <v>3</v>
      </c>
      <c r="F811" s="6">
        <f>LEN('DATA INTI'!F811)</f>
        <v>2</v>
      </c>
    </row>
    <row r="812" spans="1:6" ht="15.75">
      <c r="A812" s="6">
        <v>811</v>
      </c>
      <c r="B812" s="16">
        <f>IF(AND('DATA INTI'!B812&lt;30),1,IF(AND('DATA INTI'!B812&gt;=30,'DATA INTI'!B812&lt;=40),2,3))</f>
        <v>2</v>
      </c>
      <c r="C812" s="16">
        <f>IF(AND('DATA INTI'!C812&lt;30),1,IF(AND('DATA INTI'!C812&gt;=30,'DATA INTI'!C812&lt;=40),2,3))</f>
        <v>3</v>
      </c>
      <c r="D812" s="16">
        <f>IF(AND('DATA INTI'!D812&lt;10),1,IF(AND('DATA INTI'!D812&gt;=10,'DATA INTI'!D812&lt;=20),2,3))</f>
        <v>2</v>
      </c>
      <c r="E812" s="4">
        <v>2</v>
      </c>
      <c r="F812" s="6">
        <f>LEN('DATA INTI'!F812)</f>
        <v>1</v>
      </c>
    </row>
    <row r="813" spans="1:6" ht="15.75">
      <c r="A813" s="6">
        <v>812</v>
      </c>
      <c r="B813" s="16">
        <f>IF(AND('DATA INTI'!B813&lt;30),1,IF(AND('DATA INTI'!B813&gt;=30,'DATA INTI'!B813&lt;=40),2,3))</f>
        <v>2</v>
      </c>
      <c r="C813" s="16">
        <f>IF(AND('DATA INTI'!C813&lt;30),1,IF(AND('DATA INTI'!C813&gt;=30,'DATA INTI'!C813&lt;=40),2,3))</f>
        <v>2</v>
      </c>
      <c r="D813" s="16">
        <f>IF(AND('DATA INTI'!D813&lt;10),1,IF(AND('DATA INTI'!D813&gt;=10,'DATA INTI'!D813&lt;=20),2,3))</f>
        <v>1</v>
      </c>
      <c r="E813" s="4">
        <v>0</v>
      </c>
      <c r="F813" s="6">
        <f>LEN('DATA INTI'!F813)</f>
        <v>2</v>
      </c>
    </row>
    <row r="814" spans="1:6" ht="15.75">
      <c r="A814" s="6">
        <v>813</v>
      </c>
      <c r="B814" s="16">
        <f>IF(AND('DATA INTI'!B814&lt;30),1,IF(AND('DATA INTI'!B814&gt;=30,'DATA INTI'!B814&lt;=40),2,3))</f>
        <v>3</v>
      </c>
      <c r="C814" s="16">
        <f>IF(AND('DATA INTI'!C814&lt;30),1,IF(AND('DATA INTI'!C814&gt;=30,'DATA INTI'!C814&lt;=40),2,3))</f>
        <v>3</v>
      </c>
      <c r="D814" s="16">
        <f>IF(AND('DATA INTI'!D814&lt;10),1,IF(AND('DATA INTI'!D814&gt;=10,'DATA INTI'!D814&lt;=20),2,3))</f>
        <v>3</v>
      </c>
      <c r="E814" s="4">
        <v>4</v>
      </c>
      <c r="F814" s="6">
        <f>LEN('DATA INTI'!F814)</f>
        <v>1</v>
      </c>
    </row>
    <row r="815" spans="1:6" ht="15.75">
      <c r="A815" s="6">
        <v>814</v>
      </c>
      <c r="B815" s="16">
        <f>IF(AND('DATA INTI'!B815&lt;30),1,IF(AND('DATA INTI'!B815&gt;=30,'DATA INTI'!B815&lt;=40),2,3))</f>
        <v>2</v>
      </c>
      <c r="C815" s="16">
        <f>IF(AND('DATA INTI'!C815&lt;30),1,IF(AND('DATA INTI'!C815&gt;=30,'DATA INTI'!C815&lt;=40),2,3))</f>
        <v>3</v>
      </c>
      <c r="D815" s="16">
        <f>IF(AND('DATA INTI'!D815&lt;10),1,IF(AND('DATA INTI'!D815&gt;=10,'DATA INTI'!D815&lt;=20),2,3))</f>
        <v>2</v>
      </c>
      <c r="E815" s="4">
        <v>5</v>
      </c>
      <c r="F815" s="6">
        <f>LEN('DATA INTI'!F815)</f>
        <v>2</v>
      </c>
    </row>
    <row r="816" spans="1:6" ht="15.75">
      <c r="A816" s="6">
        <v>815</v>
      </c>
      <c r="B816" s="16">
        <f>IF(AND('DATA INTI'!B816&lt;30),1,IF(AND('DATA INTI'!B816&gt;=30,'DATA INTI'!B816&lt;=40),2,3))</f>
        <v>2</v>
      </c>
      <c r="C816" s="16">
        <f>IF(AND('DATA INTI'!C816&lt;30),1,IF(AND('DATA INTI'!C816&gt;=30,'DATA INTI'!C816&lt;=40),2,3))</f>
        <v>3</v>
      </c>
      <c r="D816" s="16">
        <f>IF(AND('DATA INTI'!D816&lt;10),1,IF(AND('DATA INTI'!D816&gt;=10,'DATA INTI'!D816&lt;=20),2,3))</f>
        <v>1</v>
      </c>
      <c r="E816" s="4">
        <v>3</v>
      </c>
      <c r="F816" s="6">
        <f>LEN('DATA INTI'!F816)</f>
        <v>1</v>
      </c>
    </row>
    <row r="817" spans="1:6" ht="15.75">
      <c r="A817" s="6">
        <v>816</v>
      </c>
      <c r="B817" s="16">
        <f>IF(AND('DATA INTI'!B817&lt;30),1,IF(AND('DATA INTI'!B817&gt;=30,'DATA INTI'!B817&lt;=40),2,3))</f>
        <v>2</v>
      </c>
      <c r="C817" s="16">
        <f>IF(AND('DATA INTI'!C817&lt;30),1,IF(AND('DATA INTI'!C817&gt;=30,'DATA INTI'!C817&lt;=40),2,3))</f>
        <v>3</v>
      </c>
      <c r="D817" s="16">
        <f>IF(AND('DATA INTI'!D817&lt;10),1,IF(AND('DATA INTI'!D817&gt;=10,'DATA INTI'!D817&lt;=20),2,3))</f>
        <v>1</v>
      </c>
      <c r="E817" s="4">
        <v>0</v>
      </c>
      <c r="F817" s="6">
        <f>LEN('DATA INTI'!F817)</f>
        <v>1</v>
      </c>
    </row>
    <row r="818" spans="1:6" ht="15.75">
      <c r="A818" s="6">
        <v>817</v>
      </c>
      <c r="B818" s="16">
        <f>IF(AND('DATA INTI'!B818&lt;30),1,IF(AND('DATA INTI'!B818&gt;=30,'DATA INTI'!B818&lt;=40),2,3))</f>
        <v>2</v>
      </c>
      <c r="C818" s="16">
        <f>IF(AND('DATA INTI'!C818&lt;30),1,IF(AND('DATA INTI'!C818&gt;=30,'DATA INTI'!C818&lt;=40),2,3))</f>
        <v>3</v>
      </c>
      <c r="D818" s="16">
        <f>IF(AND('DATA INTI'!D818&lt;10),1,IF(AND('DATA INTI'!D818&gt;=10,'DATA INTI'!D818&lt;=20),2,3))</f>
        <v>2</v>
      </c>
      <c r="E818" s="4">
        <v>2</v>
      </c>
      <c r="F818" s="6">
        <f>LEN('DATA INTI'!F818)</f>
        <v>2</v>
      </c>
    </row>
    <row r="819" spans="1:6" ht="15.75">
      <c r="A819" s="6">
        <v>818</v>
      </c>
      <c r="B819" s="16">
        <f>IF(AND('DATA INTI'!B819&lt;30),1,IF(AND('DATA INTI'!B819&gt;=30,'DATA INTI'!B819&lt;=40),2,3))</f>
        <v>2</v>
      </c>
      <c r="C819" s="16">
        <f>IF(AND('DATA INTI'!C819&lt;30),1,IF(AND('DATA INTI'!C819&gt;=30,'DATA INTI'!C819&lt;=40),2,3))</f>
        <v>3</v>
      </c>
      <c r="D819" s="16">
        <f>IF(AND('DATA INTI'!D819&lt;10),1,IF(AND('DATA INTI'!D819&gt;=10,'DATA INTI'!D819&lt;=20),2,3))</f>
        <v>2</v>
      </c>
      <c r="E819" s="4">
        <v>2</v>
      </c>
      <c r="F819" s="6">
        <f>LEN('DATA INTI'!F819)</f>
        <v>2</v>
      </c>
    </row>
    <row r="820" spans="1:6" ht="15.75">
      <c r="A820" s="6">
        <v>819</v>
      </c>
      <c r="B820" s="16">
        <f>IF(AND('DATA INTI'!B820&lt;30),1,IF(AND('DATA INTI'!B820&gt;=30,'DATA INTI'!B820&lt;=40),2,3))</f>
        <v>2</v>
      </c>
      <c r="C820" s="16">
        <f>IF(AND('DATA INTI'!C820&lt;30),1,IF(AND('DATA INTI'!C820&gt;=30,'DATA INTI'!C820&lt;=40),2,3))</f>
        <v>2</v>
      </c>
      <c r="D820" s="16">
        <f>IF(AND('DATA INTI'!D820&lt;10),1,IF(AND('DATA INTI'!D820&gt;=10,'DATA INTI'!D820&lt;=20),2,3))</f>
        <v>1</v>
      </c>
      <c r="E820" s="4">
        <v>1</v>
      </c>
      <c r="F820" s="6">
        <f>LEN('DATA INTI'!F820)</f>
        <v>1</v>
      </c>
    </row>
    <row r="821" spans="1:6" ht="15.75">
      <c r="A821" s="6">
        <v>820</v>
      </c>
      <c r="B821" s="16">
        <f>IF(AND('DATA INTI'!B821&lt;30),1,IF(AND('DATA INTI'!B821&gt;=30,'DATA INTI'!B821&lt;=40),2,3))</f>
        <v>3</v>
      </c>
      <c r="C821" s="16">
        <f>IF(AND('DATA INTI'!C821&lt;30),1,IF(AND('DATA INTI'!C821&gt;=30,'DATA INTI'!C821&lt;=40),2,3))</f>
        <v>3</v>
      </c>
      <c r="D821" s="16">
        <f>IF(AND('DATA INTI'!D821&lt;10),1,IF(AND('DATA INTI'!D821&gt;=10,'DATA INTI'!D821&lt;=20),2,3))</f>
        <v>3</v>
      </c>
      <c r="E821" s="4">
        <v>4</v>
      </c>
      <c r="F821" s="6">
        <f>LEN('DATA INTI'!F821)</f>
        <v>1</v>
      </c>
    </row>
    <row r="822" spans="1:6" ht="15.75">
      <c r="A822" s="6">
        <v>821</v>
      </c>
      <c r="B822" s="16">
        <f>IF(AND('DATA INTI'!B822&lt;30),1,IF(AND('DATA INTI'!B822&gt;=30,'DATA INTI'!B822&lt;=40),2,3))</f>
        <v>1</v>
      </c>
      <c r="C822" s="16">
        <f>IF(AND('DATA INTI'!C822&lt;30),1,IF(AND('DATA INTI'!C822&gt;=30,'DATA INTI'!C822&lt;=40),2,3))</f>
        <v>2</v>
      </c>
      <c r="D822" s="16">
        <f>IF(AND('DATA INTI'!D822&lt;10),1,IF(AND('DATA INTI'!D822&gt;=10,'DATA INTI'!D822&lt;=20),2,3))</f>
        <v>1</v>
      </c>
      <c r="E822" s="4">
        <v>2</v>
      </c>
      <c r="F822" s="6">
        <f>LEN('DATA INTI'!F822)</f>
        <v>1</v>
      </c>
    </row>
    <row r="823" spans="1:6" ht="15.75">
      <c r="A823" s="6">
        <v>822</v>
      </c>
      <c r="B823" s="16">
        <f>IF(AND('DATA INTI'!B823&lt;30),1,IF(AND('DATA INTI'!B823&gt;=30,'DATA INTI'!B823&lt;=40),2,3))</f>
        <v>2</v>
      </c>
      <c r="C823" s="16">
        <f>IF(AND('DATA INTI'!C823&lt;30),1,IF(AND('DATA INTI'!C823&gt;=30,'DATA INTI'!C823&lt;=40),2,3))</f>
        <v>3</v>
      </c>
      <c r="D823" s="16">
        <f>IF(AND('DATA INTI'!D823&lt;10),1,IF(AND('DATA INTI'!D823&gt;=10,'DATA INTI'!D823&lt;=20),2,3))</f>
        <v>2</v>
      </c>
      <c r="E823" s="4">
        <v>5</v>
      </c>
      <c r="F823" s="6">
        <f>LEN('DATA INTI'!F823)</f>
        <v>2</v>
      </c>
    </row>
    <row r="824" spans="1:6" ht="15.75">
      <c r="A824" s="6">
        <v>823</v>
      </c>
      <c r="B824" s="16">
        <f>IF(AND('DATA INTI'!B824&lt;30),1,IF(AND('DATA INTI'!B824&gt;=30,'DATA INTI'!B824&lt;=40),2,3))</f>
        <v>3</v>
      </c>
      <c r="C824" s="16">
        <f>IF(AND('DATA INTI'!C824&lt;30),1,IF(AND('DATA INTI'!C824&gt;=30,'DATA INTI'!C824&lt;=40),2,3))</f>
        <v>3</v>
      </c>
      <c r="D824" s="16">
        <f>IF(AND('DATA INTI'!D824&lt;10),1,IF(AND('DATA INTI'!D824&gt;=10,'DATA INTI'!D824&lt;=20),2,3))</f>
        <v>1</v>
      </c>
      <c r="E824" s="4">
        <v>0</v>
      </c>
      <c r="F824" s="6">
        <f>LEN('DATA INTI'!F824)</f>
        <v>2</v>
      </c>
    </row>
    <row r="825" spans="1:6" ht="15.75">
      <c r="A825" s="6">
        <v>824</v>
      </c>
      <c r="B825" s="16">
        <f>IF(AND('DATA INTI'!B825&lt;30),1,IF(AND('DATA INTI'!B825&gt;=30,'DATA INTI'!B825&lt;=40),2,3))</f>
        <v>2</v>
      </c>
      <c r="C825" s="16">
        <f>IF(AND('DATA INTI'!C825&lt;30),1,IF(AND('DATA INTI'!C825&gt;=30,'DATA INTI'!C825&lt;=40),2,3))</f>
        <v>3</v>
      </c>
      <c r="D825" s="16">
        <f>IF(AND('DATA INTI'!D825&lt;10),1,IF(AND('DATA INTI'!D825&gt;=10,'DATA INTI'!D825&lt;=20),2,3))</f>
        <v>2</v>
      </c>
      <c r="E825" s="4">
        <v>2</v>
      </c>
      <c r="F825" s="6">
        <f>LEN('DATA INTI'!F825)</f>
        <v>1</v>
      </c>
    </row>
    <row r="826" spans="1:6" ht="15.75">
      <c r="A826" s="6">
        <v>825</v>
      </c>
      <c r="B826" s="16">
        <f>IF(AND('DATA INTI'!B826&lt;30),1,IF(AND('DATA INTI'!B826&gt;=30,'DATA INTI'!B826&lt;=40),2,3))</f>
        <v>2</v>
      </c>
      <c r="C826" s="16">
        <f>IF(AND('DATA INTI'!C826&lt;30),1,IF(AND('DATA INTI'!C826&gt;=30,'DATA INTI'!C826&lt;=40),2,3))</f>
        <v>2</v>
      </c>
      <c r="D826" s="16">
        <f>IF(AND('DATA INTI'!D826&lt;10),1,IF(AND('DATA INTI'!D826&gt;=10,'DATA INTI'!D826&lt;=20),2,3))</f>
        <v>1</v>
      </c>
      <c r="E826" s="4">
        <v>0</v>
      </c>
      <c r="F826" s="6">
        <f>LEN('DATA INTI'!F826)</f>
        <v>2</v>
      </c>
    </row>
    <row r="827" spans="1:6" ht="15.75">
      <c r="A827" s="6">
        <v>826</v>
      </c>
      <c r="B827" s="16">
        <f>IF(AND('DATA INTI'!B827&lt;30),1,IF(AND('DATA INTI'!B827&gt;=30,'DATA INTI'!B827&lt;=40),2,3))</f>
        <v>2</v>
      </c>
      <c r="C827" s="16">
        <f>IF(AND('DATA INTI'!C827&lt;30),1,IF(AND('DATA INTI'!C827&gt;=30,'DATA INTI'!C827&lt;=40),2,3))</f>
        <v>2</v>
      </c>
      <c r="D827" s="16">
        <f>IF(AND('DATA INTI'!D827&lt;10),1,IF(AND('DATA INTI'!D827&gt;=10,'DATA INTI'!D827&lt;=20),2,3))</f>
        <v>2</v>
      </c>
      <c r="E827" s="4">
        <v>1</v>
      </c>
      <c r="F827" s="6">
        <f>LEN('DATA INTI'!F827)</f>
        <v>3</v>
      </c>
    </row>
    <row r="828" spans="1:6" ht="15.75">
      <c r="A828" s="6">
        <v>827</v>
      </c>
      <c r="B828" s="16">
        <f>IF(AND('DATA INTI'!B828&lt;30),1,IF(AND('DATA INTI'!B828&gt;=30,'DATA INTI'!B828&lt;=40),2,3))</f>
        <v>2</v>
      </c>
      <c r="C828" s="16">
        <f>IF(AND('DATA INTI'!C828&lt;30),1,IF(AND('DATA INTI'!C828&gt;=30,'DATA INTI'!C828&lt;=40),2,3))</f>
        <v>3</v>
      </c>
      <c r="D828" s="16">
        <f>IF(AND('DATA INTI'!D828&lt;10),1,IF(AND('DATA INTI'!D828&gt;=10,'DATA INTI'!D828&lt;=20),2,3))</f>
        <v>2</v>
      </c>
      <c r="E828" s="4">
        <v>3</v>
      </c>
      <c r="F828" s="6">
        <f>LEN('DATA INTI'!F828)</f>
        <v>2</v>
      </c>
    </row>
    <row r="829" spans="1:6" ht="15.75">
      <c r="A829" s="6">
        <v>828</v>
      </c>
      <c r="B829" s="16">
        <f>IF(AND('DATA INTI'!B829&lt;30),1,IF(AND('DATA INTI'!B829&gt;=30,'DATA INTI'!B829&lt;=40),2,3))</f>
        <v>2</v>
      </c>
      <c r="C829" s="16">
        <f>IF(AND('DATA INTI'!C829&lt;30),1,IF(AND('DATA INTI'!C829&gt;=30,'DATA INTI'!C829&lt;=40),2,3))</f>
        <v>2</v>
      </c>
      <c r="D829" s="16">
        <f>IF(AND('DATA INTI'!D829&lt;10),1,IF(AND('DATA INTI'!D829&gt;=10,'DATA INTI'!D829&lt;=20),2,3))</f>
        <v>1</v>
      </c>
      <c r="E829" s="4">
        <v>1</v>
      </c>
      <c r="F829" s="6">
        <f>LEN('DATA INTI'!F829)</f>
        <v>2</v>
      </c>
    </row>
    <row r="830" spans="1:6" ht="15.75">
      <c r="A830" s="6">
        <v>829</v>
      </c>
      <c r="B830" s="16">
        <f>IF(AND('DATA INTI'!B830&lt;30),1,IF(AND('DATA INTI'!B830&gt;=30,'DATA INTI'!B830&lt;=40),2,3))</f>
        <v>1</v>
      </c>
      <c r="C830" s="16">
        <f>IF(AND('DATA INTI'!C830&lt;30),1,IF(AND('DATA INTI'!C830&gt;=30,'DATA INTI'!C830&lt;=40),2,3))</f>
        <v>2</v>
      </c>
      <c r="D830" s="16">
        <f>IF(AND('DATA INTI'!D830&lt;10),1,IF(AND('DATA INTI'!D830&gt;=10,'DATA INTI'!D830&lt;=20),2,3))</f>
        <v>1</v>
      </c>
      <c r="E830" s="4">
        <v>2</v>
      </c>
      <c r="F830" s="6">
        <f>LEN('DATA INTI'!F830)</f>
        <v>2</v>
      </c>
    </row>
    <row r="831" spans="1:6" ht="15.75">
      <c r="A831" s="6">
        <v>830</v>
      </c>
      <c r="B831" s="16">
        <f>IF(AND('DATA INTI'!B831&lt;30),1,IF(AND('DATA INTI'!B831&gt;=30,'DATA INTI'!B831&lt;=40),2,3))</f>
        <v>2</v>
      </c>
      <c r="C831" s="16">
        <f>IF(AND('DATA INTI'!C831&lt;30),1,IF(AND('DATA INTI'!C831&gt;=30,'DATA INTI'!C831&lt;=40),2,3))</f>
        <v>3</v>
      </c>
      <c r="D831" s="16">
        <f>IF(AND('DATA INTI'!D831&lt;10),1,IF(AND('DATA INTI'!D831&gt;=10,'DATA INTI'!D831&lt;=20),2,3))</f>
        <v>2</v>
      </c>
      <c r="E831" s="4">
        <v>3</v>
      </c>
      <c r="F831" s="6">
        <f>LEN('DATA INTI'!F831)</f>
        <v>5</v>
      </c>
    </row>
    <row r="832" spans="1:6" ht="15.75">
      <c r="A832" s="6">
        <v>831</v>
      </c>
      <c r="B832" s="16">
        <f>IF(AND('DATA INTI'!B832&lt;30),1,IF(AND('DATA INTI'!B832&gt;=30,'DATA INTI'!B832&lt;=40),2,3))</f>
        <v>2</v>
      </c>
      <c r="C832" s="16">
        <f>IF(AND('DATA INTI'!C832&lt;30),1,IF(AND('DATA INTI'!C832&gt;=30,'DATA INTI'!C832&lt;=40),2,3))</f>
        <v>3</v>
      </c>
      <c r="D832" s="16">
        <f>IF(AND('DATA INTI'!D832&lt;10),1,IF(AND('DATA INTI'!D832&gt;=10,'DATA INTI'!D832&lt;=20),2,3))</f>
        <v>2</v>
      </c>
      <c r="E832" s="4">
        <v>2</v>
      </c>
      <c r="F832" s="6">
        <f>LEN('DATA INTI'!F832)</f>
        <v>5</v>
      </c>
    </row>
    <row r="833" spans="1:6" ht="15.75">
      <c r="A833" s="6">
        <v>832</v>
      </c>
      <c r="B833" s="16">
        <f>IF(AND('DATA INTI'!B833&lt;30),1,IF(AND('DATA INTI'!B833&gt;=30,'DATA INTI'!B833&lt;=40),2,3))</f>
        <v>2</v>
      </c>
      <c r="C833" s="16">
        <f>IF(AND('DATA INTI'!C833&lt;30),1,IF(AND('DATA INTI'!C833&gt;=30,'DATA INTI'!C833&lt;=40),2,3))</f>
        <v>2</v>
      </c>
      <c r="D833" s="16">
        <f>IF(AND('DATA INTI'!D833&lt;10),1,IF(AND('DATA INTI'!D833&gt;=10,'DATA INTI'!D833&lt;=20),2,3))</f>
        <v>1</v>
      </c>
      <c r="E833" s="4">
        <v>1</v>
      </c>
      <c r="F833" s="6">
        <f>LEN('DATA INTI'!F833)</f>
        <v>2</v>
      </c>
    </row>
    <row r="834" spans="1:6" ht="15.75">
      <c r="A834" s="6">
        <v>833</v>
      </c>
      <c r="B834" s="16">
        <f>IF(AND('DATA INTI'!B834&lt;30),1,IF(AND('DATA INTI'!B834&gt;=30,'DATA INTI'!B834&lt;=40),2,3))</f>
        <v>2</v>
      </c>
      <c r="C834" s="16">
        <f>IF(AND('DATA INTI'!C834&lt;30),1,IF(AND('DATA INTI'!C834&gt;=30,'DATA INTI'!C834&lt;=40),2,3))</f>
        <v>3</v>
      </c>
      <c r="D834" s="16">
        <f>IF(AND('DATA INTI'!D834&lt;10),1,IF(AND('DATA INTI'!D834&gt;=10,'DATA INTI'!D834&lt;=20),2,3))</f>
        <v>2</v>
      </c>
      <c r="E834" s="4">
        <v>4</v>
      </c>
      <c r="F834" s="6">
        <f>LEN('DATA INTI'!F834)</f>
        <v>2</v>
      </c>
    </row>
    <row r="835" spans="1:6" ht="15.75">
      <c r="A835" s="6">
        <v>834</v>
      </c>
      <c r="B835" s="16">
        <f>IF(AND('DATA INTI'!B835&lt;30),1,IF(AND('DATA INTI'!B835&gt;=30,'DATA INTI'!B835&lt;=40),2,3))</f>
        <v>3</v>
      </c>
      <c r="C835" s="16">
        <f>IF(AND('DATA INTI'!C835&lt;30),1,IF(AND('DATA INTI'!C835&gt;=30,'DATA INTI'!C835&lt;=40),2,3))</f>
        <v>3</v>
      </c>
      <c r="D835" s="16">
        <f>IF(AND('DATA INTI'!D835&lt;10),1,IF(AND('DATA INTI'!D835&gt;=10,'DATA INTI'!D835&lt;=20),2,3))</f>
        <v>2</v>
      </c>
      <c r="E835" s="4">
        <v>6</v>
      </c>
      <c r="F835" s="6">
        <f>LEN('DATA INTI'!F835)</f>
        <v>2</v>
      </c>
    </row>
    <row r="836" spans="1:6" ht="15.75">
      <c r="A836" s="6">
        <v>835</v>
      </c>
      <c r="B836" s="16">
        <f>IF(AND('DATA INTI'!B836&lt;30),1,IF(AND('DATA INTI'!B836&gt;=30,'DATA INTI'!B836&lt;=40),2,3))</f>
        <v>2</v>
      </c>
      <c r="C836" s="16">
        <f>IF(AND('DATA INTI'!C836&lt;30),1,IF(AND('DATA INTI'!C836&gt;=30,'DATA INTI'!C836&lt;=40),2,3))</f>
        <v>2</v>
      </c>
      <c r="D836" s="16">
        <f>IF(AND('DATA INTI'!D836&lt;10),1,IF(AND('DATA INTI'!D836&gt;=10,'DATA INTI'!D836&lt;=20),2,3))</f>
        <v>1</v>
      </c>
      <c r="E836" s="4">
        <v>3</v>
      </c>
      <c r="F836" s="6">
        <f>LEN('DATA INTI'!F836)</f>
        <v>2</v>
      </c>
    </row>
    <row r="837" spans="1:6" ht="15.75">
      <c r="A837" s="6">
        <v>836</v>
      </c>
      <c r="B837" s="16">
        <f>IF(AND('DATA INTI'!B837&lt;30),1,IF(AND('DATA INTI'!B837&gt;=30,'DATA INTI'!B837&lt;=40),2,3))</f>
        <v>1</v>
      </c>
      <c r="C837" s="16">
        <f>IF(AND('DATA INTI'!C837&lt;30),1,IF(AND('DATA INTI'!C837&gt;=30,'DATA INTI'!C837&lt;=40),2,3))</f>
        <v>2</v>
      </c>
      <c r="D837" s="16">
        <f>IF(AND('DATA INTI'!D837&lt;10),1,IF(AND('DATA INTI'!D837&gt;=10,'DATA INTI'!D837&lt;=20),2,3))</f>
        <v>1</v>
      </c>
      <c r="E837" s="4">
        <v>1</v>
      </c>
      <c r="F837" s="6">
        <f>LEN('DATA INTI'!F837)</f>
        <v>2</v>
      </c>
    </row>
    <row r="838" spans="1:6" ht="15.75">
      <c r="A838" s="6">
        <v>837</v>
      </c>
      <c r="B838" s="16">
        <f>IF(AND('DATA INTI'!B838&lt;30),1,IF(AND('DATA INTI'!B838&gt;=30,'DATA INTI'!B838&lt;=40),2,3))</f>
        <v>2</v>
      </c>
      <c r="C838" s="16">
        <f>IF(AND('DATA INTI'!C838&lt;30),1,IF(AND('DATA INTI'!C838&gt;=30,'DATA INTI'!C838&lt;=40),2,3))</f>
        <v>2</v>
      </c>
      <c r="D838" s="16">
        <f>IF(AND('DATA INTI'!D838&lt;10),1,IF(AND('DATA INTI'!D838&gt;=10,'DATA INTI'!D838&lt;=20),2,3))</f>
        <v>1</v>
      </c>
      <c r="E838" s="4">
        <v>0</v>
      </c>
      <c r="F838" s="6">
        <f>LEN('DATA INTI'!F838)</f>
        <v>2</v>
      </c>
    </row>
    <row r="839" spans="1:6" ht="15.75">
      <c r="A839" s="6">
        <v>838</v>
      </c>
      <c r="B839" s="16">
        <f>IF(AND('DATA INTI'!B839&lt;30),1,IF(AND('DATA INTI'!B839&gt;=30,'DATA INTI'!B839&lt;=40),2,3))</f>
        <v>2</v>
      </c>
      <c r="C839" s="16">
        <f>IF(AND('DATA INTI'!C839&lt;30),1,IF(AND('DATA INTI'!C839&gt;=30,'DATA INTI'!C839&lt;=40),2,3))</f>
        <v>2</v>
      </c>
      <c r="D839" s="16">
        <f>IF(AND('DATA INTI'!D839&lt;10),1,IF(AND('DATA INTI'!D839&gt;=10,'DATA INTI'!D839&lt;=20),2,3))</f>
        <v>2</v>
      </c>
      <c r="E839" s="4">
        <v>3</v>
      </c>
      <c r="F839" s="6">
        <f>LEN('DATA INTI'!F839)</f>
        <v>2</v>
      </c>
    </row>
    <row r="840" spans="1:6" ht="15.75">
      <c r="A840" s="6">
        <v>839</v>
      </c>
      <c r="B840" s="16">
        <f>IF(AND('DATA INTI'!B840&lt;30),1,IF(AND('DATA INTI'!B840&gt;=30,'DATA INTI'!B840&lt;=40),2,3))</f>
        <v>2</v>
      </c>
      <c r="C840" s="16">
        <f>IF(AND('DATA INTI'!C840&lt;30),1,IF(AND('DATA INTI'!C840&gt;=30,'DATA INTI'!C840&lt;=40),2,3))</f>
        <v>1</v>
      </c>
      <c r="D840" s="16">
        <f>IF(AND('DATA INTI'!D840&lt;10),1,IF(AND('DATA INTI'!D840&gt;=10,'DATA INTI'!D840&lt;=20),2,3))</f>
        <v>1</v>
      </c>
      <c r="E840" s="4">
        <v>2</v>
      </c>
      <c r="F840" s="6">
        <f>LEN('DATA INTI'!F840)</f>
        <v>2</v>
      </c>
    </row>
    <row r="841" spans="1:6" ht="15.75">
      <c r="A841" s="6">
        <v>840</v>
      </c>
      <c r="B841" s="16">
        <f>IF(AND('DATA INTI'!B841&lt;30),1,IF(AND('DATA INTI'!B841&gt;=30,'DATA INTI'!B841&lt;=40),2,3))</f>
        <v>1</v>
      </c>
      <c r="C841" s="16">
        <f>IF(AND('DATA INTI'!C841&lt;30),1,IF(AND('DATA INTI'!C841&gt;=30,'DATA INTI'!C841&lt;=40),2,3))</f>
        <v>1</v>
      </c>
      <c r="D841" s="16">
        <f>IF(AND('DATA INTI'!D841&lt;10),1,IF(AND('DATA INTI'!D841&gt;=10,'DATA INTI'!D841&lt;=20),2,3))</f>
        <v>1</v>
      </c>
      <c r="E841" s="4">
        <v>1</v>
      </c>
      <c r="F841" s="6">
        <f>LEN('DATA INTI'!F841)</f>
        <v>1</v>
      </c>
    </row>
    <row r="842" spans="1:6" ht="15.75">
      <c r="A842" s="6">
        <v>841</v>
      </c>
      <c r="B842" s="16">
        <f>IF(AND('DATA INTI'!B842&lt;30),1,IF(AND('DATA INTI'!B842&gt;=30,'DATA INTI'!B842&lt;=40),2,3))</f>
        <v>3</v>
      </c>
      <c r="C842" s="16">
        <f>IF(AND('DATA INTI'!C842&lt;30),1,IF(AND('DATA INTI'!C842&gt;=30,'DATA INTI'!C842&lt;=40),2,3))</f>
        <v>3</v>
      </c>
      <c r="D842" s="16">
        <f>IF(AND('DATA INTI'!D842&lt;10),1,IF(AND('DATA INTI'!D842&gt;=10,'DATA INTI'!D842&lt;=20),2,3))</f>
        <v>2</v>
      </c>
      <c r="E842" s="4">
        <v>4</v>
      </c>
      <c r="F842" s="6">
        <f>LEN('DATA INTI'!F842)</f>
        <v>3</v>
      </c>
    </row>
    <row r="843" spans="1:6" ht="15.75">
      <c r="A843" s="6">
        <v>842</v>
      </c>
      <c r="B843" s="16">
        <f>IF(AND('DATA INTI'!B843&lt;30),1,IF(AND('DATA INTI'!B843&gt;=30,'DATA INTI'!B843&lt;=40),2,3))</f>
        <v>3</v>
      </c>
      <c r="C843" s="16">
        <f>IF(AND('DATA INTI'!C843&lt;30),1,IF(AND('DATA INTI'!C843&gt;=30,'DATA INTI'!C843&lt;=40),2,3))</f>
        <v>3</v>
      </c>
      <c r="D843" s="16">
        <f>IF(AND('DATA INTI'!D843&lt;10),1,IF(AND('DATA INTI'!D843&gt;=10,'DATA INTI'!D843&lt;=20),2,3))</f>
        <v>2</v>
      </c>
      <c r="E843" s="4">
        <v>5</v>
      </c>
      <c r="F843" s="6">
        <f>LEN('DATA INTI'!F843)</f>
        <v>3</v>
      </c>
    </row>
    <row r="844" spans="1:6" ht="15.75">
      <c r="A844" s="6">
        <v>843</v>
      </c>
      <c r="B844" s="16">
        <f>IF(AND('DATA INTI'!B844&lt;30),1,IF(AND('DATA INTI'!B844&gt;=30,'DATA INTI'!B844&lt;=40),2,3))</f>
        <v>2</v>
      </c>
      <c r="C844" s="16">
        <f>IF(AND('DATA INTI'!C844&lt;30),1,IF(AND('DATA INTI'!C844&gt;=30,'DATA INTI'!C844&lt;=40),2,3))</f>
        <v>2</v>
      </c>
      <c r="D844" s="16">
        <f>IF(AND('DATA INTI'!D844&lt;10),1,IF(AND('DATA INTI'!D844&gt;=10,'DATA INTI'!D844&lt;=20),2,3))</f>
        <v>2</v>
      </c>
      <c r="E844" s="4">
        <v>2</v>
      </c>
      <c r="F844" s="6">
        <f>LEN('DATA INTI'!F844)</f>
        <v>3</v>
      </c>
    </row>
    <row r="845" spans="1:6" ht="15.75">
      <c r="A845" s="6">
        <v>844</v>
      </c>
      <c r="B845" s="16">
        <f>IF(AND('DATA INTI'!B845&lt;30),1,IF(AND('DATA INTI'!B845&gt;=30,'DATA INTI'!B845&lt;=40),2,3))</f>
        <v>1</v>
      </c>
      <c r="C845" s="16">
        <f>IF(AND('DATA INTI'!C845&lt;30),1,IF(AND('DATA INTI'!C845&gt;=30,'DATA INTI'!C845&lt;=40),2,3))</f>
        <v>1</v>
      </c>
      <c r="D845" s="16">
        <f>IF(AND('DATA INTI'!D845&lt;10),1,IF(AND('DATA INTI'!D845&gt;=10,'DATA INTI'!D845&lt;=20),2,3))</f>
        <v>1</v>
      </c>
      <c r="E845" s="4">
        <v>2</v>
      </c>
      <c r="F845" s="6">
        <f>LEN('DATA INTI'!F845)</f>
        <v>1</v>
      </c>
    </row>
    <row r="846" spans="1:6" ht="15.75">
      <c r="A846" s="6">
        <v>845</v>
      </c>
      <c r="B846" s="16">
        <f>IF(AND('DATA INTI'!B846&lt;30),1,IF(AND('DATA INTI'!B846&gt;=30,'DATA INTI'!B846&lt;=40),2,3))</f>
        <v>1</v>
      </c>
      <c r="C846" s="16">
        <f>IF(AND('DATA INTI'!C846&lt;30),1,IF(AND('DATA INTI'!C846&gt;=30,'DATA INTI'!C846&lt;=40),2,3))</f>
        <v>1</v>
      </c>
      <c r="D846" s="16">
        <f>IF(AND('DATA INTI'!D846&lt;10),1,IF(AND('DATA INTI'!D846&gt;=10,'DATA INTI'!D846&lt;=20),2,3))</f>
        <v>1</v>
      </c>
      <c r="E846" s="4">
        <v>0</v>
      </c>
      <c r="F846" s="6">
        <f>LEN('DATA INTI'!F846)</f>
        <v>3</v>
      </c>
    </row>
    <row r="847" spans="1:6" ht="15.75">
      <c r="A847" s="6">
        <v>846</v>
      </c>
      <c r="B847" s="16">
        <f>IF(AND('DATA INTI'!B847&lt;30),1,IF(AND('DATA INTI'!B847&gt;=30,'DATA INTI'!B847&lt;=40),2,3))</f>
        <v>1</v>
      </c>
      <c r="C847" s="16">
        <f>IF(AND('DATA INTI'!C847&lt;30),1,IF(AND('DATA INTI'!C847&gt;=30,'DATA INTI'!C847&lt;=40),2,3))</f>
        <v>1</v>
      </c>
      <c r="D847" s="16">
        <f>IF(AND('DATA INTI'!D847&lt;10),1,IF(AND('DATA INTI'!D847&gt;=10,'DATA INTI'!D847&lt;=20),2,3))</f>
        <v>1</v>
      </c>
      <c r="E847" s="4">
        <v>0</v>
      </c>
      <c r="F847" s="6">
        <f>LEN('DATA INTI'!F847)</f>
        <v>3</v>
      </c>
    </row>
    <row r="848" spans="1:6" ht="15.75">
      <c r="A848" s="6">
        <v>847</v>
      </c>
      <c r="B848" s="16">
        <f>IF(AND('DATA INTI'!B848&lt;30),1,IF(AND('DATA INTI'!B848&gt;=30,'DATA INTI'!B848&lt;=40),2,3))</f>
        <v>2</v>
      </c>
      <c r="C848" s="16">
        <f>IF(AND('DATA INTI'!C848&lt;30),1,IF(AND('DATA INTI'!C848&gt;=30,'DATA INTI'!C848&lt;=40),2,3))</f>
        <v>2</v>
      </c>
      <c r="D848" s="16">
        <f>IF(AND('DATA INTI'!D848&lt;10),1,IF(AND('DATA INTI'!D848&gt;=10,'DATA INTI'!D848&lt;=20),2,3))</f>
        <v>1</v>
      </c>
      <c r="E848" s="4">
        <v>2</v>
      </c>
      <c r="F848" s="6">
        <f>LEN('DATA INTI'!F848)</f>
        <v>3</v>
      </c>
    </row>
    <row r="849" spans="1:6" ht="15.75">
      <c r="A849" s="6">
        <v>848</v>
      </c>
      <c r="B849" s="16">
        <f>IF(AND('DATA INTI'!B849&lt;30),1,IF(AND('DATA INTI'!B849&gt;=30,'DATA INTI'!B849&lt;=40),2,3))</f>
        <v>3</v>
      </c>
      <c r="C849" s="16">
        <f>IF(AND('DATA INTI'!C849&lt;30),1,IF(AND('DATA INTI'!C849&gt;=30,'DATA INTI'!C849&lt;=40),2,3))</f>
        <v>3</v>
      </c>
      <c r="D849" s="16">
        <f>IF(AND('DATA INTI'!D849&lt;10),1,IF(AND('DATA INTI'!D849&gt;=10,'DATA INTI'!D849&lt;=20),2,3))</f>
        <v>2</v>
      </c>
      <c r="E849" s="4">
        <v>6</v>
      </c>
      <c r="F849" s="6">
        <f>LEN('DATA INTI'!F849)</f>
        <v>3</v>
      </c>
    </row>
    <row r="850" spans="1:6" ht="15.75">
      <c r="A850" s="6">
        <v>849</v>
      </c>
      <c r="B850" s="16">
        <f>IF(AND('DATA INTI'!B850&lt;30),1,IF(AND('DATA INTI'!B850&gt;=30,'DATA INTI'!B850&lt;=40),2,3))</f>
        <v>2</v>
      </c>
      <c r="C850" s="16">
        <f>IF(AND('DATA INTI'!C850&lt;30),1,IF(AND('DATA INTI'!C850&gt;=30,'DATA INTI'!C850&lt;=40),2,3))</f>
        <v>3</v>
      </c>
      <c r="D850" s="16">
        <f>IF(AND('DATA INTI'!D850&lt;10),1,IF(AND('DATA INTI'!D850&gt;=10,'DATA INTI'!D850&lt;=20),2,3))</f>
        <v>2</v>
      </c>
      <c r="E850" s="4">
        <v>2</v>
      </c>
      <c r="F850" s="6">
        <f>LEN('DATA INTI'!F850)</f>
        <v>4</v>
      </c>
    </row>
    <row r="851" spans="1:6" ht="15.75">
      <c r="A851" s="6">
        <v>850</v>
      </c>
      <c r="B851" s="16">
        <f>IF(AND('DATA INTI'!B851&lt;30),1,IF(AND('DATA INTI'!B851&gt;=30,'DATA INTI'!B851&lt;=40),2,3))</f>
        <v>3</v>
      </c>
      <c r="C851" s="16">
        <f>IF(AND('DATA INTI'!C851&lt;30),1,IF(AND('DATA INTI'!C851&gt;=30,'DATA INTI'!C851&lt;=40),2,3))</f>
        <v>3</v>
      </c>
      <c r="D851" s="16">
        <f>IF(AND('DATA INTI'!D851&lt;10),1,IF(AND('DATA INTI'!D851&gt;=10,'DATA INTI'!D851&lt;=20),2,3))</f>
        <v>2</v>
      </c>
      <c r="E851" s="4">
        <v>4</v>
      </c>
      <c r="F851" s="6">
        <f>LEN('DATA INTI'!F851)</f>
        <v>4</v>
      </c>
    </row>
    <row r="852" spans="1:6" ht="15.75">
      <c r="A852" s="6">
        <v>851</v>
      </c>
      <c r="B852" s="16">
        <f>IF(AND('DATA INTI'!B852&lt;30),1,IF(AND('DATA INTI'!B852&gt;=30,'DATA INTI'!B852&lt;=40),2,3))</f>
        <v>3</v>
      </c>
      <c r="C852" s="16">
        <f>IF(AND('DATA INTI'!C852&lt;30),1,IF(AND('DATA INTI'!C852&gt;=30,'DATA INTI'!C852&lt;=40),2,3))</f>
        <v>3</v>
      </c>
      <c r="D852" s="16">
        <f>IF(AND('DATA INTI'!D852&lt;10),1,IF(AND('DATA INTI'!D852&gt;=10,'DATA INTI'!D852&lt;=20),2,3))</f>
        <v>2</v>
      </c>
      <c r="E852" s="4">
        <v>6</v>
      </c>
      <c r="F852" s="6">
        <f>LEN('DATA INTI'!F852)</f>
        <v>4</v>
      </c>
    </row>
    <row r="853" spans="1:6" ht="15.75">
      <c r="A853" s="6">
        <v>852</v>
      </c>
      <c r="B853" s="16">
        <f>IF(AND('DATA INTI'!B853&lt;30),1,IF(AND('DATA INTI'!B853&gt;=30,'DATA INTI'!B853&lt;=40),2,3))</f>
        <v>2</v>
      </c>
      <c r="C853" s="16">
        <f>IF(AND('DATA INTI'!C853&lt;30),1,IF(AND('DATA INTI'!C853&gt;=30,'DATA INTI'!C853&lt;=40),2,3))</f>
        <v>3</v>
      </c>
      <c r="D853" s="16">
        <f>IF(AND('DATA INTI'!D853&lt;10),1,IF(AND('DATA INTI'!D853&gt;=10,'DATA INTI'!D853&lt;=20),2,3))</f>
        <v>2</v>
      </c>
      <c r="E853" s="4">
        <v>2</v>
      </c>
      <c r="F853" s="6">
        <f>LEN('DATA INTI'!F853)</f>
        <v>4</v>
      </c>
    </row>
    <row r="854" spans="1:6" ht="15.75">
      <c r="A854" s="6">
        <v>853</v>
      </c>
      <c r="B854" s="16">
        <f>IF(AND('DATA INTI'!B854&lt;30),1,IF(AND('DATA INTI'!B854&gt;=30,'DATA INTI'!B854&lt;=40),2,3))</f>
        <v>3</v>
      </c>
      <c r="C854" s="16">
        <f>IF(AND('DATA INTI'!C854&lt;30),1,IF(AND('DATA INTI'!C854&gt;=30,'DATA INTI'!C854&lt;=40),2,3))</f>
        <v>3</v>
      </c>
      <c r="D854" s="16">
        <f>IF(AND('DATA INTI'!D854&lt;10),1,IF(AND('DATA INTI'!D854&gt;=10,'DATA INTI'!D854&lt;=20),2,3))</f>
        <v>2</v>
      </c>
      <c r="E854" s="4">
        <v>3</v>
      </c>
      <c r="F854" s="6">
        <f>LEN('DATA INTI'!F854)</f>
        <v>4</v>
      </c>
    </row>
    <row r="855" spans="1:6" ht="15.75">
      <c r="A855" s="6">
        <v>854</v>
      </c>
      <c r="B855" s="16">
        <f>IF(AND('DATA INTI'!B855&lt;30),1,IF(AND('DATA INTI'!B855&gt;=30,'DATA INTI'!B855&lt;=40),2,3))</f>
        <v>3</v>
      </c>
      <c r="C855" s="16">
        <f>IF(AND('DATA INTI'!C855&lt;30),1,IF(AND('DATA INTI'!C855&gt;=30,'DATA INTI'!C855&lt;=40),2,3))</f>
        <v>3</v>
      </c>
      <c r="D855" s="16">
        <f>IF(AND('DATA INTI'!D855&lt;10),1,IF(AND('DATA INTI'!D855&gt;=10,'DATA INTI'!D855&lt;=20),2,3))</f>
        <v>2</v>
      </c>
      <c r="E855" s="4">
        <v>5</v>
      </c>
      <c r="F855" s="6">
        <f>LEN('DATA INTI'!F855)</f>
        <v>4</v>
      </c>
    </row>
    <row r="856" spans="1:6" ht="15.75">
      <c r="A856" s="6">
        <v>855</v>
      </c>
      <c r="B856" s="16">
        <f>IF(AND('DATA INTI'!B856&lt;30),1,IF(AND('DATA INTI'!B856&gt;=30,'DATA INTI'!B856&lt;=40),2,3))</f>
        <v>3</v>
      </c>
      <c r="C856" s="16">
        <f>IF(AND('DATA INTI'!C856&lt;30),1,IF(AND('DATA INTI'!C856&gt;=30,'DATA INTI'!C856&lt;=40),2,3))</f>
        <v>3</v>
      </c>
      <c r="D856" s="16">
        <f>IF(AND('DATA INTI'!D856&lt;10),1,IF(AND('DATA INTI'!D856&gt;=10,'DATA INTI'!D856&lt;=20),2,3))</f>
        <v>2</v>
      </c>
      <c r="E856" s="4">
        <v>3</v>
      </c>
      <c r="F856" s="6">
        <f>LEN('DATA INTI'!F856)</f>
        <v>4</v>
      </c>
    </row>
    <row r="857" spans="1:6" ht="15.75">
      <c r="A857" s="6">
        <v>856</v>
      </c>
      <c r="B857" s="16">
        <f>IF(AND('DATA INTI'!B857&lt;30),1,IF(AND('DATA INTI'!B857&gt;=30,'DATA INTI'!B857&lt;=40),2,3))</f>
        <v>2</v>
      </c>
      <c r="C857" s="16">
        <f>IF(AND('DATA INTI'!C857&lt;30),1,IF(AND('DATA INTI'!C857&gt;=30,'DATA INTI'!C857&lt;=40),2,3))</f>
        <v>2</v>
      </c>
      <c r="D857" s="16">
        <f>IF(AND('DATA INTI'!D857&lt;10),1,IF(AND('DATA INTI'!D857&gt;=10,'DATA INTI'!D857&lt;=20),2,3))</f>
        <v>2</v>
      </c>
      <c r="E857" s="4">
        <v>2</v>
      </c>
      <c r="F857" s="6">
        <f>LEN('DATA INTI'!F857)</f>
        <v>4</v>
      </c>
    </row>
    <row r="858" spans="1:6" ht="15.75">
      <c r="A858" s="6">
        <v>857</v>
      </c>
      <c r="B858" s="16">
        <f>IF(AND('DATA INTI'!B858&lt;30),1,IF(AND('DATA INTI'!B858&gt;=30,'DATA INTI'!B858&lt;=40),2,3))</f>
        <v>2</v>
      </c>
      <c r="C858" s="16">
        <f>IF(AND('DATA INTI'!C858&lt;30),1,IF(AND('DATA INTI'!C858&gt;=30,'DATA INTI'!C858&lt;=40),2,3))</f>
        <v>2</v>
      </c>
      <c r="D858" s="16">
        <f>IF(AND('DATA INTI'!D858&lt;10),1,IF(AND('DATA INTI'!D858&gt;=10,'DATA INTI'!D858&lt;=20),2,3))</f>
        <v>2</v>
      </c>
      <c r="E858" s="4">
        <v>3</v>
      </c>
      <c r="F858" s="6">
        <f>LEN('DATA INTI'!F858)</f>
        <v>4</v>
      </c>
    </row>
    <row r="859" spans="1:6" ht="15.75">
      <c r="A859" s="6">
        <v>858</v>
      </c>
      <c r="B859" s="16">
        <f>IF(AND('DATA INTI'!B859&lt;30),1,IF(AND('DATA INTI'!B859&gt;=30,'DATA INTI'!B859&lt;=40),2,3))</f>
        <v>2</v>
      </c>
      <c r="C859" s="16">
        <f>IF(AND('DATA INTI'!C859&lt;30),1,IF(AND('DATA INTI'!C859&gt;=30,'DATA INTI'!C859&lt;=40),2,3))</f>
        <v>2</v>
      </c>
      <c r="D859" s="16">
        <f>IF(AND('DATA INTI'!D859&lt;10),1,IF(AND('DATA INTI'!D859&gt;=10,'DATA INTI'!D859&lt;=20),2,3))</f>
        <v>2</v>
      </c>
      <c r="E859" s="4">
        <v>4</v>
      </c>
      <c r="F859" s="6">
        <f>LEN('DATA INTI'!F859)</f>
        <v>4</v>
      </c>
    </row>
    <row r="860" spans="1:6" ht="15.75">
      <c r="A860" s="6">
        <v>859</v>
      </c>
      <c r="B860" s="16">
        <f>IF(AND('DATA INTI'!B860&lt;30),1,IF(AND('DATA INTI'!B860&gt;=30,'DATA INTI'!B860&lt;=40),2,3))</f>
        <v>1</v>
      </c>
      <c r="C860" s="16">
        <f>IF(AND('DATA INTI'!C860&lt;30),1,IF(AND('DATA INTI'!C860&gt;=30,'DATA INTI'!C860&lt;=40),2,3))</f>
        <v>2</v>
      </c>
      <c r="D860" s="16">
        <f>IF(AND('DATA INTI'!D860&lt;10),1,IF(AND('DATA INTI'!D860&gt;=10,'DATA INTI'!D860&lt;=20),2,3))</f>
        <v>1</v>
      </c>
      <c r="E860" s="4">
        <v>2</v>
      </c>
      <c r="F860" s="6">
        <f>LEN('DATA INTI'!F860)</f>
        <v>1</v>
      </c>
    </row>
    <row r="861" spans="1:6" ht="15.75">
      <c r="A861" s="6">
        <v>860</v>
      </c>
      <c r="B861" s="16">
        <f>IF(AND('DATA INTI'!B861&lt;30),1,IF(AND('DATA INTI'!B861&gt;=30,'DATA INTI'!B861&lt;=40),2,3))</f>
        <v>2</v>
      </c>
      <c r="C861" s="16">
        <f>IF(AND('DATA INTI'!C861&lt;30),1,IF(AND('DATA INTI'!C861&gt;=30,'DATA INTI'!C861&lt;=40),2,3))</f>
        <v>2</v>
      </c>
      <c r="D861" s="16">
        <f>IF(AND('DATA INTI'!D861&lt;10),1,IF(AND('DATA INTI'!D861&gt;=10,'DATA INTI'!D861&lt;=20),2,3))</f>
        <v>2</v>
      </c>
      <c r="E861" s="4">
        <v>3</v>
      </c>
      <c r="F861" s="6">
        <f>LEN('DATA INTI'!F861)</f>
        <v>4</v>
      </c>
    </row>
    <row r="862" spans="1:6" ht="15.75">
      <c r="A862" s="6">
        <v>861</v>
      </c>
      <c r="B862" s="16">
        <f>IF(AND('DATA INTI'!B862&lt;30),1,IF(AND('DATA INTI'!B862&gt;=30,'DATA INTI'!B862&lt;=40),2,3))</f>
        <v>3</v>
      </c>
      <c r="C862" s="16">
        <f>IF(AND('DATA INTI'!C862&lt;30),1,IF(AND('DATA INTI'!C862&gt;=30,'DATA INTI'!C862&lt;=40),2,3))</f>
        <v>3</v>
      </c>
      <c r="D862" s="16">
        <f>IF(AND('DATA INTI'!D862&lt;10),1,IF(AND('DATA INTI'!D862&gt;=10,'DATA INTI'!D862&lt;=20),2,3))</f>
        <v>2</v>
      </c>
      <c r="E862" s="4">
        <v>3</v>
      </c>
      <c r="F862" s="6">
        <f>LEN('DATA INTI'!F862)</f>
        <v>4</v>
      </c>
    </row>
    <row r="863" spans="1:6" ht="15.75">
      <c r="A863" s="6">
        <v>862</v>
      </c>
      <c r="B863" s="16">
        <f>IF(AND('DATA INTI'!B863&lt;30),1,IF(AND('DATA INTI'!B863&gt;=30,'DATA INTI'!B863&lt;=40),2,3))</f>
        <v>2</v>
      </c>
      <c r="C863" s="16">
        <f>IF(AND('DATA INTI'!C863&lt;30),1,IF(AND('DATA INTI'!C863&gt;=30,'DATA INTI'!C863&lt;=40),2,3))</f>
        <v>2</v>
      </c>
      <c r="D863" s="16">
        <f>IF(AND('DATA INTI'!D863&lt;10),1,IF(AND('DATA INTI'!D863&gt;=10,'DATA INTI'!D863&lt;=20),2,3))</f>
        <v>1</v>
      </c>
      <c r="E863" s="4">
        <v>2</v>
      </c>
      <c r="F863" s="6">
        <f>LEN('DATA INTI'!F863)</f>
        <v>1</v>
      </c>
    </row>
    <row r="864" spans="1:6" ht="15.75">
      <c r="A864" s="6">
        <v>863</v>
      </c>
      <c r="B864" s="16">
        <f>IF(AND('DATA INTI'!B864&lt;30),1,IF(AND('DATA INTI'!B864&gt;=30,'DATA INTI'!B864&lt;=40),2,3))</f>
        <v>3</v>
      </c>
      <c r="C864" s="16">
        <f>IF(AND('DATA INTI'!C864&lt;30),1,IF(AND('DATA INTI'!C864&gt;=30,'DATA INTI'!C864&lt;=40),2,3))</f>
        <v>3</v>
      </c>
      <c r="D864" s="16">
        <f>IF(AND('DATA INTI'!D864&lt;10),1,IF(AND('DATA INTI'!D864&gt;=10,'DATA INTI'!D864&lt;=20),2,3))</f>
        <v>2</v>
      </c>
      <c r="E864" s="4">
        <v>4</v>
      </c>
      <c r="F864" s="6">
        <f>LEN('DATA INTI'!F864)</f>
        <v>4</v>
      </c>
    </row>
    <row r="865" spans="1:6" ht="15.75">
      <c r="A865" s="6">
        <v>864</v>
      </c>
      <c r="B865" s="16">
        <f>IF(AND('DATA INTI'!B865&lt;30),1,IF(AND('DATA INTI'!B865&gt;=30,'DATA INTI'!B865&lt;=40),2,3))</f>
        <v>2</v>
      </c>
      <c r="C865" s="16">
        <f>IF(AND('DATA INTI'!C865&lt;30),1,IF(AND('DATA INTI'!C865&gt;=30,'DATA INTI'!C865&lt;=40),2,3))</f>
        <v>3</v>
      </c>
      <c r="D865" s="16">
        <f>IF(AND('DATA INTI'!D865&lt;10),1,IF(AND('DATA INTI'!D865&gt;=10,'DATA INTI'!D865&lt;=20),2,3))</f>
        <v>2</v>
      </c>
      <c r="E865" s="4">
        <v>2</v>
      </c>
      <c r="F865" s="6">
        <f>LEN('DATA INTI'!F865)</f>
        <v>4</v>
      </c>
    </row>
    <row r="866" spans="1:6" ht="15.75">
      <c r="A866" s="6">
        <v>865</v>
      </c>
      <c r="B866" s="16">
        <f>IF(AND('DATA INTI'!B866&lt;30),1,IF(AND('DATA INTI'!B866&gt;=30,'DATA INTI'!B866&lt;=40),2,3))</f>
        <v>1</v>
      </c>
      <c r="C866" s="16">
        <f>IF(AND('DATA INTI'!C866&lt;30),1,IF(AND('DATA INTI'!C866&gt;=30,'DATA INTI'!C866&lt;=40),2,3))</f>
        <v>1</v>
      </c>
      <c r="D866" s="16">
        <f>IF(AND('DATA INTI'!D866&lt;10),1,IF(AND('DATA INTI'!D866&gt;=10,'DATA INTI'!D866&lt;=20),2,3))</f>
        <v>1</v>
      </c>
      <c r="E866" s="4">
        <v>1</v>
      </c>
      <c r="F866" s="6">
        <f>LEN('DATA INTI'!F866)</f>
        <v>1</v>
      </c>
    </row>
    <row r="867" spans="1:6" ht="15.75">
      <c r="A867" s="6">
        <v>866</v>
      </c>
      <c r="B867" s="16">
        <f>IF(AND('DATA INTI'!B867&lt;30),1,IF(AND('DATA INTI'!B867&gt;=30,'DATA INTI'!B867&lt;=40),2,3))</f>
        <v>2</v>
      </c>
      <c r="C867" s="16">
        <f>IF(AND('DATA INTI'!C867&lt;30),1,IF(AND('DATA INTI'!C867&gt;=30,'DATA INTI'!C867&lt;=40),2,3))</f>
        <v>2</v>
      </c>
      <c r="D867" s="16">
        <f>IF(AND('DATA INTI'!D867&lt;10),1,IF(AND('DATA INTI'!D867&gt;=10,'DATA INTI'!D867&lt;=20),2,3))</f>
        <v>2</v>
      </c>
      <c r="E867" s="4">
        <v>2</v>
      </c>
      <c r="F867" s="6">
        <f>LEN('DATA INTI'!F867)</f>
        <v>4</v>
      </c>
    </row>
    <row r="868" spans="1:6" ht="15.75">
      <c r="A868" s="6">
        <v>867</v>
      </c>
      <c r="B868" s="16">
        <f>IF(AND('DATA INTI'!B868&lt;30),1,IF(AND('DATA INTI'!B868&gt;=30,'DATA INTI'!B868&lt;=40),2,3))</f>
        <v>2</v>
      </c>
      <c r="C868" s="16">
        <f>IF(AND('DATA INTI'!C868&lt;30),1,IF(AND('DATA INTI'!C868&gt;=30,'DATA INTI'!C868&lt;=40),2,3))</f>
        <v>3</v>
      </c>
      <c r="D868" s="16">
        <f>IF(AND('DATA INTI'!D868&lt;10),1,IF(AND('DATA INTI'!D868&gt;=10,'DATA INTI'!D868&lt;=20),2,3))</f>
        <v>2</v>
      </c>
      <c r="E868" s="4">
        <v>2</v>
      </c>
      <c r="F868" s="6">
        <f>LEN('DATA INTI'!F868)</f>
        <v>4</v>
      </c>
    </row>
    <row r="869" spans="1:6" ht="15.75">
      <c r="A869" s="6">
        <v>868</v>
      </c>
      <c r="B869" s="16">
        <f>IF(AND('DATA INTI'!B869&lt;30),1,IF(AND('DATA INTI'!B869&gt;=30,'DATA INTI'!B869&lt;=40),2,3))</f>
        <v>3</v>
      </c>
      <c r="C869" s="16">
        <f>IF(AND('DATA INTI'!C869&lt;30),1,IF(AND('DATA INTI'!C869&gt;=30,'DATA INTI'!C869&lt;=40),2,3))</f>
        <v>3</v>
      </c>
      <c r="D869" s="16">
        <f>IF(AND('DATA INTI'!D869&lt;10),1,IF(AND('DATA INTI'!D869&gt;=10,'DATA INTI'!D869&lt;=20),2,3))</f>
        <v>2</v>
      </c>
      <c r="E869" s="4">
        <v>2</v>
      </c>
      <c r="F869" s="6">
        <f>LEN('DATA INTI'!F869)</f>
        <v>4</v>
      </c>
    </row>
    <row r="870" spans="1:6" ht="15.75">
      <c r="A870" s="6">
        <v>869</v>
      </c>
      <c r="B870" s="16">
        <f>IF(AND('DATA INTI'!B870&lt;30),1,IF(AND('DATA INTI'!B870&gt;=30,'DATA INTI'!B870&lt;=40),2,3))</f>
        <v>2</v>
      </c>
      <c r="C870" s="16">
        <f>IF(AND('DATA INTI'!C870&lt;30),1,IF(AND('DATA INTI'!C870&gt;=30,'DATA INTI'!C870&lt;=40),2,3))</f>
        <v>2</v>
      </c>
      <c r="D870" s="16">
        <f>IF(AND('DATA INTI'!D870&lt;10),1,IF(AND('DATA INTI'!D870&gt;=10,'DATA INTI'!D870&lt;=20),2,3))</f>
        <v>2</v>
      </c>
      <c r="E870" s="4">
        <v>3</v>
      </c>
      <c r="F870" s="6">
        <f>LEN('DATA INTI'!F870)</f>
        <v>4</v>
      </c>
    </row>
    <row r="871" spans="1:6" ht="15.75">
      <c r="A871" s="6">
        <v>870</v>
      </c>
      <c r="B871" s="16">
        <f>IF(AND('DATA INTI'!B871&lt;30),1,IF(AND('DATA INTI'!B871&gt;=30,'DATA INTI'!B871&lt;=40),2,3))</f>
        <v>2</v>
      </c>
      <c r="C871" s="16">
        <f>IF(AND('DATA INTI'!C871&lt;30),1,IF(AND('DATA INTI'!C871&gt;=30,'DATA INTI'!C871&lt;=40),2,3))</f>
        <v>3</v>
      </c>
      <c r="D871" s="16">
        <f>IF(AND('DATA INTI'!D871&lt;10),1,IF(AND('DATA INTI'!D871&gt;=10,'DATA INTI'!D871&lt;=20),2,3))</f>
        <v>2</v>
      </c>
      <c r="E871" s="4">
        <v>1</v>
      </c>
      <c r="F871" s="6">
        <f>LEN('DATA INTI'!F871)</f>
        <v>1</v>
      </c>
    </row>
    <row r="872" spans="1:6" ht="15.75">
      <c r="A872" s="6">
        <v>871</v>
      </c>
      <c r="B872" s="16">
        <f>IF(AND('DATA INTI'!B872&lt;30),1,IF(AND('DATA INTI'!B872&gt;=30,'DATA INTI'!B872&lt;=40),2,3))</f>
        <v>2</v>
      </c>
      <c r="C872" s="16">
        <f>IF(AND('DATA INTI'!C872&lt;30),1,IF(AND('DATA INTI'!C872&gt;=30,'DATA INTI'!C872&lt;=40),2,3))</f>
        <v>3</v>
      </c>
      <c r="D872" s="16">
        <f>IF(AND('DATA INTI'!D872&lt;10),1,IF(AND('DATA INTI'!D872&gt;=10,'DATA INTI'!D872&lt;=20),2,3))</f>
        <v>2</v>
      </c>
      <c r="E872" s="4">
        <v>4</v>
      </c>
      <c r="F872" s="6">
        <f>LEN('DATA INTI'!F872)</f>
        <v>7</v>
      </c>
    </row>
    <row r="873" spans="1:6" ht="15.75">
      <c r="A873" s="6">
        <v>872</v>
      </c>
      <c r="B873" s="16">
        <f>IF(AND('DATA INTI'!B873&lt;30),1,IF(AND('DATA INTI'!B873&gt;=30,'DATA INTI'!B873&lt;=40),2,3))</f>
        <v>2</v>
      </c>
      <c r="C873" s="16">
        <f>IF(AND('DATA INTI'!C873&lt;30),1,IF(AND('DATA INTI'!C873&gt;=30,'DATA INTI'!C873&lt;=40),2,3))</f>
        <v>2</v>
      </c>
      <c r="D873" s="16">
        <f>IF(AND('DATA INTI'!D873&lt;10),1,IF(AND('DATA INTI'!D873&gt;=10,'DATA INTI'!D873&lt;=20),2,3))</f>
        <v>2</v>
      </c>
      <c r="E873" s="4">
        <v>2</v>
      </c>
      <c r="F873" s="6">
        <f>LEN('DATA INTI'!F873)</f>
        <v>7</v>
      </c>
    </row>
    <row r="874" spans="1:6" ht="15.75">
      <c r="A874" s="6">
        <v>873</v>
      </c>
      <c r="B874" s="16">
        <f>IF(AND('DATA INTI'!B874&lt;30),1,IF(AND('DATA INTI'!B874&gt;=30,'DATA INTI'!B874&lt;=40),2,3))</f>
        <v>2</v>
      </c>
      <c r="C874" s="16">
        <f>IF(AND('DATA INTI'!C874&lt;30),1,IF(AND('DATA INTI'!C874&gt;=30,'DATA INTI'!C874&lt;=40),2,3))</f>
        <v>2</v>
      </c>
      <c r="D874" s="16">
        <f>IF(AND('DATA INTI'!D874&lt;10),1,IF(AND('DATA INTI'!D874&gt;=10,'DATA INTI'!D874&lt;=20),2,3))</f>
        <v>1</v>
      </c>
      <c r="E874" s="4">
        <v>1</v>
      </c>
      <c r="F874" s="6">
        <f>LEN('DATA INTI'!F874)</f>
        <v>8</v>
      </c>
    </row>
    <row r="875" spans="1:6" ht="15.75">
      <c r="A875" s="6">
        <v>874</v>
      </c>
      <c r="B875" s="16">
        <f>IF(AND('DATA INTI'!B875&lt;30),1,IF(AND('DATA INTI'!B875&gt;=30,'DATA INTI'!B875&lt;=40),2,3))</f>
        <v>2</v>
      </c>
      <c r="C875" s="16">
        <f>IF(AND('DATA INTI'!C875&lt;30),1,IF(AND('DATA INTI'!C875&gt;=30,'DATA INTI'!C875&lt;=40),2,3))</f>
        <v>2</v>
      </c>
      <c r="D875" s="16">
        <f>IF(AND('DATA INTI'!D875&lt;10),1,IF(AND('DATA INTI'!D875&gt;=10,'DATA INTI'!D875&lt;=20),2,3))</f>
        <v>1</v>
      </c>
      <c r="E875" s="4">
        <v>0</v>
      </c>
      <c r="F875" s="6">
        <f>LEN('DATA INTI'!F875)</f>
        <v>1</v>
      </c>
    </row>
    <row r="876" spans="1:6" ht="15.75">
      <c r="A876" s="6">
        <v>875</v>
      </c>
      <c r="B876" s="16">
        <f>IF(AND('DATA INTI'!B876&lt;30),1,IF(AND('DATA INTI'!B876&gt;=30,'DATA INTI'!B876&lt;=40),2,3))</f>
        <v>2</v>
      </c>
      <c r="C876" s="16">
        <f>IF(AND('DATA INTI'!C876&lt;30),1,IF(AND('DATA INTI'!C876&gt;=30,'DATA INTI'!C876&lt;=40),2,3))</f>
        <v>2</v>
      </c>
      <c r="D876" s="16">
        <f>IF(AND('DATA INTI'!D876&lt;10),1,IF(AND('DATA INTI'!D876&gt;=10,'DATA INTI'!D876&lt;=20),2,3))</f>
        <v>1</v>
      </c>
      <c r="E876" s="4">
        <v>1</v>
      </c>
      <c r="F876" s="6">
        <f>LEN('DATA INTI'!F876)</f>
        <v>4</v>
      </c>
    </row>
    <row r="877" spans="1:6" ht="15.75">
      <c r="A877" s="6">
        <v>876</v>
      </c>
      <c r="B877" s="16">
        <f>IF(AND('DATA INTI'!B877&lt;30),1,IF(AND('DATA INTI'!B877&gt;=30,'DATA INTI'!B877&lt;=40),2,3))</f>
        <v>1</v>
      </c>
      <c r="C877" s="16">
        <f>IF(AND('DATA INTI'!C877&lt;30),1,IF(AND('DATA INTI'!C877&gt;=30,'DATA INTI'!C877&lt;=40),2,3))</f>
        <v>1</v>
      </c>
      <c r="D877" s="16">
        <f>IF(AND('DATA INTI'!D877&lt;10),1,IF(AND('DATA INTI'!D877&gt;=10,'DATA INTI'!D877&lt;=20),2,3))</f>
        <v>1</v>
      </c>
      <c r="E877" s="4">
        <v>1</v>
      </c>
      <c r="F877" s="6">
        <f>LEN('DATA INTI'!F877)</f>
        <v>1</v>
      </c>
    </row>
    <row r="878" spans="1:6" ht="15.75">
      <c r="A878" s="6">
        <v>877</v>
      </c>
      <c r="B878" s="16">
        <f>IF(AND('DATA INTI'!B878&lt;30),1,IF(AND('DATA INTI'!B878&gt;=30,'DATA INTI'!B878&lt;=40),2,3))</f>
        <v>2</v>
      </c>
      <c r="C878" s="16">
        <f>IF(AND('DATA INTI'!C878&lt;30),1,IF(AND('DATA INTI'!C878&gt;=30,'DATA INTI'!C878&lt;=40),2,3))</f>
        <v>3</v>
      </c>
      <c r="D878" s="16">
        <f>IF(AND('DATA INTI'!D878&lt;10),1,IF(AND('DATA INTI'!D878&gt;=10,'DATA INTI'!D878&lt;=20),2,3))</f>
        <v>2</v>
      </c>
      <c r="E878" s="4">
        <v>5</v>
      </c>
      <c r="F878" s="6">
        <f>LEN('DATA INTI'!F878)</f>
        <v>2</v>
      </c>
    </row>
    <row r="879" spans="1:6" ht="15.75">
      <c r="A879" s="6">
        <v>878</v>
      </c>
      <c r="B879" s="16">
        <f>IF(AND('DATA INTI'!B879&lt;30),1,IF(AND('DATA INTI'!B879&gt;=30,'DATA INTI'!B879&lt;=40),2,3))</f>
        <v>2</v>
      </c>
      <c r="C879" s="16">
        <f>IF(AND('DATA INTI'!C879&lt;30),1,IF(AND('DATA INTI'!C879&gt;=30,'DATA INTI'!C879&lt;=40),2,3))</f>
        <v>3</v>
      </c>
      <c r="D879" s="16">
        <f>IF(AND('DATA INTI'!D879&lt;10),1,IF(AND('DATA INTI'!D879&gt;=10,'DATA INTI'!D879&lt;=20),2,3))</f>
        <v>2</v>
      </c>
      <c r="E879" s="4">
        <v>5</v>
      </c>
      <c r="F879" s="6">
        <f>LEN('DATA INTI'!F879)</f>
        <v>2</v>
      </c>
    </row>
    <row r="880" spans="1:6" ht="15.75">
      <c r="A880" s="6">
        <v>879</v>
      </c>
      <c r="B880" s="16">
        <f>IF(AND('DATA INTI'!B880&lt;30),1,IF(AND('DATA INTI'!B880&gt;=30,'DATA INTI'!B880&lt;=40),2,3))</f>
        <v>3</v>
      </c>
      <c r="C880" s="16">
        <f>IF(AND('DATA INTI'!C880&lt;30),1,IF(AND('DATA INTI'!C880&gt;=30,'DATA INTI'!C880&lt;=40),2,3))</f>
        <v>3</v>
      </c>
      <c r="D880" s="16">
        <f>IF(AND('DATA INTI'!D880&lt;10),1,IF(AND('DATA INTI'!D880&gt;=10,'DATA INTI'!D880&lt;=20),2,3))</f>
        <v>3</v>
      </c>
      <c r="E880" s="4">
        <v>2</v>
      </c>
      <c r="F880" s="6">
        <f>LEN('DATA INTI'!F880)</f>
        <v>1</v>
      </c>
    </row>
    <row r="881" spans="1:6" ht="15.75">
      <c r="A881" s="6">
        <v>880</v>
      </c>
      <c r="B881" s="16">
        <f>IF(AND('DATA INTI'!B881&lt;30),1,IF(AND('DATA INTI'!B881&gt;=30,'DATA INTI'!B881&lt;=40),2,3))</f>
        <v>3</v>
      </c>
      <c r="C881" s="16">
        <f>IF(AND('DATA INTI'!C881&lt;30),1,IF(AND('DATA INTI'!C881&gt;=30,'DATA INTI'!C881&lt;=40),2,3))</f>
        <v>3</v>
      </c>
      <c r="D881" s="16">
        <f>IF(AND('DATA INTI'!D881&lt;10),1,IF(AND('DATA INTI'!D881&gt;=10,'DATA INTI'!D881&lt;=20),2,3))</f>
        <v>2</v>
      </c>
      <c r="E881" s="4">
        <v>2</v>
      </c>
      <c r="F881" s="6">
        <f>LEN('DATA INTI'!F881)</f>
        <v>1</v>
      </c>
    </row>
    <row r="882" spans="1:6" ht="15.75">
      <c r="A882" s="6">
        <v>881</v>
      </c>
      <c r="B882" s="16">
        <f>IF(AND('DATA INTI'!B882&lt;30),1,IF(AND('DATA INTI'!B882&gt;=30,'DATA INTI'!B882&lt;=40),2,3))</f>
        <v>3</v>
      </c>
      <c r="C882" s="16">
        <f>IF(AND('DATA INTI'!C882&lt;30),1,IF(AND('DATA INTI'!C882&gt;=30,'DATA INTI'!C882&lt;=40),2,3))</f>
        <v>3</v>
      </c>
      <c r="D882" s="16">
        <f>IF(AND('DATA INTI'!D882&lt;10),1,IF(AND('DATA INTI'!D882&gt;=10,'DATA INTI'!D882&lt;=20),2,3))</f>
        <v>3</v>
      </c>
      <c r="E882" s="4">
        <v>3</v>
      </c>
      <c r="F882" s="6">
        <f>LEN('DATA INTI'!F882)</f>
        <v>2</v>
      </c>
    </row>
    <row r="883" spans="1:6" ht="15.75">
      <c r="A883" s="6">
        <v>882</v>
      </c>
      <c r="B883" s="16">
        <f>IF(AND('DATA INTI'!B883&lt;30),1,IF(AND('DATA INTI'!B883&gt;=30,'DATA INTI'!B883&lt;=40),2,3))</f>
        <v>2</v>
      </c>
      <c r="C883" s="16">
        <f>IF(AND('DATA INTI'!C883&lt;30),1,IF(AND('DATA INTI'!C883&gt;=30,'DATA INTI'!C883&lt;=40),2,3))</f>
        <v>3</v>
      </c>
      <c r="D883" s="16">
        <f>IF(AND('DATA INTI'!D883&lt;10),1,IF(AND('DATA INTI'!D883&gt;=10,'DATA INTI'!D883&lt;=20),2,3))</f>
        <v>2</v>
      </c>
      <c r="E883" s="4">
        <v>1</v>
      </c>
      <c r="F883" s="6">
        <f>LEN('DATA INTI'!F883)</f>
        <v>1</v>
      </c>
    </row>
    <row r="884" spans="1:6" ht="15.75">
      <c r="A884" s="6">
        <v>883</v>
      </c>
      <c r="B884" s="16">
        <f>IF(AND('DATA INTI'!B884&lt;30),1,IF(AND('DATA INTI'!B884&gt;=30,'DATA INTI'!B884&lt;=40),2,3))</f>
        <v>2</v>
      </c>
      <c r="C884" s="16">
        <f>IF(AND('DATA INTI'!C884&lt;30),1,IF(AND('DATA INTI'!C884&gt;=30,'DATA INTI'!C884&lt;=40),2,3))</f>
        <v>2</v>
      </c>
      <c r="D884" s="16">
        <f>IF(AND('DATA INTI'!D884&lt;10),1,IF(AND('DATA INTI'!D884&gt;=10,'DATA INTI'!D884&lt;=20),2,3))</f>
        <v>1</v>
      </c>
      <c r="E884" s="4">
        <v>2</v>
      </c>
      <c r="F884" s="6">
        <f>LEN('DATA INTI'!F884)</f>
        <v>3</v>
      </c>
    </row>
    <row r="885" spans="1:6" ht="15.75">
      <c r="A885" s="6">
        <v>884</v>
      </c>
      <c r="B885" s="16">
        <f>IF(AND('DATA INTI'!B885&lt;30),1,IF(AND('DATA INTI'!B885&gt;=30,'DATA INTI'!B885&lt;=40),2,3))</f>
        <v>1</v>
      </c>
      <c r="C885" s="16">
        <f>IF(AND('DATA INTI'!C885&lt;30),1,IF(AND('DATA INTI'!C885&gt;=30,'DATA INTI'!C885&lt;=40),2,3))</f>
        <v>2</v>
      </c>
      <c r="D885" s="16">
        <f>IF(AND('DATA INTI'!D885&lt;10),1,IF(AND('DATA INTI'!D885&gt;=10,'DATA INTI'!D885&lt;=20),2,3))</f>
        <v>1</v>
      </c>
      <c r="E885" s="4">
        <v>1</v>
      </c>
      <c r="F885" s="6">
        <f>LEN('DATA INTI'!F885)</f>
        <v>2</v>
      </c>
    </row>
    <row r="886" spans="1:6" ht="15.75">
      <c r="A886" s="6">
        <v>885</v>
      </c>
      <c r="B886" s="16">
        <f>IF(AND('DATA INTI'!B886&lt;30),1,IF(AND('DATA INTI'!B886&gt;=30,'DATA INTI'!B886&lt;=40),2,3))</f>
        <v>1</v>
      </c>
      <c r="C886" s="16">
        <f>IF(AND('DATA INTI'!C886&lt;30),1,IF(AND('DATA INTI'!C886&gt;=30,'DATA INTI'!C886&lt;=40),2,3))</f>
        <v>1</v>
      </c>
      <c r="D886" s="16">
        <f>IF(AND('DATA INTI'!D886&lt;10),1,IF(AND('DATA INTI'!D886&gt;=10,'DATA INTI'!D886&lt;=20),2,3))</f>
        <v>1</v>
      </c>
      <c r="E886" s="4">
        <v>1</v>
      </c>
      <c r="F886" s="6">
        <f>LEN('DATA INTI'!F886)</f>
        <v>1</v>
      </c>
    </row>
    <row r="887" spans="1:6" ht="15.75">
      <c r="A887" s="6">
        <v>886</v>
      </c>
      <c r="B887" s="16">
        <f>IF(AND('DATA INTI'!B887&lt;30),1,IF(AND('DATA INTI'!B887&gt;=30,'DATA INTI'!B887&lt;=40),2,3))</f>
        <v>2</v>
      </c>
      <c r="C887" s="16">
        <f>IF(AND('DATA INTI'!C887&lt;30),1,IF(AND('DATA INTI'!C887&gt;=30,'DATA INTI'!C887&lt;=40),2,3))</f>
        <v>3</v>
      </c>
      <c r="D887" s="16">
        <f>IF(AND('DATA INTI'!D887&lt;10),1,IF(AND('DATA INTI'!D887&gt;=10,'DATA INTI'!D887&lt;=20),2,3))</f>
        <v>2</v>
      </c>
      <c r="E887" s="4">
        <v>0</v>
      </c>
      <c r="F887" s="6">
        <f>LEN('DATA INTI'!F887)</f>
        <v>2</v>
      </c>
    </row>
    <row r="888" spans="1:6" ht="15.75">
      <c r="A888" s="6">
        <v>887</v>
      </c>
      <c r="B888" s="16">
        <f>IF(AND('DATA INTI'!B888&lt;30),1,IF(AND('DATA INTI'!B888&gt;=30,'DATA INTI'!B888&lt;=40),2,3))</f>
        <v>2</v>
      </c>
      <c r="C888" s="16">
        <f>IF(AND('DATA INTI'!C888&lt;30),1,IF(AND('DATA INTI'!C888&gt;=30,'DATA INTI'!C888&lt;=40),2,3))</f>
        <v>2</v>
      </c>
      <c r="D888" s="16">
        <f>IF(AND('DATA INTI'!D888&lt;10),1,IF(AND('DATA INTI'!D888&gt;=10,'DATA INTI'!D888&lt;=20),2,3))</f>
        <v>1</v>
      </c>
      <c r="E888" s="4">
        <v>0</v>
      </c>
      <c r="F888" s="6">
        <f>LEN('DATA INTI'!F888)</f>
        <v>2</v>
      </c>
    </row>
    <row r="889" spans="1:6" ht="15.75">
      <c r="A889" s="6">
        <v>888</v>
      </c>
      <c r="B889" s="16">
        <f>IF(AND('DATA INTI'!B889&lt;30),1,IF(AND('DATA INTI'!B889&gt;=30,'DATA INTI'!B889&lt;=40),2,3))</f>
        <v>1</v>
      </c>
      <c r="C889" s="16">
        <f>IF(AND('DATA INTI'!C889&lt;30),1,IF(AND('DATA INTI'!C889&gt;=30,'DATA INTI'!C889&lt;=40),2,3))</f>
        <v>1</v>
      </c>
      <c r="D889" s="16">
        <f>IF(AND('DATA INTI'!D889&lt;10),1,IF(AND('DATA INTI'!D889&gt;=10,'DATA INTI'!D889&lt;=20),2,3))</f>
        <v>1</v>
      </c>
      <c r="E889" s="4">
        <v>1</v>
      </c>
      <c r="F889" s="6">
        <f>LEN('DATA INTI'!F889)</f>
        <v>3</v>
      </c>
    </row>
    <row r="890" spans="1:6" ht="15.75">
      <c r="A890" s="6">
        <v>889</v>
      </c>
      <c r="B890" s="16">
        <f>IF(AND('DATA INTI'!B890&lt;30),1,IF(AND('DATA INTI'!B890&gt;=30,'DATA INTI'!B890&lt;=40),2,3))</f>
        <v>1</v>
      </c>
      <c r="C890" s="16">
        <f>IF(AND('DATA INTI'!C890&lt;30),1,IF(AND('DATA INTI'!C890&gt;=30,'DATA INTI'!C890&lt;=40),2,3))</f>
        <v>2</v>
      </c>
      <c r="D890" s="16">
        <f>IF(AND('DATA INTI'!D890&lt;10),1,IF(AND('DATA INTI'!D890&gt;=10,'DATA INTI'!D890&lt;=20),2,3))</f>
        <v>1</v>
      </c>
      <c r="E890" s="4">
        <v>0</v>
      </c>
      <c r="F890" s="6">
        <f>LEN('DATA INTI'!F890)</f>
        <v>1</v>
      </c>
    </row>
    <row r="891" spans="1:6" ht="15.75">
      <c r="A891" s="6">
        <v>890</v>
      </c>
      <c r="B891" s="16">
        <f>IF(AND('DATA INTI'!B891&lt;30),1,IF(AND('DATA INTI'!B891&gt;=30,'DATA INTI'!B891&lt;=40),2,3))</f>
        <v>1</v>
      </c>
      <c r="C891" s="16">
        <f>IF(AND('DATA INTI'!C891&lt;30),1,IF(AND('DATA INTI'!C891&gt;=30,'DATA INTI'!C891&lt;=40),2,3))</f>
        <v>2</v>
      </c>
      <c r="D891" s="16">
        <f>IF(AND('DATA INTI'!D891&lt;10),1,IF(AND('DATA INTI'!D891&gt;=10,'DATA INTI'!D891&lt;=20),2,3))</f>
        <v>1</v>
      </c>
      <c r="E891" s="4">
        <v>1</v>
      </c>
      <c r="F891" s="6">
        <f>LEN('DATA INTI'!F891)</f>
        <v>1</v>
      </c>
    </row>
    <row r="892" spans="1:6" ht="15.75">
      <c r="A892" s="6">
        <v>891</v>
      </c>
      <c r="B892" s="16">
        <f>IF(AND('DATA INTI'!B892&lt;30),1,IF(AND('DATA INTI'!B892&gt;=30,'DATA INTI'!B892&lt;=40),2,3))</f>
        <v>2</v>
      </c>
      <c r="C892" s="16">
        <f>IF(AND('DATA INTI'!C892&lt;30),1,IF(AND('DATA INTI'!C892&gt;=30,'DATA INTI'!C892&lt;=40),2,3))</f>
        <v>3</v>
      </c>
      <c r="D892" s="16">
        <f>IF(AND('DATA INTI'!D892&lt;10),1,IF(AND('DATA INTI'!D892&gt;=10,'DATA INTI'!D892&lt;=20),2,3))</f>
        <v>3</v>
      </c>
      <c r="E892" s="4">
        <v>2</v>
      </c>
      <c r="F892" s="6">
        <f>LEN('DATA INTI'!F892)</f>
        <v>2</v>
      </c>
    </row>
    <row r="893" spans="1:6" ht="15.75">
      <c r="A893" s="6">
        <v>892</v>
      </c>
      <c r="B893" s="16">
        <f>IF(AND('DATA INTI'!B893&lt;30),1,IF(AND('DATA INTI'!B893&gt;=30,'DATA INTI'!B893&lt;=40),2,3))</f>
        <v>1</v>
      </c>
      <c r="C893" s="16">
        <f>IF(AND('DATA INTI'!C893&lt;30),1,IF(AND('DATA INTI'!C893&gt;=30,'DATA INTI'!C893&lt;=40),2,3))</f>
        <v>2</v>
      </c>
      <c r="D893" s="16">
        <f>IF(AND('DATA INTI'!D893&lt;10),1,IF(AND('DATA INTI'!D893&gt;=10,'DATA INTI'!D893&lt;=20),2,3))</f>
        <v>1</v>
      </c>
      <c r="E893" s="4">
        <v>1</v>
      </c>
      <c r="F893" s="6">
        <f>LEN('DATA INTI'!F893)</f>
        <v>1</v>
      </c>
    </row>
    <row r="894" spans="1:6" ht="15.75">
      <c r="A894" s="6">
        <v>893</v>
      </c>
      <c r="B894" s="16">
        <f>IF(AND('DATA INTI'!B894&lt;30),1,IF(AND('DATA INTI'!B894&gt;=30,'DATA INTI'!B894&lt;=40),2,3))</f>
        <v>3</v>
      </c>
      <c r="C894" s="16">
        <f>IF(AND('DATA INTI'!C894&lt;30),1,IF(AND('DATA INTI'!C894&gt;=30,'DATA INTI'!C894&lt;=40),2,3))</f>
        <v>3</v>
      </c>
      <c r="D894" s="16">
        <f>IF(AND('DATA INTI'!D894&lt;10),1,IF(AND('DATA INTI'!D894&gt;=10,'DATA INTI'!D894&lt;=20),2,3))</f>
        <v>2</v>
      </c>
      <c r="E894" s="4">
        <v>4</v>
      </c>
      <c r="F894" s="6">
        <f>LEN('DATA INTI'!F894)</f>
        <v>1</v>
      </c>
    </row>
    <row r="895" spans="1:6" ht="15.75">
      <c r="A895" s="6">
        <v>894</v>
      </c>
      <c r="B895" s="16">
        <f>IF(AND('DATA INTI'!B895&lt;30),1,IF(AND('DATA INTI'!B895&gt;=30,'DATA INTI'!B895&lt;=40),2,3))</f>
        <v>1</v>
      </c>
      <c r="C895" s="16">
        <f>IF(AND('DATA INTI'!C895&lt;30),1,IF(AND('DATA INTI'!C895&gt;=30,'DATA INTI'!C895&lt;=40),2,3))</f>
        <v>2</v>
      </c>
      <c r="D895" s="16">
        <f>IF(AND('DATA INTI'!D895&lt;10),1,IF(AND('DATA INTI'!D895&gt;=10,'DATA INTI'!D895&lt;=20),2,3))</f>
        <v>1</v>
      </c>
      <c r="E895" s="4">
        <v>3</v>
      </c>
      <c r="F895" s="6">
        <f>LEN('DATA INTI'!F895)</f>
        <v>1</v>
      </c>
    </row>
    <row r="896" spans="1:6" ht="15.75">
      <c r="A896" s="6">
        <v>895</v>
      </c>
      <c r="B896" s="16">
        <f>IF(AND('DATA INTI'!B896&lt;30),1,IF(AND('DATA INTI'!B896&gt;=30,'DATA INTI'!B896&lt;=40),2,3))</f>
        <v>1</v>
      </c>
      <c r="C896" s="16">
        <f>IF(AND('DATA INTI'!C896&lt;30),1,IF(AND('DATA INTI'!C896&gt;=30,'DATA INTI'!C896&lt;=40),2,3))</f>
        <v>2</v>
      </c>
      <c r="D896" s="16">
        <f>IF(AND('DATA INTI'!D896&lt;10),1,IF(AND('DATA INTI'!D896&gt;=10,'DATA INTI'!D896&lt;=20),2,3))</f>
        <v>1</v>
      </c>
      <c r="E896" s="4">
        <v>1</v>
      </c>
      <c r="F896" s="6">
        <f>LEN('DATA INTI'!F896)</f>
        <v>1</v>
      </c>
    </row>
    <row r="897" spans="1:6" ht="15.75">
      <c r="A897" s="6">
        <v>896</v>
      </c>
      <c r="B897" s="16">
        <f>IF(AND('DATA INTI'!B897&lt;30),1,IF(AND('DATA INTI'!B897&gt;=30,'DATA INTI'!B897&lt;=40),2,3))</f>
        <v>2</v>
      </c>
      <c r="C897" s="16">
        <f>IF(AND('DATA INTI'!C897&lt;30),1,IF(AND('DATA INTI'!C897&gt;=30,'DATA INTI'!C897&lt;=40),2,3))</f>
        <v>2</v>
      </c>
      <c r="D897" s="16">
        <f>IF(AND('DATA INTI'!D897&lt;10),1,IF(AND('DATA INTI'!D897&gt;=10,'DATA INTI'!D897&lt;=20),2,3))</f>
        <v>2</v>
      </c>
      <c r="E897" s="4">
        <v>0</v>
      </c>
      <c r="F897" s="6">
        <f>LEN('DATA INTI'!F897)</f>
        <v>2</v>
      </c>
    </row>
    <row r="898" spans="1:6" ht="15.75">
      <c r="A898" s="6">
        <v>897</v>
      </c>
      <c r="B898" s="16">
        <f>IF(AND('DATA INTI'!B898&lt;30),1,IF(AND('DATA INTI'!B898&gt;=30,'DATA INTI'!B898&lt;=40),2,3))</f>
        <v>3</v>
      </c>
      <c r="C898" s="16">
        <f>IF(AND('DATA INTI'!C898&lt;30),1,IF(AND('DATA INTI'!C898&gt;=30,'DATA INTI'!C898&lt;=40),2,3))</f>
        <v>3</v>
      </c>
      <c r="D898" s="16">
        <f>IF(AND('DATA INTI'!D898&lt;10),1,IF(AND('DATA INTI'!D898&gt;=10,'DATA INTI'!D898&lt;=20),2,3))</f>
        <v>3</v>
      </c>
      <c r="E898" s="4">
        <v>2</v>
      </c>
      <c r="F898" s="6">
        <f>LEN('DATA INTI'!F898)</f>
        <v>1</v>
      </c>
    </row>
    <row r="899" spans="1:6" ht="15.75">
      <c r="A899" s="6">
        <v>898</v>
      </c>
      <c r="B899" s="16">
        <f>IF(AND('DATA INTI'!B899&lt;30),1,IF(AND('DATA INTI'!B899&gt;=30,'DATA INTI'!B899&lt;=40),2,3))</f>
        <v>2</v>
      </c>
      <c r="C899" s="16">
        <f>IF(AND('DATA INTI'!C899&lt;30),1,IF(AND('DATA INTI'!C899&gt;=30,'DATA INTI'!C899&lt;=40),2,3))</f>
        <v>2</v>
      </c>
      <c r="D899" s="16">
        <f>IF(AND('DATA INTI'!D899&lt;10),1,IF(AND('DATA INTI'!D899&gt;=10,'DATA INTI'!D899&lt;=20),2,3))</f>
        <v>1</v>
      </c>
      <c r="E899" s="4">
        <v>0</v>
      </c>
      <c r="F899" s="6">
        <f>LEN('DATA INTI'!F899)</f>
        <v>1</v>
      </c>
    </row>
    <row r="900" spans="1:6" ht="15.75">
      <c r="A900" s="6">
        <v>899</v>
      </c>
      <c r="B900" s="16">
        <f>IF(AND('DATA INTI'!B900&lt;30),1,IF(AND('DATA INTI'!B900&gt;=30,'DATA INTI'!B900&lt;=40),2,3))</f>
        <v>2</v>
      </c>
      <c r="C900" s="16">
        <f>IF(AND('DATA INTI'!C900&lt;30),1,IF(AND('DATA INTI'!C900&gt;=30,'DATA INTI'!C900&lt;=40),2,3))</f>
        <v>2</v>
      </c>
      <c r="D900" s="16">
        <f>IF(AND('DATA INTI'!D900&lt;10),1,IF(AND('DATA INTI'!D900&gt;=10,'DATA INTI'!D900&lt;=20),2,3))</f>
        <v>2</v>
      </c>
      <c r="E900" s="4">
        <v>2</v>
      </c>
      <c r="F900" s="6">
        <f>LEN('DATA INTI'!F900)</f>
        <v>1</v>
      </c>
    </row>
    <row r="901" spans="1:6" ht="15.75">
      <c r="A901" s="6">
        <v>900</v>
      </c>
      <c r="B901" s="16">
        <f>IF(AND('DATA INTI'!B901&lt;30),1,IF(AND('DATA INTI'!B901&gt;=30,'DATA INTI'!B901&lt;=40),2,3))</f>
        <v>1</v>
      </c>
      <c r="C901" s="16">
        <f>IF(AND('DATA INTI'!C901&lt;30),1,IF(AND('DATA INTI'!C901&gt;=30,'DATA INTI'!C901&lt;=40),2,3))</f>
        <v>1</v>
      </c>
      <c r="D901" s="16">
        <f>IF(AND('DATA INTI'!D901&lt;10),1,IF(AND('DATA INTI'!D901&gt;=10,'DATA INTI'!D901&lt;=20),2,3))</f>
        <v>1</v>
      </c>
      <c r="E901" s="4">
        <v>1</v>
      </c>
      <c r="F901" s="6">
        <f>LEN('DATA INTI'!F901)</f>
        <v>1</v>
      </c>
    </row>
    <row r="902" spans="1:6" ht="15.75">
      <c r="A902" s="6">
        <v>901</v>
      </c>
      <c r="B902" s="16">
        <f>IF(AND('DATA INTI'!B902&lt;30),1,IF(AND('DATA INTI'!B902&gt;=30,'DATA INTI'!B902&lt;=40),2,3))</f>
        <v>2</v>
      </c>
      <c r="C902" s="16">
        <f>IF(AND('DATA INTI'!C902&lt;30),1,IF(AND('DATA INTI'!C902&gt;=30,'DATA INTI'!C902&lt;=40),2,3))</f>
        <v>3</v>
      </c>
      <c r="D902" s="16">
        <f>IF(AND('DATA INTI'!D902&lt;10),1,IF(AND('DATA INTI'!D902&gt;=10,'DATA INTI'!D902&lt;=20),2,3))</f>
        <v>1</v>
      </c>
      <c r="E902" s="4">
        <v>1</v>
      </c>
      <c r="F902" s="6">
        <f>LEN('DATA INTI'!F902)</f>
        <v>1</v>
      </c>
    </row>
    <row r="903" spans="1:6" ht="15.75">
      <c r="A903" s="6">
        <v>902</v>
      </c>
      <c r="B903" s="16">
        <f>IF(AND('DATA INTI'!B903&lt;30),1,IF(AND('DATA INTI'!B903&gt;=30,'DATA INTI'!B903&lt;=40),2,3))</f>
        <v>2</v>
      </c>
      <c r="C903" s="16">
        <f>IF(AND('DATA INTI'!C903&lt;30),1,IF(AND('DATA INTI'!C903&gt;=30,'DATA INTI'!C903&lt;=40),2,3))</f>
        <v>2</v>
      </c>
      <c r="D903" s="16">
        <f>IF(AND('DATA INTI'!D903&lt;10),1,IF(AND('DATA INTI'!D903&gt;=10,'DATA INTI'!D903&lt;=20),2,3))</f>
        <v>1</v>
      </c>
      <c r="E903" s="4">
        <v>2</v>
      </c>
      <c r="F903" s="6">
        <f>LEN('DATA INTI'!F903)</f>
        <v>1</v>
      </c>
    </row>
    <row r="904" spans="1:6" ht="15.75">
      <c r="A904" s="6">
        <v>903</v>
      </c>
      <c r="B904" s="16">
        <f>IF(AND('DATA INTI'!B904&lt;30),1,IF(AND('DATA INTI'!B904&gt;=30,'DATA INTI'!B904&lt;=40),2,3))</f>
        <v>3</v>
      </c>
      <c r="C904" s="16">
        <f>IF(AND('DATA INTI'!C904&lt;30),1,IF(AND('DATA INTI'!C904&gt;=30,'DATA INTI'!C904&lt;=40),2,3))</f>
        <v>3</v>
      </c>
      <c r="D904" s="16">
        <f>IF(AND('DATA INTI'!D904&lt;10),1,IF(AND('DATA INTI'!D904&gt;=10,'DATA INTI'!D904&lt;=20),2,3))</f>
        <v>2</v>
      </c>
      <c r="E904" s="4">
        <v>2</v>
      </c>
      <c r="F904" s="6">
        <f>LEN('DATA INTI'!F904)</f>
        <v>1</v>
      </c>
    </row>
    <row r="905" spans="1:6" ht="15.75">
      <c r="A905" s="6">
        <v>904</v>
      </c>
      <c r="B905" s="16">
        <f>IF(AND('DATA INTI'!B905&lt;30),1,IF(AND('DATA INTI'!B905&gt;=30,'DATA INTI'!B905&lt;=40),2,3))</f>
        <v>3</v>
      </c>
      <c r="C905" s="16">
        <f>IF(AND('DATA INTI'!C905&lt;30),1,IF(AND('DATA INTI'!C905&gt;=30,'DATA INTI'!C905&lt;=40),2,3))</f>
        <v>3</v>
      </c>
      <c r="D905" s="16">
        <f>IF(AND('DATA INTI'!D905&lt;10),1,IF(AND('DATA INTI'!D905&gt;=10,'DATA INTI'!D905&lt;=20),2,3))</f>
        <v>2</v>
      </c>
      <c r="E905" s="4">
        <v>5</v>
      </c>
      <c r="F905" s="6">
        <f>LEN('DATA INTI'!F905)</f>
        <v>2</v>
      </c>
    </row>
    <row r="906" spans="1:6" ht="15.75">
      <c r="A906" s="6">
        <v>905</v>
      </c>
      <c r="B906" s="16">
        <f>IF(AND('DATA INTI'!B906&lt;30),1,IF(AND('DATA INTI'!B906&gt;=30,'DATA INTI'!B906&lt;=40),2,3))</f>
        <v>1</v>
      </c>
      <c r="C906" s="16">
        <f>IF(AND('DATA INTI'!C906&lt;30),1,IF(AND('DATA INTI'!C906&gt;=30,'DATA INTI'!C906&lt;=40),2,3))</f>
        <v>2</v>
      </c>
      <c r="D906" s="16">
        <f>IF(AND('DATA INTI'!D906&lt;10),1,IF(AND('DATA INTI'!D906&gt;=10,'DATA INTI'!D906&lt;=20),2,3))</f>
        <v>1</v>
      </c>
      <c r="E906" s="4">
        <v>1</v>
      </c>
      <c r="F906" s="6">
        <f>LEN('DATA INTI'!F906)</f>
        <v>1</v>
      </c>
    </row>
    <row r="907" spans="1:6" ht="15.75">
      <c r="A907" s="6">
        <v>906</v>
      </c>
      <c r="B907" s="16">
        <f>IF(AND('DATA INTI'!B907&lt;30),1,IF(AND('DATA INTI'!B907&gt;=30,'DATA INTI'!B907&lt;=40),2,3))</f>
        <v>3</v>
      </c>
      <c r="C907" s="16">
        <f>IF(AND('DATA INTI'!C907&lt;30),1,IF(AND('DATA INTI'!C907&gt;=30,'DATA INTI'!C907&lt;=40),2,3))</f>
        <v>3</v>
      </c>
      <c r="D907" s="16">
        <f>IF(AND('DATA INTI'!D907&lt;10),1,IF(AND('DATA INTI'!D907&gt;=10,'DATA INTI'!D907&lt;=20),2,3))</f>
        <v>2</v>
      </c>
      <c r="E907" s="4">
        <v>2</v>
      </c>
      <c r="F907" s="6">
        <f>LEN('DATA INTI'!F907)</f>
        <v>1</v>
      </c>
    </row>
    <row r="908" spans="1:6" ht="15.75">
      <c r="A908" s="6">
        <v>907</v>
      </c>
      <c r="B908" s="16">
        <f>IF(AND('DATA INTI'!B908&lt;30),1,IF(AND('DATA INTI'!B908&gt;=30,'DATA INTI'!B908&lt;=40),2,3))</f>
        <v>3</v>
      </c>
      <c r="C908" s="16">
        <f>IF(AND('DATA INTI'!C908&lt;30),1,IF(AND('DATA INTI'!C908&gt;=30,'DATA INTI'!C908&lt;=40),2,3))</f>
        <v>3</v>
      </c>
      <c r="D908" s="16">
        <f>IF(AND('DATA INTI'!D908&lt;10),1,IF(AND('DATA INTI'!D908&gt;=10,'DATA INTI'!D908&lt;=20),2,3))</f>
        <v>2</v>
      </c>
      <c r="E908" s="4">
        <v>3</v>
      </c>
      <c r="F908" s="6">
        <f>LEN('DATA INTI'!F908)</f>
        <v>1</v>
      </c>
    </row>
    <row r="909" spans="1:6" ht="15.75">
      <c r="A909" s="6">
        <v>908</v>
      </c>
      <c r="B909" s="16">
        <f>IF(AND('DATA INTI'!B909&lt;30),1,IF(AND('DATA INTI'!B909&gt;=30,'DATA INTI'!B909&lt;=40),2,3))</f>
        <v>2</v>
      </c>
      <c r="C909" s="16">
        <f>IF(AND('DATA INTI'!C909&lt;30),1,IF(AND('DATA INTI'!C909&gt;=30,'DATA INTI'!C909&lt;=40),2,3))</f>
        <v>2</v>
      </c>
      <c r="D909" s="16">
        <f>IF(AND('DATA INTI'!D909&lt;10),1,IF(AND('DATA INTI'!D909&gt;=10,'DATA INTI'!D909&lt;=20),2,3))</f>
        <v>2</v>
      </c>
      <c r="E909" s="4">
        <v>2</v>
      </c>
      <c r="F909" s="6">
        <f>LEN('DATA INTI'!F909)</f>
        <v>1</v>
      </c>
    </row>
    <row r="910" spans="1:6" ht="15.75">
      <c r="A910" s="6">
        <v>909</v>
      </c>
      <c r="B910" s="16">
        <f>IF(AND('DATA INTI'!B910&lt;30),1,IF(AND('DATA INTI'!B910&gt;=30,'DATA INTI'!B910&lt;=40),2,3))</f>
        <v>1</v>
      </c>
      <c r="C910" s="16">
        <f>IF(AND('DATA INTI'!C910&lt;30),1,IF(AND('DATA INTI'!C910&gt;=30,'DATA INTI'!C910&lt;=40),2,3))</f>
        <v>1</v>
      </c>
      <c r="D910" s="16">
        <f>IF(AND('DATA INTI'!D910&lt;10),1,IF(AND('DATA INTI'!D910&gt;=10,'DATA INTI'!D910&lt;=20),2,3))</f>
        <v>1</v>
      </c>
      <c r="E910" s="4">
        <v>2</v>
      </c>
      <c r="F910" s="6">
        <f>LEN('DATA INTI'!F910)</f>
        <v>1</v>
      </c>
    </row>
    <row r="911" spans="1:6" ht="15.75">
      <c r="A911" s="6">
        <v>910</v>
      </c>
      <c r="B911" s="16">
        <f>IF(AND('DATA INTI'!B911&lt;30),1,IF(AND('DATA INTI'!B911&gt;=30,'DATA INTI'!B911&lt;=40),2,3))</f>
        <v>1</v>
      </c>
      <c r="C911" s="16">
        <f>IF(AND('DATA INTI'!C911&lt;30),1,IF(AND('DATA INTI'!C911&gt;=30,'DATA INTI'!C911&lt;=40),2,3))</f>
        <v>2</v>
      </c>
      <c r="D911" s="16">
        <f>IF(AND('DATA INTI'!D911&lt;10),1,IF(AND('DATA INTI'!D911&gt;=10,'DATA INTI'!D911&lt;=20),2,3))</f>
        <v>1</v>
      </c>
      <c r="E911" s="4">
        <v>1</v>
      </c>
      <c r="F911" s="6">
        <f>LEN('DATA INTI'!F911)</f>
        <v>2</v>
      </c>
    </row>
    <row r="912" spans="1:6" ht="15.75">
      <c r="A912" s="6">
        <v>911</v>
      </c>
      <c r="B912" s="16">
        <f>IF(AND('DATA INTI'!B912&lt;30),1,IF(AND('DATA INTI'!B912&gt;=30,'DATA INTI'!B912&lt;=40),2,3))</f>
        <v>3</v>
      </c>
      <c r="C912" s="16">
        <f>IF(AND('DATA INTI'!C912&lt;30),1,IF(AND('DATA INTI'!C912&gt;=30,'DATA INTI'!C912&lt;=40),2,3))</f>
        <v>3</v>
      </c>
      <c r="D912" s="16">
        <f>IF(AND('DATA INTI'!D912&lt;10),1,IF(AND('DATA INTI'!D912&gt;=10,'DATA INTI'!D912&lt;=20),2,3))</f>
        <v>2</v>
      </c>
      <c r="E912" s="4">
        <v>3</v>
      </c>
      <c r="F912" s="6">
        <f>LEN('DATA INTI'!F912)</f>
        <v>2</v>
      </c>
    </row>
    <row r="913" spans="1:6" ht="15.75">
      <c r="A913" s="6">
        <v>912</v>
      </c>
      <c r="B913" s="16">
        <f>IF(AND('DATA INTI'!B913&lt;30),1,IF(AND('DATA INTI'!B913&gt;=30,'DATA INTI'!B913&lt;=40),2,3))</f>
        <v>3</v>
      </c>
      <c r="C913" s="16">
        <f>IF(AND('DATA INTI'!C913&lt;30),1,IF(AND('DATA INTI'!C913&gt;=30,'DATA INTI'!C913&lt;=40),2,3))</f>
        <v>3</v>
      </c>
      <c r="D913" s="16">
        <f>IF(AND('DATA INTI'!D913&lt;10),1,IF(AND('DATA INTI'!D913&gt;=10,'DATA INTI'!D913&lt;=20),2,3))</f>
        <v>2</v>
      </c>
      <c r="E913" s="4">
        <v>1</v>
      </c>
      <c r="F913" s="6">
        <f>LEN('DATA INTI'!F913)</f>
        <v>1</v>
      </c>
    </row>
    <row r="914" spans="1:6" ht="15.75">
      <c r="A914" s="6">
        <v>913</v>
      </c>
      <c r="B914" s="16">
        <f>IF(AND('DATA INTI'!B914&lt;30),1,IF(AND('DATA INTI'!B914&gt;=30,'DATA INTI'!B914&lt;=40),2,3))</f>
        <v>3</v>
      </c>
      <c r="C914" s="16">
        <f>IF(AND('DATA INTI'!C914&lt;30),1,IF(AND('DATA INTI'!C914&gt;=30,'DATA INTI'!C914&lt;=40),2,3))</f>
        <v>3</v>
      </c>
      <c r="D914" s="16">
        <f>IF(AND('DATA INTI'!D914&lt;10),1,IF(AND('DATA INTI'!D914&gt;=10,'DATA INTI'!D914&lt;=20),2,3))</f>
        <v>3</v>
      </c>
      <c r="E914" s="4">
        <v>0</v>
      </c>
      <c r="F914" s="6">
        <f>LEN('DATA INTI'!F914)</f>
        <v>2</v>
      </c>
    </row>
    <row r="915" spans="1:6" ht="15.75">
      <c r="A915" s="6">
        <v>914</v>
      </c>
      <c r="B915" s="16">
        <f>IF(AND('DATA INTI'!B915&lt;30),1,IF(AND('DATA INTI'!B915&gt;=30,'DATA INTI'!B915&lt;=40),2,3))</f>
        <v>1</v>
      </c>
      <c r="C915" s="16">
        <f>IF(AND('DATA INTI'!C915&lt;30),1,IF(AND('DATA INTI'!C915&gt;=30,'DATA INTI'!C915&lt;=40),2,3))</f>
        <v>2</v>
      </c>
      <c r="D915" s="16">
        <f>IF(AND('DATA INTI'!D915&lt;10),1,IF(AND('DATA INTI'!D915&gt;=10,'DATA INTI'!D915&lt;=20),2,3))</f>
        <v>1</v>
      </c>
      <c r="E915" s="4">
        <v>1</v>
      </c>
      <c r="F915" s="6">
        <f>LEN('DATA INTI'!F915)</f>
        <v>1</v>
      </c>
    </row>
    <row r="916" spans="1:6" ht="15.75">
      <c r="A916" s="6">
        <v>915</v>
      </c>
      <c r="B916" s="16">
        <f>IF(AND('DATA INTI'!B916&lt;30),1,IF(AND('DATA INTI'!B916&gt;=30,'DATA INTI'!B916&lt;=40),2,3))</f>
        <v>3</v>
      </c>
      <c r="C916" s="16">
        <f>IF(AND('DATA INTI'!C916&lt;30),1,IF(AND('DATA INTI'!C916&gt;=30,'DATA INTI'!C916&lt;=40),2,3))</f>
        <v>3</v>
      </c>
      <c r="D916" s="16">
        <f>IF(AND('DATA INTI'!D916&lt;10),1,IF(AND('DATA INTI'!D916&gt;=10,'DATA INTI'!D916&lt;=20),2,3))</f>
        <v>3</v>
      </c>
      <c r="E916" s="4">
        <v>2</v>
      </c>
      <c r="F916" s="6">
        <f>LEN('DATA INTI'!F916)</f>
        <v>1</v>
      </c>
    </row>
    <row r="917" spans="1:6" ht="15.75">
      <c r="A917" s="6">
        <v>916</v>
      </c>
      <c r="B917" s="16">
        <f>IF(AND('DATA INTI'!B917&lt;30),1,IF(AND('DATA INTI'!B917&gt;=30,'DATA INTI'!B917&lt;=40),2,3))</f>
        <v>2</v>
      </c>
      <c r="C917" s="16">
        <f>IF(AND('DATA INTI'!C917&lt;30),1,IF(AND('DATA INTI'!C917&gt;=30,'DATA INTI'!C917&lt;=40),2,3))</f>
        <v>3</v>
      </c>
      <c r="D917" s="16">
        <f>IF(AND('DATA INTI'!D917&lt;10),1,IF(AND('DATA INTI'!D917&gt;=10,'DATA INTI'!D917&lt;=20),2,3))</f>
        <v>1</v>
      </c>
      <c r="E917" s="4">
        <v>1</v>
      </c>
      <c r="F917" s="6">
        <f>LEN('DATA INTI'!F917)</f>
        <v>1</v>
      </c>
    </row>
    <row r="918" spans="1:6" ht="15.75">
      <c r="A918" s="6">
        <v>917</v>
      </c>
      <c r="B918" s="16">
        <f>IF(AND('DATA INTI'!B918&lt;30),1,IF(AND('DATA INTI'!B918&gt;=30,'DATA INTI'!B918&lt;=40),2,3))</f>
        <v>2</v>
      </c>
      <c r="C918" s="16">
        <f>IF(AND('DATA INTI'!C918&lt;30),1,IF(AND('DATA INTI'!C918&gt;=30,'DATA INTI'!C918&lt;=40),2,3))</f>
        <v>3</v>
      </c>
      <c r="D918" s="16">
        <f>IF(AND('DATA INTI'!D918&lt;10),1,IF(AND('DATA INTI'!D918&gt;=10,'DATA INTI'!D918&lt;=20),2,3))</f>
        <v>1</v>
      </c>
      <c r="E918" s="4">
        <v>1</v>
      </c>
      <c r="F918" s="6">
        <f>LEN('DATA INTI'!F918)</f>
        <v>1</v>
      </c>
    </row>
    <row r="919" spans="1:6" ht="15.75">
      <c r="A919" s="6">
        <v>918</v>
      </c>
      <c r="B919" s="16">
        <f>IF(AND('DATA INTI'!B919&lt;30),1,IF(AND('DATA INTI'!B919&gt;=30,'DATA INTI'!B919&lt;=40),2,3))</f>
        <v>2</v>
      </c>
      <c r="C919" s="16">
        <f>IF(AND('DATA INTI'!C919&lt;30),1,IF(AND('DATA INTI'!C919&gt;=30,'DATA INTI'!C919&lt;=40),2,3))</f>
        <v>2</v>
      </c>
      <c r="D919" s="16">
        <f>IF(AND('DATA INTI'!D919&lt;10),1,IF(AND('DATA INTI'!D919&gt;=10,'DATA INTI'!D919&lt;=20),2,3))</f>
        <v>1</v>
      </c>
      <c r="E919" s="4">
        <v>0</v>
      </c>
      <c r="F919" s="6">
        <f>LEN('DATA INTI'!F919)</f>
        <v>1</v>
      </c>
    </row>
    <row r="920" spans="1:6" ht="15.75">
      <c r="A920" s="6">
        <v>919</v>
      </c>
      <c r="B920" s="16">
        <f>IF(AND('DATA INTI'!B920&lt;30),1,IF(AND('DATA INTI'!B920&gt;=30,'DATA INTI'!B920&lt;=40),2,3))</f>
        <v>2</v>
      </c>
      <c r="C920" s="16">
        <f>IF(AND('DATA INTI'!C920&lt;30),1,IF(AND('DATA INTI'!C920&gt;=30,'DATA INTI'!C920&lt;=40),2,3))</f>
        <v>3</v>
      </c>
      <c r="D920" s="16">
        <f>IF(AND('DATA INTI'!D920&lt;10),1,IF(AND('DATA INTI'!D920&gt;=10,'DATA INTI'!D920&lt;=20),2,3))</f>
        <v>2</v>
      </c>
      <c r="E920" s="4">
        <v>5</v>
      </c>
      <c r="F920" s="6">
        <f>LEN('DATA INTI'!F920)</f>
        <v>2</v>
      </c>
    </row>
    <row r="921" spans="1:6" ht="15.75">
      <c r="A921" s="6">
        <v>920</v>
      </c>
      <c r="B921" s="16">
        <f>IF(AND('DATA INTI'!B921&lt;30),1,IF(AND('DATA INTI'!B921&gt;=30,'DATA INTI'!B921&lt;=40),2,3))</f>
        <v>2</v>
      </c>
      <c r="C921" s="16">
        <f>IF(AND('DATA INTI'!C921&lt;30),1,IF(AND('DATA INTI'!C921&gt;=30,'DATA INTI'!C921&lt;=40),2,3))</f>
        <v>2</v>
      </c>
      <c r="D921" s="16">
        <f>IF(AND('DATA INTI'!D921&lt;10),1,IF(AND('DATA INTI'!D921&gt;=10,'DATA INTI'!D921&lt;=20),2,3))</f>
        <v>2</v>
      </c>
      <c r="E921" s="4">
        <v>1</v>
      </c>
      <c r="F921" s="6">
        <f>LEN('DATA INTI'!F921)</f>
        <v>1</v>
      </c>
    </row>
    <row r="922" spans="1:6" ht="15.75">
      <c r="A922" s="6">
        <v>921</v>
      </c>
      <c r="B922" s="16">
        <f>IF(AND('DATA INTI'!B922&lt;30),1,IF(AND('DATA INTI'!B922&gt;=30,'DATA INTI'!B922&lt;=40),2,3))</f>
        <v>2</v>
      </c>
      <c r="C922" s="16">
        <f>IF(AND('DATA INTI'!C922&lt;30),1,IF(AND('DATA INTI'!C922&gt;=30,'DATA INTI'!C922&lt;=40),2,3))</f>
        <v>3</v>
      </c>
      <c r="D922" s="16">
        <f>IF(AND('DATA INTI'!D922&lt;10),1,IF(AND('DATA INTI'!D922&gt;=10,'DATA INTI'!D922&lt;=20),2,3))</f>
        <v>2</v>
      </c>
      <c r="E922" s="4">
        <v>5</v>
      </c>
      <c r="F922" s="6">
        <f>LEN('DATA INTI'!F922)</f>
        <v>2</v>
      </c>
    </row>
    <row r="923" spans="1:6" ht="15.75">
      <c r="A923" s="6">
        <v>922</v>
      </c>
      <c r="B923" s="16">
        <f>IF(AND('DATA INTI'!B923&lt;30),1,IF(AND('DATA INTI'!B923&gt;=30,'DATA INTI'!B923&lt;=40),2,3))</f>
        <v>2</v>
      </c>
      <c r="C923" s="16">
        <f>IF(AND('DATA INTI'!C923&lt;30),1,IF(AND('DATA INTI'!C923&gt;=30,'DATA INTI'!C923&lt;=40),2,3))</f>
        <v>2</v>
      </c>
      <c r="D923" s="16">
        <f>IF(AND('DATA INTI'!D923&lt;10),1,IF(AND('DATA INTI'!D923&gt;=10,'DATA INTI'!D923&lt;=20),2,3))</f>
        <v>1</v>
      </c>
      <c r="E923" s="4">
        <v>1</v>
      </c>
      <c r="F923" s="6">
        <f>LEN('DATA INTI'!F923)</f>
        <v>1</v>
      </c>
    </row>
    <row r="924" spans="1:6" ht="15.75">
      <c r="A924" s="6">
        <v>923</v>
      </c>
      <c r="B924" s="16">
        <f>IF(AND('DATA INTI'!B924&lt;30),1,IF(AND('DATA INTI'!B924&gt;=30,'DATA INTI'!B924&lt;=40),2,3))</f>
        <v>3</v>
      </c>
      <c r="C924" s="16">
        <f>IF(AND('DATA INTI'!C924&lt;30),1,IF(AND('DATA INTI'!C924&gt;=30,'DATA INTI'!C924&lt;=40),2,3))</f>
        <v>3</v>
      </c>
      <c r="D924" s="16">
        <f>IF(AND('DATA INTI'!D924&lt;10),1,IF(AND('DATA INTI'!D924&gt;=10,'DATA INTI'!D924&lt;=20),2,3))</f>
        <v>3</v>
      </c>
      <c r="E924" s="4">
        <v>4</v>
      </c>
      <c r="F924" s="6">
        <f>LEN('DATA INTI'!F924)</f>
        <v>2</v>
      </c>
    </row>
    <row r="925" spans="1:6" ht="15.75">
      <c r="A925" s="6">
        <v>924</v>
      </c>
      <c r="B925" s="16">
        <f>IF(AND('DATA INTI'!B925&lt;30),1,IF(AND('DATA INTI'!B925&gt;=30,'DATA INTI'!B925&lt;=40),2,3))</f>
        <v>1</v>
      </c>
      <c r="C925" s="16">
        <f>IF(AND('DATA INTI'!C925&lt;30),1,IF(AND('DATA INTI'!C925&gt;=30,'DATA INTI'!C925&lt;=40),2,3))</f>
        <v>2</v>
      </c>
      <c r="D925" s="16">
        <f>IF(AND('DATA INTI'!D925&lt;10),1,IF(AND('DATA INTI'!D925&gt;=10,'DATA INTI'!D925&lt;=20),2,3))</f>
        <v>1</v>
      </c>
      <c r="E925" s="4">
        <v>2</v>
      </c>
      <c r="F925" s="6">
        <f>LEN('DATA INTI'!F925)</f>
        <v>1</v>
      </c>
    </row>
    <row r="926" spans="1:6" ht="15.75">
      <c r="A926" s="6">
        <v>925</v>
      </c>
      <c r="B926" s="16">
        <f>IF(AND('DATA INTI'!B926&lt;30),1,IF(AND('DATA INTI'!B926&gt;=30,'DATA INTI'!B926&lt;=40),2,3))</f>
        <v>3</v>
      </c>
      <c r="C926" s="16">
        <f>IF(AND('DATA INTI'!C926&lt;30),1,IF(AND('DATA INTI'!C926&gt;=30,'DATA INTI'!C926&lt;=40),2,3))</f>
        <v>3</v>
      </c>
      <c r="D926" s="16">
        <f>IF(AND('DATA INTI'!D926&lt;10),1,IF(AND('DATA INTI'!D926&gt;=10,'DATA INTI'!D926&lt;=20),2,3))</f>
        <v>2</v>
      </c>
      <c r="E926" s="4">
        <v>2</v>
      </c>
      <c r="F926" s="6">
        <f>LEN('DATA INTI'!F926)</f>
        <v>1</v>
      </c>
    </row>
    <row r="927" spans="1:6" ht="15.75">
      <c r="A927" s="6">
        <v>926</v>
      </c>
      <c r="B927" s="16">
        <f>IF(AND('DATA INTI'!B927&lt;30),1,IF(AND('DATA INTI'!B927&gt;=30,'DATA INTI'!B927&lt;=40),2,3))</f>
        <v>3</v>
      </c>
      <c r="C927" s="16">
        <f>IF(AND('DATA INTI'!C927&lt;30),1,IF(AND('DATA INTI'!C927&gt;=30,'DATA INTI'!C927&lt;=40),2,3))</f>
        <v>3</v>
      </c>
      <c r="D927" s="16">
        <f>IF(AND('DATA INTI'!D927&lt;10),1,IF(AND('DATA INTI'!D927&gt;=10,'DATA INTI'!D927&lt;=20),2,3))</f>
        <v>2</v>
      </c>
      <c r="E927" s="4">
        <v>3</v>
      </c>
      <c r="F927" s="6">
        <f>LEN('DATA INTI'!F927)</f>
        <v>2</v>
      </c>
    </row>
    <row r="928" spans="1:6" ht="15.75">
      <c r="A928" s="6">
        <v>927</v>
      </c>
      <c r="B928" s="16">
        <f>IF(AND('DATA INTI'!B928&lt;30),1,IF(AND('DATA INTI'!B928&gt;=30,'DATA INTI'!B928&lt;=40),2,3))</f>
        <v>2</v>
      </c>
      <c r="C928" s="16">
        <f>IF(AND('DATA INTI'!C928&lt;30),1,IF(AND('DATA INTI'!C928&gt;=30,'DATA INTI'!C928&lt;=40),2,3))</f>
        <v>2</v>
      </c>
      <c r="D928" s="16">
        <f>IF(AND('DATA INTI'!D928&lt;10),1,IF(AND('DATA INTI'!D928&gt;=10,'DATA INTI'!D928&lt;=20),2,3))</f>
        <v>2</v>
      </c>
      <c r="E928" s="4">
        <v>2</v>
      </c>
      <c r="F928" s="6">
        <f>LEN('DATA INTI'!F928)</f>
        <v>2</v>
      </c>
    </row>
    <row r="929" spans="1:6" ht="15.75">
      <c r="A929" s="6">
        <v>928</v>
      </c>
      <c r="B929" s="16">
        <f>IF(AND('DATA INTI'!B929&lt;30),1,IF(AND('DATA INTI'!B929&gt;=30,'DATA INTI'!B929&lt;=40),2,3))</f>
        <v>1</v>
      </c>
      <c r="C929" s="16">
        <f>IF(AND('DATA INTI'!C929&lt;30),1,IF(AND('DATA INTI'!C929&gt;=30,'DATA INTI'!C929&lt;=40),2,3))</f>
        <v>2</v>
      </c>
      <c r="D929" s="16">
        <f>IF(AND('DATA INTI'!D929&lt;10),1,IF(AND('DATA INTI'!D929&gt;=10,'DATA INTI'!D929&lt;=20),2,3))</f>
        <v>1</v>
      </c>
      <c r="E929" s="4">
        <v>1</v>
      </c>
      <c r="F929" s="6">
        <f>LEN('DATA INTI'!F929)</f>
        <v>1</v>
      </c>
    </row>
    <row r="930" spans="1:6" ht="15.75">
      <c r="A930" s="6">
        <v>929</v>
      </c>
      <c r="B930" s="16">
        <f>IF(AND('DATA INTI'!B930&lt;30),1,IF(AND('DATA INTI'!B930&gt;=30,'DATA INTI'!B930&lt;=40),2,3))</f>
        <v>2</v>
      </c>
      <c r="C930" s="16">
        <f>IF(AND('DATA INTI'!C930&lt;30),1,IF(AND('DATA INTI'!C930&gt;=30,'DATA INTI'!C930&lt;=40),2,3))</f>
        <v>2</v>
      </c>
      <c r="D930" s="16">
        <f>IF(AND('DATA INTI'!D930&lt;10),1,IF(AND('DATA INTI'!D930&gt;=10,'DATA INTI'!D930&lt;=20),2,3))</f>
        <v>2</v>
      </c>
      <c r="E930" s="4">
        <v>1</v>
      </c>
      <c r="F930" s="6">
        <f>LEN('DATA INTI'!F930)</f>
        <v>3</v>
      </c>
    </row>
    <row r="931" spans="1:6" ht="15.75">
      <c r="A931" s="6">
        <v>930</v>
      </c>
      <c r="B931" s="16">
        <f>IF(AND('DATA INTI'!B931&lt;30),1,IF(AND('DATA INTI'!B931&gt;=30,'DATA INTI'!B931&lt;=40),2,3))</f>
        <v>3</v>
      </c>
      <c r="C931" s="16">
        <f>IF(AND('DATA INTI'!C931&lt;30),1,IF(AND('DATA INTI'!C931&gt;=30,'DATA INTI'!C931&lt;=40),2,3))</f>
        <v>3</v>
      </c>
      <c r="D931" s="16">
        <f>IF(AND('DATA INTI'!D931&lt;10),1,IF(AND('DATA INTI'!D931&gt;=10,'DATA INTI'!D931&lt;=20),2,3))</f>
        <v>3</v>
      </c>
      <c r="E931" s="4">
        <v>3</v>
      </c>
      <c r="F931" s="6">
        <f>LEN('DATA INTI'!F931)</f>
        <v>1</v>
      </c>
    </row>
    <row r="932" spans="1:6" ht="15.75">
      <c r="A932" s="6">
        <v>931</v>
      </c>
      <c r="B932" s="16">
        <f>IF(AND('DATA INTI'!B932&lt;30),1,IF(AND('DATA INTI'!B932&gt;=30,'DATA INTI'!B932&lt;=40),2,3))</f>
        <v>3</v>
      </c>
      <c r="C932" s="16">
        <f>IF(AND('DATA INTI'!C932&lt;30),1,IF(AND('DATA INTI'!C932&gt;=30,'DATA INTI'!C932&lt;=40),2,3))</f>
        <v>3</v>
      </c>
      <c r="D932" s="16">
        <f>IF(AND('DATA INTI'!D932&lt;10),1,IF(AND('DATA INTI'!D932&gt;=10,'DATA INTI'!D932&lt;=20),2,3))</f>
        <v>3</v>
      </c>
      <c r="E932" s="4">
        <v>2</v>
      </c>
      <c r="F932" s="6">
        <f>LEN('DATA INTI'!F932)</f>
        <v>3</v>
      </c>
    </row>
    <row r="933" spans="1:6" ht="15.75">
      <c r="A933" s="6">
        <v>932</v>
      </c>
      <c r="B933" s="16">
        <f>IF(AND('DATA INTI'!B933&lt;30),1,IF(AND('DATA INTI'!B933&gt;=30,'DATA INTI'!B933&lt;=40),2,3))</f>
        <v>3</v>
      </c>
      <c r="C933" s="16">
        <f>IF(AND('DATA INTI'!C933&lt;30),1,IF(AND('DATA INTI'!C933&gt;=30,'DATA INTI'!C933&lt;=40),2,3))</f>
        <v>3</v>
      </c>
      <c r="D933" s="16">
        <f>IF(AND('DATA INTI'!D933&lt;10),1,IF(AND('DATA INTI'!D933&gt;=10,'DATA INTI'!D933&lt;=20),2,3))</f>
        <v>3</v>
      </c>
      <c r="E933" s="4">
        <v>2</v>
      </c>
      <c r="F933" s="6">
        <f>LEN('DATA INTI'!F933)</f>
        <v>2</v>
      </c>
    </row>
    <row r="934" spans="1:6" ht="15.75">
      <c r="A934" s="6">
        <v>933</v>
      </c>
      <c r="B934" s="16">
        <f>IF(AND('DATA INTI'!B934&lt;30),1,IF(AND('DATA INTI'!B934&gt;=30,'DATA INTI'!B934&lt;=40),2,3))</f>
        <v>2</v>
      </c>
      <c r="C934" s="16">
        <f>IF(AND('DATA INTI'!C934&lt;30),1,IF(AND('DATA INTI'!C934&gt;=30,'DATA INTI'!C934&lt;=40),2,3))</f>
        <v>2</v>
      </c>
      <c r="D934" s="16">
        <f>IF(AND('DATA INTI'!D934&lt;10),1,IF(AND('DATA INTI'!D934&gt;=10,'DATA INTI'!D934&lt;=20),2,3))</f>
        <v>1</v>
      </c>
      <c r="E934" s="4">
        <v>2</v>
      </c>
      <c r="F934" s="6">
        <f>LEN('DATA INTI'!F934)</f>
        <v>1</v>
      </c>
    </row>
    <row r="935" spans="1:6" ht="15.75">
      <c r="A935" s="6">
        <v>934</v>
      </c>
      <c r="B935" s="16">
        <f>IF(AND('DATA INTI'!B935&lt;30),1,IF(AND('DATA INTI'!B935&gt;=30,'DATA INTI'!B935&lt;=40),2,3))</f>
        <v>2</v>
      </c>
      <c r="C935" s="16">
        <f>IF(AND('DATA INTI'!C935&lt;30),1,IF(AND('DATA INTI'!C935&gt;=30,'DATA INTI'!C935&lt;=40),2,3))</f>
        <v>2</v>
      </c>
      <c r="D935" s="16">
        <f>IF(AND('DATA INTI'!D935&lt;10),1,IF(AND('DATA INTI'!D935&gt;=10,'DATA INTI'!D935&lt;=20),2,3))</f>
        <v>1</v>
      </c>
      <c r="E935" s="4">
        <v>2</v>
      </c>
      <c r="F935" s="6">
        <f>LEN('DATA INTI'!F935)</f>
        <v>1</v>
      </c>
    </row>
    <row r="936" spans="1:6" ht="15.75">
      <c r="A936" s="6">
        <v>935</v>
      </c>
      <c r="B936" s="16">
        <f>IF(AND('DATA INTI'!B936&lt;30),1,IF(AND('DATA INTI'!B936&gt;=30,'DATA INTI'!B936&lt;=40),2,3))</f>
        <v>3</v>
      </c>
      <c r="C936" s="16">
        <f>IF(AND('DATA INTI'!C936&lt;30),1,IF(AND('DATA INTI'!C936&gt;=30,'DATA INTI'!C936&lt;=40),2,3))</f>
        <v>3</v>
      </c>
      <c r="D936" s="16">
        <f>IF(AND('DATA INTI'!D936&lt;10),1,IF(AND('DATA INTI'!D936&gt;=10,'DATA INTI'!D936&lt;=20),2,3))</f>
        <v>3</v>
      </c>
      <c r="E936" s="4">
        <v>1</v>
      </c>
      <c r="F936" s="6">
        <f>LEN('DATA INTI'!F936)</f>
        <v>2</v>
      </c>
    </row>
    <row r="937" spans="1:6" ht="15.75">
      <c r="A937" s="6">
        <v>936</v>
      </c>
      <c r="B937" s="16">
        <f>IF(AND('DATA INTI'!B937&lt;30),1,IF(AND('DATA INTI'!B937&gt;=30,'DATA INTI'!B937&lt;=40),2,3))</f>
        <v>3</v>
      </c>
      <c r="C937" s="16">
        <f>IF(AND('DATA INTI'!C937&lt;30),1,IF(AND('DATA INTI'!C937&gt;=30,'DATA INTI'!C937&lt;=40),2,3))</f>
        <v>3</v>
      </c>
      <c r="D937" s="16">
        <f>IF(AND('DATA INTI'!D937&lt;10),1,IF(AND('DATA INTI'!D937&gt;=10,'DATA INTI'!D937&lt;=20),2,3))</f>
        <v>3</v>
      </c>
      <c r="E937" s="4">
        <v>4</v>
      </c>
      <c r="F937" s="6">
        <f>LEN('DATA INTI'!F937)</f>
        <v>1</v>
      </c>
    </row>
    <row r="938" spans="1:6" ht="15.75">
      <c r="A938" s="6">
        <v>937</v>
      </c>
      <c r="B938" s="16">
        <f>IF(AND('DATA INTI'!B938&lt;30),1,IF(AND('DATA INTI'!B938&gt;=30,'DATA INTI'!B938&lt;=40),2,3))</f>
        <v>1</v>
      </c>
      <c r="C938" s="16">
        <f>IF(AND('DATA INTI'!C938&lt;30),1,IF(AND('DATA INTI'!C938&gt;=30,'DATA INTI'!C938&lt;=40),2,3))</f>
        <v>2</v>
      </c>
      <c r="D938" s="16">
        <f>IF(AND('DATA INTI'!D938&lt;10),1,IF(AND('DATA INTI'!D938&gt;=10,'DATA INTI'!D938&lt;=20),2,3))</f>
        <v>1</v>
      </c>
      <c r="E938" s="4">
        <v>2</v>
      </c>
      <c r="F938" s="6">
        <f>LEN('DATA INTI'!F938)</f>
        <v>1</v>
      </c>
    </row>
    <row r="939" spans="1:6" ht="15.75">
      <c r="A939" s="6">
        <v>938</v>
      </c>
      <c r="B939" s="16">
        <f>IF(AND('DATA INTI'!B939&lt;30),1,IF(AND('DATA INTI'!B939&gt;=30,'DATA INTI'!B939&lt;=40),2,3))</f>
        <v>3</v>
      </c>
      <c r="C939" s="16">
        <f>IF(AND('DATA INTI'!C939&lt;30),1,IF(AND('DATA INTI'!C939&gt;=30,'DATA INTI'!C939&lt;=40),2,3))</f>
        <v>3</v>
      </c>
      <c r="D939" s="16">
        <f>IF(AND('DATA INTI'!D939&lt;10),1,IF(AND('DATA INTI'!D939&gt;=10,'DATA INTI'!D939&lt;=20),2,3))</f>
        <v>3</v>
      </c>
      <c r="E939" s="4">
        <v>3</v>
      </c>
      <c r="F939" s="6">
        <f>LEN('DATA INTI'!F939)</f>
        <v>2</v>
      </c>
    </row>
    <row r="940" spans="1:6" ht="15.75">
      <c r="A940" s="6">
        <v>939</v>
      </c>
      <c r="B940" s="16">
        <f>IF(AND('DATA INTI'!B940&lt;30),1,IF(AND('DATA INTI'!B940&gt;=30,'DATA INTI'!B940&lt;=40),2,3))</f>
        <v>2</v>
      </c>
      <c r="C940" s="16">
        <f>IF(AND('DATA INTI'!C940&lt;30),1,IF(AND('DATA INTI'!C940&gt;=30,'DATA INTI'!C940&lt;=40),2,3))</f>
        <v>2</v>
      </c>
      <c r="D940" s="16">
        <f>IF(AND('DATA INTI'!D940&lt;10),1,IF(AND('DATA INTI'!D940&gt;=10,'DATA INTI'!D940&lt;=20),2,3))</f>
        <v>2</v>
      </c>
      <c r="E940" s="4">
        <v>2</v>
      </c>
      <c r="F940" s="6">
        <f>LEN('DATA INTI'!F940)</f>
        <v>2</v>
      </c>
    </row>
    <row r="941" spans="1:6" ht="15.75">
      <c r="A941" s="6">
        <v>940</v>
      </c>
      <c r="B941" s="16">
        <f>IF(AND('DATA INTI'!B941&lt;30),1,IF(AND('DATA INTI'!B941&gt;=30,'DATA INTI'!B941&lt;=40),2,3))</f>
        <v>2</v>
      </c>
      <c r="C941" s="16">
        <f>IF(AND('DATA INTI'!C941&lt;30),1,IF(AND('DATA INTI'!C941&gt;=30,'DATA INTI'!C941&lt;=40),2,3))</f>
        <v>2</v>
      </c>
      <c r="D941" s="16">
        <f>IF(AND('DATA INTI'!D941&lt;10),1,IF(AND('DATA INTI'!D941&gt;=10,'DATA INTI'!D941&lt;=20),2,3))</f>
        <v>1</v>
      </c>
      <c r="E941" s="4">
        <v>1</v>
      </c>
      <c r="F941" s="6">
        <f>LEN('DATA INTI'!F941)</f>
        <v>2</v>
      </c>
    </row>
    <row r="942" spans="1:6" ht="15.75">
      <c r="A942" s="6">
        <v>941</v>
      </c>
      <c r="B942" s="16">
        <f>IF(AND('DATA INTI'!B942&lt;30),1,IF(AND('DATA INTI'!B942&gt;=30,'DATA INTI'!B942&lt;=40),2,3))</f>
        <v>2</v>
      </c>
      <c r="C942" s="16">
        <f>IF(AND('DATA INTI'!C942&lt;30),1,IF(AND('DATA INTI'!C942&gt;=30,'DATA INTI'!C942&lt;=40),2,3))</f>
        <v>3</v>
      </c>
      <c r="D942" s="16">
        <f>IF(AND('DATA INTI'!D942&lt;10),1,IF(AND('DATA INTI'!D942&gt;=10,'DATA INTI'!D942&lt;=20),2,3))</f>
        <v>2</v>
      </c>
      <c r="E942" s="4">
        <v>7</v>
      </c>
      <c r="F942" s="6">
        <f>LEN('DATA INTI'!F942)</f>
        <v>1</v>
      </c>
    </row>
    <row r="943" spans="1:6" ht="15.75">
      <c r="A943" s="6">
        <v>942</v>
      </c>
      <c r="B943" s="16">
        <f>IF(AND('DATA INTI'!B943&lt;30),1,IF(AND('DATA INTI'!B943&gt;=30,'DATA INTI'!B943&lt;=40),2,3))</f>
        <v>3</v>
      </c>
      <c r="C943" s="16">
        <f>IF(AND('DATA INTI'!C943&lt;30),1,IF(AND('DATA INTI'!C943&gt;=30,'DATA INTI'!C943&lt;=40),2,3))</f>
        <v>3</v>
      </c>
      <c r="D943" s="16">
        <f>IF(AND('DATA INTI'!D943&lt;10),1,IF(AND('DATA INTI'!D943&gt;=10,'DATA INTI'!D943&lt;=20),2,3))</f>
        <v>2</v>
      </c>
      <c r="E943" s="4">
        <v>2</v>
      </c>
      <c r="F943" s="6">
        <f>LEN('DATA INTI'!F943)</f>
        <v>2</v>
      </c>
    </row>
    <row r="944" spans="1:6" ht="15.75">
      <c r="A944" s="6">
        <v>943</v>
      </c>
      <c r="B944" s="16">
        <f>IF(AND('DATA INTI'!B944&lt;30),1,IF(AND('DATA INTI'!B944&gt;=30,'DATA INTI'!B944&lt;=40),2,3))</f>
        <v>3</v>
      </c>
      <c r="C944" s="16">
        <f>IF(AND('DATA INTI'!C944&lt;30),1,IF(AND('DATA INTI'!C944&gt;=30,'DATA INTI'!C944&lt;=40),2,3))</f>
        <v>3</v>
      </c>
      <c r="D944" s="16">
        <f>IF(AND('DATA INTI'!D944&lt;10),1,IF(AND('DATA INTI'!D944&gt;=10,'DATA INTI'!D944&lt;=20),2,3))</f>
        <v>1</v>
      </c>
      <c r="E944" s="4">
        <v>0</v>
      </c>
      <c r="F944" s="6">
        <f>LEN('DATA INTI'!F944)</f>
        <v>2</v>
      </c>
    </row>
    <row r="945" spans="1:6" ht="15.75">
      <c r="A945" s="6">
        <v>944</v>
      </c>
      <c r="B945" s="16">
        <f>IF(AND('DATA INTI'!B945&lt;30),1,IF(AND('DATA INTI'!B945&gt;=30,'DATA INTI'!B945&lt;=40),2,3))</f>
        <v>2</v>
      </c>
      <c r="C945" s="16">
        <f>IF(AND('DATA INTI'!C945&lt;30),1,IF(AND('DATA INTI'!C945&gt;=30,'DATA INTI'!C945&lt;=40),2,3))</f>
        <v>2</v>
      </c>
      <c r="D945" s="16">
        <f>IF(AND('DATA INTI'!D945&lt;10),1,IF(AND('DATA INTI'!D945&gt;=10,'DATA INTI'!D945&lt;=20),2,3))</f>
        <v>2</v>
      </c>
      <c r="E945" s="4">
        <v>1</v>
      </c>
      <c r="F945" s="6">
        <f>LEN('DATA INTI'!F945)</f>
        <v>1</v>
      </c>
    </row>
    <row r="946" spans="1:6" ht="15.75">
      <c r="A946" s="6">
        <v>945</v>
      </c>
      <c r="B946" s="16">
        <f>IF(AND('DATA INTI'!B946&lt;30),1,IF(AND('DATA INTI'!B946&gt;=30,'DATA INTI'!B946&lt;=40),2,3))</f>
        <v>3</v>
      </c>
      <c r="C946" s="16">
        <f>IF(AND('DATA INTI'!C946&lt;30),1,IF(AND('DATA INTI'!C946&gt;=30,'DATA INTI'!C946&lt;=40),2,3))</f>
        <v>3</v>
      </c>
      <c r="D946" s="16">
        <f>IF(AND('DATA INTI'!D946&lt;10),1,IF(AND('DATA INTI'!D946&gt;=10,'DATA INTI'!D946&lt;=20),2,3))</f>
        <v>3</v>
      </c>
      <c r="E946" s="4">
        <v>4</v>
      </c>
      <c r="F946" s="6">
        <f>LEN('DATA INTI'!F946)</f>
        <v>4</v>
      </c>
    </row>
    <row r="947" spans="1:6" ht="15.75">
      <c r="A947" s="6">
        <v>946</v>
      </c>
      <c r="B947" s="16">
        <f>IF(AND('DATA INTI'!B947&lt;30),1,IF(AND('DATA INTI'!B947&gt;=30,'DATA INTI'!B947&lt;=40),2,3))</f>
        <v>3</v>
      </c>
      <c r="C947" s="16">
        <f>IF(AND('DATA INTI'!C947&lt;30),1,IF(AND('DATA INTI'!C947&gt;=30,'DATA INTI'!C947&lt;=40),2,3))</f>
        <v>3</v>
      </c>
      <c r="D947" s="16">
        <f>IF(AND('DATA INTI'!D947&lt;10),1,IF(AND('DATA INTI'!D947&gt;=10,'DATA INTI'!D947&lt;=20),2,3))</f>
        <v>2</v>
      </c>
      <c r="E947" s="4">
        <v>2</v>
      </c>
      <c r="F947" s="6">
        <f>LEN('DATA INTI'!F947)</f>
        <v>1</v>
      </c>
    </row>
    <row r="948" spans="1:6" ht="15.75">
      <c r="A948" s="6">
        <v>947</v>
      </c>
      <c r="B948" s="16">
        <f>IF(AND('DATA INTI'!B948&lt;30),1,IF(AND('DATA INTI'!B948&gt;=30,'DATA INTI'!B948&lt;=40),2,3))</f>
        <v>1</v>
      </c>
      <c r="C948" s="16">
        <f>IF(AND('DATA INTI'!C948&lt;30),1,IF(AND('DATA INTI'!C948&gt;=30,'DATA INTI'!C948&lt;=40),2,3))</f>
        <v>1</v>
      </c>
      <c r="D948" s="16">
        <f>IF(AND('DATA INTI'!D948&lt;10),1,IF(AND('DATA INTI'!D948&gt;=10,'DATA INTI'!D948&lt;=20),2,3))</f>
        <v>1</v>
      </c>
      <c r="E948" s="4">
        <v>1</v>
      </c>
      <c r="F948" s="6">
        <f>LEN('DATA INTI'!F948)</f>
        <v>1</v>
      </c>
    </row>
    <row r="949" spans="1:6" ht="15.75">
      <c r="A949" s="6">
        <v>948</v>
      </c>
      <c r="B949" s="16">
        <f>IF(AND('DATA INTI'!B949&lt;30),1,IF(AND('DATA INTI'!B949&gt;=30,'DATA INTI'!B949&lt;=40),2,3))</f>
        <v>1</v>
      </c>
      <c r="C949" s="16">
        <f>IF(AND('DATA INTI'!C949&lt;30),1,IF(AND('DATA INTI'!C949&gt;=30,'DATA INTI'!C949&lt;=40),2,3))</f>
        <v>3</v>
      </c>
      <c r="D949" s="16">
        <f>IF(AND('DATA INTI'!D949&lt;10),1,IF(AND('DATA INTI'!D949&gt;=10,'DATA INTI'!D949&lt;=20),2,3))</f>
        <v>1</v>
      </c>
      <c r="E949" s="4">
        <v>1</v>
      </c>
      <c r="F949" s="6">
        <f>LEN('DATA INTI'!F949)</f>
        <v>1</v>
      </c>
    </row>
    <row r="950" spans="1:6" ht="15.75">
      <c r="A950" s="6">
        <v>949</v>
      </c>
      <c r="B950" s="16">
        <f>IF(AND('DATA INTI'!B950&lt;30),1,IF(AND('DATA INTI'!B950&gt;=30,'DATA INTI'!B950&lt;=40),2,3))</f>
        <v>3</v>
      </c>
      <c r="C950" s="16">
        <f>IF(AND('DATA INTI'!C950&lt;30),1,IF(AND('DATA INTI'!C950&gt;=30,'DATA INTI'!C950&lt;=40),2,3))</f>
        <v>3</v>
      </c>
      <c r="D950" s="16">
        <f>IF(AND('DATA INTI'!D950&lt;10),1,IF(AND('DATA INTI'!D950&gt;=10,'DATA INTI'!D950&lt;=20),2,3))</f>
        <v>3</v>
      </c>
      <c r="E950" s="4">
        <v>1</v>
      </c>
      <c r="F950" s="6">
        <f>LEN('DATA INTI'!F950)</f>
        <v>1</v>
      </c>
    </row>
    <row r="951" spans="1:6" ht="15.75">
      <c r="A951" s="6">
        <v>950</v>
      </c>
      <c r="B951" s="16">
        <f>IF(AND('DATA INTI'!B951&lt;30),1,IF(AND('DATA INTI'!B951&gt;=30,'DATA INTI'!B951&lt;=40),2,3))</f>
        <v>2</v>
      </c>
      <c r="C951" s="16">
        <f>IF(AND('DATA INTI'!C951&lt;30),1,IF(AND('DATA INTI'!C951&gt;=30,'DATA INTI'!C951&lt;=40),2,3))</f>
        <v>2</v>
      </c>
      <c r="D951" s="16">
        <f>IF(AND('DATA INTI'!D951&lt;10),1,IF(AND('DATA INTI'!D951&gt;=10,'DATA INTI'!D951&lt;=20),2,3))</f>
        <v>2</v>
      </c>
      <c r="E951" s="4">
        <v>3</v>
      </c>
      <c r="F951" s="6">
        <f>LEN('DATA INTI'!F951)</f>
        <v>2</v>
      </c>
    </row>
    <row r="952" spans="1:6" ht="15.75">
      <c r="A952" s="6">
        <v>951</v>
      </c>
      <c r="B952" s="16">
        <f>IF(AND('DATA INTI'!B952&lt;30),1,IF(AND('DATA INTI'!B952&gt;=30,'DATA INTI'!B952&lt;=40),2,3))</f>
        <v>1</v>
      </c>
      <c r="C952" s="16">
        <f>IF(AND('DATA INTI'!C952&lt;30),1,IF(AND('DATA INTI'!C952&gt;=30,'DATA INTI'!C952&lt;=40),2,3))</f>
        <v>1</v>
      </c>
      <c r="D952" s="16">
        <f>IF(AND('DATA INTI'!D952&lt;10),1,IF(AND('DATA INTI'!D952&gt;=10,'DATA INTI'!D952&lt;=20),2,3))</f>
        <v>1</v>
      </c>
      <c r="E952" s="4">
        <v>1</v>
      </c>
      <c r="F952" s="6">
        <f>LEN('DATA INTI'!F952)</f>
        <v>1</v>
      </c>
    </row>
    <row r="953" spans="1:6" ht="15.75">
      <c r="A953" s="6">
        <v>952</v>
      </c>
      <c r="B953" s="16">
        <f>IF(AND('DATA INTI'!B953&lt;30),1,IF(AND('DATA INTI'!B953&gt;=30,'DATA INTI'!B953&lt;=40),2,3))</f>
        <v>2</v>
      </c>
      <c r="C953" s="16">
        <f>IF(AND('DATA INTI'!C953&lt;30),1,IF(AND('DATA INTI'!C953&gt;=30,'DATA INTI'!C953&lt;=40),2,3))</f>
        <v>1</v>
      </c>
      <c r="D953" s="16">
        <f>IF(AND('DATA INTI'!D953&lt;10),1,IF(AND('DATA INTI'!D953&gt;=10,'DATA INTI'!D953&lt;=20),2,3))</f>
        <v>1</v>
      </c>
      <c r="E953" s="4">
        <v>1</v>
      </c>
      <c r="F953" s="6">
        <f>LEN('DATA INTI'!F953)</f>
        <v>1</v>
      </c>
    </row>
    <row r="954" spans="1:6" ht="15.75">
      <c r="A954" s="6">
        <v>953</v>
      </c>
      <c r="B954" s="16">
        <f>IF(AND('DATA INTI'!B954&lt;30),1,IF(AND('DATA INTI'!B954&gt;=30,'DATA INTI'!B954&lt;=40),2,3))</f>
        <v>2</v>
      </c>
      <c r="C954" s="16">
        <f>IF(AND('DATA INTI'!C954&lt;30),1,IF(AND('DATA INTI'!C954&gt;=30,'DATA INTI'!C954&lt;=40),2,3))</f>
        <v>2</v>
      </c>
      <c r="D954" s="16">
        <f>IF(AND('DATA INTI'!D954&lt;10),1,IF(AND('DATA INTI'!D954&gt;=10,'DATA INTI'!D954&lt;=20),2,3))</f>
        <v>2</v>
      </c>
      <c r="E954" s="4">
        <v>2</v>
      </c>
      <c r="F954" s="6">
        <f>LEN('DATA INTI'!F954)</f>
        <v>2</v>
      </c>
    </row>
    <row r="955" spans="1:6" ht="15.75">
      <c r="A955" s="6">
        <v>954</v>
      </c>
      <c r="B955" s="16">
        <f>IF(AND('DATA INTI'!B955&lt;30),1,IF(AND('DATA INTI'!B955&gt;=30,'DATA INTI'!B955&lt;=40),2,3))</f>
        <v>2</v>
      </c>
      <c r="C955" s="16">
        <f>IF(AND('DATA INTI'!C955&lt;30),1,IF(AND('DATA INTI'!C955&gt;=30,'DATA INTI'!C955&lt;=40),2,3))</f>
        <v>3</v>
      </c>
      <c r="D955" s="16">
        <f>IF(AND('DATA INTI'!D955&lt;10),1,IF(AND('DATA INTI'!D955&gt;=10,'DATA INTI'!D955&lt;=20),2,3))</f>
        <v>2</v>
      </c>
      <c r="E955" s="4">
        <v>1</v>
      </c>
      <c r="F955" s="6">
        <f>LEN('DATA INTI'!F955)</f>
        <v>1</v>
      </c>
    </row>
    <row r="956" spans="1:6" ht="15.75">
      <c r="A956" s="6">
        <v>955</v>
      </c>
      <c r="B956" s="16">
        <f>IF(AND('DATA INTI'!B956&lt;30),1,IF(AND('DATA INTI'!B956&gt;=30,'DATA INTI'!B956&lt;=40),2,3))</f>
        <v>2</v>
      </c>
      <c r="C956" s="16">
        <f>IF(AND('DATA INTI'!C956&lt;30),1,IF(AND('DATA INTI'!C956&gt;=30,'DATA INTI'!C956&lt;=40),2,3))</f>
        <v>1</v>
      </c>
      <c r="D956" s="16">
        <f>IF(AND('DATA INTI'!D956&lt;10),1,IF(AND('DATA INTI'!D956&gt;=10,'DATA INTI'!D956&lt;=20),2,3))</f>
        <v>1</v>
      </c>
      <c r="E956" s="4">
        <v>1</v>
      </c>
      <c r="F956" s="6">
        <f>LEN('DATA INTI'!F956)</f>
        <v>1</v>
      </c>
    </row>
    <row r="957" spans="1:6" ht="15.75">
      <c r="A957" s="6">
        <v>956</v>
      </c>
      <c r="B957" s="16">
        <f>IF(AND('DATA INTI'!B957&lt;30),1,IF(AND('DATA INTI'!B957&gt;=30,'DATA INTI'!B957&lt;=40),2,3))</f>
        <v>3</v>
      </c>
      <c r="C957" s="16">
        <f>IF(AND('DATA INTI'!C957&lt;30),1,IF(AND('DATA INTI'!C957&gt;=30,'DATA INTI'!C957&lt;=40),2,3))</f>
        <v>3</v>
      </c>
      <c r="D957" s="16">
        <f>IF(AND('DATA INTI'!D957&lt;10),1,IF(AND('DATA INTI'!D957&gt;=10,'DATA INTI'!D957&lt;=20),2,3))</f>
        <v>2</v>
      </c>
      <c r="E957" s="4">
        <v>2</v>
      </c>
      <c r="F957" s="6">
        <f>LEN('DATA INTI'!F957)</f>
        <v>1</v>
      </c>
    </row>
    <row r="958" spans="1:6" ht="15.75">
      <c r="A958" s="6">
        <v>957</v>
      </c>
      <c r="B958" s="16">
        <f>IF(AND('DATA INTI'!B958&lt;30),1,IF(AND('DATA INTI'!B958&gt;=30,'DATA INTI'!B958&lt;=40),2,3))</f>
        <v>1</v>
      </c>
      <c r="C958" s="16">
        <f>IF(AND('DATA INTI'!C958&lt;30),1,IF(AND('DATA INTI'!C958&gt;=30,'DATA INTI'!C958&lt;=40),2,3))</f>
        <v>1</v>
      </c>
      <c r="D958" s="16">
        <f>IF(AND('DATA INTI'!D958&lt;10),1,IF(AND('DATA INTI'!D958&gt;=10,'DATA INTI'!D958&lt;=20),2,3))</f>
        <v>1</v>
      </c>
      <c r="E958" s="4">
        <v>1</v>
      </c>
      <c r="F958" s="6">
        <f>LEN('DATA INTI'!F958)</f>
        <v>1</v>
      </c>
    </row>
    <row r="959" spans="1:6" ht="15.75">
      <c r="A959" s="6">
        <v>958</v>
      </c>
      <c r="B959" s="16">
        <f>IF(AND('DATA INTI'!B959&lt;30),1,IF(AND('DATA INTI'!B959&gt;=30,'DATA INTI'!B959&lt;=40),2,3))</f>
        <v>2</v>
      </c>
      <c r="C959" s="16">
        <f>IF(AND('DATA INTI'!C959&lt;30),1,IF(AND('DATA INTI'!C959&gt;=30,'DATA INTI'!C959&lt;=40),2,3))</f>
        <v>2</v>
      </c>
      <c r="D959" s="16">
        <f>IF(AND('DATA INTI'!D959&lt;10),1,IF(AND('DATA INTI'!D959&gt;=10,'DATA INTI'!D959&lt;=20),2,3))</f>
        <v>1</v>
      </c>
      <c r="E959" s="4">
        <v>2</v>
      </c>
      <c r="F959" s="6">
        <f>LEN('DATA INTI'!F959)</f>
        <v>2</v>
      </c>
    </row>
    <row r="960" spans="1:6" ht="15.75">
      <c r="A960" s="6">
        <v>959</v>
      </c>
      <c r="B960" s="16">
        <f>IF(AND('DATA INTI'!B960&lt;30),1,IF(AND('DATA INTI'!B960&gt;=30,'DATA INTI'!B960&lt;=40),2,3))</f>
        <v>3</v>
      </c>
      <c r="C960" s="16">
        <f>IF(AND('DATA INTI'!C960&lt;30),1,IF(AND('DATA INTI'!C960&gt;=30,'DATA INTI'!C960&lt;=40),2,3))</f>
        <v>3</v>
      </c>
      <c r="D960" s="16">
        <f>IF(AND('DATA INTI'!D960&lt;10),1,IF(AND('DATA INTI'!D960&gt;=10,'DATA INTI'!D960&lt;=20),2,3))</f>
        <v>2</v>
      </c>
      <c r="E960" s="4">
        <v>5</v>
      </c>
      <c r="F960" s="6">
        <f>LEN('DATA INTI'!F960)</f>
        <v>2</v>
      </c>
    </row>
    <row r="961" spans="1:6" ht="15.75">
      <c r="A961" s="6">
        <v>960</v>
      </c>
      <c r="B961" s="16">
        <f>IF(AND('DATA INTI'!B961&lt;30),1,IF(AND('DATA INTI'!B961&gt;=30,'DATA INTI'!B961&lt;=40),2,3))</f>
        <v>3</v>
      </c>
      <c r="C961" s="16">
        <f>IF(AND('DATA INTI'!C961&lt;30),1,IF(AND('DATA INTI'!C961&gt;=30,'DATA INTI'!C961&lt;=40),2,3))</f>
        <v>3</v>
      </c>
      <c r="D961" s="16">
        <f>IF(AND('DATA INTI'!D961&lt;10),1,IF(AND('DATA INTI'!D961&gt;=10,'DATA INTI'!D961&lt;=20),2,3))</f>
        <v>2</v>
      </c>
      <c r="E961" s="4">
        <v>4</v>
      </c>
      <c r="F961" s="6">
        <f>LEN('DATA INTI'!F961)</f>
        <v>1</v>
      </c>
    </row>
    <row r="962" spans="1:6" ht="15.75">
      <c r="A962" s="6">
        <v>961</v>
      </c>
      <c r="B962" s="16">
        <f>IF(AND('DATA INTI'!B962&lt;30),1,IF(AND('DATA INTI'!B962&gt;=30,'DATA INTI'!B962&lt;=40),2,3))</f>
        <v>2</v>
      </c>
      <c r="C962" s="16">
        <f>IF(AND('DATA INTI'!C962&lt;30),1,IF(AND('DATA INTI'!C962&gt;=30,'DATA INTI'!C962&lt;=40),2,3))</f>
        <v>3</v>
      </c>
      <c r="D962" s="16">
        <f>IF(AND('DATA INTI'!D962&lt;10),1,IF(AND('DATA INTI'!D962&gt;=10,'DATA INTI'!D962&lt;=20),2,3))</f>
        <v>1</v>
      </c>
      <c r="E962" s="4">
        <v>0</v>
      </c>
      <c r="F962" s="6">
        <f>LEN('DATA INTI'!F962)</f>
        <v>2</v>
      </c>
    </row>
    <row r="963" spans="1:6" ht="15.75">
      <c r="A963" s="6">
        <v>962</v>
      </c>
      <c r="B963" s="16">
        <f>IF(AND('DATA INTI'!B963&lt;30),1,IF(AND('DATA INTI'!B963&gt;=30,'DATA INTI'!B963&lt;=40),2,3))</f>
        <v>1</v>
      </c>
      <c r="C963" s="16">
        <f>IF(AND('DATA INTI'!C963&lt;30),1,IF(AND('DATA INTI'!C963&gt;=30,'DATA INTI'!C963&lt;=40),2,3))</f>
        <v>2</v>
      </c>
      <c r="D963" s="16">
        <f>IF(AND('DATA INTI'!D963&lt;10),1,IF(AND('DATA INTI'!D963&gt;=10,'DATA INTI'!D963&lt;=20),2,3))</f>
        <v>1</v>
      </c>
      <c r="E963" s="4">
        <v>2</v>
      </c>
      <c r="F963" s="6">
        <f>LEN('DATA INTI'!F963)</f>
        <v>2</v>
      </c>
    </row>
    <row r="964" spans="1:6" ht="15.75">
      <c r="A964" s="6">
        <v>963</v>
      </c>
      <c r="B964" s="16">
        <f>IF(AND('DATA INTI'!B964&lt;30),1,IF(AND('DATA INTI'!B964&gt;=30,'DATA INTI'!B964&lt;=40),2,3))</f>
        <v>2</v>
      </c>
      <c r="C964" s="16">
        <f>IF(AND('DATA INTI'!C964&lt;30),1,IF(AND('DATA INTI'!C964&gt;=30,'DATA INTI'!C964&lt;=40),2,3))</f>
        <v>2</v>
      </c>
      <c r="D964" s="16">
        <f>IF(AND('DATA INTI'!D964&lt;10),1,IF(AND('DATA INTI'!D964&gt;=10,'DATA INTI'!D964&lt;=20),2,3))</f>
        <v>1</v>
      </c>
      <c r="E964" s="4">
        <v>1</v>
      </c>
      <c r="F964" s="6">
        <f>LEN('DATA INTI'!F964)</f>
        <v>1</v>
      </c>
    </row>
    <row r="965" spans="1:6" ht="15.75">
      <c r="A965" s="6">
        <v>964</v>
      </c>
      <c r="B965" s="16">
        <f>IF(AND('DATA INTI'!B965&lt;30),1,IF(AND('DATA INTI'!B965&gt;=30,'DATA INTI'!B965&lt;=40),2,3))</f>
        <v>2</v>
      </c>
      <c r="C965" s="16">
        <f>IF(AND('DATA INTI'!C965&lt;30),1,IF(AND('DATA INTI'!C965&gt;=30,'DATA INTI'!C965&lt;=40),2,3))</f>
        <v>2</v>
      </c>
      <c r="D965" s="16">
        <f>IF(AND('DATA INTI'!D965&lt;10),1,IF(AND('DATA INTI'!D965&gt;=10,'DATA INTI'!D965&lt;=20),2,3))</f>
        <v>1</v>
      </c>
      <c r="E965" s="4">
        <v>0</v>
      </c>
      <c r="F965" s="6">
        <f>LEN('DATA INTI'!F965)</f>
        <v>2</v>
      </c>
    </row>
    <row r="966" spans="1:6" ht="15.75">
      <c r="A966" s="6">
        <v>965</v>
      </c>
      <c r="B966" s="16">
        <f>IF(AND('DATA INTI'!B966&lt;30),1,IF(AND('DATA INTI'!B966&gt;=30,'DATA INTI'!B966&lt;=40),2,3))</f>
        <v>1</v>
      </c>
      <c r="C966" s="16">
        <f>IF(AND('DATA INTI'!C966&lt;30),1,IF(AND('DATA INTI'!C966&gt;=30,'DATA INTI'!C966&lt;=40),2,3))</f>
        <v>1</v>
      </c>
      <c r="D966" s="16">
        <f>IF(AND('DATA INTI'!D966&lt;10),1,IF(AND('DATA INTI'!D966&gt;=10,'DATA INTI'!D966&lt;=20),2,3))</f>
        <v>1</v>
      </c>
      <c r="E966" s="4">
        <v>1</v>
      </c>
      <c r="F966" s="6">
        <f>LEN('DATA INTI'!F966)</f>
        <v>3</v>
      </c>
    </row>
    <row r="967" spans="1:6" ht="15.75">
      <c r="A967" s="6">
        <v>966</v>
      </c>
      <c r="B967" s="16">
        <f>IF(AND('DATA INTI'!B967&lt;30),1,IF(AND('DATA INTI'!B967&gt;=30,'DATA INTI'!B967&lt;=40),2,3))</f>
        <v>3</v>
      </c>
      <c r="C967" s="16">
        <f>IF(AND('DATA INTI'!C967&lt;30),1,IF(AND('DATA INTI'!C967&gt;=30,'DATA INTI'!C967&lt;=40),2,3))</f>
        <v>2</v>
      </c>
      <c r="D967" s="16">
        <f>IF(AND('DATA INTI'!D967&lt;10),1,IF(AND('DATA INTI'!D967&gt;=10,'DATA INTI'!D967&lt;=20),2,3))</f>
        <v>2</v>
      </c>
      <c r="E967" s="4">
        <v>3</v>
      </c>
      <c r="F967" s="6">
        <f>LEN('DATA INTI'!F967)</f>
        <v>1</v>
      </c>
    </row>
    <row r="968" spans="1:6" ht="15.75">
      <c r="A968" s="6">
        <v>967</v>
      </c>
      <c r="B968" s="16">
        <f>IF(AND('DATA INTI'!B968&lt;30),1,IF(AND('DATA INTI'!B968&gt;=30,'DATA INTI'!B968&lt;=40),2,3))</f>
        <v>3</v>
      </c>
      <c r="C968" s="16">
        <f>IF(AND('DATA INTI'!C968&lt;30),1,IF(AND('DATA INTI'!C968&gt;=30,'DATA INTI'!C968&lt;=40),2,3))</f>
        <v>3</v>
      </c>
      <c r="D968" s="16">
        <f>IF(AND('DATA INTI'!D968&lt;10),1,IF(AND('DATA INTI'!D968&gt;=10,'DATA INTI'!D968&lt;=20),2,3))</f>
        <v>2</v>
      </c>
      <c r="E968" s="4">
        <v>2</v>
      </c>
      <c r="F968" s="6">
        <f>LEN('DATA INTI'!F968)</f>
        <v>2</v>
      </c>
    </row>
    <row r="969" spans="1:6" ht="15.75">
      <c r="A969" s="6">
        <v>968</v>
      </c>
      <c r="B969" s="16">
        <f>IF(AND('DATA INTI'!B969&lt;30),1,IF(AND('DATA INTI'!B969&gt;=30,'DATA INTI'!B969&lt;=40),2,3))</f>
        <v>2</v>
      </c>
      <c r="C969" s="16">
        <f>IF(AND('DATA INTI'!C969&lt;30),1,IF(AND('DATA INTI'!C969&gt;=30,'DATA INTI'!C969&lt;=40),2,3))</f>
        <v>2</v>
      </c>
      <c r="D969" s="16">
        <f>IF(AND('DATA INTI'!D969&lt;10),1,IF(AND('DATA INTI'!D969&gt;=10,'DATA INTI'!D969&lt;=20),2,3))</f>
        <v>2</v>
      </c>
      <c r="E969" s="4">
        <v>0</v>
      </c>
      <c r="F969" s="6">
        <f>LEN('DATA INTI'!F969)</f>
        <v>2</v>
      </c>
    </row>
    <row r="970" spans="1:6" ht="15.75">
      <c r="A970" s="6">
        <v>969</v>
      </c>
      <c r="B970" s="16">
        <f>IF(AND('DATA INTI'!B970&lt;30),1,IF(AND('DATA INTI'!B970&gt;=30,'DATA INTI'!B970&lt;=40),2,3))</f>
        <v>3</v>
      </c>
      <c r="C970" s="16">
        <f>IF(AND('DATA INTI'!C970&lt;30),1,IF(AND('DATA INTI'!C970&gt;=30,'DATA INTI'!C970&lt;=40),2,3))</f>
        <v>3</v>
      </c>
      <c r="D970" s="16">
        <f>IF(AND('DATA INTI'!D970&lt;10),1,IF(AND('DATA INTI'!D970&gt;=10,'DATA INTI'!D970&lt;=20),2,3))</f>
        <v>3</v>
      </c>
      <c r="E970" s="4">
        <v>2</v>
      </c>
      <c r="F970" s="6">
        <f>LEN('DATA INTI'!F970)</f>
        <v>1</v>
      </c>
    </row>
    <row r="971" spans="1:6" ht="15.75">
      <c r="A971" s="6">
        <v>970</v>
      </c>
      <c r="B971" s="16">
        <f>IF(AND('DATA INTI'!B971&lt;30),1,IF(AND('DATA INTI'!B971&gt;=30,'DATA INTI'!B971&lt;=40),2,3))</f>
        <v>2</v>
      </c>
      <c r="C971" s="16">
        <f>IF(AND('DATA INTI'!C971&lt;30),1,IF(AND('DATA INTI'!C971&gt;=30,'DATA INTI'!C971&lt;=40),2,3))</f>
        <v>2</v>
      </c>
      <c r="D971" s="16">
        <f>IF(AND('DATA INTI'!D971&lt;10),1,IF(AND('DATA INTI'!D971&gt;=10,'DATA INTI'!D971&lt;=20),2,3))</f>
        <v>2</v>
      </c>
      <c r="E971" s="4">
        <v>1</v>
      </c>
      <c r="F971" s="6">
        <f>LEN('DATA INTI'!F971)</f>
        <v>3</v>
      </c>
    </row>
    <row r="972" spans="1:6" ht="15.75">
      <c r="A972" s="6">
        <v>971</v>
      </c>
      <c r="B972" s="16">
        <f>IF(AND('DATA INTI'!B972&lt;30),1,IF(AND('DATA INTI'!B972&gt;=30,'DATA INTI'!B972&lt;=40),2,3))</f>
        <v>3</v>
      </c>
      <c r="C972" s="16">
        <f>IF(AND('DATA INTI'!C972&lt;30),1,IF(AND('DATA INTI'!C972&gt;=30,'DATA INTI'!C972&lt;=40),2,3))</f>
        <v>3</v>
      </c>
      <c r="D972" s="16">
        <f>IF(AND('DATA INTI'!D972&lt;10),1,IF(AND('DATA INTI'!D972&gt;=10,'DATA INTI'!D972&lt;=20),2,3))</f>
        <v>2</v>
      </c>
      <c r="E972" s="4">
        <v>2</v>
      </c>
      <c r="F972" s="6">
        <f>LEN('DATA INTI'!F972)</f>
        <v>1</v>
      </c>
    </row>
    <row r="973" spans="1:6" ht="15.75">
      <c r="A973" s="6">
        <v>972</v>
      </c>
      <c r="B973" s="16">
        <f>IF(AND('DATA INTI'!B973&lt;30),1,IF(AND('DATA INTI'!B973&gt;=30,'DATA INTI'!B973&lt;=40),2,3))</f>
        <v>2</v>
      </c>
      <c r="C973" s="16">
        <f>IF(AND('DATA INTI'!C973&lt;30),1,IF(AND('DATA INTI'!C973&gt;=30,'DATA INTI'!C973&lt;=40),2,3))</f>
        <v>3</v>
      </c>
      <c r="D973" s="16">
        <f>IF(AND('DATA INTI'!D973&lt;10),1,IF(AND('DATA INTI'!D973&gt;=10,'DATA INTI'!D973&lt;=20),2,3))</f>
        <v>2</v>
      </c>
      <c r="E973" s="4">
        <v>5</v>
      </c>
      <c r="F973" s="6">
        <f>LEN('DATA INTI'!F973)</f>
        <v>2</v>
      </c>
    </row>
    <row r="974" spans="1:6" ht="15.75">
      <c r="A974" s="6">
        <v>973</v>
      </c>
      <c r="B974" s="16">
        <f>IF(AND('DATA INTI'!B974&lt;30),1,IF(AND('DATA INTI'!B974&gt;=30,'DATA INTI'!B974&lt;=40),2,3))</f>
        <v>2</v>
      </c>
      <c r="C974" s="16">
        <f>IF(AND('DATA INTI'!C974&lt;30),1,IF(AND('DATA INTI'!C974&gt;=30,'DATA INTI'!C974&lt;=40),2,3))</f>
        <v>1</v>
      </c>
      <c r="D974" s="16">
        <f>IF(AND('DATA INTI'!D974&lt;10),1,IF(AND('DATA INTI'!D974&gt;=10,'DATA INTI'!D974&lt;=20),2,3))</f>
        <v>1</v>
      </c>
      <c r="E974" s="4">
        <v>1</v>
      </c>
      <c r="F974" s="6">
        <f>LEN('DATA INTI'!F974)</f>
        <v>1</v>
      </c>
    </row>
    <row r="975" spans="1:6" ht="15.75">
      <c r="A975" s="6">
        <v>974</v>
      </c>
      <c r="B975" s="16">
        <f>IF(AND('DATA INTI'!B975&lt;30),1,IF(AND('DATA INTI'!B975&gt;=30,'DATA INTI'!B975&lt;=40),2,3))</f>
        <v>2</v>
      </c>
      <c r="C975" s="16">
        <f>IF(AND('DATA INTI'!C975&lt;30),1,IF(AND('DATA INTI'!C975&gt;=30,'DATA INTI'!C975&lt;=40),2,3))</f>
        <v>3</v>
      </c>
      <c r="D975" s="16">
        <f>IF(AND('DATA INTI'!D975&lt;10),1,IF(AND('DATA INTI'!D975&gt;=10,'DATA INTI'!D975&lt;=20),2,3))</f>
        <v>2</v>
      </c>
      <c r="E975" s="4">
        <v>2</v>
      </c>
      <c r="F975" s="6">
        <f>LEN('DATA INTI'!F975)</f>
        <v>2</v>
      </c>
    </row>
    <row r="976" spans="1:6" ht="15.75">
      <c r="A976" s="6">
        <v>975</v>
      </c>
      <c r="B976" s="16">
        <f>IF(AND('DATA INTI'!B976&lt;30),1,IF(AND('DATA INTI'!B976&gt;=30,'DATA INTI'!B976&lt;=40),2,3))</f>
        <v>3</v>
      </c>
      <c r="C976" s="16">
        <f>IF(AND('DATA INTI'!C976&lt;30),1,IF(AND('DATA INTI'!C976&gt;=30,'DATA INTI'!C976&lt;=40),2,3))</f>
        <v>3</v>
      </c>
      <c r="D976" s="16">
        <f>IF(AND('DATA INTI'!D976&lt;10),1,IF(AND('DATA INTI'!D976&gt;=10,'DATA INTI'!D976&lt;=20),2,3))</f>
        <v>1</v>
      </c>
      <c r="E976" s="4">
        <v>0</v>
      </c>
      <c r="F976" s="6">
        <f>LEN('DATA INTI'!F976)</f>
        <v>1</v>
      </c>
    </row>
    <row r="977" spans="1:6" ht="15.75">
      <c r="A977" s="6">
        <v>976</v>
      </c>
      <c r="B977" s="16">
        <f>IF(AND('DATA INTI'!B977&lt;30),1,IF(AND('DATA INTI'!B977&gt;=30,'DATA INTI'!B977&lt;=40),2,3))</f>
        <v>1</v>
      </c>
      <c r="C977" s="16">
        <f>IF(AND('DATA INTI'!C977&lt;30),1,IF(AND('DATA INTI'!C977&gt;=30,'DATA INTI'!C977&lt;=40),2,3))</f>
        <v>2</v>
      </c>
      <c r="D977" s="16">
        <f>IF(AND('DATA INTI'!D977&lt;10),1,IF(AND('DATA INTI'!D977&gt;=10,'DATA INTI'!D977&lt;=20),2,3))</f>
        <v>1</v>
      </c>
      <c r="E977" s="4">
        <v>1</v>
      </c>
      <c r="F977" s="6">
        <f>LEN('DATA INTI'!F977)</f>
        <v>1</v>
      </c>
    </row>
    <row r="978" spans="1:6" ht="15.75">
      <c r="A978" s="6">
        <v>977</v>
      </c>
      <c r="B978" s="16">
        <f>IF(AND('DATA INTI'!B978&lt;30),1,IF(AND('DATA INTI'!B978&gt;=30,'DATA INTI'!B978&lt;=40),2,3))</f>
        <v>2</v>
      </c>
      <c r="C978" s="16">
        <f>IF(AND('DATA INTI'!C978&lt;30),1,IF(AND('DATA INTI'!C978&gt;=30,'DATA INTI'!C978&lt;=40),2,3))</f>
        <v>2</v>
      </c>
      <c r="D978" s="16">
        <f>IF(AND('DATA INTI'!D978&lt;10),1,IF(AND('DATA INTI'!D978&gt;=10,'DATA INTI'!D978&lt;=20),2,3))</f>
        <v>1</v>
      </c>
      <c r="E978" s="4">
        <v>2</v>
      </c>
      <c r="F978" s="6">
        <f>LEN('DATA INTI'!F978)</f>
        <v>1</v>
      </c>
    </row>
    <row r="979" spans="1:6" ht="15.75">
      <c r="A979" s="6">
        <v>978</v>
      </c>
      <c r="B979" s="16">
        <f>IF(AND('DATA INTI'!B979&lt;30),1,IF(AND('DATA INTI'!B979&gt;=30,'DATA INTI'!B979&lt;=40),2,3))</f>
        <v>3</v>
      </c>
      <c r="C979" s="16">
        <f>IF(AND('DATA INTI'!C979&lt;30),1,IF(AND('DATA INTI'!C979&gt;=30,'DATA INTI'!C979&lt;=40),2,3))</f>
        <v>3</v>
      </c>
      <c r="D979" s="16">
        <f>IF(AND('DATA INTI'!D979&lt;10),1,IF(AND('DATA INTI'!D979&gt;=10,'DATA INTI'!D979&lt;=20),2,3))</f>
        <v>3</v>
      </c>
      <c r="E979" s="4">
        <v>3</v>
      </c>
      <c r="F979" s="6">
        <f>LEN('DATA INTI'!F979)</f>
        <v>2</v>
      </c>
    </row>
    <row r="980" spans="1:6" ht="15.75">
      <c r="A980" s="6">
        <v>979</v>
      </c>
      <c r="B980" s="16">
        <f>IF(AND('DATA INTI'!B980&lt;30),1,IF(AND('DATA INTI'!B980&gt;=30,'DATA INTI'!B980&lt;=40),2,3))</f>
        <v>1</v>
      </c>
      <c r="C980" s="16">
        <f>IF(AND('DATA INTI'!C980&lt;30),1,IF(AND('DATA INTI'!C980&gt;=30,'DATA INTI'!C980&lt;=40),2,3))</f>
        <v>1</v>
      </c>
      <c r="D980" s="16">
        <f>IF(AND('DATA INTI'!D980&lt;10),1,IF(AND('DATA INTI'!D980&gt;=10,'DATA INTI'!D980&lt;=20),2,3))</f>
        <v>1</v>
      </c>
      <c r="E980" s="4">
        <v>1</v>
      </c>
      <c r="F980" s="6">
        <f>LEN('DATA INTI'!F980)</f>
        <v>2</v>
      </c>
    </row>
    <row r="981" spans="1:6" ht="15.75">
      <c r="A981" s="6">
        <v>980</v>
      </c>
      <c r="B981" s="16">
        <f>IF(AND('DATA INTI'!B981&lt;30),1,IF(AND('DATA INTI'!B981&gt;=30,'DATA INTI'!B981&lt;=40),2,3))</f>
        <v>1</v>
      </c>
      <c r="C981" s="16">
        <f>IF(AND('DATA INTI'!C981&lt;30),1,IF(AND('DATA INTI'!C981&gt;=30,'DATA INTI'!C981&lt;=40),2,3))</f>
        <v>1</v>
      </c>
      <c r="D981" s="16">
        <f>IF(AND('DATA INTI'!D981&lt;10),1,IF(AND('DATA INTI'!D981&gt;=10,'DATA INTI'!D981&lt;=20),2,3))</f>
        <v>1</v>
      </c>
      <c r="E981" s="4">
        <v>2</v>
      </c>
      <c r="F981" s="6">
        <f>LEN('DATA INTI'!F981)</f>
        <v>1</v>
      </c>
    </row>
    <row r="982" spans="1:6" ht="15.75">
      <c r="A982" s="6">
        <v>981</v>
      </c>
      <c r="B982" s="16">
        <f>IF(AND('DATA INTI'!B982&lt;30),1,IF(AND('DATA INTI'!B982&gt;=30,'DATA INTI'!B982&lt;=40),2,3))</f>
        <v>1</v>
      </c>
      <c r="C982" s="16">
        <f>IF(AND('DATA INTI'!C982&lt;30),1,IF(AND('DATA INTI'!C982&gt;=30,'DATA INTI'!C982&lt;=40),2,3))</f>
        <v>1</v>
      </c>
      <c r="D982" s="16">
        <f>IF(AND('DATA INTI'!D982&lt;10),1,IF(AND('DATA INTI'!D982&gt;=10,'DATA INTI'!D982&lt;=20),2,3))</f>
        <v>1</v>
      </c>
      <c r="E982" s="4">
        <v>0</v>
      </c>
      <c r="F982" s="6">
        <f>LEN('DATA INTI'!F982)</f>
        <v>2</v>
      </c>
    </row>
    <row r="983" spans="1:6" ht="15.75">
      <c r="A983" s="6">
        <v>982</v>
      </c>
      <c r="B983" s="16">
        <f>IF(AND('DATA INTI'!B983&lt;30),1,IF(AND('DATA INTI'!B983&gt;=30,'DATA INTI'!B983&lt;=40),2,3))</f>
        <v>2</v>
      </c>
      <c r="C983" s="16">
        <f>IF(AND('DATA INTI'!C983&lt;30),1,IF(AND('DATA INTI'!C983&gt;=30,'DATA INTI'!C983&lt;=40),2,3))</f>
        <v>2</v>
      </c>
      <c r="D983" s="16">
        <f>IF(AND('DATA INTI'!D983&lt;10),1,IF(AND('DATA INTI'!D983&gt;=10,'DATA INTI'!D983&lt;=20),2,3))</f>
        <v>1</v>
      </c>
      <c r="E983" s="4">
        <v>1</v>
      </c>
      <c r="F983" s="6">
        <f>LEN('DATA INTI'!F983)</f>
        <v>1</v>
      </c>
    </row>
    <row r="984" spans="1:6" ht="15.75">
      <c r="A984" s="6">
        <v>983</v>
      </c>
      <c r="B984" s="16">
        <f>IF(AND('DATA INTI'!B984&lt;30),1,IF(AND('DATA INTI'!B984&gt;=30,'DATA INTI'!B984&lt;=40),2,3))</f>
        <v>1</v>
      </c>
      <c r="C984" s="16">
        <f>IF(AND('DATA INTI'!C984&lt;30),1,IF(AND('DATA INTI'!C984&gt;=30,'DATA INTI'!C984&lt;=40),2,3))</f>
        <v>2</v>
      </c>
      <c r="D984" s="16">
        <f>IF(AND('DATA INTI'!D984&lt;10),1,IF(AND('DATA INTI'!D984&gt;=10,'DATA INTI'!D984&lt;=20),2,3))</f>
        <v>1</v>
      </c>
      <c r="E984" s="4">
        <v>2</v>
      </c>
      <c r="F984" s="6">
        <f>LEN('DATA INTI'!F984)</f>
        <v>1</v>
      </c>
    </row>
    <row r="985" spans="1:6" ht="15.75">
      <c r="A985" s="6">
        <v>984</v>
      </c>
      <c r="B985" s="16">
        <f>IF(AND('DATA INTI'!B985&lt;30),1,IF(AND('DATA INTI'!B985&gt;=30,'DATA INTI'!B985&lt;=40),2,3))</f>
        <v>1</v>
      </c>
      <c r="C985" s="16">
        <f>IF(AND('DATA INTI'!C985&lt;30),1,IF(AND('DATA INTI'!C985&gt;=30,'DATA INTI'!C985&lt;=40),2,3))</f>
        <v>2</v>
      </c>
      <c r="D985" s="16">
        <f>IF(AND('DATA INTI'!D985&lt;10),1,IF(AND('DATA INTI'!D985&gt;=10,'DATA INTI'!D985&lt;=20),2,3))</f>
        <v>1</v>
      </c>
      <c r="E985" s="4">
        <v>1</v>
      </c>
      <c r="F985" s="6">
        <f>LEN('DATA INTI'!F985)</f>
        <v>1</v>
      </c>
    </row>
    <row r="986" spans="1:6" ht="15.75">
      <c r="A986" s="6">
        <v>985</v>
      </c>
      <c r="B986" s="16">
        <f>IF(AND('DATA INTI'!B986&lt;30),1,IF(AND('DATA INTI'!B986&gt;=30,'DATA INTI'!B986&lt;=40),2,3))</f>
        <v>3</v>
      </c>
      <c r="C986" s="16">
        <f>IF(AND('DATA INTI'!C986&lt;30),1,IF(AND('DATA INTI'!C986&gt;=30,'DATA INTI'!C986&lt;=40),2,3))</f>
        <v>3</v>
      </c>
      <c r="D986" s="16">
        <f>IF(AND('DATA INTI'!D986&lt;10),1,IF(AND('DATA INTI'!D986&gt;=10,'DATA INTI'!D986&lt;=20),2,3))</f>
        <v>1</v>
      </c>
      <c r="E986" s="4">
        <v>0</v>
      </c>
      <c r="F986" s="6">
        <f>LEN('DATA INTI'!F986)</f>
        <v>3</v>
      </c>
    </row>
    <row r="987" spans="1:6" ht="15.75">
      <c r="A987" s="6">
        <v>986</v>
      </c>
      <c r="B987" s="16">
        <f>IF(AND('DATA INTI'!B987&lt;30),1,IF(AND('DATA INTI'!B987&gt;=30,'DATA INTI'!B987&lt;=40),2,3))</f>
        <v>2</v>
      </c>
      <c r="C987" s="16">
        <f>IF(AND('DATA INTI'!C987&lt;30),1,IF(AND('DATA INTI'!C987&gt;=30,'DATA INTI'!C987&lt;=40),2,3))</f>
        <v>2</v>
      </c>
      <c r="D987" s="16">
        <f>IF(AND('DATA INTI'!D987&lt;10),1,IF(AND('DATA INTI'!D987&gt;=10,'DATA INTI'!D987&lt;=20),2,3))</f>
        <v>2</v>
      </c>
      <c r="E987" s="4">
        <v>1</v>
      </c>
      <c r="F987" s="6">
        <f>LEN('DATA INTI'!F987)</f>
        <v>1</v>
      </c>
    </row>
    <row r="988" spans="1:6" ht="15.75">
      <c r="A988" s="6">
        <v>987</v>
      </c>
      <c r="B988" s="16">
        <f>IF(AND('DATA INTI'!B988&lt;30),1,IF(AND('DATA INTI'!B988&gt;=30,'DATA INTI'!B988&lt;=40),2,3))</f>
        <v>2</v>
      </c>
      <c r="C988" s="16">
        <f>IF(AND('DATA INTI'!C988&lt;30),1,IF(AND('DATA INTI'!C988&gt;=30,'DATA INTI'!C988&lt;=40),2,3))</f>
        <v>2</v>
      </c>
      <c r="D988" s="16">
        <f>IF(AND('DATA INTI'!D988&lt;10),1,IF(AND('DATA INTI'!D988&gt;=10,'DATA INTI'!D988&lt;=20),2,3))</f>
        <v>2</v>
      </c>
      <c r="E988" s="4">
        <v>2</v>
      </c>
      <c r="F988" s="6">
        <f>LEN('DATA INTI'!F988)</f>
        <v>1</v>
      </c>
    </row>
    <row r="989" spans="1:6" ht="15.75">
      <c r="A989" s="6">
        <v>988</v>
      </c>
      <c r="B989" s="16">
        <f>IF(AND('DATA INTI'!B989&lt;30),1,IF(AND('DATA INTI'!B989&gt;=30,'DATA INTI'!B989&lt;=40),2,3))</f>
        <v>3</v>
      </c>
      <c r="C989" s="16">
        <f>IF(AND('DATA INTI'!C989&lt;30),1,IF(AND('DATA INTI'!C989&gt;=30,'DATA INTI'!C989&lt;=40),2,3))</f>
        <v>3</v>
      </c>
      <c r="D989" s="16">
        <f>IF(AND('DATA INTI'!D989&lt;10),1,IF(AND('DATA INTI'!D989&gt;=10,'DATA INTI'!D989&lt;=20),2,3))</f>
        <v>2</v>
      </c>
      <c r="E989" s="4">
        <v>0</v>
      </c>
      <c r="F989" s="6">
        <f>LEN('DATA INTI'!F989)</f>
        <v>2</v>
      </c>
    </row>
    <row r="990" spans="1:6" ht="15.75">
      <c r="A990" s="6">
        <v>989</v>
      </c>
      <c r="B990" s="16">
        <f>IF(AND('DATA INTI'!B990&lt;30),1,IF(AND('DATA INTI'!B990&gt;=30,'DATA INTI'!B990&lt;=40),2,3))</f>
        <v>3</v>
      </c>
      <c r="C990" s="16">
        <f>IF(AND('DATA INTI'!C990&lt;30),1,IF(AND('DATA INTI'!C990&gt;=30,'DATA INTI'!C990&lt;=40),2,3))</f>
        <v>3</v>
      </c>
      <c r="D990" s="16">
        <f>IF(AND('DATA INTI'!D990&lt;10),1,IF(AND('DATA INTI'!D990&gt;=10,'DATA INTI'!D990&lt;=20),2,3))</f>
        <v>2</v>
      </c>
      <c r="E990" s="4">
        <v>2</v>
      </c>
      <c r="F990" s="6">
        <f>LEN('DATA INTI'!F990)</f>
        <v>1</v>
      </c>
    </row>
    <row r="991" spans="1:6" ht="15.75">
      <c r="A991" s="6">
        <v>990</v>
      </c>
      <c r="B991" s="16">
        <f>IF(AND('DATA INTI'!B991&lt;30),1,IF(AND('DATA INTI'!B991&gt;=30,'DATA INTI'!B991&lt;=40),2,3))</f>
        <v>3</v>
      </c>
      <c r="C991" s="16">
        <f>IF(AND('DATA INTI'!C991&lt;30),1,IF(AND('DATA INTI'!C991&gt;=30,'DATA INTI'!C991&lt;=40),2,3))</f>
        <v>3</v>
      </c>
      <c r="D991" s="16">
        <f>IF(AND('DATA INTI'!D991&lt;10),1,IF(AND('DATA INTI'!D991&gt;=10,'DATA INTI'!D991&lt;=20),2,3))</f>
        <v>3</v>
      </c>
      <c r="E991" s="4">
        <v>2</v>
      </c>
      <c r="F991" s="6">
        <f>LEN('DATA INTI'!F991)</f>
        <v>3</v>
      </c>
    </row>
    <row r="992" spans="1:6" ht="15.75">
      <c r="A992" s="6">
        <v>991</v>
      </c>
      <c r="B992" s="16">
        <f>IF(AND('DATA INTI'!B992&lt;30),1,IF(AND('DATA INTI'!B992&gt;=30,'DATA INTI'!B992&lt;=40),2,3))</f>
        <v>3</v>
      </c>
      <c r="C992" s="16">
        <f>IF(AND('DATA INTI'!C992&lt;30),1,IF(AND('DATA INTI'!C992&gt;=30,'DATA INTI'!C992&lt;=40),2,3))</f>
        <v>3</v>
      </c>
      <c r="D992" s="16">
        <f>IF(AND('DATA INTI'!D992&lt;10),1,IF(AND('DATA INTI'!D992&gt;=10,'DATA INTI'!D992&lt;=20),2,3))</f>
        <v>2</v>
      </c>
      <c r="E992" s="4">
        <v>1</v>
      </c>
      <c r="F992" s="6">
        <f>LEN('DATA INTI'!F992)</f>
        <v>2</v>
      </c>
    </row>
    <row r="993" spans="1:6" ht="15.75">
      <c r="A993" s="6">
        <v>992</v>
      </c>
      <c r="B993" s="16">
        <f>IF(AND('DATA INTI'!B993&lt;30),1,IF(AND('DATA INTI'!B993&gt;=30,'DATA INTI'!B993&lt;=40),2,3))</f>
        <v>2</v>
      </c>
      <c r="C993" s="16">
        <f>IF(AND('DATA INTI'!C993&lt;30),1,IF(AND('DATA INTI'!C993&gt;=30,'DATA INTI'!C993&lt;=40),2,3))</f>
        <v>2</v>
      </c>
      <c r="D993" s="16">
        <f>IF(AND('DATA INTI'!D993&lt;10),1,IF(AND('DATA INTI'!D993&gt;=10,'DATA INTI'!D993&lt;=20),2,3))</f>
        <v>1</v>
      </c>
      <c r="E993" s="4">
        <v>2</v>
      </c>
      <c r="F993" s="6">
        <f>LEN('DATA INTI'!F993)</f>
        <v>1</v>
      </c>
    </row>
    <row r="994" spans="1:6" ht="15.75">
      <c r="A994" s="6">
        <v>993</v>
      </c>
      <c r="B994" s="16">
        <f>IF(AND('DATA INTI'!B994&lt;30),1,IF(AND('DATA INTI'!B994&gt;=30,'DATA INTI'!B994&lt;=40),2,3))</f>
        <v>2</v>
      </c>
      <c r="C994" s="16">
        <f>IF(AND('DATA INTI'!C994&lt;30),1,IF(AND('DATA INTI'!C994&gt;=30,'DATA INTI'!C994&lt;=40),2,3))</f>
        <v>3</v>
      </c>
      <c r="D994" s="16">
        <f>IF(AND('DATA INTI'!D994&lt;10),1,IF(AND('DATA INTI'!D994&gt;=10,'DATA INTI'!D994&lt;=20),2,3))</f>
        <v>2</v>
      </c>
      <c r="E994" s="4">
        <v>2</v>
      </c>
      <c r="F994" s="6">
        <f>LEN('DATA INTI'!F994)</f>
        <v>1</v>
      </c>
    </row>
    <row r="995" spans="1:6" ht="15.75">
      <c r="A995" s="6">
        <v>994</v>
      </c>
      <c r="B995" s="16">
        <f>IF(AND('DATA INTI'!B995&lt;30),1,IF(AND('DATA INTI'!B995&gt;=30,'DATA INTI'!B995&lt;=40),2,3))</f>
        <v>2</v>
      </c>
      <c r="C995" s="16">
        <f>IF(AND('DATA INTI'!C995&lt;30),1,IF(AND('DATA INTI'!C995&gt;=30,'DATA INTI'!C995&lt;=40),2,3))</f>
        <v>3</v>
      </c>
      <c r="D995" s="16">
        <f>IF(AND('DATA INTI'!D995&lt;10),1,IF(AND('DATA INTI'!D995&gt;=10,'DATA INTI'!D995&lt;=20),2,3))</f>
        <v>1</v>
      </c>
      <c r="E995" s="4">
        <v>2</v>
      </c>
      <c r="F995" s="6">
        <f>LEN('DATA INTI'!F995)</f>
        <v>1</v>
      </c>
    </row>
    <row r="996" spans="1:6" ht="15.75">
      <c r="A996" s="6">
        <v>995</v>
      </c>
      <c r="B996" s="16">
        <f>IF(AND('DATA INTI'!B996&lt;30),1,IF(AND('DATA INTI'!B996&gt;=30,'DATA INTI'!B996&lt;=40),2,3))</f>
        <v>2</v>
      </c>
      <c r="C996" s="16">
        <f>IF(AND('DATA INTI'!C996&lt;30),1,IF(AND('DATA INTI'!C996&gt;=30,'DATA INTI'!C996&lt;=40),2,3))</f>
        <v>1</v>
      </c>
      <c r="D996" s="16">
        <f>IF(AND('DATA INTI'!D996&lt;10),1,IF(AND('DATA INTI'!D996&gt;=10,'DATA INTI'!D996&lt;=20),2,3))</f>
        <v>1</v>
      </c>
      <c r="E996" s="4">
        <v>0</v>
      </c>
      <c r="F996" s="6">
        <f>LEN('DATA INTI'!F996)</f>
        <v>7</v>
      </c>
    </row>
    <row r="997" spans="1:6" ht="15.75">
      <c r="A997" s="6">
        <v>996</v>
      </c>
      <c r="B997" s="16">
        <f>IF(AND('DATA INTI'!B997&lt;30),1,IF(AND('DATA INTI'!B997&gt;=30,'DATA INTI'!B997&lt;=40),2,3))</f>
        <v>2</v>
      </c>
      <c r="C997" s="16">
        <f>IF(AND('DATA INTI'!C997&lt;30),1,IF(AND('DATA INTI'!C997&gt;=30,'DATA INTI'!C997&lt;=40),2,3))</f>
        <v>3</v>
      </c>
      <c r="D997" s="16">
        <f>IF(AND('DATA INTI'!D997&lt;10),1,IF(AND('DATA INTI'!D997&gt;=10,'DATA INTI'!D997&lt;=20),2,3))</f>
        <v>2</v>
      </c>
      <c r="E997" s="4">
        <v>3</v>
      </c>
      <c r="F997" s="6">
        <f>LEN('DATA INTI'!F997)</f>
        <v>1</v>
      </c>
    </row>
    <row r="998" spans="1:6" ht="15.75">
      <c r="A998" s="6">
        <v>997</v>
      </c>
      <c r="B998" s="16">
        <f>IF(AND('DATA INTI'!B998&lt;30),1,IF(AND('DATA INTI'!B998&gt;=30,'DATA INTI'!B998&lt;=40),2,3))</f>
        <v>2</v>
      </c>
      <c r="C998" s="16">
        <f>IF(AND('DATA INTI'!C998&lt;30),1,IF(AND('DATA INTI'!C998&gt;=30,'DATA INTI'!C998&lt;=40),2,3))</f>
        <v>3</v>
      </c>
      <c r="D998" s="16">
        <f>IF(AND('DATA INTI'!D998&lt;10),1,IF(AND('DATA INTI'!D998&gt;=10,'DATA INTI'!D998&lt;=20),2,3))</f>
        <v>2</v>
      </c>
      <c r="E998" s="4">
        <v>2</v>
      </c>
      <c r="F998" s="6">
        <f>LEN('DATA INTI'!F998)</f>
        <v>1</v>
      </c>
    </row>
    <row r="999" spans="1:6" ht="15.75">
      <c r="A999" s="6">
        <v>998</v>
      </c>
      <c r="B999" s="16">
        <f>IF(AND('DATA INTI'!B999&lt;30),1,IF(AND('DATA INTI'!B999&gt;=30,'DATA INTI'!B999&lt;=40),2,3))</f>
        <v>1</v>
      </c>
      <c r="C999" s="16">
        <f>IF(AND('DATA INTI'!C999&lt;30),1,IF(AND('DATA INTI'!C999&gt;=30,'DATA INTI'!C999&lt;=40),2,3))</f>
        <v>1</v>
      </c>
      <c r="D999" s="16">
        <f>IF(AND('DATA INTI'!D999&lt;10),1,IF(AND('DATA INTI'!D999&gt;=10,'DATA INTI'!D999&lt;=20),2,3))</f>
        <v>1</v>
      </c>
      <c r="E999" s="4">
        <v>1</v>
      </c>
      <c r="F999" s="6">
        <f>LEN('DATA INTI'!F999)</f>
        <v>1</v>
      </c>
    </row>
    <row r="1000" spans="1:6" ht="15.75">
      <c r="A1000" s="6">
        <v>999</v>
      </c>
      <c r="B1000" s="16">
        <f>IF(AND('DATA INTI'!B1000&lt;30),1,IF(AND('DATA INTI'!B1000&gt;=30,'DATA INTI'!B1000&lt;=40),2,3))</f>
        <v>3</v>
      </c>
      <c r="C1000" s="16">
        <f>IF(AND('DATA INTI'!C1000&lt;30),1,IF(AND('DATA INTI'!C1000&gt;=30,'DATA INTI'!C1000&lt;=40),2,3))</f>
        <v>3</v>
      </c>
      <c r="D1000" s="16">
        <f>IF(AND('DATA INTI'!D1000&lt;10),1,IF(AND('DATA INTI'!D1000&gt;=10,'DATA INTI'!D1000&lt;=20),2,3))</f>
        <v>2</v>
      </c>
      <c r="E1000" s="4">
        <v>2</v>
      </c>
      <c r="F1000" s="6">
        <f>LEN('DATA INTI'!F1000)</f>
        <v>2</v>
      </c>
    </row>
    <row r="1001" spans="1:6" ht="15.75">
      <c r="A1001" s="6">
        <v>1000</v>
      </c>
      <c r="B1001" s="16">
        <f>IF(AND('DATA INTI'!B1001&lt;30),1,IF(AND('DATA INTI'!B1001&gt;=30,'DATA INTI'!B1001&lt;=40),2,3))</f>
        <v>1</v>
      </c>
      <c r="C1001" s="16">
        <f>IF(AND('DATA INTI'!C1001&lt;30),1,IF(AND('DATA INTI'!C1001&gt;=30,'DATA INTI'!C1001&lt;=40),2,3))</f>
        <v>1</v>
      </c>
      <c r="D1001" s="16">
        <f>IF(AND('DATA INTI'!D1001&lt;10),1,IF(AND('DATA INTI'!D1001&gt;=10,'DATA INTI'!D1001&lt;=20),2,3))</f>
        <v>1</v>
      </c>
      <c r="E1001" s="4">
        <v>1</v>
      </c>
      <c r="F1001" s="6">
        <f>LEN('DATA INTI'!F1001)</f>
        <v>1</v>
      </c>
    </row>
    <row r="1002" spans="1:6" ht="15.75">
      <c r="A1002" s="6">
        <v>1001</v>
      </c>
      <c r="B1002" s="16">
        <f>IF(AND('DATA INTI'!B1002&lt;30),1,IF(AND('DATA INTI'!B1002&gt;=30,'DATA INTI'!B1002&lt;=40),2,3))</f>
        <v>2</v>
      </c>
      <c r="C1002" s="16">
        <f>IF(AND('DATA INTI'!C1002&lt;30),1,IF(AND('DATA INTI'!C1002&gt;=30,'DATA INTI'!C1002&lt;=40),2,3))</f>
        <v>2</v>
      </c>
      <c r="D1002" s="16">
        <f>IF(AND('DATA INTI'!D1002&lt;10),1,IF(AND('DATA INTI'!D1002&gt;=10,'DATA INTI'!D1002&lt;=20),2,3))</f>
        <v>1</v>
      </c>
      <c r="E1002" s="4">
        <v>0</v>
      </c>
      <c r="F1002" s="6">
        <f>LEN('DATA INTI'!F1002)</f>
        <v>3</v>
      </c>
    </row>
    <row r="1003" spans="1:6" ht="15.75">
      <c r="A1003" s="6">
        <v>1002</v>
      </c>
      <c r="B1003" s="16">
        <f>IF(AND('DATA INTI'!B1003&lt;30),1,IF(AND('DATA INTI'!B1003&gt;=30,'DATA INTI'!B1003&lt;=40),2,3))</f>
        <v>1</v>
      </c>
      <c r="C1003" s="16">
        <f>IF(AND('DATA INTI'!C1003&lt;30),1,IF(AND('DATA INTI'!C1003&gt;=30,'DATA INTI'!C1003&lt;=40),2,3))</f>
        <v>1</v>
      </c>
      <c r="D1003" s="16">
        <f>IF(AND('DATA INTI'!D1003&lt;10),1,IF(AND('DATA INTI'!D1003&gt;=10,'DATA INTI'!D1003&lt;=20),2,3))</f>
        <v>1</v>
      </c>
      <c r="E1003" s="4">
        <v>2</v>
      </c>
      <c r="F1003" s="6">
        <f>LEN('DATA INTI'!F1003)</f>
        <v>1</v>
      </c>
    </row>
    <row r="1004" spans="1:6" ht="15.75">
      <c r="A1004" s="6">
        <v>1003</v>
      </c>
      <c r="B1004" s="16">
        <f>IF(AND('DATA INTI'!B1004&lt;30),1,IF(AND('DATA INTI'!B1004&gt;=30,'DATA INTI'!B1004&lt;=40),2,3))</f>
        <v>3</v>
      </c>
      <c r="C1004" s="16">
        <f>IF(AND('DATA INTI'!C1004&lt;30),1,IF(AND('DATA INTI'!C1004&gt;=30,'DATA INTI'!C1004&lt;=40),2,3))</f>
        <v>3</v>
      </c>
      <c r="D1004" s="16">
        <f>IF(AND('DATA INTI'!D1004&lt;10),1,IF(AND('DATA INTI'!D1004&gt;=10,'DATA INTI'!D1004&lt;=20),2,3))</f>
        <v>3</v>
      </c>
      <c r="E1004" s="4">
        <v>3</v>
      </c>
      <c r="F1004" s="6">
        <f>LEN('DATA INTI'!F1004)</f>
        <v>1</v>
      </c>
    </row>
    <row r="1005" spans="1:6" ht="15.75">
      <c r="A1005" s="6">
        <v>1004</v>
      </c>
      <c r="B1005" s="16">
        <f>IF(AND('DATA INTI'!B1005&lt;30),1,IF(AND('DATA INTI'!B1005&gt;=30,'DATA INTI'!B1005&lt;=40),2,3))</f>
        <v>2</v>
      </c>
      <c r="C1005" s="16">
        <f>IF(AND('DATA INTI'!C1005&lt;30),1,IF(AND('DATA INTI'!C1005&gt;=30,'DATA INTI'!C1005&lt;=40),2,3))</f>
        <v>3</v>
      </c>
      <c r="D1005" s="16">
        <f>IF(AND('DATA INTI'!D1005&lt;10),1,IF(AND('DATA INTI'!D1005&gt;=10,'DATA INTI'!D1005&lt;=20),2,3))</f>
        <v>2</v>
      </c>
      <c r="E1005" s="4">
        <v>3</v>
      </c>
      <c r="F1005" s="6">
        <f>LEN('DATA INTI'!F1005)</f>
        <v>2</v>
      </c>
    </row>
    <row r="1006" spans="1:6" ht="15.75">
      <c r="A1006" s="6">
        <v>1005</v>
      </c>
      <c r="B1006" s="16">
        <f>IF(AND('DATA INTI'!B1006&lt;30),1,IF(AND('DATA INTI'!B1006&gt;=30,'DATA INTI'!B1006&lt;=40),2,3))</f>
        <v>2</v>
      </c>
      <c r="C1006" s="16">
        <f>IF(AND('DATA INTI'!C1006&lt;30),1,IF(AND('DATA INTI'!C1006&gt;=30,'DATA INTI'!C1006&lt;=40),2,3))</f>
        <v>2</v>
      </c>
      <c r="D1006" s="16">
        <f>IF(AND('DATA INTI'!D1006&lt;10),1,IF(AND('DATA INTI'!D1006&gt;=10,'DATA INTI'!D1006&lt;=20),2,3))</f>
        <v>1</v>
      </c>
      <c r="E1006" s="4">
        <v>2</v>
      </c>
      <c r="F1006" s="6">
        <f>LEN('DATA INTI'!F1006)</f>
        <v>1</v>
      </c>
    </row>
    <row r="1007" spans="1:6" ht="15.75">
      <c r="A1007" s="6">
        <v>1006</v>
      </c>
      <c r="B1007" s="16">
        <f>IF(AND('DATA INTI'!B1007&lt;30),1,IF(AND('DATA INTI'!B1007&gt;=30,'DATA INTI'!B1007&lt;=40),2,3))</f>
        <v>1</v>
      </c>
      <c r="C1007" s="16">
        <f>IF(AND('DATA INTI'!C1007&lt;30),1,IF(AND('DATA INTI'!C1007&gt;=30,'DATA INTI'!C1007&lt;=40),2,3))</f>
        <v>3</v>
      </c>
      <c r="D1007" s="16">
        <f>IF(AND('DATA INTI'!D1007&lt;10),1,IF(AND('DATA INTI'!D1007&gt;=10,'DATA INTI'!D1007&lt;=20),2,3))</f>
        <v>1</v>
      </c>
      <c r="E1007" s="4">
        <v>2</v>
      </c>
      <c r="F1007" s="6">
        <f>LEN('DATA INTI'!F1007)</f>
        <v>1</v>
      </c>
    </row>
    <row r="1008" spans="1:6" ht="15.75">
      <c r="A1008" s="6">
        <v>1007</v>
      </c>
      <c r="B1008" s="16">
        <f>IF(AND('DATA INTI'!B1008&lt;30),1,IF(AND('DATA INTI'!B1008&gt;=30,'DATA INTI'!B1008&lt;=40),2,3))</f>
        <v>3</v>
      </c>
      <c r="C1008" s="16">
        <f>IF(AND('DATA INTI'!C1008&lt;30),1,IF(AND('DATA INTI'!C1008&gt;=30,'DATA INTI'!C1008&lt;=40),2,3))</f>
        <v>3</v>
      </c>
      <c r="D1008" s="16">
        <f>IF(AND('DATA INTI'!D1008&lt;10),1,IF(AND('DATA INTI'!D1008&gt;=10,'DATA INTI'!D1008&lt;=20),2,3))</f>
        <v>3</v>
      </c>
      <c r="E1008" s="4">
        <v>3</v>
      </c>
      <c r="F1008" s="6">
        <f>LEN('DATA INTI'!F1008)</f>
        <v>1</v>
      </c>
    </row>
    <row r="1009" spans="1:6" ht="15.75">
      <c r="A1009" s="6">
        <v>1008</v>
      </c>
      <c r="B1009" s="16">
        <f>IF(AND('DATA INTI'!B1009&lt;30),1,IF(AND('DATA INTI'!B1009&gt;=30,'DATA INTI'!B1009&lt;=40),2,3))</f>
        <v>2</v>
      </c>
      <c r="C1009" s="16">
        <f>IF(AND('DATA INTI'!C1009&lt;30),1,IF(AND('DATA INTI'!C1009&gt;=30,'DATA INTI'!C1009&lt;=40),2,3))</f>
        <v>3</v>
      </c>
      <c r="D1009" s="16">
        <f>IF(AND('DATA INTI'!D1009&lt;10),1,IF(AND('DATA INTI'!D1009&gt;=10,'DATA INTI'!D1009&lt;=20),2,3))</f>
        <v>2</v>
      </c>
      <c r="E1009" s="4">
        <v>1</v>
      </c>
      <c r="F1009" s="6">
        <f>LEN('DATA INTI'!F1009)</f>
        <v>1</v>
      </c>
    </row>
    <row r="1010" spans="1:6" ht="15.75">
      <c r="A1010" s="6">
        <v>1009</v>
      </c>
      <c r="B1010" s="16">
        <f>IF(AND('DATA INTI'!B1010&lt;30),1,IF(AND('DATA INTI'!B1010&gt;=30,'DATA INTI'!B1010&lt;=40),2,3))</f>
        <v>2</v>
      </c>
      <c r="C1010" s="16">
        <f>IF(AND('DATA INTI'!C1010&lt;30),1,IF(AND('DATA INTI'!C1010&gt;=30,'DATA INTI'!C1010&lt;=40),2,3))</f>
        <v>2</v>
      </c>
      <c r="D1010" s="16">
        <f>IF(AND('DATA INTI'!D1010&lt;10),1,IF(AND('DATA INTI'!D1010&gt;=10,'DATA INTI'!D1010&lt;=20),2,3))</f>
        <v>1</v>
      </c>
      <c r="E1010" s="4">
        <v>2</v>
      </c>
      <c r="F1010" s="6">
        <f>LEN('DATA INTI'!F1010)</f>
        <v>1</v>
      </c>
    </row>
    <row r="1011" spans="1:6" ht="15.75">
      <c r="A1011" s="6">
        <v>1010</v>
      </c>
      <c r="B1011" s="16">
        <f>IF(AND('DATA INTI'!B1011&lt;30),1,IF(AND('DATA INTI'!B1011&gt;=30,'DATA INTI'!B1011&lt;=40),2,3))</f>
        <v>2</v>
      </c>
      <c r="C1011" s="16">
        <f>IF(AND('DATA INTI'!C1011&lt;30),1,IF(AND('DATA INTI'!C1011&gt;=30,'DATA INTI'!C1011&lt;=40),2,3))</f>
        <v>3</v>
      </c>
      <c r="D1011" s="16">
        <f>IF(AND('DATA INTI'!D1011&lt;10),1,IF(AND('DATA INTI'!D1011&gt;=10,'DATA INTI'!D1011&lt;=20),2,3))</f>
        <v>2</v>
      </c>
      <c r="E1011" s="4">
        <v>2</v>
      </c>
      <c r="F1011" s="6">
        <f>LEN('DATA INTI'!F1011)</f>
        <v>1</v>
      </c>
    </row>
    <row r="1012" spans="1:6" ht="15.75">
      <c r="A1012" s="6">
        <v>1011</v>
      </c>
      <c r="B1012" s="16">
        <f>IF(AND('DATA INTI'!B1012&lt;30),1,IF(AND('DATA INTI'!B1012&gt;=30,'DATA INTI'!B1012&lt;=40),2,3))</f>
        <v>3</v>
      </c>
      <c r="C1012" s="16">
        <f>IF(AND('DATA INTI'!C1012&lt;30),1,IF(AND('DATA INTI'!C1012&gt;=30,'DATA INTI'!C1012&lt;=40),2,3))</f>
        <v>3</v>
      </c>
      <c r="D1012" s="16">
        <f>IF(AND('DATA INTI'!D1012&lt;10),1,IF(AND('DATA INTI'!D1012&gt;=10,'DATA INTI'!D1012&lt;=20),2,3))</f>
        <v>2</v>
      </c>
      <c r="E1012" s="4">
        <v>3</v>
      </c>
      <c r="F1012" s="6">
        <f>LEN('DATA INTI'!F1012)</f>
        <v>1</v>
      </c>
    </row>
    <row r="1013" spans="1:6" ht="15.75">
      <c r="A1013" s="6">
        <v>1012</v>
      </c>
      <c r="B1013" s="16">
        <f>IF(AND('DATA INTI'!B1013&lt;30),1,IF(AND('DATA INTI'!B1013&gt;=30,'DATA INTI'!B1013&lt;=40),2,3))</f>
        <v>2</v>
      </c>
      <c r="C1013" s="16">
        <f>IF(AND('DATA INTI'!C1013&lt;30),1,IF(AND('DATA INTI'!C1013&gt;=30,'DATA INTI'!C1013&lt;=40),2,3))</f>
        <v>2</v>
      </c>
      <c r="D1013" s="16">
        <f>IF(AND('DATA INTI'!D1013&lt;10),1,IF(AND('DATA INTI'!D1013&gt;=10,'DATA INTI'!D1013&lt;=20),2,3))</f>
        <v>1</v>
      </c>
      <c r="E1013" s="4">
        <v>1</v>
      </c>
      <c r="F1013" s="6">
        <f>LEN('DATA INTI'!F1013)</f>
        <v>1</v>
      </c>
    </row>
    <row r="1014" spans="1:6" ht="15.75">
      <c r="A1014" s="6">
        <v>1013</v>
      </c>
      <c r="B1014" s="16">
        <f>IF(AND('DATA INTI'!B1014&lt;30),1,IF(AND('DATA INTI'!B1014&gt;=30,'DATA INTI'!B1014&lt;=40),2,3))</f>
        <v>1</v>
      </c>
      <c r="C1014" s="16">
        <f>IF(AND('DATA INTI'!C1014&lt;30),1,IF(AND('DATA INTI'!C1014&gt;=30,'DATA INTI'!C1014&lt;=40),2,3))</f>
        <v>1</v>
      </c>
      <c r="D1014" s="16">
        <f>IF(AND('DATA INTI'!D1014&lt;10),1,IF(AND('DATA INTI'!D1014&gt;=10,'DATA INTI'!D1014&lt;=20),2,3))</f>
        <v>1</v>
      </c>
      <c r="E1014" s="4">
        <v>0</v>
      </c>
      <c r="F1014" s="6">
        <f>LEN('DATA INTI'!F1014)</f>
        <v>2</v>
      </c>
    </row>
    <row r="1015" spans="1:6" ht="15.75">
      <c r="A1015" s="6">
        <v>1014</v>
      </c>
      <c r="B1015" s="16">
        <f>IF(AND('DATA INTI'!B1015&lt;30),1,IF(AND('DATA INTI'!B1015&gt;=30,'DATA INTI'!B1015&lt;=40),2,3))</f>
        <v>2</v>
      </c>
      <c r="C1015" s="16">
        <f>IF(AND('DATA INTI'!C1015&lt;30),1,IF(AND('DATA INTI'!C1015&gt;=30,'DATA INTI'!C1015&lt;=40),2,3))</f>
        <v>2</v>
      </c>
      <c r="D1015" s="16">
        <f>IF(AND('DATA INTI'!D1015&lt;10),1,IF(AND('DATA INTI'!D1015&gt;=10,'DATA INTI'!D1015&lt;=20),2,3))</f>
        <v>2</v>
      </c>
      <c r="E1015" s="4">
        <v>3</v>
      </c>
      <c r="F1015" s="6">
        <f>LEN('DATA INTI'!F1015)</f>
        <v>2</v>
      </c>
    </row>
    <row r="1016" spans="1:6" ht="15.75">
      <c r="A1016" s="6">
        <v>1015</v>
      </c>
      <c r="B1016" s="16">
        <f>IF(AND('DATA INTI'!B1016&lt;30),1,IF(AND('DATA INTI'!B1016&gt;=30,'DATA INTI'!B1016&lt;=40),2,3))</f>
        <v>1</v>
      </c>
      <c r="C1016" s="16">
        <f>IF(AND('DATA INTI'!C1016&lt;30),1,IF(AND('DATA INTI'!C1016&gt;=30,'DATA INTI'!C1016&lt;=40),2,3))</f>
        <v>2</v>
      </c>
      <c r="D1016" s="16">
        <f>IF(AND('DATA INTI'!D1016&lt;10),1,IF(AND('DATA INTI'!D1016&gt;=10,'DATA INTI'!D1016&lt;=20),2,3))</f>
        <v>1</v>
      </c>
      <c r="E1016" s="4">
        <v>1</v>
      </c>
      <c r="F1016" s="6">
        <f>LEN('DATA INTI'!F1016)</f>
        <v>2</v>
      </c>
    </row>
    <row r="1017" spans="1:6" ht="15.75">
      <c r="A1017" s="6">
        <v>1016</v>
      </c>
      <c r="B1017" s="16">
        <f>IF(AND('DATA INTI'!B1017&lt;30),1,IF(AND('DATA INTI'!B1017&gt;=30,'DATA INTI'!B1017&lt;=40),2,3))</f>
        <v>1</v>
      </c>
      <c r="C1017" s="16">
        <f>IF(AND('DATA INTI'!C1017&lt;30),1,IF(AND('DATA INTI'!C1017&gt;=30,'DATA INTI'!C1017&lt;=40),2,3))</f>
        <v>2</v>
      </c>
      <c r="D1017" s="16">
        <f>IF(AND('DATA INTI'!D1017&lt;10),1,IF(AND('DATA INTI'!D1017&gt;=10,'DATA INTI'!D1017&lt;=20),2,3))</f>
        <v>1</v>
      </c>
      <c r="E1017" s="4">
        <v>2</v>
      </c>
      <c r="F1017" s="6">
        <f>LEN('DATA INTI'!F1017)</f>
        <v>2</v>
      </c>
    </row>
    <row r="1018" spans="1:6" ht="15.75">
      <c r="A1018" s="6">
        <v>1017</v>
      </c>
      <c r="B1018" s="16">
        <f>IF(AND('DATA INTI'!B1018&lt;30),1,IF(AND('DATA INTI'!B1018&gt;=30,'DATA INTI'!B1018&lt;=40),2,3))</f>
        <v>2</v>
      </c>
      <c r="C1018" s="16">
        <f>IF(AND('DATA INTI'!C1018&lt;30),1,IF(AND('DATA INTI'!C1018&gt;=30,'DATA INTI'!C1018&lt;=40),2,3))</f>
        <v>3</v>
      </c>
      <c r="D1018" s="16">
        <f>IF(AND('DATA INTI'!D1018&lt;10),1,IF(AND('DATA INTI'!D1018&gt;=10,'DATA INTI'!D1018&lt;=20),2,3))</f>
        <v>2</v>
      </c>
      <c r="E1018" s="4">
        <v>3</v>
      </c>
      <c r="F1018" s="6">
        <f>LEN('DATA INTI'!F1018)</f>
        <v>5</v>
      </c>
    </row>
    <row r="1019" spans="1:6" ht="15.75">
      <c r="A1019" s="6">
        <v>1018</v>
      </c>
      <c r="B1019" s="16">
        <f>IF(AND('DATA INTI'!B1019&lt;30),1,IF(AND('DATA INTI'!B1019&gt;=30,'DATA INTI'!B1019&lt;=40),2,3))</f>
        <v>2</v>
      </c>
      <c r="C1019" s="16">
        <f>IF(AND('DATA INTI'!C1019&lt;30),1,IF(AND('DATA INTI'!C1019&gt;=30,'DATA INTI'!C1019&lt;=40),2,3))</f>
        <v>3</v>
      </c>
      <c r="D1019" s="16">
        <f>IF(AND('DATA INTI'!D1019&lt;10),1,IF(AND('DATA INTI'!D1019&gt;=10,'DATA INTI'!D1019&lt;=20),2,3))</f>
        <v>2</v>
      </c>
      <c r="E1019" s="4">
        <v>5</v>
      </c>
      <c r="F1019" s="6">
        <f>LEN('DATA INTI'!F1019)</f>
        <v>2</v>
      </c>
    </row>
    <row r="1020" spans="1:6" ht="15.75">
      <c r="A1020" s="6">
        <v>1019</v>
      </c>
      <c r="B1020" s="16">
        <f>IF(AND('DATA INTI'!B1020&lt;30),1,IF(AND('DATA INTI'!B1020&gt;=30,'DATA INTI'!B1020&lt;=40),2,3))</f>
        <v>1</v>
      </c>
      <c r="C1020" s="16">
        <f>IF(AND('DATA INTI'!C1020&lt;30),1,IF(AND('DATA INTI'!C1020&gt;=30,'DATA INTI'!C1020&lt;=40),2,3))</f>
        <v>1</v>
      </c>
      <c r="D1020" s="16">
        <f>IF(AND('DATA INTI'!D1020&lt;10),1,IF(AND('DATA INTI'!D1020&gt;=10,'DATA INTI'!D1020&lt;=20),2,3))</f>
        <v>1</v>
      </c>
      <c r="E1020" s="4">
        <v>0</v>
      </c>
      <c r="F1020" s="6">
        <f>LEN('DATA INTI'!F1020)</f>
        <v>2</v>
      </c>
    </row>
    <row r="1021" spans="1:6" ht="15.75">
      <c r="A1021" s="6">
        <v>1020</v>
      </c>
      <c r="B1021" s="16">
        <f>IF(AND('DATA INTI'!B1021&lt;30),1,IF(AND('DATA INTI'!B1021&gt;=30,'DATA INTI'!B1021&lt;=40),2,3))</f>
        <v>2</v>
      </c>
      <c r="C1021" s="16">
        <f>IF(AND('DATA INTI'!C1021&lt;30),1,IF(AND('DATA INTI'!C1021&gt;=30,'DATA INTI'!C1021&lt;=40),2,3))</f>
        <v>2</v>
      </c>
      <c r="D1021" s="16">
        <f>IF(AND('DATA INTI'!D1021&lt;10),1,IF(AND('DATA INTI'!D1021&gt;=10,'DATA INTI'!D1021&lt;=20),2,3))</f>
        <v>2</v>
      </c>
      <c r="E1021" s="4">
        <v>3</v>
      </c>
      <c r="F1021" s="6">
        <f>LEN('DATA INTI'!F1021)</f>
        <v>2</v>
      </c>
    </row>
    <row r="1022" spans="1:6" ht="15.75">
      <c r="A1022" s="6">
        <v>1021</v>
      </c>
      <c r="B1022" s="16">
        <f>IF(AND('DATA INTI'!B1022&lt;30),1,IF(AND('DATA INTI'!B1022&gt;=30,'DATA INTI'!B1022&lt;=40),2,3))</f>
        <v>2</v>
      </c>
      <c r="C1022" s="16">
        <f>IF(AND('DATA INTI'!C1022&lt;30),1,IF(AND('DATA INTI'!C1022&gt;=30,'DATA INTI'!C1022&lt;=40),2,3))</f>
        <v>1</v>
      </c>
      <c r="D1022" s="16">
        <f>IF(AND('DATA INTI'!D1022&lt;10),1,IF(AND('DATA INTI'!D1022&gt;=10,'DATA INTI'!D1022&lt;=20),2,3))</f>
        <v>1</v>
      </c>
      <c r="E1022" s="4">
        <v>2</v>
      </c>
      <c r="F1022" s="6">
        <f>LEN('DATA INTI'!F1022)</f>
        <v>2</v>
      </c>
    </row>
    <row r="1023" spans="1:6" ht="15.75">
      <c r="A1023" s="6">
        <v>1022</v>
      </c>
      <c r="B1023" s="16">
        <f>IF(AND('DATA INTI'!B1023&lt;30),1,IF(AND('DATA INTI'!B1023&gt;=30,'DATA INTI'!B1023&lt;=40),2,3))</f>
        <v>2</v>
      </c>
      <c r="C1023" s="16">
        <f>IF(AND('DATA INTI'!C1023&lt;30),1,IF(AND('DATA INTI'!C1023&gt;=30,'DATA INTI'!C1023&lt;=40),2,3))</f>
        <v>3</v>
      </c>
      <c r="D1023" s="16">
        <f>IF(AND('DATA INTI'!D1023&lt;10),1,IF(AND('DATA INTI'!D1023&gt;=10,'DATA INTI'!D1023&lt;=20),2,3))</f>
        <v>2</v>
      </c>
      <c r="E1023" s="4">
        <v>4</v>
      </c>
      <c r="F1023" s="6">
        <f>LEN('DATA INTI'!F1023)</f>
        <v>2</v>
      </c>
    </row>
    <row r="1024" spans="1:6" ht="15.75">
      <c r="A1024" s="6">
        <v>1023</v>
      </c>
      <c r="B1024" s="16">
        <f>IF(AND('DATA INTI'!B1024&lt;30),1,IF(AND('DATA INTI'!B1024&gt;=30,'DATA INTI'!B1024&lt;=40),2,3))</f>
        <v>3</v>
      </c>
      <c r="C1024" s="16">
        <f>IF(AND('DATA INTI'!C1024&lt;30),1,IF(AND('DATA INTI'!C1024&gt;=30,'DATA INTI'!C1024&lt;=40),2,3))</f>
        <v>3</v>
      </c>
      <c r="D1024" s="16">
        <f>IF(AND('DATA INTI'!D1024&lt;10),1,IF(AND('DATA INTI'!D1024&gt;=10,'DATA INTI'!D1024&lt;=20),2,3))</f>
        <v>2</v>
      </c>
      <c r="E1024" s="4">
        <v>5</v>
      </c>
      <c r="F1024" s="6">
        <f>LEN('DATA INTI'!F1024)</f>
        <v>2</v>
      </c>
    </row>
    <row r="1025" spans="1:6" ht="15.75">
      <c r="A1025" s="6">
        <v>1024</v>
      </c>
      <c r="B1025" s="16">
        <f>IF(AND('DATA INTI'!B1025&lt;30),1,IF(AND('DATA INTI'!B1025&gt;=30,'DATA INTI'!B1025&lt;=40),2,3))</f>
        <v>2</v>
      </c>
      <c r="C1025" s="16">
        <f>IF(AND('DATA INTI'!C1025&lt;30),1,IF(AND('DATA INTI'!C1025&gt;=30,'DATA INTI'!C1025&lt;=40),2,3))</f>
        <v>2</v>
      </c>
      <c r="D1025" s="16">
        <f>IF(AND('DATA INTI'!D1025&lt;10),1,IF(AND('DATA INTI'!D1025&gt;=10,'DATA INTI'!D1025&lt;=20),2,3))</f>
        <v>1</v>
      </c>
      <c r="E1025" s="4">
        <v>3</v>
      </c>
      <c r="F1025" s="6">
        <f>LEN('DATA INTI'!F1025)</f>
        <v>2</v>
      </c>
    </row>
    <row r="1026" spans="1:6" ht="15.75">
      <c r="A1026" s="6">
        <v>1025</v>
      </c>
      <c r="B1026" s="16">
        <f>IF(AND('DATA INTI'!B1026&lt;30),1,IF(AND('DATA INTI'!B1026&gt;=30,'DATA INTI'!B1026&lt;=40),2,3))</f>
        <v>2</v>
      </c>
      <c r="C1026" s="16">
        <f>IF(AND('DATA INTI'!C1026&lt;30),1,IF(AND('DATA INTI'!C1026&gt;=30,'DATA INTI'!C1026&lt;=40),2,3))</f>
        <v>3</v>
      </c>
      <c r="D1026" s="16">
        <f>IF(AND('DATA INTI'!D1026&lt;10),1,IF(AND('DATA INTI'!D1026&gt;=10,'DATA INTI'!D1026&lt;=20),2,3))</f>
        <v>2</v>
      </c>
      <c r="E1026" s="4">
        <v>5</v>
      </c>
      <c r="F1026" s="6">
        <f>LEN('DATA INTI'!F1026)</f>
        <v>2</v>
      </c>
    </row>
    <row r="1027" spans="1:6" ht="15.75">
      <c r="A1027" s="6">
        <v>1026</v>
      </c>
      <c r="B1027" s="16">
        <f>IF(AND('DATA INTI'!B1027&lt;30),1,IF(AND('DATA INTI'!B1027&gt;=30,'DATA INTI'!B1027&lt;=40),2,3))</f>
        <v>3</v>
      </c>
      <c r="C1027" s="16">
        <f>IF(AND('DATA INTI'!C1027&lt;30),1,IF(AND('DATA INTI'!C1027&gt;=30,'DATA INTI'!C1027&lt;=40),2,3))</f>
        <v>3</v>
      </c>
      <c r="D1027" s="16">
        <f>IF(AND('DATA INTI'!D1027&lt;10),1,IF(AND('DATA INTI'!D1027&gt;=10,'DATA INTI'!D1027&lt;=20),2,3))</f>
        <v>2</v>
      </c>
      <c r="E1027" s="4">
        <v>3</v>
      </c>
      <c r="F1027" s="6">
        <f>LEN('DATA INTI'!F1027)</f>
        <v>2</v>
      </c>
    </row>
    <row r="1028" spans="1:6" ht="15.75">
      <c r="A1028" s="6">
        <v>1027</v>
      </c>
      <c r="B1028" s="16">
        <f>IF(AND('DATA INTI'!B1028&lt;30),1,IF(AND('DATA INTI'!B1028&gt;=30,'DATA INTI'!B1028&lt;=40),2,3))</f>
        <v>1</v>
      </c>
      <c r="C1028" s="16">
        <f>IF(AND('DATA INTI'!C1028&lt;30),1,IF(AND('DATA INTI'!C1028&gt;=30,'DATA INTI'!C1028&lt;=40),2,3))</f>
        <v>1</v>
      </c>
      <c r="D1028" s="16">
        <f>IF(AND('DATA INTI'!D1028&lt;10),1,IF(AND('DATA INTI'!D1028&gt;=10,'DATA INTI'!D1028&lt;=20),2,3))</f>
        <v>1</v>
      </c>
      <c r="E1028" s="4">
        <v>0</v>
      </c>
      <c r="F1028" s="6">
        <f>LEN('DATA INTI'!F1028)</f>
        <v>3</v>
      </c>
    </row>
    <row r="1029" spans="1:6" ht="15.75">
      <c r="A1029" s="6">
        <v>1028</v>
      </c>
      <c r="B1029" s="16">
        <f>IF(AND('DATA INTI'!B1029&lt;30),1,IF(AND('DATA INTI'!B1029&gt;=30,'DATA INTI'!B1029&lt;=40),2,3))</f>
        <v>1</v>
      </c>
      <c r="C1029" s="16">
        <f>IF(AND('DATA INTI'!C1029&lt;30),1,IF(AND('DATA INTI'!C1029&gt;=30,'DATA INTI'!C1029&lt;=40),2,3))</f>
        <v>1</v>
      </c>
      <c r="D1029" s="16">
        <f>IF(AND('DATA INTI'!D1029&lt;10),1,IF(AND('DATA INTI'!D1029&gt;=10,'DATA INTI'!D1029&lt;=20),2,3))</f>
        <v>1</v>
      </c>
      <c r="E1029" s="4">
        <v>1</v>
      </c>
      <c r="F1029" s="6">
        <f>LEN('DATA INTI'!F1029)</f>
        <v>1</v>
      </c>
    </row>
    <row r="1030" spans="1:6" ht="15.75">
      <c r="A1030" s="6">
        <v>1029</v>
      </c>
      <c r="B1030" s="16">
        <f>IF(AND('DATA INTI'!B1030&lt;30),1,IF(AND('DATA INTI'!B1030&gt;=30,'DATA INTI'!B1030&lt;=40),2,3))</f>
        <v>1</v>
      </c>
      <c r="C1030" s="16">
        <f>IF(AND('DATA INTI'!C1030&lt;30),1,IF(AND('DATA INTI'!C1030&gt;=30,'DATA INTI'!C1030&lt;=40),2,3))</f>
        <v>2</v>
      </c>
      <c r="D1030" s="16">
        <f>IF(AND('DATA INTI'!D1030&lt;10),1,IF(AND('DATA INTI'!D1030&gt;=10,'DATA INTI'!D1030&lt;=20),2,3))</f>
        <v>1</v>
      </c>
      <c r="E1030" s="4">
        <v>1</v>
      </c>
      <c r="F1030" s="6">
        <f>LEN('DATA INTI'!F1030)</f>
        <v>3</v>
      </c>
    </row>
    <row r="1031" spans="1:6" ht="15.75">
      <c r="A1031" s="6">
        <v>1030</v>
      </c>
      <c r="B1031" s="16">
        <f>IF(AND('DATA INTI'!B1031&lt;30),1,IF(AND('DATA INTI'!B1031&gt;=30,'DATA INTI'!B1031&lt;=40),2,3))</f>
        <v>2</v>
      </c>
      <c r="C1031" s="16">
        <f>IF(AND('DATA INTI'!C1031&lt;30),1,IF(AND('DATA INTI'!C1031&gt;=30,'DATA INTI'!C1031&lt;=40),2,3))</f>
        <v>2</v>
      </c>
      <c r="D1031" s="16">
        <f>IF(AND('DATA INTI'!D1031&lt;10),1,IF(AND('DATA INTI'!D1031&gt;=10,'DATA INTI'!D1031&lt;=20),2,3))</f>
        <v>1</v>
      </c>
      <c r="E1031" s="4">
        <v>2</v>
      </c>
      <c r="F1031" s="6">
        <f>LEN('DATA INTI'!F1031)</f>
        <v>3</v>
      </c>
    </row>
    <row r="1032" spans="1:6" ht="15.75">
      <c r="A1032" s="6">
        <v>1031</v>
      </c>
      <c r="B1032" s="16">
        <f>IF(AND('DATA INTI'!B1032&lt;30),1,IF(AND('DATA INTI'!B1032&gt;=30,'DATA INTI'!B1032&lt;=40),2,3))</f>
        <v>2</v>
      </c>
      <c r="C1032" s="16">
        <f>IF(AND('DATA INTI'!C1032&lt;30),1,IF(AND('DATA INTI'!C1032&gt;=30,'DATA INTI'!C1032&lt;=40),2,3))</f>
        <v>2</v>
      </c>
      <c r="D1032" s="16">
        <f>IF(AND('DATA INTI'!D1032&lt;10),1,IF(AND('DATA INTI'!D1032&gt;=10,'DATA INTI'!D1032&lt;=20),2,3))</f>
        <v>1</v>
      </c>
      <c r="E1032" s="4">
        <v>3</v>
      </c>
      <c r="F1032" s="6">
        <f>LEN('DATA INTI'!F1032)</f>
        <v>3</v>
      </c>
    </row>
    <row r="1033" spans="1:6" ht="15.75">
      <c r="A1033" s="6">
        <v>1032</v>
      </c>
      <c r="B1033" s="16">
        <f>IF(AND('DATA INTI'!B1033&lt;30),1,IF(AND('DATA INTI'!B1033&gt;=30,'DATA INTI'!B1033&lt;=40),2,3))</f>
        <v>2</v>
      </c>
      <c r="C1033" s="16">
        <f>IF(AND('DATA INTI'!C1033&lt;30),1,IF(AND('DATA INTI'!C1033&gt;=30,'DATA INTI'!C1033&lt;=40),2,3))</f>
        <v>2</v>
      </c>
      <c r="D1033" s="16">
        <f>IF(AND('DATA INTI'!D1033&lt;10),1,IF(AND('DATA INTI'!D1033&gt;=10,'DATA INTI'!D1033&lt;=20),2,3))</f>
        <v>2</v>
      </c>
      <c r="E1033" s="4">
        <v>3</v>
      </c>
      <c r="F1033" s="6">
        <f>LEN('DATA INTI'!F1033)</f>
        <v>3</v>
      </c>
    </row>
    <row r="1034" spans="1:6" ht="15.75">
      <c r="A1034" s="6">
        <v>1033</v>
      </c>
      <c r="B1034" s="16">
        <f>IF(AND('DATA INTI'!B1034&lt;30),1,IF(AND('DATA INTI'!B1034&gt;=30,'DATA INTI'!B1034&lt;=40),2,3))</f>
        <v>1</v>
      </c>
      <c r="C1034" s="16">
        <f>IF(AND('DATA INTI'!C1034&lt;30),1,IF(AND('DATA INTI'!C1034&gt;=30,'DATA INTI'!C1034&lt;=40),2,3))</f>
        <v>2</v>
      </c>
      <c r="D1034" s="16">
        <f>IF(AND('DATA INTI'!D1034&lt;10),1,IF(AND('DATA INTI'!D1034&gt;=10,'DATA INTI'!D1034&lt;=20),2,3))</f>
        <v>1</v>
      </c>
      <c r="E1034" s="4">
        <v>1</v>
      </c>
      <c r="F1034" s="6">
        <f>LEN('DATA INTI'!F1034)</f>
        <v>1</v>
      </c>
    </row>
    <row r="1035" spans="1:6" ht="15.75">
      <c r="A1035" s="6">
        <v>1034</v>
      </c>
      <c r="B1035" s="16">
        <f>IF(AND('DATA INTI'!B1035&lt;30),1,IF(AND('DATA INTI'!B1035&gt;=30,'DATA INTI'!B1035&lt;=40),2,3))</f>
        <v>3</v>
      </c>
      <c r="C1035" s="16">
        <f>IF(AND('DATA INTI'!C1035&lt;30),1,IF(AND('DATA INTI'!C1035&gt;=30,'DATA INTI'!C1035&lt;=40),2,3))</f>
        <v>3</v>
      </c>
      <c r="D1035" s="16">
        <f>IF(AND('DATA INTI'!D1035&lt;10),1,IF(AND('DATA INTI'!D1035&gt;=10,'DATA INTI'!D1035&lt;=20),2,3))</f>
        <v>2</v>
      </c>
      <c r="E1035" s="4">
        <v>4</v>
      </c>
      <c r="F1035" s="6">
        <f>LEN('DATA INTI'!F1035)</f>
        <v>3</v>
      </c>
    </row>
    <row r="1036" spans="1:6" ht="15.75">
      <c r="A1036" s="6">
        <v>1035</v>
      </c>
      <c r="B1036" s="16">
        <f>IF(AND('DATA INTI'!B1036&lt;30),1,IF(AND('DATA INTI'!B1036&gt;=30,'DATA INTI'!B1036&lt;=40),2,3))</f>
        <v>2</v>
      </c>
      <c r="C1036" s="16">
        <f>IF(AND('DATA INTI'!C1036&lt;30),1,IF(AND('DATA INTI'!C1036&gt;=30,'DATA INTI'!C1036&lt;=40),2,3))</f>
        <v>2</v>
      </c>
      <c r="D1036" s="16">
        <f>IF(AND('DATA INTI'!D1036&lt;10),1,IF(AND('DATA INTI'!D1036&gt;=10,'DATA INTI'!D1036&lt;=20),2,3))</f>
        <v>2</v>
      </c>
      <c r="E1036" s="4">
        <v>1</v>
      </c>
      <c r="F1036" s="6">
        <f>LEN('DATA INTI'!F1036)</f>
        <v>3</v>
      </c>
    </row>
    <row r="1037" spans="1:6" ht="15.75">
      <c r="A1037" s="6">
        <v>1036</v>
      </c>
      <c r="B1037" s="16">
        <f>IF(AND('DATA INTI'!B1037&lt;30),1,IF(AND('DATA INTI'!B1037&gt;=30,'DATA INTI'!B1037&lt;=40),2,3))</f>
        <v>3</v>
      </c>
      <c r="C1037" s="16">
        <f>IF(AND('DATA INTI'!C1037&lt;30),1,IF(AND('DATA INTI'!C1037&gt;=30,'DATA INTI'!C1037&lt;=40),2,3))</f>
        <v>3</v>
      </c>
      <c r="D1037" s="16">
        <f>IF(AND('DATA INTI'!D1037&lt;10),1,IF(AND('DATA INTI'!D1037&gt;=10,'DATA INTI'!D1037&lt;=20),2,3))</f>
        <v>2</v>
      </c>
      <c r="E1037" s="4">
        <v>5</v>
      </c>
      <c r="F1037" s="6">
        <f>LEN('DATA INTI'!F1037)</f>
        <v>3</v>
      </c>
    </row>
    <row r="1038" spans="1:6" ht="15.75">
      <c r="A1038" s="6">
        <v>1037</v>
      </c>
      <c r="B1038" s="16">
        <f>IF(AND('DATA INTI'!B1038&lt;30),1,IF(AND('DATA INTI'!B1038&gt;=30,'DATA INTI'!B1038&lt;=40),2,3))</f>
        <v>2</v>
      </c>
      <c r="C1038" s="16">
        <f>IF(AND('DATA INTI'!C1038&lt;30),1,IF(AND('DATA INTI'!C1038&gt;=30,'DATA INTI'!C1038&lt;=40),2,3))</f>
        <v>3</v>
      </c>
      <c r="D1038" s="16">
        <f>IF(AND('DATA INTI'!D1038&lt;10),1,IF(AND('DATA INTI'!D1038&gt;=10,'DATA INTI'!D1038&lt;=20),2,3))</f>
        <v>1</v>
      </c>
      <c r="E1038" s="4">
        <v>1</v>
      </c>
      <c r="F1038" s="6">
        <f>LEN('DATA INTI'!F1038)</f>
        <v>3</v>
      </c>
    </row>
    <row r="1039" spans="1:6" ht="15.75">
      <c r="A1039" s="6">
        <v>1038</v>
      </c>
      <c r="B1039" s="16">
        <f>IF(AND('DATA INTI'!B1039&lt;30),1,IF(AND('DATA INTI'!B1039&gt;=30,'DATA INTI'!B1039&lt;=40),2,3))</f>
        <v>2</v>
      </c>
      <c r="C1039" s="16">
        <f>IF(AND('DATA INTI'!C1039&lt;30),1,IF(AND('DATA INTI'!C1039&gt;=30,'DATA INTI'!C1039&lt;=40),2,3))</f>
        <v>2</v>
      </c>
      <c r="D1039" s="16">
        <f>IF(AND('DATA INTI'!D1039&lt;10),1,IF(AND('DATA INTI'!D1039&gt;=10,'DATA INTI'!D1039&lt;=20),2,3))</f>
        <v>1</v>
      </c>
      <c r="E1039" s="4">
        <v>2</v>
      </c>
      <c r="F1039" s="6">
        <f>LEN('DATA INTI'!F1039)</f>
        <v>3</v>
      </c>
    </row>
    <row r="1040" spans="1:6" ht="15.75">
      <c r="A1040" s="6">
        <v>1039</v>
      </c>
      <c r="B1040" s="16">
        <f>IF(AND('DATA INTI'!B1040&lt;30),1,IF(AND('DATA INTI'!B1040&gt;=30,'DATA INTI'!B1040&lt;=40),2,3))</f>
        <v>2</v>
      </c>
      <c r="C1040" s="16">
        <f>IF(AND('DATA INTI'!C1040&lt;30),1,IF(AND('DATA INTI'!C1040&gt;=30,'DATA INTI'!C1040&lt;=40),2,3))</f>
        <v>2</v>
      </c>
      <c r="D1040" s="16">
        <f>IF(AND('DATA INTI'!D1040&lt;10),1,IF(AND('DATA INTI'!D1040&gt;=10,'DATA INTI'!D1040&lt;=20),2,3))</f>
        <v>1</v>
      </c>
      <c r="E1040" s="4">
        <v>1</v>
      </c>
      <c r="F1040" s="6">
        <f>LEN('DATA INTI'!F1040)</f>
        <v>3</v>
      </c>
    </row>
    <row r="1041" spans="1:6" ht="15.75">
      <c r="A1041" s="6">
        <v>1040</v>
      </c>
      <c r="B1041" s="16">
        <f>IF(AND('DATA INTI'!B1041&lt;30),1,IF(AND('DATA INTI'!B1041&gt;=30,'DATA INTI'!B1041&lt;=40),2,3))</f>
        <v>2</v>
      </c>
      <c r="C1041" s="16">
        <f>IF(AND('DATA INTI'!C1041&lt;30),1,IF(AND('DATA INTI'!C1041&gt;=30,'DATA INTI'!C1041&lt;=40),2,3))</f>
        <v>2</v>
      </c>
      <c r="D1041" s="16">
        <f>IF(AND('DATA INTI'!D1041&lt;10),1,IF(AND('DATA INTI'!D1041&gt;=10,'DATA INTI'!D1041&lt;=20),2,3))</f>
        <v>1</v>
      </c>
      <c r="E1041" s="4">
        <v>2</v>
      </c>
      <c r="F1041" s="6">
        <f>LEN('DATA INTI'!F1041)</f>
        <v>3</v>
      </c>
    </row>
    <row r="1042" spans="1:6" ht="15.75">
      <c r="A1042" s="6">
        <v>1041</v>
      </c>
      <c r="B1042" s="16">
        <f>IF(AND('DATA INTI'!B1042&lt;30),1,IF(AND('DATA INTI'!B1042&gt;=30,'DATA INTI'!B1042&lt;=40),2,3))</f>
        <v>1</v>
      </c>
      <c r="C1042" s="16">
        <f>IF(AND('DATA INTI'!C1042&lt;30),1,IF(AND('DATA INTI'!C1042&gt;=30,'DATA INTI'!C1042&lt;=40),2,3))</f>
        <v>1</v>
      </c>
      <c r="D1042" s="16">
        <f>IF(AND('DATA INTI'!D1042&lt;10),1,IF(AND('DATA INTI'!D1042&gt;=10,'DATA INTI'!D1042&lt;=20),2,3))</f>
        <v>1</v>
      </c>
      <c r="E1042" s="4">
        <v>0</v>
      </c>
      <c r="F1042" s="6">
        <f>LEN('DATA INTI'!F1042)</f>
        <v>3</v>
      </c>
    </row>
    <row r="1043" spans="1:6" ht="15.75">
      <c r="A1043" s="6">
        <v>1042</v>
      </c>
      <c r="B1043" s="16">
        <f>IF(AND('DATA INTI'!B1043&lt;30),1,IF(AND('DATA INTI'!B1043&gt;=30,'DATA INTI'!B1043&lt;=40),2,3))</f>
        <v>1</v>
      </c>
      <c r="C1043" s="16">
        <f>IF(AND('DATA INTI'!C1043&lt;30),1,IF(AND('DATA INTI'!C1043&gt;=30,'DATA INTI'!C1043&lt;=40),2,3))</f>
        <v>2</v>
      </c>
      <c r="D1043" s="16">
        <f>IF(AND('DATA INTI'!D1043&lt;10),1,IF(AND('DATA INTI'!D1043&gt;=10,'DATA INTI'!D1043&lt;=20),2,3))</f>
        <v>1</v>
      </c>
      <c r="E1043" s="4">
        <v>1</v>
      </c>
      <c r="F1043" s="6">
        <f>LEN('DATA INTI'!F1043)</f>
        <v>3</v>
      </c>
    </row>
    <row r="1044" spans="1:6" ht="15.75">
      <c r="A1044" s="6">
        <v>1043</v>
      </c>
      <c r="B1044" s="16">
        <f>IF(AND('DATA INTI'!B1044&lt;30),1,IF(AND('DATA INTI'!B1044&gt;=30,'DATA INTI'!B1044&lt;=40),2,3))</f>
        <v>1</v>
      </c>
      <c r="C1044" s="16">
        <f>IF(AND('DATA INTI'!C1044&lt;30),1,IF(AND('DATA INTI'!C1044&gt;=30,'DATA INTI'!C1044&lt;=40),2,3))</f>
        <v>2</v>
      </c>
      <c r="D1044" s="16">
        <f>IF(AND('DATA INTI'!D1044&lt;10),1,IF(AND('DATA INTI'!D1044&gt;=10,'DATA INTI'!D1044&lt;=20),2,3))</f>
        <v>1</v>
      </c>
      <c r="E1044" s="4">
        <v>2</v>
      </c>
      <c r="F1044" s="6">
        <f>LEN('DATA INTI'!F1044)</f>
        <v>1</v>
      </c>
    </row>
    <row r="1045" spans="1:6" ht="15.75">
      <c r="A1045" s="6">
        <v>1044</v>
      </c>
      <c r="B1045" s="16">
        <f>IF(AND('DATA INTI'!B1045&lt;30),1,IF(AND('DATA INTI'!B1045&gt;=30,'DATA INTI'!B1045&lt;=40),2,3))</f>
        <v>3</v>
      </c>
      <c r="C1045" s="16">
        <f>IF(AND('DATA INTI'!C1045&lt;30),1,IF(AND('DATA INTI'!C1045&gt;=30,'DATA INTI'!C1045&lt;=40),2,3))</f>
        <v>3</v>
      </c>
      <c r="D1045" s="16">
        <f>IF(AND('DATA INTI'!D1045&lt;10),1,IF(AND('DATA INTI'!D1045&gt;=10,'DATA INTI'!D1045&lt;=20),2,3))</f>
        <v>2</v>
      </c>
      <c r="E1045" s="4">
        <v>2</v>
      </c>
      <c r="F1045" s="6">
        <f>LEN('DATA INTI'!F1045)</f>
        <v>3</v>
      </c>
    </row>
    <row r="1046" spans="1:6" ht="15.75">
      <c r="A1046" s="6">
        <v>1045</v>
      </c>
      <c r="B1046" s="16">
        <f>IF(AND('DATA INTI'!B1046&lt;30),1,IF(AND('DATA INTI'!B1046&gt;=30,'DATA INTI'!B1046&lt;=40),2,3))</f>
        <v>2</v>
      </c>
      <c r="C1046" s="16">
        <f>IF(AND('DATA INTI'!C1046&lt;30),1,IF(AND('DATA INTI'!C1046&gt;=30,'DATA INTI'!C1046&lt;=40),2,3))</f>
        <v>2</v>
      </c>
      <c r="D1046" s="16">
        <f>IF(AND('DATA INTI'!D1046&lt;10),1,IF(AND('DATA INTI'!D1046&gt;=10,'DATA INTI'!D1046&lt;=20),2,3))</f>
        <v>1</v>
      </c>
      <c r="E1046" s="4">
        <v>2</v>
      </c>
      <c r="F1046" s="6">
        <f>LEN('DATA INTI'!F1046)</f>
        <v>3</v>
      </c>
    </row>
    <row r="1047" spans="1:6" ht="15.75">
      <c r="A1047" s="6">
        <v>1046</v>
      </c>
      <c r="B1047" s="16">
        <f>IF(AND('DATA INTI'!B1047&lt;30),1,IF(AND('DATA INTI'!B1047&gt;=30,'DATA INTI'!B1047&lt;=40),2,3))</f>
        <v>2</v>
      </c>
      <c r="C1047" s="16">
        <f>IF(AND('DATA INTI'!C1047&lt;30),1,IF(AND('DATA INTI'!C1047&gt;=30,'DATA INTI'!C1047&lt;=40),2,3))</f>
        <v>2</v>
      </c>
      <c r="D1047" s="16">
        <f>IF(AND('DATA INTI'!D1047&lt;10),1,IF(AND('DATA INTI'!D1047&gt;=10,'DATA INTI'!D1047&lt;=20),2,3))</f>
        <v>1</v>
      </c>
      <c r="E1047" s="4">
        <v>1</v>
      </c>
      <c r="F1047" s="6">
        <f>LEN('DATA INTI'!F1047)</f>
        <v>3</v>
      </c>
    </row>
    <row r="1048" spans="1:6" ht="15.75">
      <c r="A1048" s="6">
        <v>1047</v>
      </c>
      <c r="B1048" s="16">
        <f>IF(AND('DATA INTI'!B1048&lt;30),1,IF(AND('DATA INTI'!B1048&gt;=30,'DATA INTI'!B1048&lt;=40),2,3))</f>
        <v>2</v>
      </c>
      <c r="C1048" s="16">
        <f>IF(AND('DATA INTI'!C1048&lt;30),1,IF(AND('DATA INTI'!C1048&gt;=30,'DATA INTI'!C1048&lt;=40),2,3))</f>
        <v>2</v>
      </c>
      <c r="D1048" s="16">
        <f>IF(AND('DATA INTI'!D1048&lt;10),1,IF(AND('DATA INTI'!D1048&gt;=10,'DATA INTI'!D1048&lt;=20),2,3))</f>
        <v>2</v>
      </c>
      <c r="E1048" s="4">
        <v>2</v>
      </c>
      <c r="F1048" s="6">
        <f>LEN('DATA INTI'!F1048)</f>
        <v>3</v>
      </c>
    </row>
    <row r="1049" spans="1:6" ht="15.75">
      <c r="A1049" s="6">
        <v>1048</v>
      </c>
      <c r="B1049" s="16">
        <f>IF(AND('DATA INTI'!B1049&lt;30),1,IF(AND('DATA INTI'!B1049&gt;=30,'DATA INTI'!B1049&lt;=40),2,3))</f>
        <v>1</v>
      </c>
      <c r="C1049" s="16">
        <f>IF(AND('DATA INTI'!C1049&lt;30),1,IF(AND('DATA INTI'!C1049&gt;=30,'DATA INTI'!C1049&lt;=40),2,3))</f>
        <v>1</v>
      </c>
      <c r="D1049" s="16">
        <f>IF(AND('DATA INTI'!D1049&lt;10),1,IF(AND('DATA INTI'!D1049&gt;=10,'DATA INTI'!D1049&lt;=20),2,3))</f>
        <v>1</v>
      </c>
      <c r="E1049" s="4">
        <v>1</v>
      </c>
      <c r="F1049" s="6">
        <f>LEN('DATA INTI'!F1049)</f>
        <v>3</v>
      </c>
    </row>
    <row r="1050" spans="1:6" ht="15.75">
      <c r="A1050" s="6">
        <v>1049</v>
      </c>
      <c r="B1050" s="16">
        <f>IF(AND('DATA INTI'!B1050&lt;30),1,IF(AND('DATA INTI'!B1050&gt;=30,'DATA INTI'!B1050&lt;=40),2,3))</f>
        <v>1</v>
      </c>
      <c r="C1050" s="16">
        <f>IF(AND('DATA INTI'!C1050&lt;30),1,IF(AND('DATA INTI'!C1050&gt;=30,'DATA INTI'!C1050&lt;=40),2,3))</f>
        <v>1</v>
      </c>
      <c r="D1050" s="16">
        <f>IF(AND('DATA INTI'!D1050&lt;10),1,IF(AND('DATA INTI'!D1050&gt;=10,'DATA INTI'!D1050&lt;=20),2,3))</f>
        <v>1</v>
      </c>
      <c r="E1050" s="4">
        <v>0</v>
      </c>
      <c r="F1050" s="6">
        <f>LEN('DATA INTI'!F1050)</f>
        <v>3</v>
      </c>
    </row>
    <row r="1051" spans="1:6" ht="15.75">
      <c r="A1051" s="6">
        <v>1050</v>
      </c>
      <c r="B1051" s="16">
        <f>IF(AND('DATA INTI'!B1051&lt;30),1,IF(AND('DATA INTI'!B1051&gt;=30,'DATA INTI'!B1051&lt;=40),2,3))</f>
        <v>1</v>
      </c>
      <c r="C1051" s="16">
        <f>IF(AND('DATA INTI'!C1051&lt;30),1,IF(AND('DATA INTI'!C1051&gt;=30,'DATA INTI'!C1051&lt;=40),2,3))</f>
        <v>1</v>
      </c>
      <c r="D1051" s="16">
        <f>IF(AND('DATA INTI'!D1051&lt;10),1,IF(AND('DATA INTI'!D1051&gt;=10,'DATA INTI'!D1051&lt;=20),2,3))</f>
        <v>1</v>
      </c>
      <c r="E1051" s="4">
        <v>0</v>
      </c>
      <c r="F1051" s="6">
        <f>LEN('DATA INTI'!F1051)</f>
        <v>3</v>
      </c>
    </row>
    <row r="1052" spans="1:6" ht="15.75">
      <c r="A1052" s="6">
        <v>1051</v>
      </c>
      <c r="B1052" s="16">
        <f>IF(AND('DATA INTI'!B1052&lt;30),1,IF(AND('DATA INTI'!B1052&gt;=30,'DATA INTI'!B1052&lt;=40),2,3))</f>
        <v>2</v>
      </c>
      <c r="C1052" s="16">
        <f>IF(AND('DATA INTI'!C1052&lt;30),1,IF(AND('DATA INTI'!C1052&gt;=30,'DATA INTI'!C1052&lt;=40),2,3))</f>
        <v>2</v>
      </c>
      <c r="D1052" s="16">
        <f>IF(AND('DATA INTI'!D1052&lt;10),1,IF(AND('DATA INTI'!D1052&gt;=10,'DATA INTI'!D1052&lt;=20),2,3))</f>
        <v>1</v>
      </c>
      <c r="E1052" s="4">
        <v>2</v>
      </c>
      <c r="F1052" s="6">
        <f>LEN('DATA INTI'!F1052)</f>
        <v>3</v>
      </c>
    </row>
    <row r="1053" spans="1:6" ht="15.75">
      <c r="A1053" s="6">
        <v>1052</v>
      </c>
      <c r="B1053" s="16">
        <f>IF(AND('DATA INTI'!B1053&lt;30),1,IF(AND('DATA INTI'!B1053&gt;=30,'DATA INTI'!B1053&lt;=40),2,3))</f>
        <v>2</v>
      </c>
      <c r="C1053" s="16">
        <f>IF(AND('DATA INTI'!C1053&lt;30),1,IF(AND('DATA INTI'!C1053&gt;=30,'DATA INTI'!C1053&lt;=40),2,3))</f>
        <v>2</v>
      </c>
      <c r="D1053" s="16">
        <f>IF(AND('DATA INTI'!D1053&lt;10),1,IF(AND('DATA INTI'!D1053&gt;=10,'DATA INTI'!D1053&lt;=20),2,3))</f>
        <v>1</v>
      </c>
      <c r="E1053" s="4">
        <v>1</v>
      </c>
      <c r="F1053" s="6">
        <f>LEN('DATA INTI'!F1053)</f>
        <v>3</v>
      </c>
    </row>
    <row r="1054" spans="1:6" ht="15.75">
      <c r="A1054" s="6">
        <v>1053</v>
      </c>
      <c r="B1054" s="16">
        <f>IF(AND('DATA INTI'!B1054&lt;30),1,IF(AND('DATA INTI'!B1054&gt;=30,'DATA INTI'!B1054&lt;=40),2,3))</f>
        <v>2</v>
      </c>
      <c r="C1054" s="16">
        <f>IF(AND('DATA INTI'!C1054&lt;30),1,IF(AND('DATA INTI'!C1054&gt;=30,'DATA INTI'!C1054&lt;=40),2,3))</f>
        <v>2</v>
      </c>
      <c r="D1054" s="16">
        <f>IF(AND('DATA INTI'!D1054&lt;10),1,IF(AND('DATA INTI'!D1054&gt;=10,'DATA INTI'!D1054&lt;=20),2,3))</f>
        <v>1</v>
      </c>
      <c r="E1054" s="4">
        <v>2</v>
      </c>
      <c r="F1054" s="6">
        <f>LEN('DATA INTI'!F1054)</f>
        <v>3</v>
      </c>
    </row>
    <row r="1055" spans="1:6" ht="15.75">
      <c r="A1055" s="6">
        <v>1054</v>
      </c>
      <c r="B1055" s="16">
        <f>IF(AND('DATA INTI'!B1055&lt;30),1,IF(AND('DATA INTI'!B1055&gt;=30,'DATA INTI'!B1055&lt;=40),2,3))</f>
        <v>3</v>
      </c>
      <c r="C1055" s="16">
        <f>IF(AND('DATA INTI'!C1055&lt;30),1,IF(AND('DATA INTI'!C1055&gt;=30,'DATA INTI'!C1055&lt;=40),2,3))</f>
        <v>3</v>
      </c>
      <c r="D1055" s="16">
        <f>IF(AND('DATA INTI'!D1055&lt;10),1,IF(AND('DATA INTI'!D1055&gt;=10,'DATA INTI'!D1055&lt;=20),2,3))</f>
        <v>2</v>
      </c>
      <c r="E1055" s="4">
        <v>5</v>
      </c>
      <c r="F1055" s="6">
        <f>LEN('DATA INTI'!F1055)</f>
        <v>3</v>
      </c>
    </row>
    <row r="1056" spans="1:6" ht="15.75">
      <c r="A1056" s="6">
        <v>1055</v>
      </c>
      <c r="B1056" s="16">
        <f>IF(AND('DATA INTI'!B1056&lt;30),1,IF(AND('DATA INTI'!B1056&gt;=30,'DATA INTI'!B1056&lt;=40),2,3))</f>
        <v>2</v>
      </c>
      <c r="C1056" s="16">
        <f>IF(AND('DATA INTI'!C1056&lt;30),1,IF(AND('DATA INTI'!C1056&gt;=30,'DATA INTI'!C1056&lt;=40),2,3))</f>
        <v>2</v>
      </c>
      <c r="D1056" s="16">
        <f>IF(AND('DATA INTI'!D1056&lt;10),1,IF(AND('DATA INTI'!D1056&gt;=10,'DATA INTI'!D1056&lt;=20),2,3))</f>
        <v>2</v>
      </c>
      <c r="E1056" s="4">
        <v>2</v>
      </c>
      <c r="F1056" s="6">
        <f>LEN('DATA INTI'!F1056)</f>
        <v>3</v>
      </c>
    </row>
    <row r="1057" spans="1:6" ht="15.75">
      <c r="A1057" s="6">
        <v>1056</v>
      </c>
      <c r="B1057" s="16">
        <f>IF(AND('DATA INTI'!B1057&lt;30),1,IF(AND('DATA INTI'!B1057&gt;=30,'DATA INTI'!B1057&lt;=40),2,3))</f>
        <v>2</v>
      </c>
      <c r="C1057" s="16">
        <f>IF(AND('DATA INTI'!C1057&lt;30),1,IF(AND('DATA INTI'!C1057&gt;=30,'DATA INTI'!C1057&lt;=40),2,3))</f>
        <v>2</v>
      </c>
      <c r="D1057" s="16">
        <f>IF(AND('DATA INTI'!D1057&lt;10),1,IF(AND('DATA INTI'!D1057&gt;=10,'DATA INTI'!D1057&lt;=20),2,3))</f>
        <v>2</v>
      </c>
      <c r="E1057" s="4">
        <v>3</v>
      </c>
      <c r="F1057" s="6">
        <f>LEN('DATA INTI'!F1057)</f>
        <v>1</v>
      </c>
    </row>
    <row r="1058" spans="1:6" ht="15.75">
      <c r="A1058" s="6">
        <v>1057</v>
      </c>
      <c r="B1058" s="16">
        <f>IF(AND('DATA INTI'!B1058&lt;30),1,IF(AND('DATA INTI'!B1058&gt;=30,'DATA INTI'!B1058&lt;=40),2,3))</f>
        <v>2</v>
      </c>
      <c r="C1058" s="16">
        <f>IF(AND('DATA INTI'!C1058&lt;30),1,IF(AND('DATA INTI'!C1058&gt;=30,'DATA INTI'!C1058&lt;=40),2,3))</f>
        <v>2</v>
      </c>
      <c r="D1058" s="16">
        <f>IF(AND('DATA INTI'!D1058&lt;10),1,IF(AND('DATA INTI'!D1058&gt;=10,'DATA INTI'!D1058&lt;=20),2,3))</f>
        <v>1</v>
      </c>
      <c r="E1058" s="4">
        <v>1</v>
      </c>
      <c r="F1058" s="6">
        <f>LEN('DATA INTI'!F1058)</f>
        <v>3</v>
      </c>
    </row>
    <row r="1059" spans="1:6" ht="15.75">
      <c r="A1059" s="6">
        <v>1058</v>
      </c>
      <c r="B1059" s="16">
        <f>IF(AND('DATA INTI'!B1059&lt;30),1,IF(AND('DATA INTI'!B1059&gt;=30,'DATA INTI'!B1059&lt;=40),2,3))</f>
        <v>2</v>
      </c>
      <c r="C1059" s="16">
        <f>IF(AND('DATA INTI'!C1059&lt;30),1,IF(AND('DATA INTI'!C1059&gt;=30,'DATA INTI'!C1059&lt;=40),2,3))</f>
        <v>3</v>
      </c>
      <c r="D1059" s="16">
        <f>IF(AND('DATA INTI'!D1059&lt;10),1,IF(AND('DATA INTI'!D1059&gt;=10,'DATA INTI'!D1059&lt;=20),2,3))</f>
        <v>2</v>
      </c>
      <c r="E1059" s="4">
        <v>3</v>
      </c>
      <c r="F1059" s="6">
        <f>LEN('DATA INTI'!F1059)</f>
        <v>3</v>
      </c>
    </row>
    <row r="1060" spans="1:6" ht="15.75">
      <c r="A1060" s="6">
        <v>1059</v>
      </c>
      <c r="B1060" s="16">
        <f>IF(AND('DATA INTI'!B1060&lt;30),1,IF(AND('DATA INTI'!B1060&gt;=30,'DATA INTI'!B1060&lt;=40),2,3))</f>
        <v>2</v>
      </c>
      <c r="C1060" s="16">
        <f>IF(AND('DATA INTI'!C1060&lt;30),1,IF(AND('DATA INTI'!C1060&gt;=30,'DATA INTI'!C1060&lt;=40),2,3))</f>
        <v>2</v>
      </c>
      <c r="D1060" s="16">
        <f>IF(AND('DATA INTI'!D1060&lt;10),1,IF(AND('DATA INTI'!D1060&gt;=10,'DATA INTI'!D1060&lt;=20),2,3))</f>
        <v>1</v>
      </c>
      <c r="E1060" s="4">
        <v>2</v>
      </c>
      <c r="F1060" s="6">
        <f>LEN('DATA INTI'!F1060)</f>
        <v>1</v>
      </c>
    </row>
    <row r="1061" spans="1:6" ht="15.75">
      <c r="A1061" s="6">
        <v>1060</v>
      </c>
      <c r="B1061" s="16">
        <f>IF(AND('DATA INTI'!B1061&lt;30),1,IF(AND('DATA INTI'!B1061&gt;=30,'DATA INTI'!B1061&lt;=40),2,3))</f>
        <v>2</v>
      </c>
      <c r="C1061" s="16">
        <f>IF(AND('DATA INTI'!C1061&lt;30),1,IF(AND('DATA INTI'!C1061&gt;=30,'DATA INTI'!C1061&lt;=40),2,3))</f>
        <v>2</v>
      </c>
      <c r="D1061" s="16">
        <f>IF(AND('DATA INTI'!D1061&lt;10),1,IF(AND('DATA INTI'!D1061&gt;=10,'DATA INTI'!D1061&lt;=20),2,3))</f>
        <v>2</v>
      </c>
      <c r="E1061" s="4">
        <v>6</v>
      </c>
      <c r="F1061" s="6">
        <f>LEN('DATA INTI'!F1061)</f>
        <v>1</v>
      </c>
    </row>
    <row r="1062" spans="1:6" ht="15.75">
      <c r="A1062" s="6">
        <v>1061</v>
      </c>
      <c r="B1062" s="16">
        <f>IF(AND('DATA INTI'!B1062&lt;30),1,IF(AND('DATA INTI'!B1062&gt;=30,'DATA INTI'!B1062&lt;=40),2,3))</f>
        <v>3</v>
      </c>
      <c r="C1062" s="16">
        <f>IF(AND('DATA INTI'!C1062&lt;30),1,IF(AND('DATA INTI'!C1062&gt;=30,'DATA INTI'!C1062&lt;=40),2,3))</f>
        <v>3</v>
      </c>
      <c r="D1062" s="16">
        <f>IF(AND('DATA INTI'!D1062&lt;10),1,IF(AND('DATA INTI'!D1062&gt;=10,'DATA INTI'!D1062&lt;=20),2,3))</f>
        <v>1</v>
      </c>
      <c r="E1062" s="4">
        <v>0</v>
      </c>
      <c r="F1062" s="6">
        <f>LEN('DATA INTI'!F1062)</f>
        <v>2</v>
      </c>
    </row>
    <row r="1063" spans="1:6" ht="15.75">
      <c r="A1063" s="6">
        <v>1062</v>
      </c>
      <c r="B1063" s="16">
        <f>IF(AND('DATA INTI'!B1063&lt;30),1,IF(AND('DATA INTI'!B1063&gt;=30,'DATA INTI'!B1063&lt;=40),2,3))</f>
        <v>2</v>
      </c>
      <c r="C1063" s="16">
        <f>IF(AND('DATA INTI'!C1063&lt;30),1,IF(AND('DATA INTI'!C1063&gt;=30,'DATA INTI'!C1063&lt;=40),2,3))</f>
        <v>3</v>
      </c>
      <c r="D1063" s="16">
        <f>IF(AND('DATA INTI'!D1063&lt;10),1,IF(AND('DATA INTI'!D1063&gt;=10,'DATA INTI'!D1063&lt;=20),2,3))</f>
        <v>2</v>
      </c>
      <c r="E1063" s="4">
        <v>2</v>
      </c>
      <c r="F1063" s="6">
        <f>LEN('DATA INTI'!F1063)</f>
        <v>1</v>
      </c>
    </row>
    <row r="1064" spans="1:6" ht="15.75">
      <c r="A1064" s="6">
        <v>1063</v>
      </c>
      <c r="B1064" s="16">
        <f>IF(AND('DATA INTI'!B1064&lt;30),1,IF(AND('DATA INTI'!B1064&gt;=30,'DATA INTI'!B1064&lt;=40),2,3))</f>
        <v>2</v>
      </c>
      <c r="C1064" s="16">
        <f>IF(AND('DATA INTI'!C1064&lt;30),1,IF(AND('DATA INTI'!C1064&gt;=30,'DATA INTI'!C1064&lt;=40),2,3))</f>
        <v>2</v>
      </c>
      <c r="D1064" s="16">
        <f>IF(AND('DATA INTI'!D1064&lt;10),1,IF(AND('DATA INTI'!D1064&gt;=10,'DATA INTI'!D1064&lt;=20),2,3))</f>
        <v>1</v>
      </c>
      <c r="E1064" s="4">
        <v>0</v>
      </c>
      <c r="F1064" s="6">
        <f>LEN('DATA INTI'!F1064)</f>
        <v>2</v>
      </c>
    </row>
    <row r="1065" spans="1:6" ht="15.75">
      <c r="A1065" s="6">
        <v>1064</v>
      </c>
      <c r="B1065" s="16">
        <f>IF(AND('DATA INTI'!B1065&lt;30),1,IF(AND('DATA INTI'!B1065&gt;=30,'DATA INTI'!B1065&lt;=40),2,3))</f>
        <v>2</v>
      </c>
      <c r="C1065" s="16">
        <f>IF(AND('DATA INTI'!C1065&lt;30),1,IF(AND('DATA INTI'!C1065&gt;=30,'DATA INTI'!C1065&lt;=40),2,3))</f>
        <v>2</v>
      </c>
      <c r="D1065" s="16">
        <f>IF(AND('DATA INTI'!D1065&lt;10),1,IF(AND('DATA INTI'!D1065&gt;=10,'DATA INTI'!D1065&lt;=20),2,3))</f>
        <v>1</v>
      </c>
      <c r="E1065" s="4">
        <v>1</v>
      </c>
      <c r="F1065" s="6">
        <f>LEN('DATA INTI'!F1065)</f>
        <v>2</v>
      </c>
    </row>
    <row r="1066" spans="1:6" ht="15.75">
      <c r="A1066" s="6">
        <v>1065</v>
      </c>
      <c r="B1066" s="16">
        <f>IF(AND('DATA INTI'!B1066&lt;30),1,IF(AND('DATA INTI'!B1066&gt;=30,'DATA INTI'!B1066&lt;=40),2,3))</f>
        <v>1</v>
      </c>
      <c r="C1066" s="16">
        <f>IF(AND('DATA INTI'!C1066&lt;30),1,IF(AND('DATA INTI'!C1066&gt;=30,'DATA INTI'!C1066&lt;=40),2,3))</f>
        <v>1</v>
      </c>
      <c r="D1066" s="16">
        <f>IF(AND('DATA INTI'!D1066&lt;10),1,IF(AND('DATA INTI'!D1066&gt;=10,'DATA INTI'!D1066&lt;=20),2,3))</f>
        <v>1</v>
      </c>
      <c r="E1066" s="4">
        <v>0</v>
      </c>
      <c r="F1066" s="6">
        <f>LEN('DATA INTI'!F1066)</f>
        <v>3</v>
      </c>
    </row>
    <row r="1067" spans="1:6" ht="15.75">
      <c r="A1067" s="6">
        <v>1066</v>
      </c>
      <c r="B1067" s="16">
        <f>IF(AND('DATA INTI'!B1067&lt;30),1,IF(AND('DATA INTI'!B1067&gt;=30,'DATA INTI'!B1067&lt;=40),2,3))</f>
        <v>1</v>
      </c>
      <c r="C1067" s="16">
        <f>IF(AND('DATA INTI'!C1067&lt;30),1,IF(AND('DATA INTI'!C1067&gt;=30,'DATA INTI'!C1067&lt;=40),2,3))</f>
        <v>1</v>
      </c>
      <c r="D1067" s="16">
        <f>IF(AND('DATA INTI'!D1067&lt;10),1,IF(AND('DATA INTI'!D1067&gt;=10,'DATA INTI'!D1067&lt;=20),2,3))</f>
        <v>1</v>
      </c>
      <c r="E1067" s="4">
        <v>0</v>
      </c>
      <c r="F1067" s="6">
        <f>LEN('DATA INTI'!F1067)</f>
        <v>3</v>
      </c>
    </row>
    <row r="1068" spans="1:6" ht="15.75">
      <c r="A1068" s="6">
        <v>1067</v>
      </c>
      <c r="B1068" s="16">
        <f>IF(AND('DATA INTI'!B1068&lt;30),1,IF(AND('DATA INTI'!B1068&gt;=30,'DATA INTI'!B1068&lt;=40),2,3))</f>
        <v>2</v>
      </c>
      <c r="C1068" s="16">
        <f>IF(AND('DATA INTI'!C1068&lt;30),1,IF(AND('DATA INTI'!C1068&gt;=30,'DATA INTI'!C1068&lt;=40),2,3))</f>
        <v>2</v>
      </c>
      <c r="D1068" s="16">
        <f>IF(AND('DATA INTI'!D1068&lt;10),1,IF(AND('DATA INTI'!D1068&gt;=10,'DATA INTI'!D1068&lt;=20),2,3))</f>
        <v>1</v>
      </c>
      <c r="E1068" s="4">
        <v>2</v>
      </c>
      <c r="F1068" s="6">
        <f>LEN('DATA INTI'!F1068)</f>
        <v>3</v>
      </c>
    </row>
    <row r="1069" spans="1:6" ht="15.75">
      <c r="A1069" s="6">
        <v>1068</v>
      </c>
      <c r="B1069" s="16">
        <f>IF(AND('DATA INTI'!B1069&lt;30),1,IF(AND('DATA INTI'!B1069&gt;=30,'DATA INTI'!B1069&lt;=40),2,3))</f>
        <v>3</v>
      </c>
      <c r="C1069" s="16">
        <f>IF(AND('DATA INTI'!C1069&lt;30),1,IF(AND('DATA INTI'!C1069&gt;=30,'DATA INTI'!C1069&lt;=40),2,3))</f>
        <v>3</v>
      </c>
      <c r="D1069" s="16">
        <f>IF(AND('DATA INTI'!D1069&lt;10),1,IF(AND('DATA INTI'!D1069&gt;=10,'DATA INTI'!D1069&lt;=20),2,3))</f>
        <v>2</v>
      </c>
      <c r="E1069" s="4">
        <v>6</v>
      </c>
      <c r="F1069" s="6">
        <f>LEN('DATA INTI'!F1069)</f>
        <v>3</v>
      </c>
    </row>
    <row r="1070" spans="1:6" ht="15.75">
      <c r="A1070" s="6">
        <v>1069</v>
      </c>
      <c r="B1070" s="16">
        <f>IF(AND('DATA INTI'!B1070&lt;30),1,IF(AND('DATA INTI'!B1070&gt;=30,'DATA INTI'!B1070&lt;=40),2,3))</f>
        <v>2</v>
      </c>
      <c r="C1070" s="16">
        <f>IF(AND('DATA INTI'!C1070&lt;30),1,IF(AND('DATA INTI'!C1070&gt;=30,'DATA INTI'!C1070&lt;=40),2,3))</f>
        <v>3</v>
      </c>
      <c r="D1070" s="16">
        <f>IF(AND('DATA INTI'!D1070&lt;10),1,IF(AND('DATA INTI'!D1070&gt;=10,'DATA INTI'!D1070&lt;=20),2,3))</f>
        <v>2</v>
      </c>
      <c r="E1070" s="4">
        <v>2</v>
      </c>
      <c r="F1070" s="6">
        <f>LEN('DATA INTI'!F1070)</f>
        <v>4</v>
      </c>
    </row>
    <row r="1071" spans="1:6" ht="15.75">
      <c r="A1071" s="6">
        <v>1070</v>
      </c>
      <c r="B1071" s="16">
        <f>IF(AND('DATA INTI'!B1071&lt;30),1,IF(AND('DATA INTI'!B1071&gt;=30,'DATA INTI'!B1071&lt;=40),2,3))</f>
        <v>3</v>
      </c>
      <c r="C1071" s="16">
        <f>IF(AND('DATA INTI'!C1071&lt;30),1,IF(AND('DATA INTI'!C1071&gt;=30,'DATA INTI'!C1071&lt;=40),2,3))</f>
        <v>3</v>
      </c>
      <c r="D1071" s="16">
        <f>IF(AND('DATA INTI'!D1071&lt;10),1,IF(AND('DATA INTI'!D1071&gt;=10,'DATA INTI'!D1071&lt;=20),2,3))</f>
        <v>2</v>
      </c>
      <c r="E1071" s="4">
        <v>4</v>
      </c>
      <c r="F1071" s="6">
        <f>LEN('DATA INTI'!F1071)</f>
        <v>4</v>
      </c>
    </row>
    <row r="1072" spans="1:6" ht="15.75">
      <c r="A1072" s="6">
        <v>1071</v>
      </c>
      <c r="B1072" s="16">
        <f>IF(AND('DATA INTI'!B1072&lt;30),1,IF(AND('DATA INTI'!B1072&gt;=30,'DATA INTI'!B1072&lt;=40),2,3))</f>
        <v>1</v>
      </c>
      <c r="C1072" s="16">
        <f>IF(AND('DATA INTI'!C1072&lt;30),1,IF(AND('DATA INTI'!C1072&gt;=30,'DATA INTI'!C1072&lt;=40),2,3))</f>
        <v>2</v>
      </c>
      <c r="D1072" s="16">
        <f>IF(AND('DATA INTI'!D1072&lt;10),1,IF(AND('DATA INTI'!D1072&gt;=10,'DATA INTI'!D1072&lt;=20),2,3))</f>
        <v>1</v>
      </c>
      <c r="E1072" s="4">
        <v>1</v>
      </c>
      <c r="F1072" s="6">
        <f>LEN('DATA INTI'!F1072)</f>
        <v>1</v>
      </c>
    </row>
    <row r="1073" spans="1:6" ht="15.75">
      <c r="A1073" s="6">
        <v>1072</v>
      </c>
      <c r="B1073" s="16">
        <f>IF(AND('DATA INTI'!B1073&lt;30),1,IF(AND('DATA INTI'!B1073&gt;=30,'DATA INTI'!B1073&lt;=40),2,3))</f>
        <v>2</v>
      </c>
      <c r="C1073" s="16">
        <f>IF(AND('DATA INTI'!C1073&lt;30),1,IF(AND('DATA INTI'!C1073&gt;=30,'DATA INTI'!C1073&lt;=40),2,3))</f>
        <v>2</v>
      </c>
      <c r="D1073" s="16">
        <f>IF(AND('DATA INTI'!D1073&lt;10),1,IF(AND('DATA INTI'!D1073&gt;=10,'DATA INTI'!D1073&lt;=20),2,3))</f>
        <v>2</v>
      </c>
      <c r="E1073" s="4">
        <v>3</v>
      </c>
      <c r="F1073" s="6">
        <f>LEN('DATA INTI'!F1073)</f>
        <v>4</v>
      </c>
    </row>
    <row r="1074" spans="1:6" ht="15.75">
      <c r="A1074" s="6">
        <v>1073</v>
      </c>
      <c r="B1074" s="16">
        <f>IF(AND('DATA INTI'!B1074&lt;30),1,IF(AND('DATA INTI'!B1074&gt;=30,'DATA INTI'!B1074&lt;=40),2,3))</f>
        <v>2</v>
      </c>
      <c r="C1074" s="16">
        <f>IF(AND('DATA INTI'!C1074&lt;30),1,IF(AND('DATA INTI'!C1074&gt;=30,'DATA INTI'!C1074&lt;=40),2,3))</f>
        <v>2</v>
      </c>
      <c r="D1074" s="16">
        <f>IF(AND('DATA INTI'!D1074&lt;10),1,IF(AND('DATA INTI'!D1074&gt;=10,'DATA INTI'!D1074&lt;=20),2,3))</f>
        <v>1</v>
      </c>
      <c r="E1074" s="4">
        <v>2</v>
      </c>
      <c r="F1074" s="6">
        <f>LEN('DATA INTI'!F1074)</f>
        <v>1</v>
      </c>
    </row>
    <row r="1075" spans="1:6" ht="15.75">
      <c r="A1075" s="6">
        <v>1074</v>
      </c>
      <c r="B1075" s="16">
        <f>IF(AND('DATA INTI'!B1075&lt;30),1,IF(AND('DATA INTI'!B1075&gt;=30,'DATA INTI'!B1075&lt;=40),2,3))</f>
        <v>2</v>
      </c>
      <c r="C1075" s="16">
        <f>IF(AND('DATA INTI'!C1075&lt;30),1,IF(AND('DATA INTI'!C1075&gt;=30,'DATA INTI'!C1075&lt;=40),2,3))</f>
        <v>3</v>
      </c>
      <c r="D1075" s="16">
        <f>IF(AND('DATA INTI'!D1075&lt;10),1,IF(AND('DATA INTI'!D1075&gt;=10,'DATA INTI'!D1075&lt;=20),2,3))</f>
        <v>2</v>
      </c>
      <c r="E1075" s="4">
        <v>4</v>
      </c>
      <c r="F1075" s="6">
        <f>LEN('DATA INTI'!F1075)</f>
        <v>4</v>
      </c>
    </row>
    <row r="1076" spans="1:6" ht="15.75">
      <c r="A1076" s="6">
        <v>1075</v>
      </c>
      <c r="B1076" s="16">
        <f>IF(AND('DATA INTI'!B1076&lt;30),1,IF(AND('DATA INTI'!B1076&gt;=30,'DATA INTI'!B1076&lt;=40),2,3))</f>
        <v>2</v>
      </c>
      <c r="C1076" s="16">
        <f>IF(AND('DATA INTI'!C1076&lt;30),1,IF(AND('DATA INTI'!C1076&gt;=30,'DATA INTI'!C1076&lt;=40),2,3))</f>
        <v>2</v>
      </c>
      <c r="D1076" s="16">
        <f>IF(AND('DATA INTI'!D1076&lt;10),1,IF(AND('DATA INTI'!D1076&gt;=10,'DATA INTI'!D1076&lt;=20),2,3))</f>
        <v>1</v>
      </c>
      <c r="E1076" s="4">
        <v>2</v>
      </c>
      <c r="F1076" s="6">
        <f>LEN('DATA INTI'!F1076)</f>
        <v>1</v>
      </c>
    </row>
    <row r="1077" spans="1:6" ht="15.75">
      <c r="A1077" s="6">
        <v>1076</v>
      </c>
      <c r="B1077" s="16">
        <f>IF(AND('DATA INTI'!B1077&lt;30),1,IF(AND('DATA INTI'!B1077&gt;=30,'DATA INTI'!B1077&lt;=40),2,3))</f>
        <v>3</v>
      </c>
      <c r="C1077" s="16">
        <f>IF(AND('DATA INTI'!C1077&lt;30),1,IF(AND('DATA INTI'!C1077&gt;=30,'DATA INTI'!C1077&lt;=40),2,3))</f>
        <v>3</v>
      </c>
      <c r="D1077" s="16">
        <f>IF(AND('DATA INTI'!D1077&lt;10),1,IF(AND('DATA INTI'!D1077&gt;=10,'DATA INTI'!D1077&lt;=20),2,3))</f>
        <v>2</v>
      </c>
      <c r="E1077" s="4">
        <v>3</v>
      </c>
      <c r="F1077" s="6">
        <f>LEN('DATA INTI'!F1077)</f>
        <v>4</v>
      </c>
    </row>
    <row r="1078" spans="1:6" ht="15.75">
      <c r="A1078" s="6">
        <v>1077</v>
      </c>
      <c r="B1078" s="16">
        <f>IF(AND('DATA INTI'!B1078&lt;30),1,IF(AND('DATA INTI'!B1078&gt;=30,'DATA INTI'!B1078&lt;=40),2,3))</f>
        <v>2</v>
      </c>
      <c r="C1078" s="16">
        <f>IF(AND('DATA INTI'!C1078&lt;30),1,IF(AND('DATA INTI'!C1078&gt;=30,'DATA INTI'!C1078&lt;=40),2,3))</f>
        <v>3</v>
      </c>
      <c r="D1078" s="16">
        <f>IF(AND('DATA INTI'!D1078&lt;10),1,IF(AND('DATA INTI'!D1078&gt;=10,'DATA INTI'!D1078&lt;=20),2,3))</f>
        <v>2</v>
      </c>
      <c r="E1078" s="4">
        <v>3</v>
      </c>
      <c r="F1078" s="6">
        <f>LEN('DATA INTI'!F1078)</f>
        <v>6</v>
      </c>
    </row>
    <row r="1079" spans="1:6" ht="15.75">
      <c r="A1079" s="6">
        <v>1078</v>
      </c>
      <c r="B1079" s="16">
        <f>IF(AND('DATA INTI'!B1079&lt;30),1,IF(AND('DATA INTI'!B1079&gt;=30,'DATA INTI'!B1079&lt;=40),2,3))</f>
        <v>2</v>
      </c>
      <c r="C1079" s="16">
        <f>IF(AND('DATA INTI'!C1079&lt;30),1,IF(AND('DATA INTI'!C1079&gt;=30,'DATA INTI'!C1079&lt;=40),2,3))</f>
        <v>3</v>
      </c>
      <c r="D1079" s="16">
        <f>IF(AND('DATA INTI'!D1079&lt;10),1,IF(AND('DATA INTI'!D1079&gt;=10,'DATA INTI'!D1079&lt;=20),2,3))</f>
        <v>2</v>
      </c>
      <c r="E1079" s="4">
        <v>4</v>
      </c>
      <c r="F1079" s="6">
        <f>LEN('DATA INTI'!F1079)</f>
        <v>7</v>
      </c>
    </row>
    <row r="1080" spans="1:6" ht="15.75">
      <c r="A1080" s="6">
        <v>1079</v>
      </c>
      <c r="B1080" s="16">
        <f>IF(AND('DATA INTI'!B1080&lt;30),1,IF(AND('DATA INTI'!B1080&gt;=30,'DATA INTI'!B1080&lt;=40),2,3))</f>
        <v>3</v>
      </c>
      <c r="C1080" s="16">
        <f>IF(AND('DATA INTI'!C1080&lt;30),1,IF(AND('DATA INTI'!C1080&gt;=30,'DATA INTI'!C1080&lt;=40),2,3))</f>
        <v>3</v>
      </c>
      <c r="D1080" s="16">
        <f>IF(AND('DATA INTI'!D1080&lt;10),1,IF(AND('DATA INTI'!D1080&gt;=10,'DATA INTI'!D1080&lt;=20),2,3))</f>
        <v>3</v>
      </c>
      <c r="E1080" s="4">
        <v>3</v>
      </c>
      <c r="F1080" s="6">
        <f>LEN('DATA INTI'!F1080)</f>
        <v>2</v>
      </c>
    </row>
    <row r="1081" spans="1:6" ht="15.75">
      <c r="A1081" s="6">
        <v>1080</v>
      </c>
      <c r="B1081" s="16">
        <f>IF(AND('DATA INTI'!B1081&lt;30),1,IF(AND('DATA INTI'!B1081&gt;=30,'DATA INTI'!B1081&lt;=40),2,3))</f>
        <v>2</v>
      </c>
      <c r="C1081" s="16">
        <f>IF(AND('DATA INTI'!C1081&lt;30),1,IF(AND('DATA INTI'!C1081&gt;=30,'DATA INTI'!C1081&lt;=40),2,3))</f>
        <v>3</v>
      </c>
      <c r="D1081" s="16">
        <f>IF(AND('DATA INTI'!D1081&lt;10),1,IF(AND('DATA INTI'!D1081&gt;=10,'DATA INTI'!D1081&lt;=20),2,3))</f>
        <v>2</v>
      </c>
      <c r="E1081" s="4">
        <v>1</v>
      </c>
      <c r="F1081" s="6">
        <f>LEN('DATA INTI'!F1081)</f>
        <v>1</v>
      </c>
    </row>
    <row r="1082" spans="1:6" ht="15.75">
      <c r="A1082" s="6">
        <v>1081</v>
      </c>
      <c r="B1082" s="16">
        <f>IF(AND('DATA INTI'!B1082&lt;30),1,IF(AND('DATA INTI'!B1082&gt;=30,'DATA INTI'!B1082&lt;=40),2,3))</f>
        <v>2</v>
      </c>
      <c r="C1082" s="16">
        <f>IF(AND('DATA INTI'!C1082&lt;30),1,IF(AND('DATA INTI'!C1082&gt;=30,'DATA INTI'!C1082&lt;=40),2,3))</f>
        <v>2</v>
      </c>
      <c r="D1082" s="16">
        <f>IF(AND('DATA INTI'!D1082&lt;10),1,IF(AND('DATA INTI'!D1082&gt;=10,'DATA INTI'!D1082&lt;=20),2,3))</f>
        <v>1</v>
      </c>
      <c r="E1082" s="4">
        <v>2</v>
      </c>
      <c r="F1082" s="6">
        <f>LEN('DATA INTI'!F1082)</f>
        <v>3</v>
      </c>
    </row>
    <row r="1083" spans="1:6" ht="15.75">
      <c r="A1083" s="6">
        <v>1082</v>
      </c>
      <c r="B1083" s="16">
        <f>IF(AND('DATA INTI'!B1083&lt;30),1,IF(AND('DATA INTI'!B1083&gt;=30,'DATA INTI'!B1083&lt;=40),2,3))</f>
        <v>1</v>
      </c>
      <c r="C1083" s="16">
        <f>IF(AND('DATA INTI'!C1083&lt;30),1,IF(AND('DATA INTI'!C1083&gt;=30,'DATA INTI'!C1083&lt;=40),2,3))</f>
        <v>2</v>
      </c>
      <c r="D1083" s="16">
        <f>IF(AND('DATA INTI'!D1083&lt;10),1,IF(AND('DATA INTI'!D1083&gt;=10,'DATA INTI'!D1083&lt;=20),2,3))</f>
        <v>1</v>
      </c>
      <c r="E1083" s="4">
        <v>1</v>
      </c>
      <c r="F1083" s="6">
        <f>LEN('DATA INTI'!F1083)</f>
        <v>2</v>
      </c>
    </row>
    <row r="1084" spans="1:6" ht="15.75">
      <c r="A1084" s="6">
        <v>1083</v>
      </c>
      <c r="B1084" s="16">
        <f>IF(AND('DATA INTI'!B1084&lt;30),1,IF(AND('DATA INTI'!B1084&gt;=30,'DATA INTI'!B1084&lt;=40),2,3))</f>
        <v>2</v>
      </c>
      <c r="C1084" s="16">
        <f>IF(AND('DATA INTI'!C1084&lt;30),1,IF(AND('DATA INTI'!C1084&gt;=30,'DATA INTI'!C1084&lt;=40),2,3))</f>
        <v>1</v>
      </c>
      <c r="D1084" s="16">
        <f>IF(AND('DATA INTI'!D1084&lt;10),1,IF(AND('DATA INTI'!D1084&gt;=10,'DATA INTI'!D1084&lt;=20),2,3))</f>
        <v>1</v>
      </c>
      <c r="E1084" s="4">
        <v>1</v>
      </c>
      <c r="F1084" s="6">
        <f>LEN('DATA INTI'!F1084)</f>
        <v>1</v>
      </c>
    </row>
    <row r="1085" spans="1:6" ht="15.75">
      <c r="A1085" s="6">
        <v>1084</v>
      </c>
      <c r="B1085" s="16">
        <f>IF(AND('DATA INTI'!B1085&lt;30),1,IF(AND('DATA INTI'!B1085&gt;=30,'DATA INTI'!B1085&lt;=40),2,3))</f>
        <v>3</v>
      </c>
      <c r="C1085" s="16">
        <f>IF(AND('DATA INTI'!C1085&lt;30),1,IF(AND('DATA INTI'!C1085&gt;=30,'DATA INTI'!C1085&lt;=40),2,3))</f>
        <v>3</v>
      </c>
      <c r="D1085" s="16">
        <f>IF(AND('DATA INTI'!D1085&lt;10),1,IF(AND('DATA INTI'!D1085&gt;=10,'DATA INTI'!D1085&lt;=20),2,3))</f>
        <v>2</v>
      </c>
      <c r="E1085" s="4">
        <v>2</v>
      </c>
      <c r="F1085" s="6">
        <f>LEN('DATA INTI'!F1085)</f>
        <v>1</v>
      </c>
    </row>
    <row r="1086" spans="1:6" ht="15.75">
      <c r="A1086" s="6">
        <v>1085</v>
      </c>
      <c r="B1086" s="16">
        <f>IF(AND('DATA INTI'!B1086&lt;30),1,IF(AND('DATA INTI'!B1086&gt;=30,'DATA INTI'!B1086&lt;=40),2,3))</f>
        <v>3</v>
      </c>
      <c r="C1086" s="16">
        <f>IF(AND('DATA INTI'!C1086&lt;30),1,IF(AND('DATA INTI'!C1086&gt;=30,'DATA INTI'!C1086&lt;=40),2,3))</f>
        <v>3</v>
      </c>
      <c r="D1086" s="16">
        <f>IF(AND('DATA INTI'!D1086&lt;10),1,IF(AND('DATA INTI'!D1086&gt;=10,'DATA INTI'!D1086&lt;=20),2,3))</f>
        <v>3</v>
      </c>
      <c r="E1086" s="4">
        <v>3</v>
      </c>
      <c r="F1086" s="6">
        <f>LEN('DATA INTI'!F1086)</f>
        <v>3</v>
      </c>
    </row>
    <row r="1087" spans="1:6" ht="15.75">
      <c r="A1087" s="6">
        <v>1086</v>
      </c>
      <c r="B1087" s="16">
        <f>IF(AND('DATA INTI'!B1087&lt;30),1,IF(AND('DATA INTI'!B1087&gt;=30,'DATA INTI'!B1087&lt;=40),2,3))</f>
        <v>1</v>
      </c>
      <c r="C1087" s="16">
        <f>IF(AND('DATA INTI'!C1087&lt;30),1,IF(AND('DATA INTI'!C1087&gt;=30,'DATA INTI'!C1087&lt;=40),2,3))</f>
        <v>1</v>
      </c>
      <c r="D1087" s="16">
        <f>IF(AND('DATA INTI'!D1087&lt;10),1,IF(AND('DATA INTI'!D1087&gt;=10,'DATA INTI'!D1087&lt;=20),2,3))</f>
        <v>1</v>
      </c>
      <c r="E1087" s="4">
        <v>1</v>
      </c>
      <c r="F1087" s="6">
        <f>LEN('DATA INTI'!F1087)</f>
        <v>1</v>
      </c>
    </row>
    <row r="1088" spans="1:6" ht="15.75">
      <c r="A1088" s="6">
        <v>1087</v>
      </c>
      <c r="B1088" s="16">
        <f>IF(AND('DATA INTI'!B1088&lt;30),1,IF(AND('DATA INTI'!B1088&gt;=30,'DATA INTI'!B1088&lt;=40),2,3))</f>
        <v>2</v>
      </c>
      <c r="C1088" s="16">
        <f>IF(AND('DATA INTI'!C1088&lt;30),1,IF(AND('DATA INTI'!C1088&gt;=30,'DATA INTI'!C1088&lt;=40),2,3))</f>
        <v>3</v>
      </c>
      <c r="D1088" s="16">
        <f>IF(AND('DATA INTI'!D1088&lt;10),1,IF(AND('DATA INTI'!D1088&gt;=10,'DATA INTI'!D1088&lt;=20),2,3))</f>
        <v>2</v>
      </c>
      <c r="E1088" s="4">
        <v>3</v>
      </c>
      <c r="F1088" s="6">
        <f>LEN('DATA INTI'!F1088)</f>
        <v>1</v>
      </c>
    </row>
    <row r="1089" spans="1:6" ht="15.75">
      <c r="A1089" s="6">
        <v>1088</v>
      </c>
      <c r="B1089" s="16">
        <f>IF(AND('DATA INTI'!B1089&lt;30),1,IF(AND('DATA INTI'!B1089&gt;=30,'DATA INTI'!B1089&lt;=40),2,3))</f>
        <v>1</v>
      </c>
      <c r="C1089" s="16">
        <f>IF(AND('DATA INTI'!C1089&lt;30),1,IF(AND('DATA INTI'!C1089&gt;=30,'DATA INTI'!C1089&lt;=40),2,3))</f>
        <v>1</v>
      </c>
      <c r="D1089" s="16">
        <f>IF(AND('DATA INTI'!D1089&lt;10),1,IF(AND('DATA INTI'!D1089&gt;=10,'DATA INTI'!D1089&lt;=20),2,3))</f>
        <v>1</v>
      </c>
      <c r="E1089" s="4">
        <v>0</v>
      </c>
      <c r="F1089" s="6">
        <f>LEN('DATA INTI'!F1089)</f>
        <v>1</v>
      </c>
    </row>
    <row r="1090" spans="1:6" ht="15.75">
      <c r="A1090" s="6">
        <v>1089</v>
      </c>
      <c r="B1090" s="16">
        <f>IF(AND('DATA INTI'!B1090&lt;30),1,IF(AND('DATA INTI'!B1090&gt;=30,'DATA INTI'!B1090&lt;=40),2,3))</f>
        <v>2</v>
      </c>
      <c r="C1090" s="16">
        <f>IF(AND('DATA INTI'!C1090&lt;30),1,IF(AND('DATA INTI'!C1090&gt;=30,'DATA INTI'!C1090&lt;=40),2,3))</f>
        <v>3</v>
      </c>
      <c r="D1090" s="16">
        <f>IF(AND('DATA INTI'!D1090&lt;10),1,IF(AND('DATA INTI'!D1090&gt;=10,'DATA INTI'!D1090&lt;=20),2,3))</f>
        <v>2</v>
      </c>
      <c r="E1090" s="4">
        <v>5</v>
      </c>
      <c r="F1090" s="6">
        <f>LEN('DATA INTI'!F1090)</f>
        <v>2</v>
      </c>
    </row>
    <row r="1091" spans="1:6" ht="15.75">
      <c r="A1091" s="6">
        <v>1090</v>
      </c>
      <c r="B1091" s="16">
        <f>IF(AND('DATA INTI'!B1091&lt;30),1,IF(AND('DATA INTI'!B1091&gt;=30,'DATA INTI'!B1091&lt;=40),2,3))</f>
        <v>3</v>
      </c>
      <c r="C1091" s="16">
        <f>IF(AND('DATA INTI'!C1091&lt;30),1,IF(AND('DATA INTI'!C1091&gt;=30,'DATA INTI'!C1091&lt;=40),2,3))</f>
        <v>3</v>
      </c>
      <c r="D1091" s="16">
        <f>IF(AND('DATA INTI'!D1091&lt;10),1,IF(AND('DATA INTI'!D1091&gt;=10,'DATA INTI'!D1091&lt;=20),2,3))</f>
        <v>3</v>
      </c>
      <c r="E1091" s="4">
        <v>3</v>
      </c>
      <c r="F1091" s="6">
        <f>LEN('DATA INTI'!F1091)</f>
        <v>1</v>
      </c>
    </row>
    <row r="1092" spans="1:6" ht="15.75">
      <c r="A1092" s="6">
        <v>1091</v>
      </c>
      <c r="B1092" s="16">
        <f>IF(AND('DATA INTI'!B1092&lt;30),1,IF(AND('DATA INTI'!B1092&gt;=30,'DATA INTI'!B1092&lt;=40),2,3))</f>
        <v>2</v>
      </c>
      <c r="C1092" s="16">
        <f>IF(AND('DATA INTI'!C1092&lt;30),1,IF(AND('DATA INTI'!C1092&gt;=30,'DATA INTI'!C1092&lt;=40),2,3))</f>
        <v>3</v>
      </c>
      <c r="D1092" s="16">
        <f>IF(AND('DATA INTI'!D1092&lt;10),1,IF(AND('DATA INTI'!D1092&gt;=10,'DATA INTI'!D1092&lt;=20),2,3))</f>
        <v>2</v>
      </c>
      <c r="E1092" s="4">
        <v>3</v>
      </c>
      <c r="F1092" s="6">
        <f>LEN('DATA INTI'!F1092)</f>
        <v>1</v>
      </c>
    </row>
    <row r="1093" spans="1:6" ht="15.75">
      <c r="A1093" s="6">
        <v>1092</v>
      </c>
      <c r="B1093" s="16">
        <f>IF(AND('DATA INTI'!B1093&lt;30),1,IF(AND('DATA INTI'!B1093&gt;=30,'DATA INTI'!B1093&lt;=40),2,3))</f>
        <v>3</v>
      </c>
      <c r="C1093" s="16">
        <f>IF(AND('DATA INTI'!C1093&lt;30),1,IF(AND('DATA INTI'!C1093&gt;=30,'DATA INTI'!C1093&lt;=40),2,3))</f>
        <v>3</v>
      </c>
      <c r="D1093" s="16">
        <f>IF(AND('DATA INTI'!D1093&lt;10),1,IF(AND('DATA INTI'!D1093&gt;=10,'DATA INTI'!D1093&lt;=20),2,3))</f>
        <v>3</v>
      </c>
      <c r="E1093" s="4">
        <v>3</v>
      </c>
      <c r="F1093" s="6">
        <f>LEN('DATA INTI'!F1093)</f>
        <v>2</v>
      </c>
    </row>
    <row r="1094" spans="1:6" ht="15.75">
      <c r="A1094" s="6">
        <v>1093</v>
      </c>
      <c r="B1094" s="16">
        <f>IF(AND('DATA INTI'!B1094&lt;30),1,IF(AND('DATA INTI'!B1094&gt;=30,'DATA INTI'!B1094&lt;=40),2,3))</f>
        <v>2</v>
      </c>
      <c r="C1094" s="16">
        <f>IF(AND('DATA INTI'!C1094&lt;30),1,IF(AND('DATA INTI'!C1094&gt;=30,'DATA INTI'!C1094&lt;=40),2,3))</f>
        <v>3</v>
      </c>
      <c r="D1094" s="16">
        <f>IF(AND('DATA INTI'!D1094&lt;10),1,IF(AND('DATA INTI'!D1094&gt;=10,'DATA INTI'!D1094&lt;=20),2,3))</f>
        <v>2</v>
      </c>
      <c r="E1094" s="4">
        <v>5</v>
      </c>
      <c r="F1094" s="6">
        <f>LEN('DATA INTI'!F1094)</f>
        <v>2</v>
      </c>
    </row>
    <row r="1095" spans="1:6" ht="15.75">
      <c r="A1095" s="6">
        <v>1094</v>
      </c>
      <c r="B1095" s="16">
        <f>IF(AND('DATA INTI'!B1095&lt;30),1,IF(AND('DATA INTI'!B1095&gt;=30,'DATA INTI'!B1095&lt;=40),2,3))</f>
        <v>1</v>
      </c>
      <c r="C1095" s="16">
        <f>IF(AND('DATA INTI'!C1095&lt;30),1,IF(AND('DATA INTI'!C1095&gt;=30,'DATA INTI'!C1095&lt;=40),2,3))</f>
        <v>2</v>
      </c>
      <c r="D1095" s="16">
        <f>IF(AND('DATA INTI'!D1095&lt;10),1,IF(AND('DATA INTI'!D1095&gt;=10,'DATA INTI'!D1095&lt;=20),2,3))</f>
        <v>1</v>
      </c>
      <c r="E1095" s="4">
        <v>1</v>
      </c>
      <c r="F1095" s="6">
        <f>LEN('DATA INTI'!F1095)</f>
        <v>2</v>
      </c>
    </row>
    <row r="1096" spans="1:6" ht="15.75">
      <c r="A1096" s="6">
        <v>1095</v>
      </c>
      <c r="B1096" s="16">
        <f>IF(AND('DATA INTI'!B1096&lt;30),1,IF(AND('DATA INTI'!B1096&gt;=30,'DATA INTI'!B1096&lt;=40),2,3))</f>
        <v>2</v>
      </c>
      <c r="C1096" s="16">
        <f>IF(AND('DATA INTI'!C1096&lt;30),1,IF(AND('DATA INTI'!C1096&gt;=30,'DATA INTI'!C1096&lt;=40),2,3))</f>
        <v>2</v>
      </c>
      <c r="D1096" s="16">
        <f>IF(AND('DATA INTI'!D1096&lt;10),1,IF(AND('DATA INTI'!D1096&gt;=10,'DATA INTI'!D1096&lt;=20),2,3))</f>
        <v>2</v>
      </c>
      <c r="E1096" s="4">
        <v>2</v>
      </c>
      <c r="F1096" s="6">
        <f>LEN('DATA INTI'!F1096)</f>
        <v>1</v>
      </c>
    </row>
    <row r="1097" spans="1:6" ht="15.75">
      <c r="A1097" s="6">
        <v>1096</v>
      </c>
      <c r="B1097" s="16">
        <f>IF(AND('DATA INTI'!B1097&lt;30),1,IF(AND('DATA INTI'!B1097&gt;=30,'DATA INTI'!B1097&lt;=40),2,3))</f>
        <v>2</v>
      </c>
      <c r="C1097" s="16">
        <f>IF(AND('DATA INTI'!C1097&lt;30),1,IF(AND('DATA INTI'!C1097&gt;=30,'DATA INTI'!C1097&lt;=40),2,3))</f>
        <v>2</v>
      </c>
      <c r="D1097" s="16">
        <f>IF(AND('DATA INTI'!D1097&lt;10),1,IF(AND('DATA INTI'!D1097&gt;=10,'DATA INTI'!D1097&lt;=20),2,3))</f>
        <v>1</v>
      </c>
      <c r="E1097" s="4">
        <v>2</v>
      </c>
      <c r="F1097" s="6">
        <f>LEN('DATA INTI'!F1097)</f>
        <v>1</v>
      </c>
    </row>
    <row r="1098" spans="1:6" ht="15.75">
      <c r="A1098" s="6">
        <v>1097</v>
      </c>
      <c r="B1098" s="16">
        <f>IF(AND('DATA INTI'!B1098&lt;30),1,IF(AND('DATA INTI'!B1098&gt;=30,'DATA INTI'!B1098&lt;=40),2,3))</f>
        <v>2</v>
      </c>
      <c r="C1098" s="16">
        <f>IF(AND('DATA INTI'!C1098&lt;30),1,IF(AND('DATA INTI'!C1098&gt;=30,'DATA INTI'!C1098&lt;=40),2,3))</f>
        <v>2</v>
      </c>
      <c r="D1098" s="16">
        <f>IF(AND('DATA INTI'!D1098&lt;10),1,IF(AND('DATA INTI'!D1098&gt;=10,'DATA INTI'!D1098&lt;=20),2,3))</f>
        <v>1</v>
      </c>
      <c r="E1098" s="4">
        <v>1</v>
      </c>
      <c r="F1098" s="6">
        <f>LEN('DATA INTI'!F1098)</f>
        <v>2</v>
      </c>
    </row>
    <row r="1099" spans="1:6" ht="15.75">
      <c r="A1099" s="6">
        <v>1098</v>
      </c>
      <c r="B1099" s="16">
        <f>IF(AND('DATA INTI'!B1099&lt;30),1,IF(AND('DATA INTI'!B1099&gt;=30,'DATA INTI'!B1099&lt;=40),2,3))</f>
        <v>1</v>
      </c>
      <c r="C1099" s="16">
        <f>IF(AND('DATA INTI'!C1099&lt;30),1,IF(AND('DATA INTI'!C1099&gt;=30,'DATA INTI'!C1099&lt;=40),2,3))</f>
        <v>1</v>
      </c>
      <c r="D1099" s="16">
        <f>IF(AND('DATA INTI'!D1099&lt;10),1,IF(AND('DATA INTI'!D1099&gt;=10,'DATA INTI'!D1099&lt;=20),2,3))</f>
        <v>1</v>
      </c>
      <c r="E1099" s="4">
        <v>1</v>
      </c>
      <c r="F1099" s="6">
        <f>LEN('DATA INTI'!F1099)</f>
        <v>1</v>
      </c>
    </row>
    <row r="1100" spans="1:6" ht="15.75">
      <c r="A1100" s="6">
        <v>1099</v>
      </c>
      <c r="B1100" s="16">
        <f>IF(AND('DATA INTI'!B1100&lt;30),1,IF(AND('DATA INTI'!B1100&gt;=30,'DATA INTI'!B1100&lt;=40),2,3))</f>
        <v>3</v>
      </c>
      <c r="C1100" s="16">
        <f>IF(AND('DATA INTI'!C1100&lt;30),1,IF(AND('DATA INTI'!C1100&gt;=30,'DATA INTI'!C1100&lt;=40),2,3))</f>
        <v>3</v>
      </c>
      <c r="D1100" s="16">
        <f>IF(AND('DATA INTI'!D1100&lt;10),1,IF(AND('DATA INTI'!D1100&gt;=10,'DATA INTI'!D1100&lt;=20),2,3))</f>
        <v>2</v>
      </c>
      <c r="E1100" s="4">
        <v>1</v>
      </c>
      <c r="F1100" s="6">
        <f>LEN('DATA INTI'!F1100)</f>
        <v>1</v>
      </c>
    </row>
    <row r="1101" spans="1:6" ht="15.75">
      <c r="A1101" s="6">
        <v>1100</v>
      </c>
      <c r="B1101" s="16">
        <f>IF(AND('DATA INTI'!B1101&lt;30),1,IF(AND('DATA INTI'!B1101&gt;=30,'DATA INTI'!B1101&lt;=40),2,3))</f>
        <v>1</v>
      </c>
      <c r="C1101" s="16">
        <f>IF(AND('DATA INTI'!C1101&lt;30),1,IF(AND('DATA INTI'!C1101&gt;=30,'DATA INTI'!C1101&lt;=40),2,3))</f>
        <v>2</v>
      </c>
      <c r="D1101" s="16">
        <f>IF(AND('DATA INTI'!D1101&lt;10),1,IF(AND('DATA INTI'!D1101&gt;=10,'DATA INTI'!D1101&lt;=20),2,3))</f>
        <v>1</v>
      </c>
      <c r="E1101" s="4">
        <v>1</v>
      </c>
      <c r="F1101" s="6">
        <f>LEN('DATA INTI'!F1101)</f>
        <v>1</v>
      </c>
    </row>
    <row r="1102" spans="1:6" ht="15.75">
      <c r="A1102" s="6">
        <v>1101</v>
      </c>
      <c r="B1102" s="16">
        <f>IF(AND('DATA INTI'!B1102&lt;30),1,IF(AND('DATA INTI'!B1102&gt;=30,'DATA INTI'!B1102&lt;=40),2,3))</f>
        <v>3</v>
      </c>
      <c r="C1102" s="16">
        <f>IF(AND('DATA INTI'!C1102&lt;30),1,IF(AND('DATA INTI'!C1102&gt;=30,'DATA INTI'!C1102&lt;=40),2,3))</f>
        <v>3</v>
      </c>
      <c r="D1102" s="16">
        <f>IF(AND('DATA INTI'!D1102&lt;10),1,IF(AND('DATA INTI'!D1102&gt;=10,'DATA INTI'!D1102&lt;=20),2,3))</f>
        <v>3</v>
      </c>
      <c r="E1102" s="4">
        <v>3</v>
      </c>
      <c r="F1102" s="6">
        <f>LEN('DATA INTI'!F1102)</f>
        <v>1</v>
      </c>
    </row>
    <row r="1103" spans="1:6" ht="15.75">
      <c r="A1103" s="6">
        <v>1102</v>
      </c>
      <c r="B1103" s="16">
        <f>IF(AND('DATA INTI'!B1103&lt;30),1,IF(AND('DATA INTI'!B1103&gt;=30,'DATA INTI'!B1103&lt;=40),2,3))</f>
        <v>1</v>
      </c>
      <c r="C1103" s="16">
        <f>IF(AND('DATA INTI'!C1103&lt;30),1,IF(AND('DATA INTI'!C1103&gt;=30,'DATA INTI'!C1103&lt;=40),2,3))</f>
        <v>2</v>
      </c>
      <c r="D1103" s="16">
        <f>IF(AND('DATA INTI'!D1103&lt;10),1,IF(AND('DATA INTI'!D1103&gt;=10,'DATA INTI'!D1103&lt;=20),2,3))</f>
        <v>1</v>
      </c>
      <c r="E1103" s="4">
        <v>1</v>
      </c>
      <c r="F1103" s="6">
        <f>LEN('DATA INTI'!F1103)</f>
        <v>1</v>
      </c>
    </row>
    <row r="1104" spans="1:6" ht="15.75">
      <c r="A1104" s="6">
        <v>1103</v>
      </c>
      <c r="B1104" s="16">
        <f>IF(AND('DATA INTI'!B1104&lt;30),1,IF(AND('DATA INTI'!B1104&gt;=30,'DATA INTI'!B1104&lt;=40),2,3))</f>
        <v>1</v>
      </c>
      <c r="C1104" s="16">
        <f>IF(AND('DATA INTI'!C1104&lt;30),1,IF(AND('DATA INTI'!C1104&gt;=30,'DATA INTI'!C1104&lt;=40),2,3))</f>
        <v>2</v>
      </c>
      <c r="D1104" s="16">
        <f>IF(AND('DATA INTI'!D1104&lt;10),1,IF(AND('DATA INTI'!D1104&gt;=10,'DATA INTI'!D1104&lt;=20),2,3))</f>
        <v>1</v>
      </c>
      <c r="E1104" s="4">
        <v>2</v>
      </c>
      <c r="F1104" s="6">
        <f>LEN('DATA INTI'!F1104)</f>
        <v>1</v>
      </c>
    </row>
    <row r="1105" spans="1:6" ht="15.75">
      <c r="A1105" s="6">
        <v>1104</v>
      </c>
      <c r="B1105" s="16">
        <f>IF(AND('DATA INTI'!B1105&lt;30),1,IF(AND('DATA INTI'!B1105&gt;=30,'DATA INTI'!B1105&lt;=40),2,3))</f>
        <v>1</v>
      </c>
      <c r="C1105" s="16">
        <f>IF(AND('DATA INTI'!C1105&lt;30),1,IF(AND('DATA INTI'!C1105&gt;=30,'DATA INTI'!C1105&lt;=40),2,3))</f>
        <v>2</v>
      </c>
      <c r="D1105" s="16">
        <f>IF(AND('DATA INTI'!D1105&lt;10),1,IF(AND('DATA INTI'!D1105&gt;=10,'DATA INTI'!D1105&lt;=20),2,3))</f>
        <v>1</v>
      </c>
      <c r="E1105" s="4">
        <v>1</v>
      </c>
      <c r="F1105" s="6">
        <f>LEN('DATA INTI'!F1105)</f>
        <v>1</v>
      </c>
    </row>
    <row r="1106" spans="1:6" ht="15.75">
      <c r="A1106" s="6">
        <v>1105</v>
      </c>
      <c r="B1106" s="16">
        <f>IF(AND('DATA INTI'!B1106&lt;30),1,IF(AND('DATA INTI'!B1106&gt;=30,'DATA INTI'!B1106&lt;=40),2,3))</f>
        <v>2</v>
      </c>
      <c r="C1106" s="16">
        <f>IF(AND('DATA INTI'!C1106&lt;30),1,IF(AND('DATA INTI'!C1106&gt;=30,'DATA INTI'!C1106&lt;=40),2,3))</f>
        <v>2</v>
      </c>
      <c r="D1106" s="16">
        <f>IF(AND('DATA INTI'!D1106&lt;10),1,IF(AND('DATA INTI'!D1106&gt;=10,'DATA INTI'!D1106&lt;=20),2,3))</f>
        <v>1</v>
      </c>
      <c r="E1106" s="4">
        <v>1</v>
      </c>
      <c r="F1106" s="6">
        <f>LEN('DATA INTI'!F1106)</f>
        <v>1</v>
      </c>
    </row>
    <row r="1107" spans="1:6" ht="15.75">
      <c r="A1107" s="6">
        <v>1106</v>
      </c>
      <c r="B1107" s="16">
        <f>IF(AND('DATA INTI'!B1107&lt;30),1,IF(AND('DATA INTI'!B1107&gt;=30,'DATA INTI'!B1107&lt;=40),2,3))</f>
        <v>2</v>
      </c>
      <c r="C1107" s="16">
        <f>IF(AND('DATA INTI'!C1107&lt;30),1,IF(AND('DATA INTI'!C1107&gt;=30,'DATA INTI'!C1107&lt;=40),2,3))</f>
        <v>2</v>
      </c>
      <c r="D1107" s="16">
        <f>IF(AND('DATA INTI'!D1107&lt;10),1,IF(AND('DATA INTI'!D1107&gt;=10,'DATA INTI'!D1107&lt;=20),2,3))</f>
        <v>1</v>
      </c>
      <c r="E1107" s="4">
        <v>2</v>
      </c>
      <c r="F1107" s="6">
        <f>LEN('DATA INTI'!F1107)</f>
        <v>1</v>
      </c>
    </row>
    <row r="1108" spans="1:6" ht="15.75">
      <c r="A1108" s="6">
        <v>1107</v>
      </c>
      <c r="B1108" s="16">
        <f>IF(AND('DATA INTI'!B1108&lt;30),1,IF(AND('DATA INTI'!B1108&gt;=30,'DATA INTI'!B1108&lt;=40),2,3))</f>
        <v>2</v>
      </c>
      <c r="C1108" s="16">
        <f>IF(AND('DATA INTI'!C1108&lt;30),1,IF(AND('DATA INTI'!C1108&gt;=30,'DATA INTI'!C1108&lt;=40),2,3))</f>
        <v>2</v>
      </c>
      <c r="D1108" s="16">
        <f>IF(AND('DATA INTI'!D1108&lt;10),1,IF(AND('DATA INTI'!D1108&gt;=10,'DATA INTI'!D1108&lt;=20),2,3))</f>
        <v>2</v>
      </c>
      <c r="E1108" s="4">
        <v>2</v>
      </c>
      <c r="F1108" s="6">
        <f>LEN('DATA INTI'!F1108)</f>
        <v>3</v>
      </c>
    </row>
    <row r="1109" spans="1:6" ht="15.75">
      <c r="A1109" s="6">
        <v>1108</v>
      </c>
      <c r="B1109" s="16">
        <f>IF(AND('DATA INTI'!B1109&lt;30),1,IF(AND('DATA INTI'!B1109&gt;=30,'DATA INTI'!B1109&lt;=40),2,3))</f>
        <v>2</v>
      </c>
      <c r="C1109" s="16">
        <f>IF(AND('DATA INTI'!C1109&lt;30),1,IF(AND('DATA INTI'!C1109&gt;=30,'DATA INTI'!C1109&lt;=40),2,3))</f>
        <v>2</v>
      </c>
      <c r="D1109" s="16">
        <f>IF(AND('DATA INTI'!D1109&lt;10),1,IF(AND('DATA INTI'!D1109&gt;=10,'DATA INTI'!D1109&lt;=20),2,3))</f>
        <v>2</v>
      </c>
      <c r="E1109" s="4">
        <v>3</v>
      </c>
      <c r="F1109" s="6">
        <f>LEN('DATA INTI'!F1109)</f>
        <v>2</v>
      </c>
    </row>
    <row r="1110" spans="1:6" ht="15.75">
      <c r="A1110" s="6">
        <v>1109</v>
      </c>
      <c r="B1110" s="16">
        <f>IF(AND('DATA INTI'!B1110&lt;30),1,IF(AND('DATA INTI'!B1110&gt;=30,'DATA INTI'!B1110&lt;=40),2,3))</f>
        <v>1</v>
      </c>
      <c r="C1110" s="16">
        <f>IF(AND('DATA INTI'!C1110&lt;30),1,IF(AND('DATA INTI'!C1110&gt;=30,'DATA INTI'!C1110&lt;=40),2,3))</f>
        <v>2</v>
      </c>
      <c r="D1110" s="16">
        <f>IF(AND('DATA INTI'!D1110&lt;10),1,IF(AND('DATA INTI'!D1110&gt;=10,'DATA INTI'!D1110&lt;=20),2,3))</f>
        <v>1</v>
      </c>
      <c r="E1110" s="4">
        <v>1</v>
      </c>
      <c r="F1110" s="6">
        <f>LEN('DATA INTI'!F1110)</f>
        <v>1</v>
      </c>
    </row>
    <row r="1111" spans="1:6" ht="15.75">
      <c r="A1111" s="6">
        <v>1110</v>
      </c>
      <c r="B1111" s="16">
        <f>IF(AND('DATA INTI'!B1111&lt;30),1,IF(AND('DATA INTI'!B1111&gt;=30,'DATA INTI'!B1111&lt;=40),2,3))</f>
        <v>1</v>
      </c>
      <c r="C1111" s="16">
        <f>IF(AND('DATA INTI'!C1111&lt;30),1,IF(AND('DATA INTI'!C1111&gt;=30,'DATA INTI'!C1111&lt;=40),2,3))</f>
        <v>2</v>
      </c>
      <c r="D1111" s="16">
        <f>IF(AND('DATA INTI'!D1111&lt;10),1,IF(AND('DATA INTI'!D1111&gt;=10,'DATA INTI'!D1111&lt;=20),2,3))</f>
        <v>2</v>
      </c>
      <c r="E1111" s="4">
        <v>2</v>
      </c>
      <c r="F1111" s="6">
        <f>LEN('DATA INTI'!F1111)</f>
        <v>1</v>
      </c>
    </row>
    <row r="1112" spans="1:6" ht="15.75">
      <c r="A1112" s="6">
        <v>1111</v>
      </c>
      <c r="B1112" s="16">
        <f>IF(AND('DATA INTI'!B1112&lt;30),1,IF(AND('DATA INTI'!B1112&gt;=30,'DATA INTI'!B1112&lt;=40),2,3))</f>
        <v>2</v>
      </c>
      <c r="C1112" s="16">
        <f>IF(AND('DATA INTI'!C1112&lt;30),1,IF(AND('DATA INTI'!C1112&gt;=30,'DATA INTI'!C1112&lt;=40),2,3))</f>
        <v>2</v>
      </c>
      <c r="D1112" s="16">
        <f>IF(AND('DATA INTI'!D1112&lt;10),1,IF(AND('DATA INTI'!D1112&gt;=10,'DATA INTI'!D1112&lt;=20),2,3))</f>
        <v>1</v>
      </c>
      <c r="E1112" s="4">
        <v>1</v>
      </c>
      <c r="F1112" s="6">
        <f>LEN('DATA INTI'!F1112)</f>
        <v>1</v>
      </c>
    </row>
    <row r="1113" spans="1:6" ht="15.75">
      <c r="A1113" s="6">
        <v>1112</v>
      </c>
      <c r="B1113" s="16">
        <f>IF(AND('DATA INTI'!B1113&lt;30),1,IF(AND('DATA INTI'!B1113&gt;=30,'DATA INTI'!B1113&lt;=40),2,3))</f>
        <v>2</v>
      </c>
      <c r="C1113" s="16">
        <f>IF(AND('DATA INTI'!C1113&lt;30),1,IF(AND('DATA INTI'!C1113&gt;=30,'DATA INTI'!C1113&lt;=40),2,3))</f>
        <v>2</v>
      </c>
      <c r="D1113" s="16">
        <f>IF(AND('DATA INTI'!D1113&lt;10),1,IF(AND('DATA INTI'!D1113&gt;=10,'DATA INTI'!D1113&lt;=20),2,3))</f>
        <v>1</v>
      </c>
      <c r="E1113" s="4">
        <v>2</v>
      </c>
      <c r="F1113" s="6">
        <f>LEN('DATA INTI'!F1113)</f>
        <v>1</v>
      </c>
    </row>
    <row r="1114" spans="1:6" ht="15.75">
      <c r="A1114" s="6">
        <v>1113</v>
      </c>
      <c r="B1114" s="16">
        <f>IF(AND('DATA INTI'!B1114&lt;30),1,IF(AND('DATA INTI'!B1114&gt;=30,'DATA INTI'!B1114&lt;=40),2,3))</f>
        <v>1</v>
      </c>
      <c r="C1114" s="16">
        <f>IF(AND('DATA INTI'!C1114&lt;30),1,IF(AND('DATA INTI'!C1114&gt;=30,'DATA INTI'!C1114&lt;=40),2,3))</f>
        <v>2</v>
      </c>
      <c r="D1114" s="16">
        <f>IF(AND('DATA INTI'!D1114&lt;10),1,IF(AND('DATA INTI'!D1114&gt;=10,'DATA INTI'!D1114&lt;=20),2,3))</f>
        <v>1</v>
      </c>
      <c r="E1114" s="4">
        <v>1</v>
      </c>
      <c r="F1114" s="6">
        <f>LEN('DATA INTI'!F1114)</f>
        <v>1</v>
      </c>
    </row>
    <row r="1115" spans="1:6" ht="15.75">
      <c r="A1115" s="6">
        <v>1114</v>
      </c>
      <c r="B1115" s="16">
        <f>IF(AND('DATA INTI'!B1115&lt;30),1,IF(AND('DATA INTI'!B1115&gt;=30,'DATA INTI'!B1115&lt;=40),2,3))</f>
        <v>3</v>
      </c>
      <c r="C1115" s="16">
        <f>IF(AND('DATA INTI'!C1115&lt;30),1,IF(AND('DATA INTI'!C1115&gt;=30,'DATA INTI'!C1115&lt;=40),2,3))</f>
        <v>3</v>
      </c>
      <c r="D1115" s="16">
        <f>IF(AND('DATA INTI'!D1115&lt;10),1,IF(AND('DATA INTI'!D1115&gt;=10,'DATA INTI'!D1115&lt;=20),2,3))</f>
        <v>3</v>
      </c>
      <c r="E1115" s="4">
        <v>3</v>
      </c>
      <c r="F1115" s="6">
        <f>LEN('DATA INTI'!F1115)</f>
        <v>1</v>
      </c>
    </row>
    <row r="1116" spans="1:6" ht="15.75">
      <c r="A1116" s="6">
        <v>1115</v>
      </c>
      <c r="B1116" s="16">
        <f>IF(AND('DATA INTI'!B1116&lt;30),1,IF(AND('DATA INTI'!B1116&gt;=30,'DATA INTI'!B1116&lt;=40),2,3))</f>
        <v>2</v>
      </c>
      <c r="C1116" s="16">
        <f>IF(AND('DATA INTI'!C1116&lt;30),1,IF(AND('DATA INTI'!C1116&gt;=30,'DATA INTI'!C1116&lt;=40),2,3))</f>
        <v>2</v>
      </c>
      <c r="D1116" s="16">
        <f>IF(AND('DATA INTI'!D1116&lt;10),1,IF(AND('DATA INTI'!D1116&gt;=10,'DATA INTI'!D1116&lt;=20),2,3))</f>
        <v>2</v>
      </c>
      <c r="E1116" s="4">
        <v>3</v>
      </c>
      <c r="F1116" s="6">
        <f>LEN('DATA INTI'!F1116)</f>
        <v>2</v>
      </c>
    </row>
    <row r="1117" spans="1:6" ht="15.75">
      <c r="A1117" s="6">
        <v>1116</v>
      </c>
      <c r="B1117" s="16">
        <f>IF(AND('DATA INTI'!B1117&lt;30),1,IF(AND('DATA INTI'!B1117&gt;=30,'DATA INTI'!B1117&lt;=40),2,3))</f>
        <v>1</v>
      </c>
      <c r="C1117" s="16">
        <f>IF(AND('DATA INTI'!C1117&lt;30),1,IF(AND('DATA INTI'!C1117&gt;=30,'DATA INTI'!C1117&lt;=40),2,3))</f>
        <v>1</v>
      </c>
      <c r="D1117" s="16">
        <f>IF(AND('DATA INTI'!D1117&lt;10),1,IF(AND('DATA INTI'!D1117&gt;=10,'DATA INTI'!D1117&lt;=20),2,3))</f>
        <v>1</v>
      </c>
      <c r="E1117" s="4">
        <v>1</v>
      </c>
      <c r="F1117" s="6">
        <f>LEN('DATA INTI'!F1117)</f>
        <v>1</v>
      </c>
    </row>
    <row r="1118" spans="1:6" ht="15.75">
      <c r="A1118" s="6">
        <v>1117</v>
      </c>
      <c r="B1118" s="16">
        <f>IF(AND('DATA INTI'!B1118&lt;30),1,IF(AND('DATA INTI'!B1118&gt;=30,'DATA INTI'!B1118&lt;=40),2,3))</f>
        <v>3</v>
      </c>
      <c r="C1118" s="16">
        <f>IF(AND('DATA INTI'!C1118&lt;30),1,IF(AND('DATA INTI'!C1118&gt;=30,'DATA INTI'!C1118&lt;=40),2,3))</f>
        <v>3</v>
      </c>
      <c r="D1118" s="16">
        <f>IF(AND('DATA INTI'!D1118&lt;10),1,IF(AND('DATA INTI'!D1118&gt;=10,'DATA INTI'!D1118&lt;=20),2,3))</f>
        <v>2</v>
      </c>
      <c r="E1118" s="4">
        <v>0</v>
      </c>
      <c r="F1118" s="6">
        <f>LEN('DATA INTI'!F1118)</f>
        <v>3</v>
      </c>
    </row>
    <row r="1119" spans="1:6" ht="15.75">
      <c r="A1119" s="6">
        <v>1118</v>
      </c>
      <c r="B1119" s="16">
        <f>IF(AND('DATA INTI'!B1119&lt;30),1,IF(AND('DATA INTI'!B1119&gt;=30,'DATA INTI'!B1119&lt;=40),2,3))</f>
        <v>2</v>
      </c>
      <c r="C1119" s="16">
        <f>IF(AND('DATA INTI'!C1119&lt;30),1,IF(AND('DATA INTI'!C1119&gt;=30,'DATA INTI'!C1119&lt;=40),2,3))</f>
        <v>3</v>
      </c>
      <c r="D1119" s="16">
        <f>IF(AND('DATA INTI'!D1119&lt;10),1,IF(AND('DATA INTI'!D1119&gt;=10,'DATA INTI'!D1119&lt;=20),2,3))</f>
        <v>2</v>
      </c>
      <c r="E1119" s="4">
        <v>5</v>
      </c>
      <c r="F1119" s="6">
        <f>LEN('DATA INTI'!F1119)</f>
        <v>2</v>
      </c>
    </row>
    <row r="1120" spans="1:6" ht="15.75">
      <c r="A1120" s="6">
        <v>1119</v>
      </c>
      <c r="B1120" s="16">
        <f>IF(AND('DATA INTI'!B1120&lt;30),1,IF(AND('DATA INTI'!B1120&gt;=30,'DATA INTI'!B1120&lt;=40),2,3))</f>
        <v>2</v>
      </c>
      <c r="C1120" s="16">
        <f>IF(AND('DATA INTI'!C1120&lt;30),1,IF(AND('DATA INTI'!C1120&gt;=30,'DATA INTI'!C1120&lt;=40),2,3))</f>
        <v>1</v>
      </c>
      <c r="D1120" s="16">
        <f>IF(AND('DATA INTI'!D1120&lt;10),1,IF(AND('DATA INTI'!D1120&gt;=10,'DATA INTI'!D1120&lt;=20),2,3))</f>
        <v>1</v>
      </c>
      <c r="E1120" s="4">
        <v>0</v>
      </c>
      <c r="F1120" s="6">
        <f>LEN('DATA INTI'!F1120)</f>
        <v>2</v>
      </c>
    </row>
    <row r="1121" spans="1:6" ht="15.75">
      <c r="A1121" s="6">
        <v>1120</v>
      </c>
      <c r="B1121" s="16">
        <f>IF(AND('DATA INTI'!B1121&lt;30),1,IF(AND('DATA INTI'!B1121&gt;=30,'DATA INTI'!B1121&lt;=40),2,3))</f>
        <v>1</v>
      </c>
      <c r="C1121" s="16">
        <f>IF(AND('DATA INTI'!C1121&lt;30),1,IF(AND('DATA INTI'!C1121&gt;=30,'DATA INTI'!C1121&lt;=40),2,3))</f>
        <v>3</v>
      </c>
      <c r="D1121" s="16">
        <f>IF(AND('DATA INTI'!D1121&lt;10),1,IF(AND('DATA INTI'!D1121&gt;=10,'DATA INTI'!D1121&lt;=20),2,3))</f>
        <v>1</v>
      </c>
      <c r="E1121" s="4">
        <v>1</v>
      </c>
      <c r="F1121" s="6">
        <f>LEN('DATA INTI'!F1121)</f>
        <v>1</v>
      </c>
    </row>
    <row r="1122" spans="1:6" ht="15.75">
      <c r="A1122" s="6">
        <v>1121</v>
      </c>
      <c r="B1122" s="16">
        <f>IF(AND('DATA INTI'!B1122&lt;30),1,IF(AND('DATA INTI'!B1122&gt;=30,'DATA INTI'!B1122&lt;=40),2,3))</f>
        <v>3</v>
      </c>
      <c r="C1122" s="16">
        <f>IF(AND('DATA INTI'!C1122&lt;30),1,IF(AND('DATA INTI'!C1122&gt;=30,'DATA INTI'!C1122&lt;=40),2,3))</f>
        <v>3</v>
      </c>
      <c r="D1122" s="16">
        <f>IF(AND('DATA INTI'!D1122&lt;10),1,IF(AND('DATA INTI'!D1122&gt;=10,'DATA INTI'!D1122&lt;=20),2,3))</f>
        <v>3</v>
      </c>
      <c r="E1122" s="4">
        <v>1</v>
      </c>
      <c r="F1122" s="6">
        <f>LEN('DATA INTI'!F1122)</f>
        <v>1</v>
      </c>
    </row>
    <row r="1123" spans="1:6" ht="15.75">
      <c r="A1123" s="6">
        <v>1122</v>
      </c>
      <c r="B1123" s="16">
        <f>IF(AND('DATA INTI'!B1123&lt;30),1,IF(AND('DATA INTI'!B1123&gt;=30,'DATA INTI'!B1123&lt;=40),2,3))</f>
        <v>3</v>
      </c>
      <c r="C1123" s="16">
        <f>IF(AND('DATA INTI'!C1123&lt;30),1,IF(AND('DATA INTI'!C1123&gt;=30,'DATA INTI'!C1123&lt;=40),2,3))</f>
        <v>3</v>
      </c>
      <c r="D1123" s="16">
        <f>IF(AND('DATA INTI'!D1123&lt;10),1,IF(AND('DATA INTI'!D1123&gt;=10,'DATA INTI'!D1123&lt;=20),2,3))</f>
        <v>3</v>
      </c>
      <c r="E1123" s="4">
        <v>3</v>
      </c>
      <c r="F1123" s="6">
        <f>LEN('DATA INTI'!F1123)</f>
        <v>1</v>
      </c>
    </row>
    <row r="1124" spans="1:6" ht="15.75">
      <c r="A1124" s="6">
        <v>1123</v>
      </c>
      <c r="B1124" s="16">
        <f>IF(AND('DATA INTI'!B1124&lt;30),1,IF(AND('DATA INTI'!B1124&gt;=30,'DATA INTI'!B1124&lt;=40),2,3))</f>
        <v>2</v>
      </c>
      <c r="C1124" s="16">
        <f>IF(AND('DATA INTI'!C1124&lt;30),1,IF(AND('DATA INTI'!C1124&gt;=30,'DATA INTI'!C1124&lt;=40),2,3))</f>
        <v>2</v>
      </c>
      <c r="D1124" s="16">
        <f>IF(AND('DATA INTI'!D1124&lt;10),1,IF(AND('DATA INTI'!D1124&gt;=10,'DATA INTI'!D1124&lt;=20),2,3))</f>
        <v>2</v>
      </c>
      <c r="E1124" s="4">
        <v>2</v>
      </c>
      <c r="F1124" s="6">
        <f>LEN('DATA INTI'!F1124)</f>
        <v>2</v>
      </c>
    </row>
    <row r="1125" spans="1:6" ht="15.75">
      <c r="A1125" s="6">
        <v>1124</v>
      </c>
      <c r="B1125" s="16">
        <f>IF(AND('DATA INTI'!B1125&lt;30),1,IF(AND('DATA INTI'!B1125&gt;=30,'DATA INTI'!B1125&lt;=40),2,3))</f>
        <v>2</v>
      </c>
      <c r="C1125" s="16">
        <f>IF(AND('DATA INTI'!C1125&lt;30),1,IF(AND('DATA INTI'!C1125&gt;=30,'DATA INTI'!C1125&lt;=40),2,3))</f>
        <v>1</v>
      </c>
      <c r="D1125" s="16">
        <f>IF(AND('DATA INTI'!D1125&lt;10),1,IF(AND('DATA INTI'!D1125&gt;=10,'DATA INTI'!D1125&lt;=20),2,3))</f>
        <v>1</v>
      </c>
      <c r="E1125" s="4">
        <v>0</v>
      </c>
      <c r="F1125" s="6">
        <f>LEN('DATA INTI'!F1125)</f>
        <v>1</v>
      </c>
    </row>
    <row r="1126" spans="1:6" ht="15.75">
      <c r="A1126" s="6">
        <v>1125</v>
      </c>
      <c r="B1126" s="16">
        <f>IF(AND('DATA INTI'!B1126&lt;30),1,IF(AND('DATA INTI'!B1126&gt;=30,'DATA INTI'!B1126&lt;=40),2,3))</f>
        <v>1</v>
      </c>
      <c r="C1126" s="16">
        <f>IF(AND('DATA INTI'!C1126&lt;30),1,IF(AND('DATA INTI'!C1126&gt;=30,'DATA INTI'!C1126&lt;=40),2,3))</f>
        <v>1</v>
      </c>
      <c r="D1126" s="16">
        <f>IF(AND('DATA INTI'!D1126&lt;10),1,IF(AND('DATA INTI'!D1126&gt;=10,'DATA INTI'!D1126&lt;=20),2,3))</f>
        <v>1</v>
      </c>
      <c r="E1126" s="4">
        <v>1</v>
      </c>
      <c r="F1126" s="6">
        <f>LEN('DATA INTI'!F1126)</f>
        <v>1</v>
      </c>
    </row>
    <row r="1127" spans="1:6" ht="15.75">
      <c r="A1127" s="6">
        <v>1126</v>
      </c>
      <c r="B1127" s="16">
        <f>IF(AND('DATA INTI'!B1127&lt;30),1,IF(AND('DATA INTI'!B1127&gt;=30,'DATA INTI'!B1127&lt;=40),2,3))</f>
        <v>3</v>
      </c>
      <c r="C1127" s="16">
        <f>IF(AND('DATA INTI'!C1127&lt;30),1,IF(AND('DATA INTI'!C1127&gt;=30,'DATA INTI'!C1127&lt;=40),2,3))</f>
        <v>3</v>
      </c>
      <c r="D1127" s="16">
        <f>IF(AND('DATA INTI'!D1127&lt;10),1,IF(AND('DATA INTI'!D1127&gt;=10,'DATA INTI'!D1127&lt;=20),2,3))</f>
        <v>2</v>
      </c>
      <c r="E1127" s="4">
        <v>2</v>
      </c>
      <c r="F1127" s="6">
        <f>LEN('DATA INTI'!F1127)</f>
        <v>1</v>
      </c>
    </row>
    <row r="1128" spans="1:6" ht="15.75">
      <c r="A1128" s="6">
        <v>1127</v>
      </c>
      <c r="B1128" s="16">
        <f>IF(AND('DATA INTI'!B1128&lt;30),1,IF(AND('DATA INTI'!B1128&gt;=30,'DATA INTI'!B1128&lt;=40),2,3))</f>
        <v>2</v>
      </c>
      <c r="C1128" s="16">
        <f>IF(AND('DATA INTI'!C1128&lt;30),1,IF(AND('DATA INTI'!C1128&gt;=30,'DATA INTI'!C1128&lt;=40),2,3))</f>
        <v>2</v>
      </c>
      <c r="D1128" s="16">
        <f>IF(AND('DATA INTI'!D1128&lt;10),1,IF(AND('DATA INTI'!D1128&gt;=10,'DATA INTI'!D1128&lt;=20),2,3))</f>
        <v>1</v>
      </c>
      <c r="E1128" s="4">
        <v>1</v>
      </c>
      <c r="F1128" s="6">
        <f>LEN('DATA INTI'!F1128)</f>
        <v>2</v>
      </c>
    </row>
    <row r="1129" spans="1:6" ht="15.75">
      <c r="A1129" s="6">
        <v>1128</v>
      </c>
      <c r="B1129" s="16">
        <f>IF(AND('DATA INTI'!B1129&lt;30),1,IF(AND('DATA INTI'!B1129&gt;=30,'DATA INTI'!B1129&lt;=40),2,3))</f>
        <v>1</v>
      </c>
      <c r="C1129" s="16">
        <f>IF(AND('DATA INTI'!C1129&lt;30),1,IF(AND('DATA INTI'!C1129&gt;=30,'DATA INTI'!C1129&lt;=40),2,3))</f>
        <v>2</v>
      </c>
      <c r="D1129" s="16">
        <f>IF(AND('DATA INTI'!D1129&lt;10),1,IF(AND('DATA INTI'!D1129&gt;=10,'DATA INTI'!D1129&lt;=20),2,3))</f>
        <v>1</v>
      </c>
      <c r="E1129" s="4">
        <v>1</v>
      </c>
      <c r="F1129" s="6">
        <f>LEN('DATA INTI'!F1129)</f>
        <v>1</v>
      </c>
    </row>
    <row r="1130" spans="1:6" ht="15.75">
      <c r="A1130" s="6">
        <v>1129</v>
      </c>
      <c r="B1130" s="16">
        <f>IF(AND('DATA INTI'!B1130&lt;30),1,IF(AND('DATA INTI'!B1130&gt;=30,'DATA INTI'!B1130&lt;=40),2,3))</f>
        <v>2</v>
      </c>
      <c r="C1130" s="16">
        <f>IF(AND('DATA INTI'!C1130&lt;30),1,IF(AND('DATA INTI'!C1130&gt;=30,'DATA INTI'!C1130&lt;=40),2,3))</f>
        <v>2</v>
      </c>
      <c r="D1130" s="16">
        <f>IF(AND('DATA INTI'!D1130&lt;10),1,IF(AND('DATA INTI'!D1130&gt;=10,'DATA INTI'!D1130&lt;=20),2,3))</f>
        <v>1</v>
      </c>
      <c r="E1130" s="4">
        <v>2</v>
      </c>
      <c r="F1130" s="6">
        <f>LEN('DATA INTI'!F1130)</f>
        <v>2</v>
      </c>
    </row>
    <row r="1131" spans="1:6" ht="15.75">
      <c r="A1131" s="6">
        <v>1130</v>
      </c>
      <c r="B1131" s="16">
        <f>IF(AND('DATA INTI'!B1131&lt;30),1,IF(AND('DATA INTI'!B1131&gt;=30,'DATA INTI'!B1131&lt;=40),2,3))</f>
        <v>2</v>
      </c>
      <c r="C1131" s="16">
        <f>IF(AND('DATA INTI'!C1131&lt;30),1,IF(AND('DATA INTI'!C1131&gt;=30,'DATA INTI'!C1131&lt;=40),2,3))</f>
        <v>1</v>
      </c>
      <c r="D1131" s="16">
        <f>IF(AND('DATA INTI'!D1131&lt;10),1,IF(AND('DATA INTI'!D1131&gt;=10,'DATA INTI'!D1131&lt;=20),2,3))</f>
        <v>1</v>
      </c>
      <c r="E1131" s="4">
        <v>0</v>
      </c>
      <c r="F1131" s="6">
        <f>LEN('DATA INTI'!F1131)</f>
        <v>1</v>
      </c>
    </row>
    <row r="1132" spans="1:6" ht="15.75">
      <c r="A1132" s="6">
        <v>1131</v>
      </c>
      <c r="B1132" s="16">
        <f>IF(AND('DATA INTI'!B1132&lt;30),1,IF(AND('DATA INTI'!B1132&gt;=30,'DATA INTI'!B1132&lt;=40),2,3))</f>
        <v>2</v>
      </c>
      <c r="C1132" s="16">
        <f>IF(AND('DATA INTI'!C1132&lt;30),1,IF(AND('DATA INTI'!C1132&gt;=30,'DATA INTI'!C1132&lt;=40),2,3))</f>
        <v>2</v>
      </c>
      <c r="D1132" s="16">
        <f>IF(AND('DATA INTI'!D1132&lt;10),1,IF(AND('DATA INTI'!D1132&gt;=10,'DATA INTI'!D1132&lt;=20),2,3))</f>
        <v>2</v>
      </c>
      <c r="E1132" s="4">
        <v>0</v>
      </c>
      <c r="F1132" s="6">
        <f>LEN('DATA INTI'!F1132)</f>
        <v>2</v>
      </c>
    </row>
    <row r="1133" spans="1:6" ht="15.75">
      <c r="A1133" s="6">
        <v>1132</v>
      </c>
      <c r="B1133" s="16">
        <f>IF(AND('DATA INTI'!B1133&lt;30),1,IF(AND('DATA INTI'!B1133&gt;=30,'DATA INTI'!B1133&lt;=40),2,3))</f>
        <v>3</v>
      </c>
      <c r="C1133" s="16">
        <f>IF(AND('DATA INTI'!C1133&lt;30),1,IF(AND('DATA INTI'!C1133&gt;=30,'DATA INTI'!C1133&lt;=40),2,3))</f>
        <v>3</v>
      </c>
      <c r="D1133" s="16">
        <f>IF(AND('DATA INTI'!D1133&lt;10),1,IF(AND('DATA INTI'!D1133&gt;=10,'DATA INTI'!D1133&lt;=20),2,3))</f>
        <v>3</v>
      </c>
      <c r="E1133" s="4">
        <v>2</v>
      </c>
      <c r="F1133" s="6">
        <f>LEN('DATA INTI'!F1133)</f>
        <v>1</v>
      </c>
    </row>
    <row r="1134" spans="1:6" ht="15.75">
      <c r="A1134" s="6">
        <v>1133</v>
      </c>
      <c r="B1134" s="16">
        <f>IF(AND('DATA INTI'!B1134&lt;30),1,IF(AND('DATA INTI'!B1134&gt;=30,'DATA INTI'!B1134&lt;=40),2,3))</f>
        <v>3</v>
      </c>
      <c r="C1134" s="16">
        <f>IF(AND('DATA INTI'!C1134&lt;30),1,IF(AND('DATA INTI'!C1134&gt;=30,'DATA INTI'!C1134&lt;=40),2,3))</f>
        <v>3</v>
      </c>
      <c r="D1134" s="16">
        <f>IF(AND('DATA INTI'!D1134&lt;10),1,IF(AND('DATA INTI'!D1134&gt;=10,'DATA INTI'!D1134&lt;=20),2,3))</f>
        <v>2</v>
      </c>
      <c r="E1134" s="4">
        <v>2</v>
      </c>
      <c r="F1134" s="6">
        <f>LEN('DATA INTI'!F1134)</f>
        <v>1</v>
      </c>
    </row>
    <row r="1135" spans="1:6" ht="15.75">
      <c r="A1135" s="6">
        <v>1134</v>
      </c>
      <c r="B1135" s="16">
        <f>IF(AND('DATA INTI'!B1135&lt;30),1,IF(AND('DATA INTI'!B1135&gt;=30,'DATA INTI'!B1135&lt;=40),2,3))</f>
        <v>1</v>
      </c>
      <c r="C1135" s="16">
        <f>IF(AND('DATA INTI'!C1135&lt;30),1,IF(AND('DATA INTI'!C1135&gt;=30,'DATA INTI'!C1135&lt;=40),2,3))</f>
        <v>1</v>
      </c>
      <c r="D1135" s="16">
        <f>IF(AND('DATA INTI'!D1135&lt;10),1,IF(AND('DATA INTI'!D1135&gt;=10,'DATA INTI'!D1135&lt;=20),2,3))</f>
        <v>1</v>
      </c>
      <c r="E1135" s="4">
        <v>1</v>
      </c>
      <c r="F1135" s="6">
        <f>LEN('DATA INTI'!F1135)</f>
        <v>2</v>
      </c>
    </row>
    <row r="1136" spans="1:6" ht="15.75">
      <c r="A1136" s="6">
        <v>1135</v>
      </c>
      <c r="B1136" s="16">
        <f>IF(AND('DATA INTI'!B1136&lt;30),1,IF(AND('DATA INTI'!B1136&gt;=30,'DATA INTI'!B1136&lt;=40),2,3))</f>
        <v>1</v>
      </c>
      <c r="C1136" s="16">
        <f>IF(AND('DATA INTI'!C1136&lt;30),1,IF(AND('DATA INTI'!C1136&gt;=30,'DATA INTI'!C1136&lt;=40),2,3))</f>
        <v>2</v>
      </c>
      <c r="D1136" s="16">
        <f>IF(AND('DATA INTI'!D1136&lt;10),1,IF(AND('DATA INTI'!D1136&gt;=10,'DATA INTI'!D1136&lt;=20),2,3))</f>
        <v>1</v>
      </c>
      <c r="E1136" s="4">
        <v>1</v>
      </c>
      <c r="F1136" s="6">
        <f>LEN('DATA INTI'!F1136)</f>
        <v>1</v>
      </c>
    </row>
    <row r="1137" spans="1:6" ht="15.75">
      <c r="A1137" s="6">
        <v>1136</v>
      </c>
      <c r="B1137" s="16">
        <f>IF(AND('DATA INTI'!B1137&lt;30),1,IF(AND('DATA INTI'!B1137&gt;=30,'DATA INTI'!B1137&lt;=40),2,3))</f>
        <v>2</v>
      </c>
      <c r="C1137" s="16">
        <f>IF(AND('DATA INTI'!C1137&lt;30),1,IF(AND('DATA INTI'!C1137&gt;=30,'DATA INTI'!C1137&lt;=40),2,3))</f>
        <v>2</v>
      </c>
      <c r="D1137" s="16">
        <f>IF(AND('DATA INTI'!D1137&lt;10),1,IF(AND('DATA INTI'!D1137&gt;=10,'DATA INTI'!D1137&lt;=20),2,3))</f>
        <v>2</v>
      </c>
      <c r="E1137" s="4">
        <v>2</v>
      </c>
      <c r="F1137" s="6">
        <f>LEN('DATA INTI'!F1137)</f>
        <v>1</v>
      </c>
    </row>
    <row r="1138" spans="1:6" ht="15.75">
      <c r="A1138" s="6">
        <v>1137</v>
      </c>
      <c r="B1138" s="16">
        <f>IF(AND('DATA INTI'!B1138&lt;30),1,IF(AND('DATA INTI'!B1138&gt;=30,'DATA INTI'!B1138&lt;=40),2,3))</f>
        <v>3</v>
      </c>
      <c r="C1138" s="16">
        <f>IF(AND('DATA INTI'!C1138&lt;30),1,IF(AND('DATA INTI'!C1138&gt;=30,'DATA INTI'!C1138&lt;=40),2,3))</f>
        <v>3</v>
      </c>
      <c r="D1138" s="16">
        <f>IF(AND('DATA INTI'!D1138&lt;10),1,IF(AND('DATA INTI'!D1138&gt;=10,'DATA INTI'!D1138&lt;=20),2,3))</f>
        <v>2</v>
      </c>
      <c r="E1138" s="4">
        <v>0</v>
      </c>
      <c r="F1138" s="6">
        <f>LEN('DATA INTI'!F1138)</f>
        <v>2</v>
      </c>
    </row>
    <row r="1139" spans="1:6" ht="15.75">
      <c r="A1139" s="6">
        <v>1138</v>
      </c>
      <c r="B1139" s="16">
        <f>IF(AND('DATA INTI'!B1139&lt;30),1,IF(AND('DATA INTI'!B1139&gt;=30,'DATA INTI'!B1139&lt;=40),2,3))</f>
        <v>2</v>
      </c>
      <c r="C1139" s="16">
        <f>IF(AND('DATA INTI'!C1139&lt;30),1,IF(AND('DATA INTI'!C1139&gt;=30,'DATA INTI'!C1139&lt;=40),2,3))</f>
        <v>2</v>
      </c>
      <c r="D1139" s="16">
        <f>IF(AND('DATA INTI'!D1139&lt;10),1,IF(AND('DATA INTI'!D1139&gt;=10,'DATA INTI'!D1139&lt;=20),2,3))</f>
        <v>2</v>
      </c>
      <c r="E1139" s="4">
        <v>3</v>
      </c>
      <c r="F1139" s="6">
        <f>LEN('DATA INTI'!F1139)</f>
        <v>2</v>
      </c>
    </row>
    <row r="1140" spans="1:6" ht="15.75">
      <c r="A1140" s="6">
        <v>1139</v>
      </c>
      <c r="B1140" s="16">
        <f>IF(AND('DATA INTI'!B1140&lt;30),1,IF(AND('DATA INTI'!B1140&gt;=30,'DATA INTI'!B1140&lt;=40),2,3))</f>
        <v>3</v>
      </c>
      <c r="C1140" s="16">
        <f>IF(AND('DATA INTI'!C1140&lt;30),1,IF(AND('DATA INTI'!C1140&gt;=30,'DATA INTI'!C1140&lt;=40),2,3))</f>
        <v>3</v>
      </c>
      <c r="D1140" s="16">
        <f>IF(AND('DATA INTI'!D1140&lt;10),1,IF(AND('DATA INTI'!D1140&gt;=10,'DATA INTI'!D1140&lt;=20),2,3))</f>
        <v>2</v>
      </c>
      <c r="E1140" s="4">
        <v>2</v>
      </c>
      <c r="F1140" s="6">
        <f>LEN('DATA INTI'!F1140)</f>
        <v>1</v>
      </c>
    </row>
    <row r="1141" spans="1:6" ht="15.75">
      <c r="A1141" s="6">
        <v>1140</v>
      </c>
      <c r="B1141" s="16">
        <f>IF(AND('DATA INTI'!B1141&lt;30),1,IF(AND('DATA INTI'!B1141&gt;=30,'DATA INTI'!B1141&lt;=40),2,3))</f>
        <v>1</v>
      </c>
      <c r="C1141" s="16">
        <f>IF(AND('DATA INTI'!C1141&lt;30),1,IF(AND('DATA INTI'!C1141&gt;=30,'DATA INTI'!C1141&lt;=40),2,3))</f>
        <v>1</v>
      </c>
      <c r="D1141" s="16">
        <f>IF(AND('DATA INTI'!D1141&lt;10),1,IF(AND('DATA INTI'!D1141&gt;=10,'DATA INTI'!D1141&lt;=20),2,3))</f>
        <v>1</v>
      </c>
      <c r="E1141" s="4">
        <v>1</v>
      </c>
      <c r="F1141" s="6">
        <f>LEN('DATA INTI'!F1141)</f>
        <v>2</v>
      </c>
    </row>
    <row r="1142" spans="1:6" ht="15.75">
      <c r="A1142" s="6">
        <v>1141</v>
      </c>
      <c r="B1142" s="16">
        <f>IF(AND('DATA INTI'!B1142&lt;30),1,IF(AND('DATA INTI'!B1142&gt;=30,'DATA INTI'!B1142&lt;=40),2,3))</f>
        <v>2</v>
      </c>
      <c r="C1142" s="16">
        <f>IF(AND('DATA INTI'!C1142&lt;30),1,IF(AND('DATA INTI'!C1142&gt;=30,'DATA INTI'!C1142&lt;=40),2,3))</f>
        <v>2</v>
      </c>
      <c r="D1142" s="16">
        <f>IF(AND('DATA INTI'!D1142&lt;10),1,IF(AND('DATA INTI'!D1142&gt;=10,'DATA INTI'!D1142&lt;=20),2,3))</f>
        <v>1</v>
      </c>
      <c r="E1142" s="4">
        <v>2</v>
      </c>
      <c r="F1142" s="6">
        <f>LEN('DATA INTI'!F1142)</f>
        <v>1</v>
      </c>
    </row>
    <row r="1143" spans="1:6" ht="15.75">
      <c r="A1143" s="6">
        <v>1142</v>
      </c>
      <c r="B1143" s="16">
        <f>IF(AND('DATA INTI'!B1143&lt;30),1,IF(AND('DATA INTI'!B1143&gt;=30,'DATA INTI'!B1143&lt;=40),2,3))</f>
        <v>1</v>
      </c>
      <c r="C1143" s="16">
        <f>IF(AND('DATA INTI'!C1143&lt;30),1,IF(AND('DATA INTI'!C1143&gt;=30,'DATA INTI'!C1143&lt;=40),2,3))</f>
        <v>1</v>
      </c>
      <c r="D1143" s="16">
        <f>IF(AND('DATA INTI'!D1143&lt;10),1,IF(AND('DATA INTI'!D1143&gt;=10,'DATA INTI'!D1143&lt;=20),2,3))</f>
        <v>1</v>
      </c>
      <c r="E1143" s="4">
        <v>1</v>
      </c>
      <c r="F1143" s="6">
        <f>LEN('DATA INTI'!F1143)</f>
        <v>1</v>
      </c>
    </row>
    <row r="1144" spans="1:6" ht="15.75">
      <c r="A1144" s="6">
        <v>1143</v>
      </c>
      <c r="B1144" s="16">
        <f>IF(AND('DATA INTI'!B1144&lt;30),1,IF(AND('DATA INTI'!B1144&gt;=30,'DATA INTI'!B1144&lt;=40),2,3))</f>
        <v>2</v>
      </c>
      <c r="C1144" s="16">
        <f>IF(AND('DATA INTI'!C1144&lt;30),1,IF(AND('DATA INTI'!C1144&gt;=30,'DATA INTI'!C1144&lt;=40),2,3))</f>
        <v>3</v>
      </c>
      <c r="D1144" s="16">
        <f>IF(AND('DATA INTI'!D1144&lt;10),1,IF(AND('DATA INTI'!D1144&gt;=10,'DATA INTI'!D1144&lt;=20),2,3))</f>
        <v>2</v>
      </c>
      <c r="E1144" s="4">
        <v>5</v>
      </c>
      <c r="F1144" s="6">
        <f>LEN('DATA INTI'!F1144)</f>
        <v>2</v>
      </c>
    </row>
    <row r="1145" spans="1:6" ht="15.75">
      <c r="A1145" s="6">
        <v>1144</v>
      </c>
      <c r="B1145" s="16">
        <f>IF(AND('DATA INTI'!B1145&lt;30),1,IF(AND('DATA INTI'!B1145&gt;=30,'DATA INTI'!B1145&lt;=40),2,3))</f>
        <v>3</v>
      </c>
      <c r="C1145" s="16">
        <f>IF(AND('DATA INTI'!C1145&lt;30),1,IF(AND('DATA INTI'!C1145&gt;=30,'DATA INTI'!C1145&lt;=40),2,3))</f>
        <v>2</v>
      </c>
      <c r="D1145" s="16">
        <f>IF(AND('DATA INTI'!D1145&lt;10),1,IF(AND('DATA INTI'!D1145&gt;=10,'DATA INTI'!D1145&lt;=20),2,3))</f>
        <v>1</v>
      </c>
      <c r="E1145" s="4">
        <v>0</v>
      </c>
      <c r="F1145" s="6">
        <f>LEN('DATA INTI'!F1145)</f>
        <v>1</v>
      </c>
    </row>
    <row r="1146" spans="1:6" ht="15.75">
      <c r="A1146" s="6">
        <v>1145</v>
      </c>
      <c r="B1146" s="16">
        <f>IF(AND('DATA INTI'!B1146&lt;30),1,IF(AND('DATA INTI'!B1146&gt;=30,'DATA INTI'!B1146&lt;=40),2,3))</f>
        <v>3</v>
      </c>
      <c r="C1146" s="16">
        <f>IF(AND('DATA INTI'!C1146&lt;30),1,IF(AND('DATA INTI'!C1146&gt;=30,'DATA INTI'!C1146&lt;=40),2,3))</f>
        <v>3</v>
      </c>
      <c r="D1146" s="16">
        <f>IF(AND('DATA INTI'!D1146&lt;10),1,IF(AND('DATA INTI'!D1146&gt;=10,'DATA INTI'!D1146&lt;=20),2,3))</f>
        <v>3</v>
      </c>
      <c r="E1146" s="4">
        <v>1</v>
      </c>
      <c r="F1146" s="6">
        <f>LEN('DATA INTI'!F1146)</f>
        <v>1</v>
      </c>
    </row>
    <row r="1147" spans="1:6" ht="15.75">
      <c r="A1147" s="6">
        <v>1146</v>
      </c>
      <c r="B1147" s="16">
        <f>IF(AND('DATA INTI'!B1147&lt;30),1,IF(AND('DATA INTI'!B1147&gt;=30,'DATA INTI'!B1147&lt;=40),2,3))</f>
        <v>3</v>
      </c>
      <c r="C1147" s="16">
        <f>IF(AND('DATA INTI'!C1147&lt;30),1,IF(AND('DATA INTI'!C1147&gt;=30,'DATA INTI'!C1147&lt;=40),2,3))</f>
        <v>3</v>
      </c>
      <c r="D1147" s="16">
        <f>IF(AND('DATA INTI'!D1147&lt;10),1,IF(AND('DATA INTI'!D1147&gt;=10,'DATA INTI'!D1147&lt;=20),2,3))</f>
        <v>2</v>
      </c>
      <c r="E1147" s="4">
        <v>2</v>
      </c>
      <c r="F1147" s="6">
        <f>LEN('DATA INTI'!F1147)</f>
        <v>1</v>
      </c>
    </row>
    <row r="1148" spans="1:6" ht="15.75">
      <c r="A1148" s="6">
        <v>1147</v>
      </c>
      <c r="B1148" s="16">
        <f>IF(AND('DATA INTI'!B1148&lt;30),1,IF(AND('DATA INTI'!B1148&gt;=30,'DATA INTI'!B1148&lt;=40),2,3))</f>
        <v>2</v>
      </c>
      <c r="C1148" s="16">
        <f>IF(AND('DATA INTI'!C1148&lt;30),1,IF(AND('DATA INTI'!C1148&gt;=30,'DATA INTI'!C1148&lt;=40),2,3))</f>
        <v>2</v>
      </c>
      <c r="D1148" s="16">
        <f>IF(AND('DATA INTI'!D1148&lt;10),1,IF(AND('DATA INTI'!D1148&gt;=10,'DATA INTI'!D1148&lt;=20),2,3))</f>
        <v>1</v>
      </c>
      <c r="E1148" s="4">
        <v>2</v>
      </c>
      <c r="F1148" s="6">
        <f>LEN('DATA INTI'!F1148)</f>
        <v>1</v>
      </c>
    </row>
    <row r="1149" spans="1:6" ht="15.75">
      <c r="A1149" s="6">
        <v>1148</v>
      </c>
      <c r="B1149" s="16">
        <f>IF(AND('DATA INTI'!B1149&lt;30),1,IF(AND('DATA INTI'!B1149&gt;=30,'DATA INTI'!B1149&lt;=40),2,3))</f>
        <v>2</v>
      </c>
      <c r="C1149" s="16">
        <f>IF(AND('DATA INTI'!C1149&lt;30),1,IF(AND('DATA INTI'!C1149&gt;=30,'DATA INTI'!C1149&lt;=40),2,3))</f>
        <v>2</v>
      </c>
      <c r="D1149" s="16">
        <f>IF(AND('DATA INTI'!D1149&lt;10),1,IF(AND('DATA INTI'!D1149&gt;=10,'DATA INTI'!D1149&lt;=20),2,3))</f>
        <v>1</v>
      </c>
      <c r="E1149" s="4">
        <v>1</v>
      </c>
      <c r="F1149" s="6">
        <f>LEN('DATA INTI'!F1149)</f>
        <v>1</v>
      </c>
    </row>
    <row r="1150" spans="1:6" ht="15.75">
      <c r="A1150" s="6">
        <v>1149</v>
      </c>
      <c r="B1150" s="16">
        <f>IF(AND('DATA INTI'!B1150&lt;30),1,IF(AND('DATA INTI'!B1150&gt;=30,'DATA INTI'!B1150&lt;=40),2,3))</f>
        <v>3</v>
      </c>
      <c r="C1150" s="16">
        <f>IF(AND('DATA INTI'!C1150&lt;30),1,IF(AND('DATA INTI'!C1150&gt;=30,'DATA INTI'!C1150&lt;=40),2,3))</f>
        <v>3</v>
      </c>
      <c r="D1150" s="16">
        <f>IF(AND('DATA INTI'!D1150&lt;10),1,IF(AND('DATA INTI'!D1150&gt;=10,'DATA INTI'!D1150&lt;=20),2,3))</f>
        <v>3</v>
      </c>
      <c r="E1150" s="4">
        <v>4</v>
      </c>
      <c r="F1150" s="6">
        <f>LEN('DATA INTI'!F1150)</f>
        <v>1</v>
      </c>
    </row>
    <row r="1151" spans="1:6" ht="15.75">
      <c r="A1151" s="6">
        <v>1150</v>
      </c>
      <c r="B1151" s="16">
        <f>IF(AND('DATA INTI'!B1151&lt;30),1,IF(AND('DATA INTI'!B1151&gt;=30,'DATA INTI'!B1151&lt;=40),2,3))</f>
        <v>2</v>
      </c>
      <c r="C1151" s="16">
        <f>IF(AND('DATA INTI'!C1151&lt;30),1,IF(AND('DATA INTI'!C1151&gt;=30,'DATA INTI'!C1151&lt;=40),2,3))</f>
        <v>2</v>
      </c>
      <c r="D1151" s="16">
        <f>IF(AND('DATA INTI'!D1151&lt;10),1,IF(AND('DATA INTI'!D1151&gt;=10,'DATA INTI'!D1151&lt;=20),2,3))</f>
        <v>1</v>
      </c>
      <c r="E1151" s="4">
        <v>2</v>
      </c>
      <c r="F1151" s="6">
        <f>LEN('DATA INTI'!F1151)</f>
        <v>1</v>
      </c>
    </row>
    <row r="1152" spans="1:6" ht="15.75">
      <c r="A1152" s="6">
        <v>1151</v>
      </c>
      <c r="B1152" s="16">
        <f>IF(AND('DATA INTI'!B1152&lt;30),1,IF(AND('DATA INTI'!B1152&gt;=30,'DATA INTI'!B1152&lt;=40),2,3))</f>
        <v>2</v>
      </c>
      <c r="C1152" s="16">
        <f>IF(AND('DATA INTI'!C1152&lt;30),1,IF(AND('DATA INTI'!C1152&gt;=30,'DATA INTI'!C1152&lt;=40),2,3))</f>
        <v>2</v>
      </c>
      <c r="D1152" s="16">
        <f>IF(AND('DATA INTI'!D1152&lt;10),1,IF(AND('DATA INTI'!D1152&gt;=10,'DATA INTI'!D1152&lt;=20),2,3))</f>
        <v>2</v>
      </c>
      <c r="E1152" s="4">
        <v>6</v>
      </c>
      <c r="F1152" s="6">
        <f>LEN('DATA INTI'!F1152)</f>
        <v>1</v>
      </c>
    </row>
    <row r="1153" spans="1:6" ht="15.75">
      <c r="A1153" s="6">
        <v>1152</v>
      </c>
      <c r="B1153" s="16">
        <f>IF(AND('DATA INTI'!B1153&lt;30),1,IF(AND('DATA INTI'!B1153&gt;=30,'DATA INTI'!B1153&lt;=40),2,3))</f>
        <v>3</v>
      </c>
      <c r="C1153" s="16">
        <f>IF(AND('DATA INTI'!C1153&lt;30),1,IF(AND('DATA INTI'!C1153&gt;=30,'DATA INTI'!C1153&lt;=40),2,3))</f>
        <v>3</v>
      </c>
      <c r="D1153" s="16">
        <f>IF(AND('DATA INTI'!D1153&lt;10),1,IF(AND('DATA INTI'!D1153&gt;=10,'DATA INTI'!D1153&lt;=20),2,3))</f>
        <v>2</v>
      </c>
      <c r="E1153" s="4">
        <v>4</v>
      </c>
      <c r="F1153" s="6">
        <f>LEN('DATA INTI'!F1153)</f>
        <v>4</v>
      </c>
    </row>
    <row r="1154" spans="1:6" ht="15.75">
      <c r="A1154" s="6">
        <v>1153</v>
      </c>
      <c r="B1154" s="16">
        <f>IF(AND('DATA INTI'!B1154&lt;30),1,IF(AND('DATA INTI'!B1154&gt;=30,'DATA INTI'!B1154&lt;=40),2,3))</f>
        <v>3</v>
      </c>
      <c r="C1154" s="16">
        <f>IF(AND('DATA INTI'!C1154&lt;30),1,IF(AND('DATA INTI'!C1154&gt;=30,'DATA INTI'!C1154&lt;=40),2,3))</f>
        <v>3</v>
      </c>
      <c r="D1154" s="16">
        <f>IF(AND('DATA INTI'!D1154&lt;10),1,IF(AND('DATA INTI'!D1154&gt;=10,'DATA INTI'!D1154&lt;=20),2,3))</f>
        <v>2</v>
      </c>
      <c r="E1154" s="4">
        <v>6</v>
      </c>
      <c r="F1154" s="6">
        <f>LEN('DATA INTI'!F1154)</f>
        <v>4</v>
      </c>
    </row>
    <row r="1155" spans="1:6" ht="15.75">
      <c r="A1155" s="6">
        <v>1154</v>
      </c>
      <c r="B1155" s="16">
        <f>IF(AND('DATA INTI'!B1155&lt;30),1,IF(AND('DATA INTI'!B1155&gt;=30,'DATA INTI'!B1155&lt;=40),2,3))</f>
        <v>2</v>
      </c>
      <c r="C1155" s="16">
        <f>IF(AND('DATA INTI'!C1155&lt;30),1,IF(AND('DATA INTI'!C1155&gt;=30,'DATA INTI'!C1155&lt;=40),2,3))</f>
        <v>3</v>
      </c>
      <c r="D1155" s="16">
        <f>IF(AND('DATA INTI'!D1155&lt;10),1,IF(AND('DATA INTI'!D1155&gt;=10,'DATA INTI'!D1155&lt;=20),2,3))</f>
        <v>2</v>
      </c>
      <c r="E1155" s="4">
        <v>2</v>
      </c>
      <c r="F1155" s="6">
        <f>LEN('DATA INTI'!F1155)</f>
        <v>4</v>
      </c>
    </row>
    <row r="1156" spans="1:6" ht="15.75">
      <c r="A1156" s="6">
        <v>1155</v>
      </c>
      <c r="B1156" s="16">
        <f>IF(AND('DATA INTI'!B1156&lt;30),1,IF(AND('DATA INTI'!B1156&gt;=30,'DATA INTI'!B1156&lt;=40),2,3))</f>
        <v>3</v>
      </c>
      <c r="C1156" s="16">
        <f>IF(AND('DATA INTI'!C1156&lt;30),1,IF(AND('DATA INTI'!C1156&gt;=30,'DATA INTI'!C1156&lt;=40),2,3))</f>
        <v>3</v>
      </c>
      <c r="D1156" s="16">
        <f>IF(AND('DATA INTI'!D1156&lt;10),1,IF(AND('DATA INTI'!D1156&gt;=10,'DATA INTI'!D1156&lt;=20),2,3))</f>
        <v>2</v>
      </c>
      <c r="E1156" s="4">
        <v>3</v>
      </c>
      <c r="F1156" s="6">
        <f>LEN('DATA INTI'!F1156)</f>
        <v>4</v>
      </c>
    </row>
    <row r="1157" spans="1:6" ht="15.75">
      <c r="A1157" s="6">
        <v>1156</v>
      </c>
      <c r="B1157" s="16">
        <f>IF(AND('DATA INTI'!B1157&lt;30),1,IF(AND('DATA INTI'!B1157&gt;=30,'DATA INTI'!B1157&lt;=40),2,3))</f>
        <v>1</v>
      </c>
      <c r="C1157" s="16">
        <f>IF(AND('DATA INTI'!C1157&lt;30),1,IF(AND('DATA INTI'!C1157&gt;=30,'DATA INTI'!C1157&lt;=40),2,3))</f>
        <v>1</v>
      </c>
      <c r="D1157" s="16">
        <f>IF(AND('DATA INTI'!D1157&lt;10),1,IF(AND('DATA INTI'!D1157&gt;=10,'DATA INTI'!D1157&lt;=20),2,3))</f>
        <v>1</v>
      </c>
      <c r="E1157" s="4">
        <v>1</v>
      </c>
      <c r="F1157" s="6">
        <f>LEN('DATA INTI'!F1157)</f>
        <v>1</v>
      </c>
    </row>
    <row r="1158" spans="1:6" ht="15.75">
      <c r="A1158" s="6">
        <v>1157</v>
      </c>
      <c r="B1158" s="16">
        <f>IF(AND('DATA INTI'!B1158&lt;30),1,IF(AND('DATA INTI'!B1158&gt;=30,'DATA INTI'!B1158&lt;=40),2,3))</f>
        <v>2</v>
      </c>
      <c r="C1158" s="16">
        <f>IF(AND('DATA INTI'!C1158&lt;30),1,IF(AND('DATA INTI'!C1158&gt;=30,'DATA INTI'!C1158&lt;=40),2,3))</f>
        <v>2</v>
      </c>
      <c r="D1158" s="16">
        <f>IF(AND('DATA INTI'!D1158&lt;10),1,IF(AND('DATA INTI'!D1158&gt;=10,'DATA INTI'!D1158&lt;=20),2,3))</f>
        <v>2</v>
      </c>
      <c r="E1158" s="4">
        <v>1</v>
      </c>
      <c r="F1158" s="6">
        <f>LEN('DATA INTI'!F1158)</f>
        <v>1</v>
      </c>
    </row>
    <row r="1159" spans="1:6" ht="15.75">
      <c r="A1159" s="6">
        <v>1158</v>
      </c>
      <c r="B1159" s="16">
        <f>IF(AND('DATA INTI'!B1159&lt;30),1,IF(AND('DATA INTI'!B1159&gt;=30,'DATA INTI'!B1159&lt;=40),2,3))</f>
        <v>2</v>
      </c>
      <c r="C1159" s="16">
        <f>IF(AND('DATA INTI'!C1159&lt;30),1,IF(AND('DATA INTI'!C1159&gt;=30,'DATA INTI'!C1159&lt;=40),2,3))</f>
        <v>2</v>
      </c>
      <c r="D1159" s="16">
        <f>IF(AND('DATA INTI'!D1159&lt;10),1,IF(AND('DATA INTI'!D1159&gt;=10,'DATA INTI'!D1159&lt;=20),2,3))</f>
        <v>1</v>
      </c>
      <c r="E1159" s="4">
        <v>1</v>
      </c>
      <c r="F1159" s="6">
        <f>LEN('DATA INTI'!F1159)</f>
        <v>1</v>
      </c>
    </row>
    <row r="1160" spans="1:6" ht="15.75">
      <c r="A1160" s="6">
        <v>1159</v>
      </c>
      <c r="B1160" s="16">
        <f>IF(AND('DATA INTI'!B1160&lt;30),1,IF(AND('DATA INTI'!B1160&gt;=30,'DATA INTI'!B1160&lt;=40),2,3))</f>
        <v>3</v>
      </c>
      <c r="C1160" s="16">
        <f>IF(AND('DATA INTI'!C1160&lt;30),1,IF(AND('DATA INTI'!C1160&gt;=30,'DATA INTI'!C1160&lt;=40),2,3))</f>
        <v>3</v>
      </c>
      <c r="D1160" s="16">
        <f>IF(AND('DATA INTI'!D1160&lt;10),1,IF(AND('DATA INTI'!D1160&gt;=10,'DATA INTI'!D1160&lt;=20),2,3))</f>
        <v>3</v>
      </c>
      <c r="E1160" s="4">
        <v>2</v>
      </c>
      <c r="F1160" s="6">
        <f>LEN('DATA INTI'!F1160)</f>
        <v>1</v>
      </c>
    </row>
    <row r="1161" spans="1:6" ht="15.75">
      <c r="A1161" s="6">
        <v>1160</v>
      </c>
      <c r="B1161" s="16">
        <f>IF(AND('DATA INTI'!B1161&lt;30),1,IF(AND('DATA INTI'!B1161&gt;=30,'DATA INTI'!B1161&lt;=40),2,3))</f>
        <v>3</v>
      </c>
      <c r="C1161" s="16">
        <f>IF(AND('DATA INTI'!C1161&lt;30),1,IF(AND('DATA INTI'!C1161&gt;=30,'DATA INTI'!C1161&lt;=40),2,3))</f>
        <v>3</v>
      </c>
      <c r="D1161" s="16">
        <f>IF(AND('DATA INTI'!D1161&lt;10),1,IF(AND('DATA INTI'!D1161&gt;=10,'DATA INTI'!D1161&lt;=20),2,3))</f>
        <v>2</v>
      </c>
      <c r="E1161" s="4">
        <v>2</v>
      </c>
      <c r="F1161" s="6">
        <f>LEN('DATA INTI'!F1161)</f>
        <v>1</v>
      </c>
    </row>
    <row r="1162" spans="1:6" ht="15.75">
      <c r="A1162" s="6">
        <v>1161</v>
      </c>
      <c r="B1162" s="16">
        <f>IF(AND('DATA INTI'!B1162&lt;30),1,IF(AND('DATA INTI'!B1162&gt;=30,'DATA INTI'!B1162&lt;=40),2,3))</f>
        <v>2</v>
      </c>
      <c r="C1162" s="16">
        <f>IF(AND('DATA INTI'!C1162&lt;30),1,IF(AND('DATA INTI'!C1162&gt;=30,'DATA INTI'!C1162&lt;=40),2,3))</f>
        <v>3</v>
      </c>
      <c r="D1162" s="16">
        <f>IF(AND('DATA INTI'!D1162&lt;10),1,IF(AND('DATA INTI'!D1162&gt;=10,'DATA INTI'!D1162&lt;=20),2,3))</f>
        <v>1</v>
      </c>
      <c r="E1162" s="4">
        <v>1</v>
      </c>
      <c r="F1162" s="6">
        <f>LEN('DATA INTI'!F1162)</f>
        <v>1</v>
      </c>
    </row>
    <row r="1163" spans="1:6" ht="15.75">
      <c r="A1163" s="6">
        <v>1162</v>
      </c>
      <c r="B1163" s="16">
        <f>IF(AND('DATA INTI'!B1163&lt;30),1,IF(AND('DATA INTI'!B1163&gt;=30,'DATA INTI'!B1163&lt;=40),2,3))</f>
        <v>1</v>
      </c>
      <c r="C1163" s="16">
        <f>IF(AND('DATA INTI'!C1163&lt;30),1,IF(AND('DATA INTI'!C1163&gt;=30,'DATA INTI'!C1163&lt;=40),2,3))</f>
        <v>2</v>
      </c>
      <c r="D1163" s="16">
        <f>IF(AND('DATA INTI'!D1163&lt;10),1,IF(AND('DATA INTI'!D1163&gt;=10,'DATA INTI'!D1163&lt;=20),2,3))</f>
        <v>1</v>
      </c>
      <c r="E1163" s="4">
        <v>2</v>
      </c>
      <c r="F1163" s="6">
        <f>LEN('DATA INTI'!F1163)</f>
        <v>1</v>
      </c>
    </row>
    <row r="1164" spans="1:6" ht="15.75">
      <c r="A1164" s="6">
        <v>1163</v>
      </c>
      <c r="B1164" s="16">
        <f>IF(AND('DATA INTI'!B1164&lt;30),1,IF(AND('DATA INTI'!B1164&gt;=30,'DATA INTI'!B1164&lt;=40),2,3))</f>
        <v>1</v>
      </c>
      <c r="C1164" s="16">
        <f>IF(AND('DATA INTI'!C1164&lt;30),1,IF(AND('DATA INTI'!C1164&gt;=30,'DATA INTI'!C1164&lt;=40),2,3))</f>
        <v>1</v>
      </c>
      <c r="D1164" s="16">
        <f>IF(AND('DATA INTI'!D1164&lt;10),1,IF(AND('DATA INTI'!D1164&gt;=10,'DATA INTI'!D1164&lt;=20),2,3))</f>
        <v>1</v>
      </c>
      <c r="E1164" s="4">
        <v>2</v>
      </c>
      <c r="F1164" s="6">
        <f>LEN('DATA INTI'!F1164)</f>
        <v>1</v>
      </c>
    </row>
    <row r="1165" spans="1:6" ht="15.75">
      <c r="A1165" s="6">
        <v>1164</v>
      </c>
      <c r="B1165" s="16">
        <f>IF(AND('DATA INTI'!B1165&lt;30),1,IF(AND('DATA INTI'!B1165&gt;=30,'DATA INTI'!B1165&lt;=40),2,3))</f>
        <v>3</v>
      </c>
      <c r="C1165" s="16">
        <f>IF(AND('DATA INTI'!C1165&lt;30),1,IF(AND('DATA INTI'!C1165&gt;=30,'DATA INTI'!C1165&lt;=40),2,3))</f>
        <v>3</v>
      </c>
      <c r="D1165" s="16">
        <f>IF(AND('DATA INTI'!D1165&lt;10),1,IF(AND('DATA INTI'!D1165&gt;=10,'DATA INTI'!D1165&lt;=20),2,3))</f>
        <v>2</v>
      </c>
      <c r="E1165" s="4">
        <v>5</v>
      </c>
      <c r="F1165" s="6">
        <f>LEN('DATA INTI'!F1165)</f>
        <v>2</v>
      </c>
    </row>
    <row r="1166" spans="1:6" ht="15.75">
      <c r="A1166" s="6">
        <v>1165</v>
      </c>
      <c r="B1166" s="16">
        <f>IF(AND('DATA INTI'!B1166&lt;30),1,IF(AND('DATA INTI'!B1166&gt;=30,'DATA INTI'!B1166&lt;=40),2,3))</f>
        <v>1</v>
      </c>
      <c r="C1166" s="16">
        <f>IF(AND('DATA INTI'!C1166&lt;30),1,IF(AND('DATA INTI'!C1166&gt;=30,'DATA INTI'!C1166&lt;=40),2,3))</f>
        <v>2</v>
      </c>
      <c r="D1166" s="16">
        <f>IF(AND('DATA INTI'!D1166&lt;10),1,IF(AND('DATA INTI'!D1166&gt;=10,'DATA INTI'!D1166&lt;=20),2,3))</f>
        <v>1</v>
      </c>
      <c r="E1166" s="4">
        <v>1</v>
      </c>
      <c r="F1166" s="6">
        <f>LEN('DATA INTI'!F1166)</f>
        <v>1</v>
      </c>
    </row>
    <row r="1167" spans="1:6" ht="15.75">
      <c r="A1167" s="6">
        <v>1166</v>
      </c>
      <c r="B1167" s="16">
        <f>IF(AND('DATA INTI'!B1167&lt;30),1,IF(AND('DATA INTI'!B1167&gt;=30,'DATA INTI'!B1167&lt;=40),2,3))</f>
        <v>2</v>
      </c>
      <c r="C1167" s="16">
        <f>IF(AND('DATA INTI'!C1167&lt;30),1,IF(AND('DATA INTI'!C1167&gt;=30,'DATA INTI'!C1167&lt;=40),2,3))</f>
        <v>2</v>
      </c>
      <c r="D1167" s="16">
        <f>IF(AND('DATA INTI'!D1167&lt;10),1,IF(AND('DATA INTI'!D1167&gt;=10,'DATA INTI'!D1167&lt;=20),2,3))</f>
        <v>2</v>
      </c>
      <c r="E1167" s="4">
        <v>2</v>
      </c>
      <c r="F1167" s="6">
        <f>LEN('DATA INTI'!F1167)</f>
        <v>2</v>
      </c>
    </row>
    <row r="1168" spans="1:6" ht="15.75">
      <c r="A1168" s="6">
        <v>1167</v>
      </c>
      <c r="B1168" s="16">
        <f>IF(AND('DATA INTI'!B1168&lt;30),1,IF(AND('DATA INTI'!B1168&gt;=30,'DATA INTI'!B1168&lt;=40),2,3))</f>
        <v>1</v>
      </c>
      <c r="C1168" s="16">
        <f>IF(AND('DATA INTI'!C1168&lt;30),1,IF(AND('DATA INTI'!C1168&gt;=30,'DATA INTI'!C1168&lt;=40),2,3))</f>
        <v>1</v>
      </c>
      <c r="D1168" s="16">
        <f>IF(AND('DATA INTI'!D1168&lt;10),1,IF(AND('DATA INTI'!D1168&gt;=10,'DATA INTI'!D1168&lt;=20),2,3))</f>
        <v>1</v>
      </c>
      <c r="E1168" s="4">
        <v>2</v>
      </c>
      <c r="F1168" s="6">
        <f>LEN('DATA INTI'!F1168)</f>
        <v>1</v>
      </c>
    </row>
    <row r="1169" spans="1:6" ht="15.75">
      <c r="A1169" s="6">
        <v>1168</v>
      </c>
      <c r="B1169" s="16">
        <f>IF(AND('DATA INTI'!B1169&lt;30),1,IF(AND('DATA INTI'!B1169&gt;=30,'DATA INTI'!B1169&lt;=40),2,3))</f>
        <v>2</v>
      </c>
      <c r="C1169" s="16">
        <f>IF(AND('DATA INTI'!C1169&lt;30),1,IF(AND('DATA INTI'!C1169&gt;=30,'DATA INTI'!C1169&lt;=40),2,3))</f>
        <v>3</v>
      </c>
      <c r="D1169" s="16">
        <f>IF(AND('DATA INTI'!D1169&lt;10),1,IF(AND('DATA INTI'!D1169&gt;=10,'DATA INTI'!D1169&lt;=20),2,3))</f>
        <v>2</v>
      </c>
      <c r="E1169" s="4">
        <v>7</v>
      </c>
      <c r="F1169" s="6">
        <f>LEN('DATA INTI'!F1169)</f>
        <v>1</v>
      </c>
    </row>
    <row r="1170" spans="1:6" ht="15.75">
      <c r="A1170" s="6">
        <v>1169</v>
      </c>
      <c r="B1170" s="16">
        <f>IF(AND('DATA INTI'!B1170&lt;30),1,IF(AND('DATA INTI'!B1170&gt;=30,'DATA INTI'!B1170&lt;=40),2,3))</f>
        <v>3</v>
      </c>
      <c r="C1170" s="16">
        <f>IF(AND('DATA INTI'!C1170&lt;30),1,IF(AND('DATA INTI'!C1170&gt;=30,'DATA INTI'!C1170&lt;=40),2,3))</f>
        <v>3</v>
      </c>
      <c r="D1170" s="16">
        <f>IF(AND('DATA INTI'!D1170&lt;10),1,IF(AND('DATA INTI'!D1170&gt;=10,'DATA INTI'!D1170&lt;=20),2,3))</f>
        <v>2</v>
      </c>
      <c r="E1170" s="4">
        <v>2</v>
      </c>
      <c r="F1170" s="6">
        <f>LEN('DATA INTI'!F1170)</f>
        <v>2</v>
      </c>
    </row>
    <row r="1171" spans="1:6" ht="15.75">
      <c r="A1171" s="6">
        <v>1170</v>
      </c>
      <c r="B1171" s="16">
        <f>IF(AND('DATA INTI'!B1171&lt;30),1,IF(AND('DATA INTI'!B1171&gt;=30,'DATA INTI'!B1171&lt;=40),2,3))</f>
        <v>3</v>
      </c>
      <c r="C1171" s="16">
        <f>IF(AND('DATA INTI'!C1171&lt;30),1,IF(AND('DATA INTI'!C1171&gt;=30,'DATA INTI'!C1171&lt;=40),2,3))</f>
        <v>3</v>
      </c>
      <c r="D1171" s="16">
        <f>IF(AND('DATA INTI'!D1171&lt;10),1,IF(AND('DATA INTI'!D1171&gt;=10,'DATA INTI'!D1171&lt;=20),2,3))</f>
        <v>1</v>
      </c>
      <c r="E1171" s="4">
        <v>0</v>
      </c>
      <c r="F1171" s="6">
        <f>LEN('DATA INTI'!F1171)</f>
        <v>2</v>
      </c>
    </row>
    <row r="1172" spans="1:6" ht="15.75">
      <c r="A1172" s="6">
        <v>1171</v>
      </c>
      <c r="B1172" s="16">
        <f>IF(AND('DATA INTI'!B1172&lt;30),1,IF(AND('DATA INTI'!B1172&gt;=30,'DATA INTI'!B1172&lt;=40),2,3))</f>
        <v>2</v>
      </c>
      <c r="C1172" s="16">
        <f>IF(AND('DATA INTI'!C1172&lt;30),1,IF(AND('DATA INTI'!C1172&gt;=30,'DATA INTI'!C1172&lt;=40),2,3))</f>
        <v>2</v>
      </c>
      <c r="D1172" s="16">
        <f>IF(AND('DATA INTI'!D1172&lt;10),1,IF(AND('DATA INTI'!D1172&gt;=10,'DATA INTI'!D1172&lt;=20),2,3))</f>
        <v>2</v>
      </c>
      <c r="E1172" s="4">
        <v>1</v>
      </c>
      <c r="F1172" s="6">
        <f>LEN('DATA INTI'!F1172)</f>
        <v>1</v>
      </c>
    </row>
    <row r="1173" spans="1:6" ht="15.75">
      <c r="A1173" s="6">
        <v>1172</v>
      </c>
      <c r="B1173" s="16">
        <f>IF(AND('DATA INTI'!B1173&lt;30),1,IF(AND('DATA INTI'!B1173&gt;=30,'DATA INTI'!B1173&lt;=40),2,3))</f>
        <v>2</v>
      </c>
      <c r="C1173" s="16">
        <f>IF(AND('DATA INTI'!C1173&lt;30),1,IF(AND('DATA INTI'!C1173&gt;=30,'DATA INTI'!C1173&lt;=40),2,3))</f>
        <v>2</v>
      </c>
      <c r="D1173" s="16">
        <f>IF(AND('DATA INTI'!D1173&lt;10),1,IF(AND('DATA INTI'!D1173&gt;=10,'DATA INTI'!D1173&lt;=20),2,3))</f>
        <v>2</v>
      </c>
      <c r="E1173" s="4">
        <v>1</v>
      </c>
      <c r="F1173" s="6">
        <f>LEN('DATA INTI'!F1173)</f>
        <v>3</v>
      </c>
    </row>
    <row r="1174" spans="1:6" ht="15.75">
      <c r="A1174" s="6">
        <v>1173</v>
      </c>
      <c r="B1174" s="16">
        <f>IF(AND('DATA INTI'!B1174&lt;30),1,IF(AND('DATA INTI'!B1174&gt;=30,'DATA INTI'!B1174&lt;=40),2,3))</f>
        <v>1</v>
      </c>
      <c r="C1174" s="16">
        <f>IF(AND('DATA INTI'!C1174&lt;30),1,IF(AND('DATA INTI'!C1174&gt;=30,'DATA INTI'!C1174&lt;=40),2,3))</f>
        <v>2</v>
      </c>
      <c r="D1174" s="16">
        <f>IF(AND('DATA INTI'!D1174&lt;10),1,IF(AND('DATA INTI'!D1174&gt;=10,'DATA INTI'!D1174&lt;=20),2,3))</f>
        <v>1</v>
      </c>
      <c r="E1174" s="4">
        <v>1</v>
      </c>
      <c r="F1174" s="6">
        <f>LEN('DATA INTI'!F1174)</f>
        <v>2</v>
      </c>
    </row>
    <row r="1175" spans="1:6" ht="15.75">
      <c r="A1175" s="6">
        <v>1174</v>
      </c>
      <c r="B1175" s="16">
        <f>IF(AND('DATA INTI'!B1175&lt;30),1,IF(AND('DATA INTI'!B1175&gt;=30,'DATA INTI'!B1175&lt;=40),2,3))</f>
        <v>1</v>
      </c>
      <c r="C1175" s="16">
        <f>IF(AND('DATA INTI'!C1175&lt;30),1,IF(AND('DATA INTI'!C1175&gt;=30,'DATA INTI'!C1175&lt;=40),2,3))</f>
        <v>2</v>
      </c>
      <c r="D1175" s="16">
        <f>IF(AND('DATA INTI'!D1175&lt;10),1,IF(AND('DATA INTI'!D1175&gt;=10,'DATA INTI'!D1175&lt;=20),2,3))</f>
        <v>1</v>
      </c>
      <c r="E1175" s="4">
        <v>1</v>
      </c>
      <c r="F1175" s="6">
        <f>LEN('DATA INTI'!F1175)</f>
        <v>1</v>
      </c>
    </row>
    <row r="1176" spans="1:6" ht="15.75">
      <c r="A1176" s="6">
        <v>1175</v>
      </c>
      <c r="B1176" s="16">
        <f>IF(AND('DATA INTI'!B1176&lt;30),1,IF(AND('DATA INTI'!B1176&gt;=30,'DATA INTI'!B1176&lt;=40),2,3))</f>
        <v>2</v>
      </c>
      <c r="C1176" s="16">
        <f>IF(AND('DATA INTI'!C1176&lt;30),1,IF(AND('DATA INTI'!C1176&gt;=30,'DATA INTI'!C1176&lt;=40),2,3))</f>
        <v>2</v>
      </c>
      <c r="D1176" s="16">
        <f>IF(AND('DATA INTI'!D1176&lt;10),1,IF(AND('DATA INTI'!D1176&gt;=10,'DATA INTI'!D1176&lt;=20),2,3))</f>
        <v>1</v>
      </c>
      <c r="E1176" s="4">
        <v>1</v>
      </c>
      <c r="F1176" s="6">
        <f>LEN('DATA INTI'!F1176)</f>
        <v>2</v>
      </c>
    </row>
    <row r="1177" spans="1:6" ht="15.75">
      <c r="A1177" s="6">
        <v>1176</v>
      </c>
      <c r="B1177" s="16">
        <f>IF(AND('DATA INTI'!B1177&lt;30),1,IF(AND('DATA INTI'!B1177&gt;=30,'DATA INTI'!B1177&lt;=40),2,3))</f>
        <v>2</v>
      </c>
      <c r="C1177" s="16">
        <f>IF(AND('DATA INTI'!C1177&lt;30),1,IF(AND('DATA INTI'!C1177&gt;=30,'DATA INTI'!C1177&lt;=40),2,3))</f>
        <v>2</v>
      </c>
      <c r="D1177" s="16">
        <f>IF(AND('DATA INTI'!D1177&lt;10),1,IF(AND('DATA INTI'!D1177&gt;=10,'DATA INTI'!D1177&lt;=20),2,3))</f>
        <v>2</v>
      </c>
      <c r="E1177" s="4">
        <v>3</v>
      </c>
      <c r="F1177" s="6">
        <f>LEN('DATA INTI'!F1177)</f>
        <v>2</v>
      </c>
    </row>
    <row r="1178" spans="1:6" ht="15.75">
      <c r="A1178" s="6">
        <v>1177</v>
      </c>
      <c r="B1178" s="16">
        <f>IF(AND('DATA INTI'!B1178&lt;30),1,IF(AND('DATA INTI'!B1178&gt;=30,'DATA INTI'!B1178&lt;=40),2,3))</f>
        <v>1</v>
      </c>
      <c r="C1178" s="16">
        <f>IF(AND('DATA INTI'!C1178&lt;30),1,IF(AND('DATA INTI'!C1178&gt;=30,'DATA INTI'!C1178&lt;=40),2,3))</f>
        <v>1</v>
      </c>
      <c r="D1178" s="16">
        <f>IF(AND('DATA INTI'!D1178&lt;10),1,IF(AND('DATA INTI'!D1178&gt;=10,'DATA INTI'!D1178&lt;=20),2,3))</f>
        <v>1</v>
      </c>
      <c r="E1178" s="4">
        <v>1</v>
      </c>
      <c r="F1178" s="6">
        <f>LEN('DATA INTI'!F1178)</f>
        <v>1</v>
      </c>
    </row>
    <row r="1179" spans="1:6" ht="15.75">
      <c r="A1179" s="6">
        <v>1178</v>
      </c>
      <c r="B1179" s="16">
        <f>IF(AND('DATA INTI'!B1179&lt;30),1,IF(AND('DATA INTI'!B1179&gt;=30,'DATA INTI'!B1179&lt;=40),2,3))</f>
        <v>1</v>
      </c>
      <c r="C1179" s="16">
        <f>IF(AND('DATA INTI'!C1179&lt;30),1,IF(AND('DATA INTI'!C1179&gt;=30,'DATA INTI'!C1179&lt;=40),2,3))</f>
        <v>1</v>
      </c>
      <c r="D1179" s="16">
        <f>IF(AND('DATA INTI'!D1179&lt;10),1,IF(AND('DATA INTI'!D1179&gt;=10,'DATA INTI'!D1179&lt;=20),2,3))</f>
        <v>1</v>
      </c>
      <c r="E1179" s="4">
        <v>1</v>
      </c>
      <c r="F1179" s="6">
        <f>LEN('DATA INTI'!F1179)</f>
        <v>2</v>
      </c>
    </row>
    <row r="1180" spans="1:6" ht="15.75">
      <c r="A1180" s="6">
        <v>1179</v>
      </c>
      <c r="B1180" s="16">
        <f>IF(AND('DATA INTI'!B1180&lt;30),1,IF(AND('DATA INTI'!B1180&gt;=30,'DATA INTI'!B1180&lt;=40),2,3))</f>
        <v>1</v>
      </c>
      <c r="C1180" s="16">
        <f>IF(AND('DATA INTI'!C1180&lt;30),1,IF(AND('DATA INTI'!C1180&gt;=30,'DATA INTI'!C1180&lt;=40),2,3))</f>
        <v>2</v>
      </c>
      <c r="D1180" s="16">
        <f>IF(AND('DATA INTI'!D1180&lt;10),1,IF(AND('DATA INTI'!D1180&gt;=10,'DATA INTI'!D1180&lt;=20),2,3))</f>
        <v>1</v>
      </c>
      <c r="E1180" s="4">
        <v>2</v>
      </c>
      <c r="F1180" s="6">
        <f>LEN('DATA INTI'!F1180)</f>
        <v>2</v>
      </c>
    </row>
    <row r="1181" spans="1:6" ht="15.75">
      <c r="A1181" s="6">
        <v>1180</v>
      </c>
      <c r="B1181" s="16">
        <f>IF(AND('DATA INTI'!B1181&lt;30),1,IF(AND('DATA INTI'!B1181&gt;=30,'DATA INTI'!B1181&lt;=40),2,3))</f>
        <v>2</v>
      </c>
      <c r="C1181" s="16">
        <f>IF(AND('DATA INTI'!C1181&lt;30),1,IF(AND('DATA INTI'!C1181&gt;=30,'DATA INTI'!C1181&lt;=40),2,3))</f>
        <v>2</v>
      </c>
      <c r="D1181" s="16">
        <f>IF(AND('DATA INTI'!D1181&lt;10),1,IF(AND('DATA INTI'!D1181&gt;=10,'DATA INTI'!D1181&lt;=20),2,3))</f>
        <v>2</v>
      </c>
      <c r="E1181" s="4">
        <v>3</v>
      </c>
      <c r="F1181" s="6">
        <f>LEN('DATA INTI'!F1181)</f>
        <v>3</v>
      </c>
    </row>
    <row r="1182" spans="1:6" ht="15.75">
      <c r="A1182" s="6">
        <v>1181</v>
      </c>
      <c r="B1182" s="16">
        <f>IF(AND('DATA INTI'!B1182&lt;30),1,IF(AND('DATA INTI'!B1182&gt;=30,'DATA INTI'!B1182&lt;=40),2,3))</f>
        <v>3</v>
      </c>
      <c r="C1182" s="16">
        <f>IF(AND('DATA INTI'!C1182&lt;30),1,IF(AND('DATA INTI'!C1182&gt;=30,'DATA INTI'!C1182&lt;=40),2,3))</f>
        <v>3</v>
      </c>
      <c r="D1182" s="16">
        <f>IF(AND('DATA INTI'!D1182&lt;10),1,IF(AND('DATA INTI'!D1182&gt;=10,'DATA INTI'!D1182&lt;=20),2,3))</f>
        <v>1</v>
      </c>
      <c r="E1182" s="4">
        <v>1</v>
      </c>
      <c r="F1182" s="6">
        <f>LEN('DATA INTI'!F1182)</f>
        <v>2</v>
      </c>
    </row>
    <row r="1183" spans="1:6" ht="15.75">
      <c r="A1183" s="6">
        <v>1182</v>
      </c>
      <c r="B1183" s="16">
        <f>IF(AND('DATA INTI'!B1183&lt;30),1,IF(AND('DATA INTI'!B1183&gt;=30,'DATA INTI'!B1183&lt;=40),2,3))</f>
        <v>3</v>
      </c>
      <c r="C1183" s="16">
        <f>IF(AND('DATA INTI'!C1183&lt;30),1,IF(AND('DATA INTI'!C1183&gt;=30,'DATA INTI'!C1183&lt;=40),2,3))</f>
        <v>2</v>
      </c>
      <c r="D1183" s="16">
        <f>IF(AND('DATA INTI'!D1183&lt;10),1,IF(AND('DATA INTI'!D1183&gt;=10,'DATA INTI'!D1183&lt;=20),2,3))</f>
        <v>2</v>
      </c>
      <c r="E1183" s="4">
        <v>0</v>
      </c>
      <c r="F1183" s="6">
        <f>LEN('DATA INTI'!F1183)</f>
        <v>3</v>
      </c>
    </row>
    <row r="1184" spans="1:6" ht="15.75">
      <c r="A1184" s="6">
        <v>1183</v>
      </c>
      <c r="B1184" s="16">
        <f>IF(AND('DATA INTI'!B1184&lt;30),1,IF(AND('DATA INTI'!B1184&gt;=30,'DATA INTI'!B1184&lt;=40),2,3))</f>
        <v>2</v>
      </c>
      <c r="C1184" s="16">
        <f>IF(AND('DATA INTI'!C1184&lt;30),1,IF(AND('DATA INTI'!C1184&gt;=30,'DATA INTI'!C1184&lt;=40),2,3))</f>
        <v>3</v>
      </c>
      <c r="D1184" s="16">
        <f>IF(AND('DATA INTI'!D1184&lt;10),1,IF(AND('DATA INTI'!D1184&gt;=10,'DATA INTI'!D1184&lt;=20),2,3))</f>
        <v>2</v>
      </c>
      <c r="E1184" s="4">
        <v>5</v>
      </c>
      <c r="F1184" s="6">
        <f>LEN('DATA INTI'!F1184)</f>
        <v>2</v>
      </c>
    </row>
    <row r="1185" spans="1:6" ht="15.75">
      <c r="A1185" s="6">
        <v>1184</v>
      </c>
      <c r="B1185" s="16">
        <f>IF(AND('DATA INTI'!B1185&lt;30),1,IF(AND('DATA INTI'!B1185&gt;=30,'DATA INTI'!B1185&lt;=40),2,3))</f>
        <v>1</v>
      </c>
      <c r="C1185" s="16">
        <f>IF(AND('DATA INTI'!C1185&lt;30),1,IF(AND('DATA INTI'!C1185&gt;=30,'DATA INTI'!C1185&lt;=40),2,3))</f>
        <v>1</v>
      </c>
      <c r="D1185" s="16">
        <f>IF(AND('DATA INTI'!D1185&lt;10),1,IF(AND('DATA INTI'!D1185&gt;=10,'DATA INTI'!D1185&lt;=20),2,3))</f>
        <v>1</v>
      </c>
      <c r="E1185" s="4">
        <v>2</v>
      </c>
      <c r="F1185" s="6">
        <f>LEN('DATA INTI'!F1185)</f>
        <v>2</v>
      </c>
    </row>
    <row r="1186" spans="1:6" ht="15.75">
      <c r="A1186" s="6">
        <v>1185</v>
      </c>
      <c r="B1186" s="16">
        <f>IF(AND('DATA INTI'!B1186&lt;30),1,IF(AND('DATA INTI'!B1186&gt;=30,'DATA INTI'!B1186&lt;=40),2,3))</f>
        <v>1</v>
      </c>
      <c r="C1186" s="16">
        <f>IF(AND('DATA INTI'!C1186&lt;30),1,IF(AND('DATA INTI'!C1186&gt;=30,'DATA INTI'!C1186&lt;=40),2,3))</f>
        <v>1</v>
      </c>
      <c r="D1186" s="16">
        <f>IF(AND('DATA INTI'!D1186&lt;10),1,IF(AND('DATA INTI'!D1186&gt;=10,'DATA INTI'!D1186&lt;=20),2,3))</f>
        <v>1</v>
      </c>
      <c r="E1186" s="4">
        <v>2</v>
      </c>
      <c r="F1186" s="6">
        <f>LEN('DATA INTI'!F1186)</f>
        <v>1</v>
      </c>
    </row>
    <row r="1187" spans="1:6" ht="15.75">
      <c r="A1187" s="6">
        <v>1186</v>
      </c>
      <c r="B1187" s="16">
        <f>IF(AND('DATA INTI'!B1187&lt;30),1,IF(AND('DATA INTI'!B1187&gt;=30,'DATA INTI'!B1187&lt;=40),2,3))</f>
        <v>3</v>
      </c>
      <c r="C1187" s="16">
        <f>IF(AND('DATA INTI'!C1187&lt;30),1,IF(AND('DATA INTI'!C1187&gt;=30,'DATA INTI'!C1187&lt;=40),2,3))</f>
        <v>3</v>
      </c>
      <c r="D1187" s="16">
        <f>IF(AND('DATA INTI'!D1187&lt;10),1,IF(AND('DATA INTI'!D1187&gt;=10,'DATA INTI'!D1187&lt;=20),2,3))</f>
        <v>3</v>
      </c>
      <c r="E1187" s="4">
        <v>5</v>
      </c>
      <c r="F1187" s="6">
        <f>LEN('DATA INTI'!F1187)</f>
        <v>1</v>
      </c>
    </row>
    <row r="1188" spans="1:6" ht="15.75">
      <c r="A1188" s="6">
        <v>1187</v>
      </c>
      <c r="B1188" s="16">
        <f>IF(AND('DATA INTI'!B1188&lt;30),1,IF(AND('DATA INTI'!B1188&gt;=30,'DATA INTI'!B1188&lt;=40),2,3))</f>
        <v>1</v>
      </c>
      <c r="C1188" s="16">
        <f>IF(AND('DATA INTI'!C1188&lt;30),1,IF(AND('DATA INTI'!C1188&gt;=30,'DATA INTI'!C1188&lt;=40),2,3))</f>
        <v>2</v>
      </c>
      <c r="D1188" s="16">
        <f>IF(AND('DATA INTI'!D1188&lt;10),1,IF(AND('DATA INTI'!D1188&gt;=10,'DATA INTI'!D1188&lt;=20),2,3))</f>
        <v>1</v>
      </c>
      <c r="E1188" s="4">
        <v>1</v>
      </c>
      <c r="F1188" s="6">
        <f>LEN('DATA INTI'!F1188)</f>
        <v>1</v>
      </c>
    </row>
    <row r="1189" spans="1:6" ht="15.75">
      <c r="A1189" s="6">
        <v>1188</v>
      </c>
      <c r="B1189" s="16">
        <f>IF(AND('DATA INTI'!B1189&lt;30),1,IF(AND('DATA INTI'!B1189&gt;=30,'DATA INTI'!B1189&lt;=40),2,3))</f>
        <v>3</v>
      </c>
      <c r="C1189" s="16">
        <f>IF(AND('DATA INTI'!C1189&lt;30),1,IF(AND('DATA INTI'!C1189&gt;=30,'DATA INTI'!C1189&lt;=40),2,3))</f>
        <v>3</v>
      </c>
      <c r="D1189" s="16">
        <f>IF(AND('DATA INTI'!D1189&lt;10),1,IF(AND('DATA INTI'!D1189&gt;=10,'DATA INTI'!D1189&lt;=20),2,3))</f>
        <v>3</v>
      </c>
      <c r="E1189" s="4">
        <v>2</v>
      </c>
      <c r="F1189" s="6">
        <f>LEN('DATA INTI'!F1189)</f>
        <v>1</v>
      </c>
    </row>
    <row r="1190" spans="1:6" ht="15.75">
      <c r="A1190" s="6">
        <v>1189</v>
      </c>
      <c r="B1190" s="16">
        <f>IF(AND('DATA INTI'!B1190&lt;30),1,IF(AND('DATA INTI'!B1190&gt;=30,'DATA INTI'!B1190&lt;=40),2,3))</f>
        <v>2</v>
      </c>
      <c r="C1190" s="16">
        <f>IF(AND('DATA INTI'!C1190&lt;30),1,IF(AND('DATA INTI'!C1190&gt;=30,'DATA INTI'!C1190&lt;=40),2,3))</f>
        <v>3</v>
      </c>
      <c r="D1190" s="16">
        <f>IF(AND('DATA INTI'!D1190&lt;10),1,IF(AND('DATA INTI'!D1190&gt;=10,'DATA INTI'!D1190&lt;=20),2,3))</f>
        <v>2</v>
      </c>
      <c r="E1190" s="4">
        <v>4</v>
      </c>
      <c r="F1190" s="6">
        <f>LEN('DATA INTI'!F1190)</f>
        <v>2</v>
      </c>
    </row>
    <row r="1191" spans="1:6" ht="15.75">
      <c r="A1191" s="6">
        <v>1190</v>
      </c>
      <c r="B1191" s="16">
        <f>IF(AND('DATA INTI'!B1191&lt;30),1,IF(AND('DATA INTI'!B1191&gt;=30,'DATA INTI'!B1191&lt;=40),2,3))</f>
        <v>1</v>
      </c>
      <c r="C1191" s="16">
        <f>IF(AND('DATA INTI'!C1191&lt;30),1,IF(AND('DATA INTI'!C1191&gt;=30,'DATA INTI'!C1191&lt;=40),2,3))</f>
        <v>2</v>
      </c>
      <c r="D1191" s="16">
        <f>IF(AND('DATA INTI'!D1191&lt;10),1,IF(AND('DATA INTI'!D1191&gt;=10,'DATA INTI'!D1191&lt;=20),2,3))</f>
        <v>1</v>
      </c>
      <c r="E1191" s="4">
        <v>2</v>
      </c>
      <c r="F1191" s="6">
        <f>LEN('DATA INTI'!F1191)</f>
        <v>1</v>
      </c>
    </row>
    <row r="1192" spans="1:6" ht="15.75">
      <c r="A1192" s="6">
        <v>1191</v>
      </c>
      <c r="B1192" s="16">
        <f>IF(AND('DATA INTI'!B1192&lt;30),1,IF(AND('DATA INTI'!B1192&gt;=30,'DATA INTI'!B1192&lt;=40),2,3))</f>
        <v>2</v>
      </c>
      <c r="C1192" s="16">
        <f>IF(AND('DATA INTI'!C1192&lt;30),1,IF(AND('DATA INTI'!C1192&gt;=30,'DATA INTI'!C1192&lt;=40),2,3))</f>
        <v>3</v>
      </c>
      <c r="D1192" s="16">
        <f>IF(AND('DATA INTI'!D1192&lt;10),1,IF(AND('DATA INTI'!D1192&gt;=10,'DATA INTI'!D1192&lt;=20),2,3))</f>
        <v>1</v>
      </c>
      <c r="E1192" s="4">
        <v>0</v>
      </c>
      <c r="F1192" s="6">
        <f>LEN('DATA INTI'!F1192)</f>
        <v>1</v>
      </c>
    </row>
    <row r="1193" spans="1:6" ht="15.75">
      <c r="A1193" s="6">
        <v>1192</v>
      </c>
      <c r="B1193" s="16">
        <f>IF(AND('DATA INTI'!B1193&lt;30),1,IF(AND('DATA INTI'!B1193&gt;=30,'DATA INTI'!B1193&lt;=40),2,3))</f>
        <v>3</v>
      </c>
      <c r="C1193" s="16">
        <f>IF(AND('DATA INTI'!C1193&lt;30),1,IF(AND('DATA INTI'!C1193&gt;=30,'DATA INTI'!C1193&lt;=40),2,3))</f>
        <v>2</v>
      </c>
      <c r="D1193" s="16">
        <f>IF(AND('DATA INTI'!D1193&lt;10),1,IF(AND('DATA INTI'!D1193&gt;=10,'DATA INTI'!D1193&lt;=20),2,3))</f>
        <v>1</v>
      </c>
      <c r="E1193" s="4">
        <v>0</v>
      </c>
      <c r="F1193" s="6">
        <f>LEN('DATA INTI'!F1193)</f>
        <v>2</v>
      </c>
    </row>
    <row r="1194" spans="1:6" ht="15.75">
      <c r="A1194" s="6">
        <v>1193</v>
      </c>
      <c r="B1194" s="16">
        <f>IF(AND('DATA INTI'!B1194&lt;30),1,IF(AND('DATA INTI'!B1194&gt;=30,'DATA INTI'!B1194&lt;=40),2,3))</f>
        <v>1</v>
      </c>
      <c r="C1194" s="16">
        <f>IF(AND('DATA INTI'!C1194&lt;30),1,IF(AND('DATA INTI'!C1194&gt;=30,'DATA INTI'!C1194&lt;=40),2,3))</f>
        <v>2</v>
      </c>
      <c r="D1194" s="16">
        <f>IF(AND('DATA INTI'!D1194&lt;10),1,IF(AND('DATA INTI'!D1194&gt;=10,'DATA INTI'!D1194&lt;=20),2,3))</f>
        <v>1</v>
      </c>
      <c r="E1194" s="4">
        <v>1</v>
      </c>
      <c r="F1194" s="6">
        <f>LEN('DATA INTI'!F1194)</f>
        <v>1</v>
      </c>
    </row>
    <row r="1195" spans="1:6" ht="15.75">
      <c r="A1195" s="6">
        <v>1194</v>
      </c>
      <c r="B1195" s="16">
        <f>IF(AND('DATA INTI'!B1195&lt;30),1,IF(AND('DATA INTI'!B1195&gt;=30,'DATA INTI'!B1195&lt;=40),2,3))</f>
        <v>2</v>
      </c>
      <c r="C1195" s="16">
        <f>IF(AND('DATA INTI'!C1195&lt;30),1,IF(AND('DATA INTI'!C1195&gt;=30,'DATA INTI'!C1195&lt;=40),2,3))</f>
        <v>3</v>
      </c>
      <c r="D1195" s="16">
        <f>IF(AND('DATA INTI'!D1195&lt;10),1,IF(AND('DATA INTI'!D1195&gt;=10,'DATA INTI'!D1195&lt;=20),2,3))</f>
        <v>2</v>
      </c>
      <c r="E1195" s="4">
        <v>5</v>
      </c>
      <c r="F1195" s="6">
        <f>LEN('DATA INTI'!F1195)</f>
        <v>2</v>
      </c>
    </row>
    <row r="1196" spans="1:6" ht="15.75">
      <c r="A1196" s="6">
        <v>1195</v>
      </c>
      <c r="B1196" s="16">
        <f>IF(AND('DATA INTI'!B1196&lt;30),1,IF(AND('DATA INTI'!B1196&gt;=30,'DATA INTI'!B1196&lt;=40),2,3))</f>
        <v>2</v>
      </c>
      <c r="C1196" s="16">
        <f>IF(AND('DATA INTI'!C1196&lt;30),1,IF(AND('DATA INTI'!C1196&gt;=30,'DATA INTI'!C1196&lt;=40),2,3))</f>
        <v>2</v>
      </c>
      <c r="D1196" s="16">
        <f>IF(AND('DATA INTI'!D1196&lt;10),1,IF(AND('DATA INTI'!D1196&gt;=10,'DATA INTI'!D1196&lt;=20),2,3))</f>
        <v>1</v>
      </c>
      <c r="E1196" s="4">
        <v>2</v>
      </c>
      <c r="F1196" s="6">
        <f>LEN('DATA INTI'!F1196)</f>
        <v>1</v>
      </c>
    </row>
    <row r="1197" spans="1:6" ht="15.75">
      <c r="A1197" s="6">
        <v>1196</v>
      </c>
      <c r="B1197" s="16">
        <f>IF(AND('DATA INTI'!B1197&lt;30),1,IF(AND('DATA INTI'!B1197&gt;=30,'DATA INTI'!B1197&lt;=40),2,3))</f>
        <v>1</v>
      </c>
      <c r="C1197" s="16">
        <f>IF(AND('DATA INTI'!C1197&lt;30),1,IF(AND('DATA INTI'!C1197&gt;=30,'DATA INTI'!C1197&lt;=40),2,3))</f>
        <v>2</v>
      </c>
      <c r="D1197" s="16">
        <f>IF(AND('DATA INTI'!D1197&lt;10),1,IF(AND('DATA INTI'!D1197&gt;=10,'DATA INTI'!D1197&lt;=20),2,3))</f>
        <v>1</v>
      </c>
      <c r="E1197" s="4">
        <v>2</v>
      </c>
      <c r="F1197" s="6">
        <f>LEN('DATA INTI'!F1197)</f>
        <v>1</v>
      </c>
    </row>
    <row r="1198" spans="1:6" ht="15.75">
      <c r="A1198" s="6">
        <v>1197</v>
      </c>
      <c r="B1198" s="16">
        <f>IF(AND('DATA INTI'!B1198&lt;30),1,IF(AND('DATA INTI'!B1198&gt;=30,'DATA INTI'!B1198&lt;=40),2,3))</f>
        <v>2</v>
      </c>
      <c r="C1198" s="16">
        <f>IF(AND('DATA INTI'!C1198&lt;30),1,IF(AND('DATA INTI'!C1198&gt;=30,'DATA INTI'!C1198&lt;=40),2,3))</f>
        <v>2</v>
      </c>
      <c r="D1198" s="16">
        <f>IF(AND('DATA INTI'!D1198&lt;10),1,IF(AND('DATA INTI'!D1198&gt;=10,'DATA INTI'!D1198&lt;=20),2,3))</f>
        <v>2</v>
      </c>
      <c r="E1198" s="4">
        <v>3</v>
      </c>
      <c r="F1198" s="6">
        <f>LEN('DATA INTI'!F1198)</f>
        <v>3</v>
      </c>
    </row>
    <row r="1199" spans="1:6" ht="15.75">
      <c r="A1199" s="6">
        <v>1198</v>
      </c>
      <c r="B1199" s="16">
        <f>IF(AND('DATA INTI'!B1199&lt;30),1,IF(AND('DATA INTI'!B1199&gt;=30,'DATA INTI'!B1199&lt;=40),2,3))</f>
        <v>3</v>
      </c>
      <c r="C1199" s="16">
        <f>IF(AND('DATA INTI'!C1199&lt;30),1,IF(AND('DATA INTI'!C1199&gt;=30,'DATA INTI'!C1199&lt;=40),2,3))</f>
        <v>3</v>
      </c>
      <c r="D1199" s="16">
        <f>IF(AND('DATA INTI'!D1199&lt;10),1,IF(AND('DATA INTI'!D1199&gt;=10,'DATA INTI'!D1199&lt;=20),2,3))</f>
        <v>2</v>
      </c>
      <c r="E1199" s="4">
        <v>0</v>
      </c>
      <c r="F1199" s="6">
        <f>LEN('DATA INTI'!F1199)</f>
        <v>1</v>
      </c>
    </row>
    <row r="1200" spans="1:6" ht="15.75">
      <c r="A1200" s="6">
        <v>1199</v>
      </c>
      <c r="B1200" s="16">
        <f>IF(AND('DATA INTI'!B1200&lt;30),1,IF(AND('DATA INTI'!B1200&gt;=30,'DATA INTI'!B1200&lt;=40),2,3))</f>
        <v>1</v>
      </c>
      <c r="C1200" s="16">
        <f>IF(AND('DATA INTI'!C1200&lt;30),1,IF(AND('DATA INTI'!C1200&gt;=30,'DATA INTI'!C1200&lt;=40),2,3))</f>
        <v>1</v>
      </c>
      <c r="D1200" s="16">
        <f>IF(AND('DATA INTI'!D1200&lt;10),1,IF(AND('DATA INTI'!D1200&gt;=10,'DATA INTI'!D1200&lt;=20),2,3))</f>
        <v>1</v>
      </c>
      <c r="E1200" s="4">
        <v>1</v>
      </c>
      <c r="F1200" s="6">
        <f>LEN('DATA INTI'!F1200)</f>
        <v>1</v>
      </c>
    </row>
    <row r="1201" spans="1:6" ht="15.75">
      <c r="A1201" s="6">
        <v>1200</v>
      </c>
      <c r="B1201" s="16">
        <f>IF(AND('DATA INTI'!B1201&lt;30),1,IF(AND('DATA INTI'!B1201&gt;=30,'DATA INTI'!B1201&lt;=40),2,3))</f>
        <v>1</v>
      </c>
      <c r="C1201" s="16">
        <f>IF(AND('DATA INTI'!C1201&lt;30),1,IF(AND('DATA INTI'!C1201&gt;=30,'DATA INTI'!C1201&lt;=40),2,3))</f>
        <v>1</v>
      </c>
      <c r="D1201" s="16">
        <f>IF(AND('DATA INTI'!D1201&lt;10),1,IF(AND('DATA INTI'!D1201&gt;=10,'DATA INTI'!D1201&lt;=20),2,3))</f>
        <v>1</v>
      </c>
      <c r="E1201" s="4">
        <v>2</v>
      </c>
      <c r="F1201" s="6">
        <f>LEN('DATA INTI'!F1201)</f>
        <v>2</v>
      </c>
    </row>
    <row r="1202" spans="1:6" ht="15.75">
      <c r="A1202" s="6">
        <v>1201</v>
      </c>
      <c r="B1202" s="16">
        <f>IF(AND('DATA INTI'!B1202&lt;30),1,IF(AND('DATA INTI'!B1202&gt;=30,'DATA INTI'!B1202&lt;=40),2,3))</f>
        <v>2</v>
      </c>
      <c r="C1202" s="16">
        <f>IF(AND('DATA INTI'!C1202&lt;30),1,IF(AND('DATA INTI'!C1202&gt;=30,'DATA INTI'!C1202&lt;=40),2,3))</f>
        <v>3</v>
      </c>
      <c r="D1202" s="16">
        <f>IF(AND('DATA INTI'!D1202&lt;10),1,IF(AND('DATA INTI'!D1202&gt;=10,'DATA INTI'!D1202&lt;=20),2,3))</f>
        <v>2</v>
      </c>
      <c r="E1202" s="4">
        <v>5</v>
      </c>
      <c r="F1202" s="6">
        <f>LEN('DATA INTI'!F1202)</f>
        <v>2</v>
      </c>
    </row>
    <row r="1203" spans="1:6" ht="15.75">
      <c r="A1203" s="6">
        <v>1202</v>
      </c>
      <c r="B1203" s="16">
        <f>IF(AND('DATA INTI'!B1203&lt;30),1,IF(AND('DATA INTI'!B1203&gt;=30,'DATA INTI'!B1203&lt;=40),2,3))</f>
        <v>1</v>
      </c>
      <c r="C1203" s="16">
        <f>IF(AND('DATA INTI'!C1203&lt;30),1,IF(AND('DATA INTI'!C1203&gt;=30,'DATA INTI'!C1203&lt;=40),2,3))</f>
        <v>2</v>
      </c>
      <c r="D1203" s="16">
        <f>IF(AND('DATA INTI'!D1203&lt;10),1,IF(AND('DATA INTI'!D1203&gt;=10,'DATA INTI'!D1203&lt;=20),2,3))</f>
        <v>1</v>
      </c>
      <c r="E1203" s="4">
        <v>0</v>
      </c>
      <c r="F1203" s="6">
        <f>LEN('DATA INTI'!F1203)</f>
        <v>2</v>
      </c>
    </row>
    <row r="1204" spans="1:6" ht="15.75">
      <c r="A1204" s="6">
        <v>1203</v>
      </c>
      <c r="B1204" s="16">
        <f>IF(AND('DATA INTI'!B1204&lt;30),1,IF(AND('DATA INTI'!B1204&gt;=30,'DATA INTI'!B1204&lt;=40),2,3))</f>
        <v>3</v>
      </c>
      <c r="C1204" s="16">
        <f>IF(AND('DATA INTI'!C1204&lt;30),1,IF(AND('DATA INTI'!C1204&gt;=30,'DATA INTI'!C1204&lt;=40),2,3))</f>
        <v>3</v>
      </c>
      <c r="D1204" s="16">
        <f>IF(AND('DATA INTI'!D1204&lt;10),1,IF(AND('DATA INTI'!D1204&gt;=10,'DATA INTI'!D1204&lt;=20),2,3))</f>
        <v>3</v>
      </c>
      <c r="E1204" s="4">
        <v>3</v>
      </c>
      <c r="F1204" s="6">
        <f>LEN('DATA INTI'!F1204)</f>
        <v>1</v>
      </c>
    </row>
    <row r="1205" spans="1:6" ht="15.75">
      <c r="A1205" s="6">
        <v>1204</v>
      </c>
      <c r="B1205" s="16">
        <f>IF(AND('DATA INTI'!B1205&lt;30),1,IF(AND('DATA INTI'!B1205&gt;=30,'DATA INTI'!B1205&lt;=40),2,3))</f>
        <v>2</v>
      </c>
      <c r="C1205" s="16">
        <f>IF(AND('DATA INTI'!C1205&lt;30),1,IF(AND('DATA INTI'!C1205&gt;=30,'DATA INTI'!C1205&lt;=40),2,3))</f>
        <v>3</v>
      </c>
      <c r="D1205" s="16">
        <f>IF(AND('DATA INTI'!D1205&lt;10),1,IF(AND('DATA INTI'!D1205&gt;=10,'DATA INTI'!D1205&lt;=20),2,3))</f>
        <v>2</v>
      </c>
      <c r="E1205" s="4">
        <v>2</v>
      </c>
      <c r="F1205" s="6">
        <f>LEN('DATA INTI'!F1205)</f>
        <v>1</v>
      </c>
    </row>
    <row r="1206" spans="1:6" ht="15.75">
      <c r="A1206" s="6">
        <v>1205</v>
      </c>
      <c r="B1206" s="16">
        <f>IF(AND('DATA INTI'!B1206&lt;30),1,IF(AND('DATA INTI'!B1206&gt;=30,'DATA INTI'!B1206&lt;=40),2,3))</f>
        <v>1</v>
      </c>
      <c r="C1206" s="16">
        <f>IF(AND('DATA INTI'!C1206&lt;30),1,IF(AND('DATA INTI'!C1206&gt;=30,'DATA INTI'!C1206&lt;=40),2,3))</f>
        <v>1</v>
      </c>
      <c r="D1206" s="16">
        <f>IF(AND('DATA INTI'!D1206&lt;10),1,IF(AND('DATA INTI'!D1206&gt;=10,'DATA INTI'!D1206&lt;=20),2,3))</f>
        <v>2</v>
      </c>
      <c r="E1206" s="4">
        <v>3</v>
      </c>
      <c r="F1206" s="6">
        <f>LEN('DATA INTI'!F1206)</f>
        <v>2</v>
      </c>
    </row>
    <row r="1207" spans="1:6" ht="15.75">
      <c r="A1207" s="6">
        <v>1206</v>
      </c>
      <c r="B1207" s="16">
        <f>IF(AND('DATA INTI'!B1207&lt;30),1,IF(AND('DATA INTI'!B1207&gt;=30,'DATA INTI'!B1207&lt;=40),2,3))</f>
        <v>2</v>
      </c>
      <c r="C1207" s="16">
        <f>IF(AND('DATA INTI'!C1207&lt;30),1,IF(AND('DATA INTI'!C1207&gt;=30,'DATA INTI'!C1207&lt;=40),2,3))</f>
        <v>2</v>
      </c>
      <c r="D1207" s="16">
        <f>IF(AND('DATA INTI'!D1207&lt;10),1,IF(AND('DATA INTI'!D1207&gt;=10,'DATA INTI'!D1207&lt;=20),2,3))</f>
        <v>1</v>
      </c>
      <c r="E1207" s="4">
        <v>1</v>
      </c>
      <c r="F1207" s="6">
        <f>LEN('DATA INTI'!F1207)</f>
        <v>2</v>
      </c>
    </row>
    <row r="1208" spans="1:6" ht="15.75">
      <c r="A1208" s="6">
        <v>1207</v>
      </c>
      <c r="B1208" s="16">
        <f>IF(AND('DATA INTI'!B1208&lt;30),1,IF(AND('DATA INTI'!B1208&gt;=30,'DATA INTI'!B1208&lt;=40),2,3))</f>
        <v>1</v>
      </c>
      <c r="C1208" s="16">
        <f>IF(AND('DATA INTI'!C1208&lt;30),1,IF(AND('DATA INTI'!C1208&gt;=30,'DATA INTI'!C1208&lt;=40),2,3))</f>
        <v>2</v>
      </c>
      <c r="D1208" s="16">
        <f>IF(AND('DATA INTI'!D1208&lt;10),1,IF(AND('DATA INTI'!D1208&gt;=10,'DATA INTI'!D1208&lt;=20),2,3))</f>
        <v>1</v>
      </c>
      <c r="E1208" s="4">
        <v>2</v>
      </c>
      <c r="F1208" s="6">
        <f>LEN('DATA INTI'!F1208)</f>
        <v>1</v>
      </c>
    </row>
    <row r="1209" spans="1:6" ht="15.75">
      <c r="A1209" s="6">
        <v>1208</v>
      </c>
      <c r="B1209" s="16">
        <f>IF(AND('DATA INTI'!B1209&lt;30),1,IF(AND('DATA INTI'!B1209&gt;=30,'DATA INTI'!B1209&lt;=40),2,3))</f>
        <v>3</v>
      </c>
      <c r="C1209" s="16">
        <f>IF(AND('DATA INTI'!C1209&lt;30),1,IF(AND('DATA INTI'!C1209&gt;=30,'DATA INTI'!C1209&lt;=40),2,3))</f>
        <v>3</v>
      </c>
      <c r="D1209" s="16">
        <f>IF(AND('DATA INTI'!D1209&lt;10),1,IF(AND('DATA INTI'!D1209&gt;=10,'DATA INTI'!D1209&lt;=20),2,3))</f>
        <v>2</v>
      </c>
      <c r="E1209" s="4">
        <v>5</v>
      </c>
      <c r="F1209" s="6">
        <f>LEN('DATA INTI'!F1209)</f>
        <v>3</v>
      </c>
    </row>
    <row r="1210" spans="1:6" ht="15.75">
      <c r="A1210" s="6">
        <v>1209</v>
      </c>
      <c r="B1210" s="16">
        <f>IF(AND('DATA INTI'!B1210&lt;30),1,IF(AND('DATA INTI'!B1210&gt;=30,'DATA INTI'!B1210&lt;=40),2,3))</f>
        <v>2</v>
      </c>
      <c r="C1210" s="16">
        <f>IF(AND('DATA INTI'!C1210&lt;30),1,IF(AND('DATA INTI'!C1210&gt;=30,'DATA INTI'!C1210&lt;=40),2,3))</f>
        <v>2</v>
      </c>
      <c r="D1210" s="16">
        <f>IF(AND('DATA INTI'!D1210&lt;10),1,IF(AND('DATA INTI'!D1210&gt;=10,'DATA INTI'!D1210&lt;=20),2,3))</f>
        <v>2</v>
      </c>
      <c r="E1210" s="4">
        <v>2</v>
      </c>
      <c r="F1210" s="6">
        <f>LEN('DATA INTI'!F1210)</f>
        <v>3</v>
      </c>
    </row>
    <row r="1211" spans="1:6" ht="15.75">
      <c r="A1211" s="6">
        <v>1210</v>
      </c>
      <c r="B1211" s="16">
        <f>IF(AND('DATA INTI'!B1211&lt;30),1,IF(AND('DATA INTI'!B1211&gt;=30,'DATA INTI'!B1211&lt;=40),2,3))</f>
        <v>1</v>
      </c>
      <c r="C1211" s="16">
        <f>IF(AND('DATA INTI'!C1211&lt;30),1,IF(AND('DATA INTI'!C1211&gt;=30,'DATA INTI'!C1211&lt;=40),2,3))</f>
        <v>1</v>
      </c>
      <c r="D1211" s="16">
        <f>IF(AND('DATA INTI'!D1211&lt;10),1,IF(AND('DATA INTI'!D1211&gt;=10,'DATA INTI'!D1211&lt;=20),2,3))</f>
        <v>1</v>
      </c>
      <c r="E1211" s="4">
        <v>0</v>
      </c>
      <c r="F1211" s="6">
        <f>LEN('DATA INTI'!F1211)</f>
        <v>3</v>
      </c>
    </row>
    <row r="1212" spans="1:6" ht="15.75">
      <c r="A1212" s="6">
        <v>1211</v>
      </c>
      <c r="B1212" s="16">
        <f>IF(AND('DATA INTI'!B1212&lt;30),1,IF(AND('DATA INTI'!B1212&gt;=30,'DATA INTI'!B1212&lt;=40),2,3))</f>
        <v>2</v>
      </c>
      <c r="C1212" s="16">
        <f>IF(AND('DATA INTI'!C1212&lt;30),1,IF(AND('DATA INTI'!C1212&gt;=30,'DATA INTI'!C1212&lt;=40),2,3))</f>
        <v>2</v>
      </c>
      <c r="D1212" s="16">
        <f>IF(AND('DATA INTI'!D1212&lt;10),1,IF(AND('DATA INTI'!D1212&gt;=10,'DATA INTI'!D1212&lt;=20),2,3))</f>
        <v>1</v>
      </c>
      <c r="E1212" s="4">
        <v>2</v>
      </c>
      <c r="F1212" s="6">
        <f>LEN('DATA INTI'!F1212)</f>
        <v>3</v>
      </c>
    </row>
    <row r="1213" spans="1:6" ht="15.75">
      <c r="A1213" s="6">
        <v>1212</v>
      </c>
      <c r="B1213" s="16">
        <f>IF(AND('DATA INTI'!B1213&lt;30),1,IF(AND('DATA INTI'!B1213&gt;=30,'DATA INTI'!B1213&lt;=40),2,3))</f>
        <v>2</v>
      </c>
      <c r="C1213" s="16">
        <f>IF(AND('DATA INTI'!C1213&lt;30),1,IF(AND('DATA INTI'!C1213&gt;=30,'DATA INTI'!C1213&lt;=40),2,3))</f>
        <v>2</v>
      </c>
      <c r="D1213" s="16">
        <f>IF(AND('DATA INTI'!D1213&lt;10),1,IF(AND('DATA INTI'!D1213&gt;=10,'DATA INTI'!D1213&lt;=20),2,3))</f>
        <v>2</v>
      </c>
      <c r="E1213" s="4">
        <v>2</v>
      </c>
      <c r="F1213" s="6">
        <f>LEN('DATA INTI'!F1213)</f>
        <v>4</v>
      </c>
    </row>
    <row r="1214" spans="1:6" ht="15.75">
      <c r="A1214" s="6">
        <v>1213</v>
      </c>
      <c r="B1214" s="16">
        <f>IF(AND('DATA INTI'!B1214&lt;30),1,IF(AND('DATA INTI'!B1214&gt;=30,'DATA INTI'!B1214&lt;=40),2,3))</f>
        <v>2</v>
      </c>
      <c r="C1214" s="16">
        <f>IF(AND('DATA INTI'!C1214&lt;30),1,IF(AND('DATA INTI'!C1214&gt;=30,'DATA INTI'!C1214&lt;=40),2,3))</f>
        <v>2</v>
      </c>
      <c r="D1214" s="16">
        <f>IF(AND('DATA INTI'!D1214&lt;10),1,IF(AND('DATA INTI'!D1214&gt;=10,'DATA INTI'!D1214&lt;=20),2,3))</f>
        <v>2</v>
      </c>
      <c r="E1214" s="4">
        <v>3</v>
      </c>
      <c r="F1214" s="6">
        <f>LEN('DATA INTI'!F1214)</f>
        <v>4</v>
      </c>
    </row>
    <row r="1215" spans="1:6" ht="15.75">
      <c r="A1215" s="6">
        <v>1214</v>
      </c>
      <c r="B1215" s="16">
        <f>IF(AND('DATA INTI'!B1215&lt;30),1,IF(AND('DATA INTI'!B1215&gt;=30,'DATA INTI'!B1215&lt;=40),2,3))</f>
        <v>2</v>
      </c>
      <c r="C1215" s="16">
        <f>IF(AND('DATA INTI'!C1215&lt;30),1,IF(AND('DATA INTI'!C1215&gt;=30,'DATA INTI'!C1215&lt;=40),2,3))</f>
        <v>2</v>
      </c>
      <c r="D1215" s="16">
        <f>IF(AND('DATA INTI'!D1215&lt;10),1,IF(AND('DATA INTI'!D1215&gt;=10,'DATA INTI'!D1215&lt;=20),2,3))</f>
        <v>2</v>
      </c>
      <c r="E1215" s="4">
        <v>4</v>
      </c>
      <c r="F1215" s="6">
        <f>LEN('DATA INTI'!F1215)</f>
        <v>4</v>
      </c>
    </row>
    <row r="1216" spans="1:6" ht="15.75">
      <c r="A1216" s="6">
        <v>1215</v>
      </c>
      <c r="B1216" s="16">
        <f>IF(AND('DATA INTI'!B1216&lt;30),1,IF(AND('DATA INTI'!B1216&gt;=30,'DATA INTI'!B1216&lt;=40),2,3))</f>
        <v>3</v>
      </c>
      <c r="C1216" s="16">
        <f>IF(AND('DATA INTI'!C1216&lt;30),1,IF(AND('DATA INTI'!C1216&gt;=30,'DATA INTI'!C1216&lt;=40),2,3))</f>
        <v>3</v>
      </c>
      <c r="D1216" s="16">
        <f>IF(AND('DATA INTI'!D1216&lt;10),1,IF(AND('DATA INTI'!D1216&gt;=10,'DATA INTI'!D1216&lt;=20),2,3))</f>
        <v>2</v>
      </c>
      <c r="E1216" s="4">
        <v>4</v>
      </c>
      <c r="F1216" s="6">
        <f>LEN('DATA INTI'!F1216)</f>
        <v>4</v>
      </c>
    </row>
    <row r="1217" spans="1:6" ht="15.75">
      <c r="A1217" s="6">
        <v>1216</v>
      </c>
      <c r="B1217" s="16">
        <f>IF(AND('DATA INTI'!B1217&lt;30),1,IF(AND('DATA INTI'!B1217&gt;=30,'DATA INTI'!B1217&lt;=40),2,3))</f>
        <v>2</v>
      </c>
      <c r="C1217" s="16">
        <f>IF(AND('DATA INTI'!C1217&lt;30),1,IF(AND('DATA INTI'!C1217&gt;=30,'DATA INTI'!C1217&lt;=40),2,3))</f>
        <v>2</v>
      </c>
      <c r="D1217" s="16">
        <f>IF(AND('DATA INTI'!D1217&lt;10),1,IF(AND('DATA INTI'!D1217&gt;=10,'DATA INTI'!D1217&lt;=20),2,3))</f>
        <v>1</v>
      </c>
      <c r="E1217" s="4">
        <v>0</v>
      </c>
      <c r="F1217" s="6">
        <f>LEN('DATA INTI'!F1217)</f>
        <v>1</v>
      </c>
    </row>
    <row r="1218" spans="1:6" ht="15.75">
      <c r="A1218" s="6">
        <v>1217</v>
      </c>
      <c r="B1218" s="16">
        <f>IF(AND('DATA INTI'!B1218&lt;30),1,IF(AND('DATA INTI'!B1218&gt;=30,'DATA INTI'!B1218&lt;=40),2,3))</f>
        <v>2</v>
      </c>
      <c r="C1218" s="16">
        <f>IF(AND('DATA INTI'!C1218&lt;30),1,IF(AND('DATA INTI'!C1218&gt;=30,'DATA INTI'!C1218&lt;=40),2,3))</f>
        <v>2</v>
      </c>
      <c r="D1218" s="16">
        <f>IF(AND('DATA INTI'!D1218&lt;10),1,IF(AND('DATA INTI'!D1218&gt;=10,'DATA INTI'!D1218&lt;=20),2,3))</f>
        <v>1</v>
      </c>
      <c r="E1218" s="4">
        <v>1</v>
      </c>
      <c r="F1218" s="6">
        <f>LEN('DATA INTI'!F1218)</f>
        <v>1</v>
      </c>
    </row>
    <row r="1219" spans="1:6" ht="15.75">
      <c r="A1219" s="6">
        <v>1218</v>
      </c>
      <c r="B1219" s="16">
        <f>IF(AND('DATA INTI'!B1219&lt;30),1,IF(AND('DATA INTI'!B1219&gt;=30,'DATA INTI'!B1219&lt;=40),2,3))</f>
        <v>2</v>
      </c>
      <c r="C1219" s="16">
        <f>IF(AND('DATA INTI'!C1219&lt;30),1,IF(AND('DATA INTI'!C1219&gt;=30,'DATA INTI'!C1219&lt;=40),2,3))</f>
        <v>3</v>
      </c>
      <c r="D1219" s="16">
        <f>IF(AND('DATA INTI'!D1219&lt;10),1,IF(AND('DATA INTI'!D1219&gt;=10,'DATA INTI'!D1219&lt;=20),2,3))</f>
        <v>3</v>
      </c>
      <c r="E1219" s="4">
        <v>2</v>
      </c>
      <c r="F1219" s="6">
        <f>LEN('DATA INTI'!F1219)</f>
        <v>1</v>
      </c>
    </row>
    <row r="1220" spans="1:6" ht="15.75">
      <c r="A1220" s="6">
        <v>1219</v>
      </c>
      <c r="B1220" s="16">
        <f>IF(AND('DATA INTI'!B1220&lt;30),1,IF(AND('DATA INTI'!B1220&gt;=30,'DATA INTI'!B1220&lt;=40),2,3))</f>
        <v>2</v>
      </c>
      <c r="C1220" s="16">
        <f>IF(AND('DATA INTI'!C1220&lt;30),1,IF(AND('DATA INTI'!C1220&gt;=30,'DATA INTI'!C1220&lt;=40),2,3))</f>
        <v>3</v>
      </c>
      <c r="D1220" s="16">
        <f>IF(AND('DATA INTI'!D1220&lt;10),1,IF(AND('DATA INTI'!D1220&gt;=10,'DATA INTI'!D1220&lt;=20),2,3))</f>
        <v>2</v>
      </c>
      <c r="E1220" s="4">
        <v>1</v>
      </c>
      <c r="F1220" s="6">
        <f>LEN('DATA INTI'!F1220)</f>
        <v>1</v>
      </c>
    </row>
    <row r="1221" spans="1:6" ht="15.75">
      <c r="A1221" s="6">
        <v>1220</v>
      </c>
      <c r="B1221" s="16">
        <f>IF(AND('DATA INTI'!B1221&lt;30),1,IF(AND('DATA INTI'!B1221&gt;=30,'DATA INTI'!B1221&lt;=40),2,3))</f>
        <v>2</v>
      </c>
      <c r="C1221" s="16">
        <f>IF(AND('DATA INTI'!C1221&lt;30),1,IF(AND('DATA INTI'!C1221&gt;=30,'DATA INTI'!C1221&lt;=40),2,3))</f>
        <v>2</v>
      </c>
      <c r="D1221" s="16">
        <f>IF(AND('DATA INTI'!D1221&lt;10),1,IF(AND('DATA INTI'!D1221&gt;=10,'DATA INTI'!D1221&lt;=20),2,3))</f>
        <v>1</v>
      </c>
      <c r="E1221" s="4">
        <v>2</v>
      </c>
      <c r="F1221" s="6">
        <f>LEN('DATA INTI'!F1221)</f>
        <v>3</v>
      </c>
    </row>
    <row r="1222" spans="1:6" ht="15.75">
      <c r="A1222" s="6">
        <v>1221</v>
      </c>
      <c r="B1222" s="16">
        <f>IF(AND('DATA INTI'!B1222&lt;30),1,IF(AND('DATA INTI'!B1222&gt;=30,'DATA INTI'!B1222&lt;=40),2,3))</f>
        <v>2</v>
      </c>
      <c r="C1222" s="16">
        <f>IF(AND('DATA INTI'!C1222&lt;30),1,IF(AND('DATA INTI'!C1222&gt;=30,'DATA INTI'!C1222&lt;=40),2,3))</f>
        <v>2</v>
      </c>
      <c r="D1222" s="16">
        <f>IF(AND('DATA INTI'!D1222&lt;10),1,IF(AND('DATA INTI'!D1222&gt;=10,'DATA INTI'!D1222&lt;=20),2,3))</f>
        <v>2</v>
      </c>
      <c r="E1222" s="4">
        <v>0</v>
      </c>
      <c r="F1222" s="6">
        <f>LEN('DATA INTI'!F1222)</f>
        <v>2</v>
      </c>
    </row>
    <row r="1223" spans="1:6" ht="15.75">
      <c r="A1223" s="6">
        <v>1222</v>
      </c>
      <c r="B1223" s="16">
        <f>IF(AND('DATA INTI'!B1223&lt;30),1,IF(AND('DATA INTI'!B1223&gt;=30,'DATA INTI'!B1223&lt;=40),2,3))</f>
        <v>3</v>
      </c>
      <c r="C1223" s="16">
        <f>IF(AND('DATA INTI'!C1223&lt;30),1,IF(AND('DATA INTI'!C1223&gt;=30,'DATA INTI'!C1223&lt;=40),2,3))</f>
        <v>3</v>
      </c>
      <c r="D1223" s="16">
        <f>IF(AND('DATA INTI'!D1223&lt;10),1,IF(AND('DATA INTI'!D1223&gt;=10,'DATA INTI'!D1223&lt;=20),2,3))</f>
        <v>3</v>
      </c>
      <c r="E1223" s="4">
        <v>2</v>
      </c>
      <c r="F1223" s="6">
        <f>LEN('DATA INTI'!F1223)</f>
        <v>1</v>
      </c>
    </row>
    <row r="1224" spans="1:6" ht="15.75">
      <c r="A1224" s="6">
        <v>1223</v>
      </c>
      <c r="B1224" s="16">
        <f>IF(AND('DATA INTI'!B1224&lt;30),1,IF(AND('DATA INTI'!B1224&gt;=30,'DATA INTI'!B1224&lt;=40),2,3))</f>
        <v>2</v>
      </c>
      <c r="C1224" s="16">
        <f>IF(AND('DATA INTI'!C1224&lt;30),1,IF(AND('DATA INTI'!C1224&gt;=30,'DATA INTI'!C1224&lt;=40),2,3))</f>
        <v>2</v>
      </c>
      <c r="D1224" s="16">
        <f>IF(AND('DATA INTI'!D1224&lt;10),1,IF(AND('DATA INTI'!D1224&gt;=10,'DATA INTI'!D1224&lt;=20),2,3))</f>
        <v>1</v>
      </c>
      <c r="E1224" s="4">
        <v>1</v>
      </c>
      <c r="F1224" s="6">
        <f>LEN('DATA INTI'!F1224)</f>
        <v>1</v>
      </c>
    </row>
    <row r="1225" spans="1:6" ht="15.75">
      <c r="A1225" s="6">
        <v>1224</v>
      </c>
      <c r="B1225" s="16">
        <f>IF(AND('DATA INTI'!B1225&lt;30),1,IF(AND('DATA INTI'!B1225&gt;=30,'DATA INTI'!B1225&lt;=40),2,3))</f>
        <v>2</v>
      </c>
      <c r="C1225" s="16">
        <f>IF(AND('DATA INTI'!C1225&lt;30),1,IF(AND('DATA INTI'!C1225&gt;=30,'DATA INTI'!C1225&lt;=40),2,3))</f>
        <v>3</v>
      </c>
      <c r="D1225" s="16">
        <f>IF(AND('DATA INTI'!D1225&lt;10),1,IF(AND('DATA INTI'!D1225&gt;=10,'DATA INTI'!D1225&lt;=20),2,3))</f>
        <v>1</v>
      </c>
      <c r="E1225" s="4">
        <v>1</v>
      </c>
      <c r="F1225" s="6">
        <f>LEN('DATA INTI'!F1225)</f>
        <v>1</v>
      </c>
    </row>
    <row r="1226" spans="1:6" ht="15.75">
      <c r="A1226" s="6">
        <v>1225</v>
      </c>
      <c r="B1226" s="16">
        <f>IF(AND('DATA INTI'!B1226&lt;30),1,IF(AND('DATA INTI'!B1226&gt;=30,'DATA INTI'!B1226&lt;=40),2,3))</f>
        <v>2</v>
      </c>
      <c r="C1226" s="16">
        <f>IF(AND('DATA INTI'!C1226&lt;30),1,IF(AND('DATA INTI'!C1226&gt;=30,'DATA INTI'!C1226&lt;=40),2,3))</f>
        <v>2</v>
      </c>
      <c r="D1226" s="16">
        <f>IF(AND('DATA INTI'!D1226&lt;10),1,IF(AND('DATA INTI'!D1226&gt;=10,'DATA INTI'!D1226&lt;=20),2,3))</f>
        <v>1</v>
      </c>
      <c r="E1226" s="4">
        <v>2</v>
      </c>
      <c r="F1226" s="6">
        <f>LEN('DATA INTI'!F1226)</f>
        <v>1</v>
      </c>
    </row>
    <row r="1227" spans="1:6" ht="15.75">
      <c r="A1227" s="6">
        <v>1226</v>
      </c>
      <c r="B1227" s="16">
        <f>IF(AND('DATA INTI'!B1227&lt;30),1,IF(AND('DATA INTI'!B1227&gt;=30,'DATA INTI'!B1227&lt;=40),2,3))</f>
        <v>1</v>
      </c>
      <c r="C1227" s="16">
        <f>IF(AND('DATA INTI'!C1227&lt;30),1,IF(AND('DATA INTI'!C1227&gt;=30,'DATA INTI'!C1227&lt;=40),2,3))</f>
        <v>1</v>
      </c>
      <c r="D1227" s="16">
        <f>IF(AND('DATA INTI'!D1227&lt;10),1,IF(AND('DATA INTI'!D1227&gt;=10,'DATA INTI'!D1227&lt;=20),2,3))</f>
        <v>1</v>
      </c>
      <c r="E1227" s="4">
        <v>1</v>
      </c>
      <c r="F1227" s="6">
        <f>LEN('DATA INTI'!F1227)</f>
        <v>1</v>
      </c>
    </row>
    <row r="1228" spans="1:6" ht="15.75">
      <c r="A1228" s="6">
        <v>1227</v>
      </c>
      <c r="B1228" s="16">
        <f>IF(AND('DATA INTI'!B1228&lt;30),1,IF(AND('DATA INTI'!B1228&gt;=30,'DATA INTI'!B1228&lt;=40),2,3))</f>
        <v>2</v>
      </c>
      <c r="C1228" s="16">
        <f>IF(AND('DATA INTI'!C1228&lt;30),1,IF(AND('DATA INTI'!C1228&gt;=30,'DATA INTI'!C1228&lt;=40),2,3))</f>
        <v>3</v>
      </c>
      <c r="D1228" s="16">
        <f>IF(AND('DATA INTI'!D1228&lt;10),1,IF(AND('DATA INTI'!D1228&gt;=10,'DATA INTI'!D1228&lt;=20),2,3))</f>
        <v>2</v>
      </c>
      <c r="E1228" s="4">
        <v>1</v>
      </c>
      <c r="F1228" s="6">
        <f>LEN('DATA INTI'!F1228)</f>
        <v>1</v>
      </c>
    </row>
    <row r="1229" spans="1:6" ht="15.75">
      <c r="A1229" s="6">
        <v>1228</v>
      </c>
      <c r="B1229" s="16">
        <f>IF(AND('DATA INTI'!B1229&lt;30),1,IF(AND('DATA INTI'!B1229&gt;=30,'DATA INTI'!B1229&lt;=40),2,3))</f>
        <v>3</v>
      </c>
      <c r="C1229" s="16">
        <f>IF(AND('DATA INTI'!C1229&lt;30),1,IF(AND('DATA INTI'!C1229&gt;=30,'DATA INTI'!C1229&lt;=40),2,3))</f>
        <v>3</v>
      </c>
      <c r="D1229" s="16">
        <f>IF(AND('DATA INTI'!D1229&lt;10),1,IF(AND('DATA INTI'!D1229&gt;=10,'DATA INTI'!D1229&lt;=20),2,3))</f>
        <v>3</v>
      </c>
      <c r="E1229" s="4">
        <v>4</v>
      </c>
      <c r="F1229" s="6">
        <f>LEN('DATA INTI'!F1229)</f>
        <v>2</v>
      </c>
    </row>
    <row r="1230" spans="1:6" ht="15.75">
      <c r="A1230" s="6">
        <v>1229</v>
      </c>
      <c r="B1230" s="16">
        <f>IF(AND('DATA INTI'!B1230&lt;30),1,IF(AND('DATA INTI'!B1230&gt;=30,'DATA INTI'!B1230&lt;=40),2,3))</f>
        <v>3</v>
      </c>
      <c r="C1230" s="16">
        <f>IF(AND('DATA INTI'!C1230&lt;30),1,IF(AND('DATA INTI'!C1230&gt;=30,'DATA INTI'!C1230&lt;=40),2,3))</f>
        <v>3</v>
      </c>
      <c r="D1230" s="16">
        <f>IF(AND('DATA INTI'!D1230&lt;10),1,IF(AND('DATA INTI'!D1230&gt;=10,'DATA INTI'!D1230&lt;=20),2,3))</f>
        <v>1</v>
      </c>
      <c r="E1230" s="4">
        <v>0</v>
      </c>
      <c r="F1230" s="6">
        <f>LEN('DATA INTI'!F1230)</f>
        <v>2</v>
      </c>
    </row>
    <row r="1231" spans="1:6" ht="15.75">
      <c r="A1231" s="6">
        <v>1230</v>
      </c>
      <c r="B1231" s="16">
        <f>IF(AND('DATA INTI'!B1231&lt;30),1,IF(AND('DATA INTI'!B1231&gt;=30,'DATA INTI'!B1231&lt;=40),2,3))</f>
        <v>2</v>
      </c>
      <c r="C1231" s="16">
        <f>IF(AND('DATA INTI'!C1231&lt;30),1,IF(AND('DATA INTI'!C1231&gt;=30,'DATA INTI'!C1231&lt;=40),2,3))</f>
        <v>1</v>
      </c>
      <c r="D1231" s="16">
        <f>IF(AND('DATA INTI'!D1231&lt;10),1,IF(AND('DATA INTI'!D1231&gt;=10,'DATA INTI'!D1231&lt;=20),2,3))</f>
        <v>1</v>
      </c>
      <c r="E1231" s="4">
        <v>1</v>
      </c>
      <c r="F1231" s="6">
        <f>LEN('DATA INTI'!F1231)</f>
        <v>1</v>
      </c>
    </row>
    <row r="1232" spans="1:6" ht="15.75">
      <c r="A1232" s="6">
        <v>1231</v>
      </c>
      <c r="B1232" s="16">
        <f>IF(AND('DATA INTI'!B1232&lt;30),1,IF(AND('DATA INTI'!B1232&gt;=30,'DATA INTI'!B1232&lt;=40),2,3))</f>
        <v>2</v>
      </c>
      <c r="C1232" s="16">
        <f>IF(AND('DATA INTI'!C1232&lt;30),1,IF(AND('DATA INTI'!C1232&gt;=30,'DATA INTI'!C1232&lt;=40),2,3))</f>
        <v>2</v>
      </c>
      <c r="D1232" s="16">
        <f>IF(AND('DATA INTI'!D1232&lt;10),1,IF(AND('DATA INTI'!D1232&gt;=10,'DATA INTI'!D1232&lt;=20),2,3))</f>
        <v>2</v>
      </c>
      <c r="E1232" s="4">
        <v>2</v>
      </c>
      <c r="F1232" s="6">
        <f>LEN('DATA INTI'!F1232)</f>
        <v>2</v>
      </c>
    </row>
    <row r="1233" spans="1:6" ht="15.75">
      <c r="A1233" s="6">
        <v>1232</v>
      </c>
      <c r="B1233" s="16">
        <f>IF(AND('DATA INTI'!B1233&lt;30),1,IF(AND('DATA INTI'!B1233&gt;=30,'DATA INTI'!B1233&lt;=40),2,3))</f>
        <v>2</v>
      </c>
      <c r="C1233" s="16">
        <f>IF(AND('DATA INTI'!C1233&lt;30),1,IF(AND('DATA INTI'!C1233&gt;=30,'DATA INTI'!C1233&lt;=40),2,3))</f>
        <v>3</v>
      </c>
      <c r="D1233" s="16">
        <f>IF(AND('DATA INTI'!D1233&lt;10),1,IF(AND('DATA INTI'!D1233&gt;=10,'DATA INTI'!D1233&lt;=20),2,3))</f>
        <v>2</v>
      </c>
      <c r="E1233" s="4">
        <v>2</v>
      </c>
      <c r="F1233" s="6">
        <f>LEN('DATA INTI'!F1233)</f>
        <v>1</v>
      </c>
    </row>
    <row r="1234" spans="1:6" ht="15.75">
      <c r="A1234" s="6">
        <v>1233</v>
      </c>
      <c r="B1234" s="16">
        <f>IF(AND('DATA INTI'!B1234&lt;30),1,IF(AND('DATA INTI'!B1234&gt;=30,'DATA INTI'!B1234&lt;=40),2,3))</f>
        <v>2</v>
      </c>
      <c r="C1234" s="16">
        <f>IF(AND('DATA INTI'!C1234&lt;30),1,IF(AND('DATA INTI'!C1234&gt;=30,'DATA INTI'!C1234&lt;=40),2,3))</f>
        <v>2</v>
      </c>
      <c r="D1234" s="16">
        <f>IF(AND('DATA INTI'!D1234&lt;10),1,IF(AND('DATA INTI'!D1234&gt;=10,'DATA INTI'!D1234&lt;=20),2,3))</f>
        <v>1</v>
      </c>
      <c r="E1234" s="4">
        <v>2</v>
      </c>
      <c r="F1234" s="6">
        <f>LEN('DATA INTI'!F1234)</f>
        <v>1</v>
      </c>
    </row>
    <row r="1235" spans="1:6" ht="15.75">
      <c r="A1235" s="6">
        <v>1234</v>
      </c>
      <c r="B1235" s="16">
        <f>IF(AND('DATA INTI'!B1235&lt;30),1,IF(AND('DATA INTI'!B1235&gt;=30,'DATA INTI'!B1235&lt;=40),2,3))</f>
        <v>2</v>
      </c>
      <c r="C1235" s="16">
        <f>IF(AND('DATA INTI'!C1235&lt;30),1,IF(AND('DATA INTI'!C1235&gt;=30,'DATA INTI'!C1235&lt;=40),2,3))</f>
        <v>1</v>
      </c>
      <c r="D1235" s="16">
        <f>IF(AND('DATA INTI'!D1235&lt;10),1,IF(AND('DATA INTI'!D1235&gt;=10,'DATA INTI'!D1235&lt;=20),2,3))</f>
        <v>1</v>
      </c>
      <c r="E1235" s="4">
        <v>1</v>
      </c>
      <c r="F1235" s="6">
        <f>LEN('DATA INTI'!F1235)</f>
        <v>1</v>
      </c>
    </row>
    <row r="1236" spans="1:6" ht="15.75">
      <c r="A1236" s="6">
        <v>1235</v>
      </c>
      <c r="B1236" s="16">
        <f>IF(AND('DATA INTI'!B1236&lt;30),1,IF(AND('DATA INTI'!B1236&gt;=30,'DATA INTI'!B1236&lt;=40),2,3))</f>
        <v>2</v>
      </c>
      <c r="C1236" s="16">
        <f>IF(AND('DATA INTI'!C1236&lt;30),1,IF(AND('DATA INTI'!C1236&gt;=30,'DATA INTI'!C1236&lt;=40),2,3))</f>
        <v>3</v>
      </c>
      <c r="D1236" s="16">
        <f>IF(AND('DATA INTI'!D1236&lt;10),1,IF(AND('DATA INTI'!D1236&gt;=10,'DATA INTI'!D1236&lt;=20),2,3))</f>
        <v>2</v>
      </c>
      <c r="E1236" s="4">
        <v>2</v>
      </c>
      <c r="F1236" s="6">
        <f>LEN('DATA INTI'!F1236)</f>
        <v>2</v>
      </c>
    </row>
    <row r="1237" spans="1:6" ht="15.75">
      <c r="A1237" s="6">
        <v>1236</v>
      </c>
      <c r="B1237" s="16">
        <f>IF(AND('DATA INTI'!B1237&lt;30),1,IF(AND('DATA INTI'!B1237&gt;=30,'DATA INTI'!B1237&lt;=40),2,3))</f>
        <v>1</v>
      </c>
      <c r="C1237" s="16">
        <f>IF(AND('DATA INTI'!C1237&lt;30),1,IF(AND('DATA INTI'!C1237&gt;=30,'DATA INTI'!C1237&lt;=40),2,3))</f>
        <v>2</v>
      </c>
      <c r="D1237" s="16">
        <f>IF(AND('DATA INTI'!D1237&lt;10),1,IF(AND('DATA INTI'!D1237&gt;=10,'DATA INTI'!D1237&lt;=20),2,3))</f>
        <v>1</v>
      </c>
      <c r="E1237" s="4">
        <v>2</v>
      </c>
      <c r="F1237" s="6">
        <f>LEN('DATA INTI'!F1237)</f>
        <v>1</v>
      </c>
    </row>
    <row r="1238" spans="1:6" ht="15.75">
      <c r="A1238" s="6">
        <v>1237</v>
      </c>
      <c r="B1238" s="16">
        <f>IF(AND('DATA INTI'!B1238&lt;30),1,IF(AND('DATA INTI'!B1238&gt;=30,'DATA INTI'!B1238&lt;=40),2,3))</f>
        <v>3</v>
      </c>
      <c r="C1238" s="16">
        <f>IF(AND('DATA INTI'!C1238&lt;30),1,IF(AND('DATA INTI'!C1238&gt;=30,'DATA INTI'!C1238&lt;=40),2,3))</f>
        <v>3</v>
      </c>
      <c r="D1238" s="16">
        <f>IF(AND('DATA INTI'!D1238&lt;10),1,IF(AND('DATA INTI'!D1238&gt;=10,'DATA INTI'!D1238&lt;=20),2,3))</f>
        <v>1</v>
      </c>
      <c r="E1238" s="4">
        <v>0</v>
      </c>
      <c r="F1238" s="6">
        <f>LEN('DATA INTI'!F1238)</f>
        <v>3</v>
      </c>
    </row>
    <row r="1239" spans="1:6" ht="15.75">
      <c r="A1239" s="6">
        <v>1238</v>
      </c>
      <c r="B1239" s="16">
        <f>IF(AND('DATA INTI'!B1239&lt;30),1,IF(AND('DATA INTI'!B1239&gt;=30,'DATA INTI'!B1239&lt;=40),2,3))</f>
        <v>2</v>
      </c>
      <c r="C1239" s="16">
        <f>IF(AND('DATA INTI'!C1239&lt;30),1,IF(AND('DATA INTI'!C1239&gt;=30,'DATA INTI'!C1239&lt;=40),2,3))</f>
        <v>2</v>
      </c>
      <c r="D1239" s="16">
        <f>IF(AND('DATA INTI'!D1239&lt;10),1,IF(AND('DATA INTI'!D1239&gt;=10,'DATA INTI'!D1239&lt;=20),2,3))</f>
        <v>2</v>
      </c>
      <c r="E1239" s="4">
        <v>1</v>
      </c>
      <c r="F1239" s="6">
        <f>LEN('DATA INTI'!F1239)</f>
        <v>1</v>
      </c>
    </row>
    <row r="1240" spans="1:6" ht="15.75">
      <c r="A1240" s="6">
        <v>1239</v>
      </c>
      <c r="B1240" s="16">
        <f>IF(AND('DATA INTI'!B1240&lt;30),1,IF(AND('DATA INTI'!B1240&gt;=30,'DATA INTI'!B1240&lt;=40),2,3))</f>
        <v>3</v>
      </c>
      <c r="C1240" s="16">
        <f>IF(AND('DATA INTI'!C1240&lt;30),1,IF(AND('DATA INTI'!C1240&gt;=30,'DATA INTI'!C1240&lt;=40),2,3))</f>
        <v>3</v>
      </c>
      <c r="D1240" s="16">
        <f>IF(AND('DATA INTI'!D1240&lt;10),1,IF(AND('DATA INTI'!D1240&gt;=10,'DATA INTI'!D1240&lt;=20),2,3))</f>
        <v>2</v>
      </c>
      <c r="E1240" s="4">
        <v>2</v>
      </c>
      <c r="F1240" s="6">
        <f>LEN('DATA INTI'!F1240)</f>
        <v>1</v>
      </c>
    </row>
    <row r="1241" spans="1:6" ht="15.75">
      <c r="A1241" s="6">
        <v>1240</v>
      </c>
      <c r="B1241" s="16">
        <f>IF(AND('DATA INTI'!B1241&lt;30),1,IF(AND('DATA INTI'!B1241&gt;=30,'DATA INTI'!B1241&lt;=40),2,3))</f>
        <v>3</v>
      </c>
      <c r="C1241" s="16">
        <f>IF(AND('DATA INTI'!C1241&lt;30),1,IF(AND('DATA INTI'!C1241&gt;=30,'DATA INTI'!C1241&lt;=40),2,3))</f>
        <v>3</v>
      </c>
      <c r="D1241" s="16">
        <f>IF(AND('DATA INTI'!D1241&lt;10),1,IF(AND('DATA INTI'!D1241&gt;=10,'DATA INTI'!D1241&lt;=20),2,3))</f>
        <v>3</v>
      </c>
      <c r="E1241" s="4">
        <v>2</v>
      </c>
      <c r="F1241" s="6">
        <f>LEN('DATA INTI'!F1241)</f>
        <v>3</v>
      </c>
    </row>
    <row r="1242" spans="1:6" ht="15.75">
      <c r="A1242" s="6">
        <v>1241</v>
      </c>
      <c r="B1242" s="16">
        <f>IF(AND('DATA INTI'!B1242&lt;30),1,IF(AND('DATA INTI'!B1242&gt;=30,'DATA INTI'!B1242&lt;=40),2,3))</f>
        <v>3</v>
      </c>
      <c r="C1242" s="16">
        <f>IF(AND('DATA INTI'!C1242&lt;30),1,IF(AND('DATA INTI'!C1242&gt;=30,'DATA INTI'!C1242&lt;=40),2,3))</f>
        <v>3</v>
      </c>
      <c r="D1242" s="16">
        <f>IF(AND('DATA INTI'!D1242&lt;10),1,IF(AND('DATA INTI'!D1242&gt;=10,'DATA INTI'!D1242&lt;=20),2,3))</f>
        <v>3</v>
      </c>
      <c r="E1242" s="4">
        <v>3</v>
      </c>
      <c r="F1242" s="6">
        <f>LEN('DATA INTI'!F1242)</f>
        <v>1</v>
      </c>
    </row>
    <row r="1243" spans="1:6" ht="15.75">
      <c r="A1243" s="6">
        <v>1242</v>
      </c>
      <c r="B1243" s="16">
        <f>IF(AND('DATA INTI'!B1243&lt;30),1,IF(AND('DATA INTI'!B1243&gt;=30,'DATA INTI'!B1243&lt;=40),2,3))</f>
        <v>2</v>
      </c>
      <c r="C1243" s="16">
        <f>IF(AND('DATA INTI'!C1243&lt;30),1,IF(AND('DATA INTI'!C1243&gt;=30,'DATA INTI'!C1243&lt;=40),2,3))</f>
        <v>3</v>
      </c>
      <c r="D1243" s="16">
        <f>IF(AND('DATA INTI'!D1243&lt;10),1,IF(AND('DATA INTI'!D1243&gt;=10,'DATA INTI'!D1243&lt;=20),2,3))</f>
        <v>2</v>
      </c>
      <c r="E1243" s="4">
        <v>3</v>
      </c>
      <c r="F1243" s="6">
        <f>LEN('DATA INTI'!F1243)</f>
        <v>2</v>
      </c>
    </row>
    <row r="1244" spans="1:6" ht="15.75">
      <c r="A1244" s="6">
        <v>1243</v>
      </c>
      <c r="B1244" s="16">
        <f>IF(AND('DATA INTI'!B1244&lt;30),1,IF(AND('DATA INTI'!B1244&gt;=30,'DATA INTI'!B1244&lt;=40),2,3))</f>
        <v>3</v>
      </c>
      <c r="C1244" s="16">
        <f>IF(AND('DATA INTI'!C1244&lt;30),1,IF(AND('DATA INTI'!C1244&gt;=30,'DATA INTI'!C1244&lt;=40),2,3))</f>
        <v>2</v>
      </c>
      <c r="D1244" s="16">
        <f>IF(AND('DATA INTI'!D1244&lt;10),1,IF(AND('DATA INTI'!D1244&gt;=10,'DATA INTI'!D1244&lt;=20),2,3))</f>
        <v>2</v>
      </c>
      <c r="E1244" s="4">
        <v>3</v>
      </c>
      <c r="F1244" s="6">
        <f>LEN('DATA INTI'!F1244)</f>
        <v>2</v>
      </c>
    </row>
    <row r="1245" spans="1:6" ht="15.75">
      <c r="A1245" s="6">
        <v>1244</v>
      </c>
      <c r="B1245" s="16">
        <f>IF(AND('DATA INTI'!B1245&lt;30),1,IF(AND('DATA INTI'!B1245&gt;=30,'DATA INTI'!B1245&lt;=40),2,3))</f>
        <v>2</v>
      </c>
      <c r="C1245" s="16">
        <f>IF(AND('DATA INTI'!C1245&lt;30),1,IF(AND('DATA INTI'!C1245&gt;=30,'DATA INTI'!C1245&lt;=40),2,3))</f>
        <v>2</v>
      </c>
      <c r="D1245" s="16">
        <f>IF(AND('DATA INTI'!D1245&lt;10),1,IF(AND('DATA INTI'!D1245&gt;=10,'DATA INTI'!D1245&lt;=20),2,3))</f>
        <v>1</v>
      </c>
      <c r="E1245" s="4">
        <v>2</v>
      </c>
      <c r="F1245" s="6">
        <f>LEN('DATA INTI'!F1245)</f>
        <v>1</v>
      </c>
    </row>
    <row r="1246" spans="1:6" ht="15.75">
      <c r="A1246" s="6">
        <v>1245</v>
      </c>
      <c r="B1246" s="16">
        <f>IF(AND('DATA INTI'!B1246&lt;30),1,IF(AND('DATA INTI'!B1246&gt;=30,'DATA INTI'!B1246&lt;=40),2,3))</f>
        <v>2</v>
      </c>
      <c r="C1246" s="16">
        <f>IF(AND('DATA INTI'!C1246&lt;30),1,IF(AND('DATA INTI'!C1246&gt;=30,'DATA INTI'!C1246&lt;=40),2,3))</f>
        <v>2</v>
      </c>
      <c r="D1246" s="16">
        <f>IF(AND('DATA INTI'!D1246&lt;10),1,IF(AND('DATA INTI'!D1246&gt;=10,'DATA INTI'!D1246&lt;=20),2,3))</f>
        <v>1</v>
      </c>
      <c r="E1246" s="4">
        <v>3</v>
      </c>
      <c r="F1246" s="6">
        <f>LEN('DATA INTI'!F1246)</f>
        <v>2</v>
      </c>
    </row>
    <row r="1247" spans="1:6" ht="15.75">
      <c r="A1247" s="6">
        <v>1246</v>
      </c>
      <c r="B1247" s="16">
        <f>IF(AND('DATA INTI'!B1247&lt;30),1,IF(AND('DATA INTI'!B1247&gt;=30,'DATA INTI'!B1247&lt;=40),2,3))</f>
        <v>3</v>
      </c>
      <c r="C1247" s="16">
        <f>IF(AND('DATA INTI'!C1247&lt;30),1,IF(AND('DATA INTI'!C1247&gt;=30,'DATA INTI'!C1247&lt;=40),2,3))</f>
        <v>3</v>
      </c>
      <c r="D1247" s="16">
        <f>IF(AND('DATA INTI'!D1247&lt;10),1,IF(AND('DATA INTI'!D1247&gt;=10,'DATA INTI'!D1247&lt;=20),2,3))</f>
        <v>2</v>
      </c>
      <c r="E1247" s="4">
        <v>5</v>
      </c>
      <c r="F1247" s="6">
        <f>LEN('DATA INTI'!F1247)</f>
        <v>2</v>
      </c>
    </row>
    <row r="1248" spans="1:6" ht="15.75">
      <c r="A1248" s="6">
        <v>1247</v>
      </c>
      <c r="B1248" s="16">
        <f>IF(AND('DATA INTI'!B1248&lt;30),1,IF(AND('DATA INTI'!B1248&gt;=30,'DATA INTI'!B1248&lt;=40),2,3))</f>
        <v>2</v>
      </c>
      <c r="C1248" s="16">
        <f>IF(AND('DATA INTI'!C1248&lt;30),1,IF(AND('DATA INTI'!C1248&gt;=30,'DATA INTI'!C1248&lt;=40),2,3))</f>
        <v>3</v>
      </c>
      <c r="D1248" s="16">
        <f>IF(AND('DATA INTI'!D1248&lt;10),1,IF(AND('DATA INTI'!D1248&gt;=10,'DATA INTI'!D1248&lt;=20),2,3))</f>
        <v>2</v>
      </c>
      <c r="E1248" s="4">
        <v>5</v>
      </c>
      <c r="F1248" s="6">
        <f>LEN('DATA INTI'!F1248)</f>
        <v>2</v>
      </c>
    </row>
    <row r="1249" spans="1:6" ht="15.75">
      <c r="A1249" s="6">
        <v>1248</v>
      </c>
      <c r="B1249" s="16">
        <f>IF(AND('DATA INTI'!B1249&lt;30),1,IF(AND('DATA INTI'!B1249&gt;=30,'DATA INTI'!B1249&lt;=40),2,3))</f>
        <v>2</v>
      </c>
      <c r="C1249" s="16">
        <f>IF(AND('DATA INTI'!C1249&lt;30),1,IF(AND('DATA INTI'!C1249&gt;=30,'DATA INTI'!C1249&lt;=40),2,3))</f>
        <v>3</v>
      </c>
      <c r="D1249" s="16">
        <f>IF(AND('DATA INTI'!D1249&lt;10),1,IF(AND('DATA INTI'!D1249&gt;=10,'DATA INTI'!D1249&lt;=20),2,3))</f>
        <v>2</v>
      </c>
      <c r="E1249" s="4">
        <v>5</v>
      </c>
      <c r="F1249" s="6">
        <f>LEN('DATA INTI'!F1249)</f>
        <v>2</v>
      </c>
    </row>
    <row r="1250" spans="1:6" ht="15.75">
      <c r="A1250" s="6">
        <v>1249</v>
      </c>
      <c r="B1250" s="16">
        <f>IF(AND('DATA INTI'!B1250&lt;30),1,IF(AND('DATA INTI'!B1250&gt;=30,'DATA INTI'!B1250&lt;=40),2,3))</f>
        <v>3</v>
      </c>
      <c r="C1250" s="16">
        <f>IF(AND('DATA INTI'!C1250&lt;30),1,IF(AND('DATA INTI'!C1250&gt;=30,'DATA INTI'!C1250&lt;=40),2,3))</f>
        <v>3</v>
      </c>
      <c r="D1250" s="16">
        <f>IF(AND('DATA INTI'!D1250&lt;10),1,IF(AND('DATA INTI'!D1250&gt;=10,'DATA INTI'!D1250&lt;=20),2,3))</f>
        <v>2</v>
      </c>
      <c r="E1250" s="4">
        <v>7</v>
      </c>
      <c r="F1250" s="6">
        <f>LEN('DATA INTI'!F1250)</f>
        <v>3</v>
      </c>
    </row>
    <row r="1251" spans="1:6" ht="15.75">
      <c r="A1251" s="6">
        <v>1250</v>
      </c>
      <c r="B1251" s="16">
        <f>IF(AND('DATA INTI'!B1251&lt;30),1,IF(AND('DATA INTI'!B1251&gt;=30,'DATA INTI'!B1251&lt;=40),2,3))</f>
        <v>2</v>
      </c>
      <c r="C1251" s="16">
        <f>IF(AND('DATA INTI'!C1251&lt;30),1,IF(AND('DATA INTI'!C1251&gt;=30,'DATA INTI'!C1251&lt;=40),2,3))</f>
        <v>2</v>
      </c>
      <c r="D1251" s="16">
        <f>IF(AND('DATA INTI'!D1251&lt;10),1,IF(AND('DATA INTI'!D1251&gt;=10,'DATA INTI'!D1251&lt;=20),2,3))</f>
        <v>2</v>
      </c>
      <c r="E1251" s="4">
        <v>1</v>
      </c>
      <c r="F1251" s="6">
        <f>LEN('DATA INTI'!F1251)</f>
        <v>3</v>
      </c>
    </row>
    <row r="1252" spans="1:6" ht="15.75">
      <c r="A1252" s="6">
        <v>1251</v>
      </c>
      <c r="B1252" s="16">
        <f>IF(AND('DATA INTI'!B1252&lt;30),1,IF(AND('DATA INTI'!B1252&gt;=30,'DATA INTI'!B1252&lt;=40),2,3))</f>
        <v>2</v>
      </c>
      <c r="C1252" s="16">
        <f>IF(AND('DATA INTI'!C1252&lt;30),1,IF(AND('DATA INTI'!C1252&gt;=30,'DATA INTI'!C1252&lt;=40),2,3))</f>
        <v>2</v>
      </c>
      <c r="D1252" s="16">
        <f>IF(AND('DATA INTI'!D1252&lt;10),1,IF(AND('DATA INTI'!D1252&gt;=10,'DATA INTI'!D1252&lt;=20),2,3))</f>
        <v>1</v>
      </c>
      <c r="E1252" s="4">
        <v>1</v>
      </c>
      <c r="F1252" s="6">
        <f>LEN('DATA INTI'!F1252)</f>
        <v>3</v>
      </c>
    </row>
    <row r="1253" spans="1:6" ht="15.75">
      <c r="A1253" s="6">
        <v>1252</v>
      </c>
      <c r="B1253" s="16">
        <f>IF(AND('DATA INTI'!B1253&lt;30),1,IF(AND('DATA INTI'!B1253&gt;=30,'DATA INTI'!B1253&lt;=40),2,3))</f>
        <v>2</v>
      </c>
      <c r="C1253" s="16">
        <f>IF(AND('DATA INTI'!C1253&lt;30),1,IF(AND('DATA INTI'!C1253&gt;=30,'DATA INTI'!C1253&lt;=40),2,3))</f>
        <v>2</v>
      </c>
      <c r="D1253" s="16">
        <f>IF(AND('DATA INTI'!D1253&lt;10),1,IF(AND('DATA INTI'!D1253&gt;=10,'DATA INTI'!D1253&lt;=20),2,3))</f>
        <v>2</v>
      </c>
      <c r="E1253" s="4">
        <v>2</v>
      </c>
      <c r="F1253" s="6">
        <f>LEN('DATA INTI'!F1253)</f>
        <v>3</v>
      </c>
    </row>
    <row r="1254" spans="1:6" ht="15.75">
      <c r="A1254" s="6">
        <v>1253</v>
      </c>
      <c r="B1254" s="16">
        <f>IF(AND('DATA INTI'!B1254&lt;30),1,IF(AND('DATA INTI'!B1254&gt;=30,'DATA INTI'!B1254&lt;=40),2,3))</f>
        <v>1</v>
      </c>
      <c r="C1254" s="16">
        <f>IF(AND('DATA INTI'!C1254&lt;30),1,IF(AND('DATA INTI'!C1254&gt;=30,'DATA INTI'!C1254&lt;=40),2,3))</f>
        <v>1</v>
      </c>
      <c r="D1254" s="16">
        <f>IF(AND('DATA INTI'!D1254&lt;10),1,IF(AND('DATA INTI'!D1254&gt;=10,'DATA INTI'!D1254&lt;=20),2,3))</f>
        <v>1</v>
      </c>
      <c r="E1254" s="4">
        <v>1</v>
      </c>
      <c r="F1254" s="6">
        <f>LEN('DATA INTI'!F1254)</f>
        <v>3</v>
      </c>
    </row>
    <row r="1255" spans="1:6" ht="15.75">
      <c r="A1255" s="6">
        <v>1254</v>
      </c>
      <c r="B1255" s="16">
        <f>IF(AND('DATA INTI'!B1255&lt;30),1,IF(AND('DATA INTI'!B1255&gt;=30,'DATA INTI'!B1255&lt;=40),2,3))</f>
        <v>2</v>
      </c>
      <c r="C1255" s="16">
        <f>IF(AND('DATA INTI'!C1255&lt;30),1,IF(AND('DATA INTI'!C1255&gt;=30,'DATA INTI'!C1255&lt;=40),2,3))</f>
        <v>2</v>
      </c>
      <c r="D1255" s="16">
        <f>IF(AND('DATA INTI'!D1255&lt;10),1,IF(AND('DATA INTI'!D1255&gt;=10,'DATA INTI'!D1255&lt;=20),2,3))</f>
        <v>1</v>
      </c>
      <c r="E1255" s="4">
        <v>0</v>
      </c>
      <c r="F1255" s="6">
        <f>LEN('DATA INTI'!F1255)</f>
        <v>3</v>
      </c>
    </row>
    <row r="1256" spans="1:6" ht="15.75">
      <c r="A1256" s="6">
        <v>1255</v>
      </c>
      <c r="B1256" s="16">
        <f>IF(AND('DATA INTI'!B1256&lt;30),1,IF(AND('DATA INTI'!B1256&gt;=30,'DATA INTI'!B1256&lt;=40),2,3))</f>
        <v>1</v>
      </c>
      <c r="C1256" s="16">
        <f>IF(AND('DATA INTI'!C1256&lt;30),1,IF(AND('DATA INTI'!C1256&gt;=30,'DATA INTI'!C1256&lt;=40),2,3))</f>
        <v>1</v>
      </c>
      <c r="D1256" s="16">
        <f>IF(AND('DATA INTI'!D1256&lt;10),1,IF(AND('DATA INTI'!D1256&gt;=10,'DATA INTI'!D1256&lt;=20),2,3))</f>
        <v>1</v>
      </c>
      <c r="E1256" s="4">
        <v>0</v>
      </c>
      <c r="F1256" s="6">
        <f>LEN('DATA INTI'!F1256)</f>
        <v>3</v>
      </c>
    </row>
    <row r="1257" spans="1:6" ht="15.75">
      <c r="A1257" s="6">
        <v>1256</v>
      </c>
      <c r="B1257" s="16">
        <f>IF(AND('DATA INTI'!B1257&lt;30),1,IF(AND('DATA INTI'!B1257&gt;=30,'DATA INTI'!B1257&lt;=40),2,3))</f>
        <v>3</v>
      </c>
      <c r="C1257" s="16">
        <f>IF(AND('DATA INTI'!C1257&lt;30),1,IF(AND('DATA INTI'!C1257&gt;=30,'DATA INTI'!C1257&lt;=40),2,3))</f>
        <v>3</v>
      </c>
      <c r="D1257" s="16">
        <f>IF(AND('DATA INTI'!D1257&lt;10),1,IF(AND('DATA INTI'!D1257&gt;=10,'DATA INTI'!D1257&lt;=20),2,3))</f>
        <v>1</v>
      </c>
      <c r="E1257" s="4">
        <v>0</v>
      </c>
      <c r="F1257" s="6">
        <f>LEN('DATA INTI'!F1257)</f>
        <v>2</v>
      </c>
    </row>
    <row r="1258" spans="1:6" ht="15.75">
      <c r="A1258" s="6">
        <v>1257</v>
      </c>
      <c r="B1258" s="16">
        <f>IF(AND('DATA INTI'!B1258&lt;30),1,IF(AND('DATA INTI'!B1258&gt;=30,'DATA INTI'!B1258&lt;=40),2,3))</f>
        <v>2</v>
      </c>
      <c r="C1258" s="16">
        <f>IF(AND('DATA INTI'!C1258&lt;30),1,IF(AND('DATA INTI'!C1258&gt;=30,'DATA INTI'!C1258&lt;=40),2,3))</f>
        <v>3</v>
      </c>
      <c r="D1258" s="16">
        <f>IF(AND('DATA INTI'!D1258&lt;10),1,IF(AND('DATA INTI'!D1258&gt;=10,'DATA INTI'!D1258&lt;=20),2,3))</f>
        <v>2</v>
      </c>
      <c r="E1258" s="4">
        <v>2</v>
      </c>
      <c r="F1258" s="6">
        <f>LEN('DATA INTI'!F1258)</f>
        <v>1</v>
      </c>
    </row>
    <row r="1259" spans="1:6" ht="15.75">
      <c r="A1259" s="6">
        <v>1258</v>
      </c>
      <c r="B1259" s="16">
        <f>IF(AND('DATA INTI'!B1259&lt;30),1,IF(AND('DATA INTI'!B1259&gt;=30,'DATA INTI'!B1259&lt;=40),2,3))</f>
        <v>2</v>
      </c>
      <c r="C1259" s="16">
        <f>IF(AND('DATA INTI'!C1259&lt;30),1,IF(AND('DATA INTI'!C1259&gt;=30,'DATA INTI'!C1259&lt;=40),2,3))</f>
        <v>2</v>
      </c>
      <c r="D1259" s="16">
        <f>IF(AND('DATA INTI'!D1259&lt;10),1,IF(AND('DATA INTI'!D1259&gt;=10,'DATA INTI'!D1259&lt;=20),2,3))</f>
        <v>1</v>
      </c>
      <c r="E1259" s="4">
        <v>0</v>
      </c>
      <c r="F1259" s="6">
        <f>LEN('DATA INTI'!F1259)</f>
        <v>2</v>
      </c>
    </row>
    <row r="1260" spans="1:6" ht="15.75">
      <c r="A1260" s="6">
        <v>1259</v>
      </c>
      <c r="B1260" s="16">
        <f>IF(AND('DATA INTI'!B1260&lt;30),1,IF(AND('DATA INTI'!B1260&gt;=30,'DATA INTI'!B1260&lt;=40),2,3))</f>
        <v>1</v>
      </c>
      <c r="C1260" s="16">
        <f>IF(AND('DATA INTI'!C1260&lt;30),1,IF(AND('DATA INTI'!C1260&gt;=30,'DATA INTI'!C1260&lt;=40),2,3))</f>
        <v>1</v>
      </c>
      <c r="D1260" s="16">
        <f>IF(AND('DATA INTI'!D1260&lt;10),1,IF(AND('DATA INTI'!D1260&gt;=10,'DATA INTI'!D1260&lt;=20),2,3))</f>
        <v>1</v>
      </c>
      <c r="E1260" s="4">
        <v>1</v>
      </c>
      <c r="F1260" s="6">
        <f>LEN('DATA INTI'!F1260)</f>
        <v>3</v>
      </c>
    </row>
    <row r="1261" spans="1:6" ht="15.75">
      <c r="A1261" s="6">
        <v>1260</v>
      </c>
      <c r="B1261" s="16">
        <f>IF(AND('DATA INTI'!B1261&lt;30),1,IF(AND('DATA INTI'!B1261&gt;=30,'DATA INTI'!B1261&lt;=40),2,3))</f>
        <v>1</v>
      </c>
      <c r="C1261" s="16">
        <f>IF(AND('DATA INTI'!C1261&lt;30),1,IF(AND('DATA INTI'!C1261&gt;=30,'DATA INTI'!C1261&lt;=40),2,3))</f>
        <v>1</v>
      </c>
      <c r="D1261" s="16">
        <f>IF(AND('DATA INTI'!D1261&lt;10),1,IF(AND('DATA INTI'!D1261&gt;=10,'DATA INTI'!D1261&lt;=20),2,3))</f>
        <v>1</v>
      </c>
      <c r="E1261" s="4">
        <v>0</v>
      </c>
      <c r="F1261" s="6">
        <f>LEN('DATA INTI'!F1261)</f>
        <v>3</v>
      </c>
    </row>
    <row r="1262" spans="1:6" ht="15.75">
      <c r="A1262" s="6">
        <v>1261</v>
      </c>
      <c r="B1262" s="16">
        <f>IF(AND('DATA INTI'!B1262&lt;30),1,IF(AND('DATA INTI'!B1262&gt;=30,'DATA INTI'!B1262&lt;=40),2,3))</f>
        <v>1</v>
      </c>
      <c r="C1262" s="16">
        <f>IF(AND('DATA INTI'!C1262&lt;30),1,IF(AND('DATA INTI'!C1262&gt;=30,'DATA INTI'!C1262&lt;=40),2,3))</f>
        <v>1</v>
      </c>
      <c r="D1262" s="16">
        <f>IF(AND('DATA INTI'!D1262&lt;10),1,IF(AND('DATA INTI'!D1262&gt;=10,'DATA INTI'!D1262&lt;=20),2,3))</f>
        <v>1</v>
      </c>
      <c r="E1262" s="4">
        <v>0</v>
      </c>
      <c r="F1262" s="6">
        <f>LEN('DATA INTI'!F1262)</f>
        <v>3</v>
      </c>
    </row>
    <row r="1263" spans="1:6" ht="15.75">
      <c r="A1263" s="6">
        <v>1262</v>
      </c>
      <c r="B1263" s="16">
        <f>IF(AND('DATA INTI'!B1263&lt;30),1,IF(AND('DATA INTI'!B1263&gt;=30,'DATA INTI'!B1263&lt;=40),2,3))</f>
        <v>2</v>
      </c>
      <c r="C1263" s="16">
        <f>IF(AND('DATA INTI'!C1263&lt;30),1,IF(AND('DATA INTI'!C1263&gt;=30,'DATA INTI'!C1263&lt;=40),2,3))</f>
        <v>3</v>
      </c>
      <c r="D1263" s="16">
        <f>IF(AND('DATA INTI'!D1263&lt;10),1,IF(AND('DATA INTI'!D1263&gt;=10,'DATA INTI'!D1263&lt;=20),2,3))</f>
        <v>2</v>
      </c>
      <c r="E1263" s="4">
        <v>3</v>
      </c>
      <c r="F1263" s="6">
        <f>LEN('DATA INTI'!F1263)</f>
        <v>1</v>
      </c>
    </row>
    <row r="1264" spans="1:6" ht="15.75">
      <c r="A1264" s="6">
        <v>1263</v>
      </c>
      <c r="B1264" s="16">
        <f>IF(AND('DATA INTI'!B1264&lt;30),1,IF(AND('DATA INTI'!B1264&gt;=30,'DATA INTI'!B1264&lt;=40),2,3))</f>
        <v>1</v>
      </c>
      <c r="C1264" s="16">
        <f>IF(AND('DATA INTI'!C1264&lt;30),1,IF(AND('DATA INTI'!C1264&gt;=30,'DATA INTI'!C1264&lt;=40),2,3))</f>
        <v>1</v>
      </c>
      <c r="D1264" s="16">
        <f>IF(AND('DATA INTI'!D1264&lt;10),1,IF(AND('DATA INTI'!D1264&gt;=10,'DATA INTI'!D1264&lt;=20),2,3))</f>
        <v>1</v>
      </c>
      <c r="E1264" s="4">
        <v>0</v>
      </c>
      <c r="F1264" s="6">
        <f>LEN('DATA INTI'!F1264)</f>
        <v>1</v>
      </c>
    </row>
    <row r="1265" spans="1:6" ht="15.75">
      <c r="A1265" s="6">
        <v>1264</v>
      </c>
      <c r="B1265" s="16">
        <f>IF(AND('DATA INTI'!B1265&lt;30),1,IF(AND('DATA INTI'!B1265&gt;=30,'DATA INTI'!B1265&lt;=40),2,3))</f>
        <v>3</v>
      </c>
      <c r="C1265" s="16">
        <f>IF(AND('DATA INTI'!C1265&lt;30),1,IF(AND('DATA INTI'!C1265&gt;=30,'DATA INTI'!C1265&lt;=40),2,3))</f>
        <v>3</v>
      </c>
      <c r="D1265" s="16">
        <f>IF(AND('DATA INTI'!D1265&lt;10),1,IF(AND('DATA INTI'!D1265&gt;=10,'DATA INTI'!D1265&lt;=20),2,3))</f>
        <v>3</v>
      </c>
      <c r="E1265" s="4">
        <v>3</v>
      </c>
      <c r="F1265" s="6">
        <f>LEN('DATA INTI'!F1265)</f>
        <v>3</v>
      </c>
    </row>
    <row r="1266" spans="1:6" ht="15.75">
      <c r="A1266" s="6">
        <v>1265</v>
      </c>
      <c r="B1266" s="16">
        <f>IF(AND('DATA INTI'!B1266&lt;30),1,IF(AND('DATA INTI'!B1266&gt;=30,'DATA INTI'!B1266&lt;=40),2,3))</f>
        <v>3</v>
      </c>
      <c r="C1266" s="16">
        <f>IF(AND('DATA INTI'!C1266&lt;30),1,IF(AND('DATA INTI'!C1266&gt;=30,'DATA INTI'!C1266&lt;=40),2,3))</f>
        <v>3</v>
      </c>
      <c r="D1266" s="16">
        <f>IF(AND('DATA INTI'!D1266&lt;10),1,IF(AND('DATA INTI'!D1266&gt;=10,'DATA INTI'!D1266&lt;=20),2,3))</f>
        <v>3</v>
      </c>
      <c r="E1266" s="4">
        <v>3</v>
      </c>
      <c r="F1266" s="6">
        <f>LEN('DATA INTI'!F1266)</f>
        <v>1</v>
      </c>
    </row>
    <row r="1267" spans="1:6" ht="15.75">
      <c r="A1267" s="6">
        <v>1266</v>
      </c>
      <c r="B1267" s="16">
        <f>IF(AND('DATA INTI'!B1267&lt;30),1,IF(AND('DATA INTI'!B1267&gt;=30,'DATA INTI'!B1267&lt;=40),2,3))</f>
        <v>3</v>
      </c>
      <c r="C1267" s="16">
        <f>IF(AND('DATA INTI'!C1267&lt;30),1,IF(AND('DATA INTI'!C1267&gt;=30,'DATA INTI'!C1267&lt;=40),2,3))</f>
        <v>3</v>
      </c>
      <c r="D1267" s="16">
        <f>IF(AND('DATA INTI'!D1267&lt;10),1,IF(AND('DATA INTI'!D1267&gt;=10,'DATA INTI'!D1267&lt;=20),2,3))</f>
        <v>2</v>
      </c>
      <c r="E1267" s="4">
        <v>3</v>
      </c>
      <c r="F1267" s="6">
        <f>LEN('DATA INTI'!F1267)</f>
        <v>1</v>
      </c>
    </row>
    <row r="1268" spans="1:6" ht="15.75">
      <c r="A1268" s="6">
        <v>1267</v>
      </c>
      <c r="B1268" s="16">
        <f>IF(AND('DATA INTI'!B1268&lt;30),1,IF(AND('DATA INTI'!B1268&gt;=30,'DATA INTI'!B1268&lt;=40),2,3))</f>
        <v>2</v>
      </c>
      <c r="C1268" s="16">
        <f>IF(AND('DATA INTI'!C1268&lt;30),1,IF(AND('DATA INTI'!C1268&gt;=30,'DATA INTI'!C1268&lt;=40),2,3))</f>
        <v>3</v>
      </c>
      <c r="D1268" s="16">
        <f>IF(AND('DATA INTI'!D1268&lt;10),1,IF(AND('DATA INTI'!D1268&gt;=10,'DATA INTI'!D1268&lt;=20),2,3))</f>
        <v>3</v>
      </c>
      <c r="E1268" s="4">
        <v>3</v>
      </c>
      <c r="F1268" s="6">
        <f>LEN('DATA INTI'!F1268)</f>
        <v>2</v>
      </c>
    </row>
    <row r="1269" spans="1:6" ht="15.75">
      <c r="A1269" s="6">
        <v>1268</v>
      </c>
      <c r="B1269" s="16">
        <f>IF(AND('DATA INTI'!B1269&lt;30),1,IF(AND('DATA INTI'!B1269&gt;=30,'DATA INTI'!B1269&lt;=40),2,3))</f>
        <v>2</v>
      </c>
      <c r="C1269" s="16">
        <f>IF(AND('DATA INTI'!C1269&lt;30),1,IF(AND('DATA INTI'!C1269&gt;=30,'DATA INTI'!C1269&lt;=40),2,3))</f>
        <v>2</v>
      </c>
      <c r="D1269" s="16">
        <f>IF(AND('DATA INTI'!D1269&lt;10),1,IF(AND('DATA INTI'!D1269&gt;=10,'DATA INTI'!D1269&lt;=20),2,3))</f>
        <v>2</v>
      </c>
      <c r="E1269" s="4">
        <v>2</v>
      </c>
      <c r="F1269" s="6">
        <f>LEN('DATA INTI'!F1269)</f>
        <v>1</v>
      </c>
    </row>
    <row r="1270" spans="1:6" ht="15.75">
      <c r="A1270" s="6">
        <v>1269</v>
      </c>
      <c r="B1270" s="16">
        <f>IF(AND('DATA INTI'!B1270&lt;30),1,IF(AND('DATA INTI'!B1270&gt;=30,'DATA INTI'!B1270&lt;=40),2,3))</f>
        <v>1</v>
      </c>
      <c r="C1270" s="16">
        <f>IF(AND('DATA INTI'!C1270&lt;30),1,IF(AND('DATA INTI'!C1270&gt;=30,'DATA INTI'!C1270&lt;=40),2,3))</f>
        <v>2</v>
      </c>
      <c r="D1270" s="16">
        <f>IF(AND('DATA INTI'!D1270&lt;10),1,IF(AND('DATA INTI'!D1270&gt;=10,'DATA INTI'!D1270&lt;=20),2,3))</f>
        <v>2</v>
      </c>
      <c r="E1270" s="4">
        <v>2</v>
      </c>
      <c r="F1270" s="6">
        <f>LEN('DATA INTI'!F1270)</f>
        <v>1</v>
      </c>
    </row>
    <row r="1271" spans="1:6" ht="15.75">
      <c r="A1271" s="6">
        <v>1270</v>
      </c>
      <c r="B1271" s="16">
        <f>IF(AND('DATA INTI'!B1271&lt;30),1,IF(AND('DATA INTI'!B1271&gt;=30,'DATA INTI'!B1271&lt;=40),2,3))</f>
        <v>2</v>
      </c>
      <c r="C1271" s="16">
        <f>IF(AND('DATA INTI'!C1271&lt;30),1,IF(AND('DATA INTI'!C1271&gt;=30,'DATA INTI'!C1271&lt;=40),2,3))</f>
        <v>2</v>
      </c>
      <c r="D1271" s="16">
        <f>IF(AND('DATA INTI'!D1271&lt;10),1,IF(AND('DATA INTI'!D1271&gt;=10,'DATA INTI'!D1271&lt;=20),2,3))</f>
        <v>1</v>
      </c>
      <c r="E1271" s="4">
        <v>1</v>
      </c>
      <c r="F1271" s="6">
        <f>LEN('DATA INTI'!F1271)</f>
        <v>1</v>
      </c>
    </row>
    <row r="1272" spans="1:6" ht="15.75">
      <c r="A1272" s="6">
        <v>1271</v>
      </c>
      <c r="B1272" s="16">
        <f>IF(AND('DATA INTI'!B1272&lt;30),1,IF(AND('DATA INTI'!B1272&gt;=30,'DATA INTI'!B1272&lt;=40),2,3))</f>
        <v>2</v>
      </c>
      <c r="C1272" s="16">
        <f>IF(AND('DATA INTI'!C1272&lt;30),1,IF(AND('DATA INTI'!C1272&gt;=30,'DATA INTI'!C1272&lt;=40),2,3))</f>
        <v>2</v>
      </c>
      <c r="D1272" s="16">
        <f>IF(AND('DATA INTI'!D1272&lt;10),1,IF(AND('DATA INTI'!D1272&gt;=10,'DATA INTI'!D1272&lt;=20),2,3))</f>
        <v>1</v>
      </c>
      <c r="E1272" s="4">
        <v>2</v>
      </c>
      <c r="F1272" s="6">
        <f>LEN('DATA INTI'!F1272)</f>
        <v>1</v>
      </c>
    </row>
    <row r="1273" spans="1:6" ht="15.75">
      <c r="A1273" s="6">
        <v>1272</v>
      </c>
      <c r="B1273" s="16">
        <f>IF(AND('DATA INTI'!B1273&lt;30),1,IF(AND('DATA INTI'!B1273&gt;=30,'DATA INTI'!B1273&lt;=40),2,3))</f>
        <v>1</v>
      </c>
      <c r="C1273" s="16">
        <f>IF(AND('DATA INTI'!C1273&lt;30),1,IF(AND('DATA INTI'!C1273&gt;=30,'DATA INTI'!C1273&lt;=40),2,3))</f>
        <v>2</v>
      </c>
      <c r="D1273" s="16">
        <f>IF(AND('DATA INTI'!D1273&lt;10),1,IF(AND('DATA INTI'!D1273&gt;=10,'DATA INTI'!D1273&lt;=20),2,3))</f>
        <v>1</v>
      </c>
      <c r="E1273" s="4">
        <v>1</v>
      </c>
      <c r="F1273" s="6">
        <f>LEN('DATA INTI'!F1273)</f>
        <v>1</v>
      </c>
    </row>
    <row r="1274" spans="1:6" ht="15.75">
      <c r="A1274" s="6">
        <v>1273</v>
      </c>
      <c r="B1274" s="16">
        <f>IF(AND('DATA INTI'!B1274&lt;30),1,IF(AND('DATA INTI'!B1274&gt;=30,'DATA INTI'!B1274&lt;=40),2,3))</f>
        <v>3</v>
      </c>
      <c r="C1274" s="16">
        <f>IF(AND('DATA INTI'!C1274&lt;30),1,IF(AND('DATA INTI'!C1274&gt;=30,'DATA INTI'!C1274&lt;=40),2,3))</f>
        <v>3</v>
      </c>
      <c r="D1274" s="16">
        <f>IF(AND('DATA INTI'!D1274&lt;10),1,IF(AND('DATA INTI'!D1274&gt;=10,'DATA INTI'!D1274&lt;=20),2,3))</f>
        <v>3</v>
      </c>
      <c r="E1274" s="4">
        <v>3</v>
      </c>
      <c r="F1274" s="6">
        <f>LEN('DATA INTI'!F1274)</f>
        <v>1</v>
      </c>
    </row>
    <row r="1275" spans="1:6" ht="15.75">
      <c r="A1275" s="6">
        <v>1274</v>
      </c>
      <c r="B1275" s="16">
        <f>IF(AND('DATA INTI'!B1275&lt;30),1,IF(AND('DATA INTI'!B1275&gt;=30,'DATA INTI'!B1275&lt;=40),2,3))</f>
        <v>2</v>
      </c>
      <c r="C1275" s="16">
        <f>IF(AND('DATA INTI'!C1275&lt;30),1,IF(AND('DATA INTI'!C1275&gt;=30,'DATA INTI'!C1275&lt;=40),2,3))</f>
        <v>2</v>
      </c>
      <c r="D1275" s="16">
        <f>IF(AND('DATA INTI'!D1275&lt;10),1,IF(AND('DATA INTI'!D1275&gt;=10,'DATA INTI'!D1275&lt;=20),2,3))</f>
        <v>2</v>
      </c>
      <c r="E1275" s="4">
        <v>3</v>
      </c>
      <c r="F1275" s="6">
        <f>LEN('DATA INTI'!F1275)</f>
        <v>2</v>
      </c>
    </row>
    <row r="1276" spans="1:6" ht="15.75">
      <c r="A1276" s="6">
        <v>1275</v>
      </c>
      <c r="B1276" s="16">
        <f>IF(AND('DATA INTI'!B1276&lt;30),1,IF(AND('DATA INTI'!B1276&gt;=30,'DATA INTI'!B1276&lt;=40),2,3))</f>
        <v>1</v>
      </c>
      <c r="C1276" s="16">
        <f>IF(AND('DATA INTI'!C1276&lt;30),1,IF(AND('DATA INTI'!C1276&gt;=30,'DATA INTI'!C1276&lt;=40),2,3))</f>
        <v>1</v>
      </c>
      <c r="D1276" s="16">
        <f>IF(AND('DATA INTI'!D1276&lt;10),1,IF(AND('DATA INTI'!D1276&gt;=10,'DATA INTI'!D1276&lt;=20),2,3))</f>
        <v>1</v>
      </c>
      <c r="E1276" s="4">
        <v>1</v>
      </c>
      <c r="F1276" s="6">
        <f>LEN('DATA INTI'!F1276)</f>
        <v>1</v>
      </c>
    </row>
    <row r="1277" spans="1:6" ht="15.75">
      <c r="A1277" s="6">
        <v>1276</v>
      </c>
      <c r="B1277" s="16">
        <f>IF(AND('DATA INTI'!B1277&lt;30),1,IF(AND('DATA INTI'!B1277&gt;=30,'DATA INTI'!B1277&lt;=40),2,3))</f>
        <v>1</v>
      </c>
      <c r="C1277" s="16">
        <f>IF(AND('DATA INTI'!C1277&lt;30),1,IF(AND('DATA INTI'!C1277&gt;=30,'DATA INTI'!C1277&lt;=40),2,3))</f>
        <v>2</v>
      </c>
      <c r="D1277" s="16">
        <f>IF(AND('DATA INTI'!D1277&lt;10),1,IF(AND('DATA INTI'!D1277&gt;=10,'DATA INTI'!D1277&lt;=20),2,3))</f>
        <v>1</v>
      </c>
      <c r="E1277" s="4">
        <v>1</v>
      </c>
      <c r="F1277" s="6">
        <f>LEN('DATA INTI'!F1277)</f>
        <v>1</v>
      </c>
    </row>
    <row r="1278" spans="1:6" ht="15.75">
      <c r="A1278" s="6">
        <v>1277</v>
      </c>
      <c r="B1278" s="16">
        <f>IF(AND('DATA INTI'!B1278&lt;30),1,IF(AND('DATA INTI'!B1278&gt;=30,'DATA INTI'!B1278&lt;=40),2,3))</f>
        <v>1</v>
      </c>
      <c r="C1278" s="16">
        <f>IF(AND('DATA INTI'!C1278&lt;30),1,IF(AND('DATA INTI'!C1278&gt;=30,'DATA INTI'!C1278&lt;=40),2,3))</f>
        <v>1</v>
      </c>
      <c r="D1278" s="16">
        <f>IF(AND('DATA INTI'!D1278&lt;10),1,IF(AND('DATA INTI'!D1278&gt;=10,'DATA INTI'!D1278&lt;=20),2,3))</f>
        <v>1</v>
      </c>
      <c r="E1278" s="4">
        <v>1</v>
      </c>
      <c r="F1278" s="6">
        <f>LEN('DATA INTI'!F1278)</f>
        <v>1</v>
      </c>
    </row>
    <row r="1279" spans="1:6" ht="15.75">
      <c r="A1279" s="6">
        <v>1278</v>
      </c>
      <c r="B1279" s="16">
        <f>IF(AND('DATA INTI'!B1279&lt;30),1,IF(AND('DATA INTI'!B1279&gt;=30,'DATA INTI'!B1279&lt;=40),2,3))</f>
        <v>1</v>
      </c>
      <c r="C1279" s="16">
        <f>IF(AND('DATA INTI'!C1279&lt;30),1,IF(AND('DATA INTI'!C1279&gt;=30,'DATA INTI'!C1279&lt;=40),2,3))</f>
        <v>2</v>
      </c>
      <c r="D1279" s="16">
        <f>IF(AND('DATA INTI'!D1279&lt;10),1,IF(AND('DATA INTI'!D1279&gt;=10,'DATA INTI'!D1279&lt;=20),2,3))</f>
        <v>1</v>
      </c>
      <c r="E1279" s="4">
        <v>1</v>
      </c>
      <c r="F1279" s="6">
        <f>LEN('DATA INTI'!F1279)</f>
        <v>1</v>
      </c>
    </row>
    <row r="1280" spans="1:6" ht="15.75">
      <c r="A1280" s="6">
        <v>1279</v>
      </c>
      <c r="B1280" s="16">
        <f>IF(AND('DATA INTI'!B1280&lt;30),1,IF(AND('DATA INTI'!B1280&gt;=30,'DATA INTI'!B1280&lt;=40),2,3))</f>
        <v>1</v>
      </c>
      <c r="C1280" s="16">
        <f>IF(AND('DATA INTI'!C1280&lt;30),1,IF(AND('DATA INTI'!C1280&gt;=30,'DATA INTI'!C1280&lt;=40),2,3))</f>
        <v>1</v>
      </c>
      <c r="D1280" s="16">
        <f>IF(AND('DATA INTI'!D1280&lt;10),1,IF(AND('DATA INTI'!D1280&gt;=10,'DATA INTI'!D1280&lt;=20),2,3))</f>
        <v>1</v>
      </c>
      <c r="E1280" s="4">
        <v>0</v>
      </c>
      <c r="F1280" s="6">
        <f>LEN('DATA INTI'!F1280)</f>
        <v>2</v>
      </c>
    </row>
    <row r="1281" spans="1:6" ht="15.75">
      <c r="A1281" s="6">
        <v>1280</v>
      </c>
      <c r="B1281" s="16">
        <f>IF(AND('DATA INTI'!B1281&lt;30),1,IF(AND('DATA INTI'!B1281&gt;=30,'DATA INTI'!B1281&lt;=40),2,3))</f>
        <v>3</v>
      </c>
      <c r="C1281" s="16">
        <f>IF(AND('DATA INTI'!C1281&lt;30),1,IF(AND('DATA INTI'!C1281&gt;=30,'DATA INTI'!C1281&lt;=40),2,3))</f>
        <v>3</v>
      </c>
      <c r="D1281" s="16">
        <f>IF(AND('DATA INTI'!D1281&lt;10),1,IF(AND('DATA INTI'!D1281&gt;=10,'DATA INTI'!D1281&lt;=20),2,3))</f>
        <v>3</v>
      </c>
      <c r="E1281" s="4">
        <v>3</v>
      </c>
      <c r="F1281" s="6">
        <f>LEN('DATA INTI'!F1281)</f>
        <v>1</v>
      </c>
    </row>
    <row r="1282" spans="1:6" ht="15.75">
      <c r="A1282" s="6">
        <v>1281</v>
      </c>
      <c r="B1282" s="16">
        <f>IF(AND('DATA INTI'!B1282&lt;30),1,IF(AND('DATA INTI'!B1282&gt;=30,'DATA INTI'!B1282&lt;=40),2,3))</f>
        <v>2</v>
      </c>
      <c r="C1282" s="16">
        <f>IF(AND('DATA INTI'!C1282&lt;30),1,IF(AND('DATA INTI'!C1282&gt;=30,'DATA INTI'!C1282&lt;=40),2,3))</f>
        <v>2</v>
      </c>
      <c r="D1282" s="16">
        <f>IF(AND('DATA INTI'!D1282&lt;10),1,IF(AND('DATA INTI'!D1282&gt;=10,'DATA INTI'!D1282&lt;=20),2,3))</f>
        <v>1</v>
      </c>
      <c r="E1282" s="4">
        <v>2</v>
      </c>
      <c r="F1282" s="6">
        <f>LEN('DATA INTI'!F1282)</f>
        <v>1</v>
      </c>
    </row>
    <row r="1283" spans="1:6" ht="15.75">
      <c r="A1283" s="6">
        <v>1282</v>
      </c>
      <c r="B1283" s="16">
        <f>IF(AND('DATA INTI'!B1283&lt;30),1,IF(AND('DATA INTI'!B1283&gt;=30,'DATA INTI'!B1283&lt;=40),2,3))</f>
        <v>2</v>
      </c>
      <c r="C1283" s="16">
        <f>IF(AND('DATA INTI'!C1283&lt;30),1,IF(AND('DATA INTI'!C1283&gt;=30,'DATA INTI'!C1283&lt;=40),2,3))</f>
        <v>2</v>
      </c>
      <c r="D1283" s="16">
        <f>IF(AND('DATA INTI'!D1283&lt;10),1,IF(AND('DATA INTI'!D1283&gt;=10,'DATA INTI'!D1283&lt;=20),2,3))</f>
        <v>2</v>
      </c>
      <c r="E1283" s="4">
        <v>2</v>
      </c>
      <c r="F1283" s="6">
        <f>LEN('DATA INTI'!F1283)</f>
        <v>2</v>
      </c>
    </row>
    <row r="1284" spans="1:6" ht="15.75">
      <c r="A1284" s="6">
        <v>1283</v>
      </c>
      <c r="B1284" s="16">
        <f>IF(AND('DATA INTI'!B1284&lt;30),1,IF(AND('DATA INTI'!B1284&gt;=30,'DATA INTI'!B1284&lt;=40),2,3))</f>
        <v>2</v>
      </c>
      <c r="C1284" s="16">
        <f>IF(AND('DATA INTI'!C1284&lt;30),1,IF(AND('DATA INTI'!C1284&gt;=30,'DATA INTI'!C1284&lt;=40),2,3))</f>
        <v>2</v>
      </c>
      <c r="D1284" s="16">
        <f>IF(AND('DATA INTI'!D1284&lt;10),1,IF(AND('DATA INTI'!D1284&gt;=10,'DATA INTI'!D1284&lt;=20),2,3))</f>
        <v>1</v>
      </c>
      <c r="E1284" s="4">
        <v>2</v>
      </c>
      <c r="F1284" s="6">
        <f>LEN('DATA INTI'!F1284)</f>
        <v>1</v>
      </c>
    </row>
    <row r="1285" spans="1:6" ht="15.75">
      <c r="A1285" s="6">
        <v>1284</v>
      </c>
      <c r="B1285" s="16">
        <f>IF(AND('DATA INTI'!B1285&lt;30),1,IF(AND('DATA INTI'!B1285&gt;=30,'DATA INTI'!B1285&lt;=40),2,3))</f>
        <v>2</v>
      </c>
      <c r="C1285" s="16">
        <f>IF(AND('DATA INTI'!C1285&lt;30),1,IF(AND('DATA INTI'!C1285&gt;=30,'DATA INTI'!C1285&lt;=40),2,3))</f>
        <v>3</v>
      </c>
      <c r="D1285" s="16">
        <f>IF(AND('DATA INTI'!D1285&lt;10),1,IF(AND('DATA INTI'!D1285&gt;=10,'DATA INTI'!D1285&lt;=20),2,3))</f>
        <v>2</v>
      </c>
      <c r="E1285" s="4">
        <v>2</v>
      </c>
      <c r="F1285" s="6">
        <f>LEN('DATA INTI'!F1285)</f>
        <v>2</v>
      </c>
    </row>
    <row r="1286" spans="1:6" ht="15.75">
      <c r="A1286" s="6">
        <v>1285</v>
      </c>
      <c r="B1286" s="16">
        <f>IF(AND('DATA INTI'!B1286&lt;30),1,IF(AND('DATA INTI'!B1286&gt;=30,'DATA INTI'!B1286&lt;=40),2,3))</f>
        <v>2</v>
      </c>
      <c r="C1286" s="16">
        <f>IF(AND('DATA INTI'!C1286&lt;30),1,IF(AND('DATA INTI'!C1286&gt;=30,'DATA INTI'!C1286&lt;=40),2,3))</f>
        <v>2</v>
      </c>
      <c r="D1286" s="16">
        <f>IF(AND('DATA INTI'!D1286&lt;10),1,IF(AND('DATA INTI'!D1286&gt;=10,'DATA INTI'!D1286&lt;=20),2,3))</f>
        <v>1</v>
      </c>
      <c r="E1286" s="4">
        <v>1</v>
      </c>
      <c r="F1286" s="6">
        <f>LEN('DATA INTI'!F1286)</f>
        <v>3</v>
      </c>
    </row>
    <row r="1287" spans="1:6" ht="15.75">
      <c r="A1287" s="6">
        <v>1286</v>
      </c>
      <c r="B1287" s="16">
        <f>IF(AND('DATA INTI'!B1287&lt;30),1,IF(AND('DATA INTI'!B1287&gt;=30,'DATA INTI'!B1287&lt;=40),2,3))</f>
        <v>1</v>
      </c>
      <c r="C1287" s="16">
        <f>IF(AND('DATA INTI'!C1287&lt;30),1,IF(AND('DATA INTI'!C1287&gt;=30,'DATA INTI'!C1287&lt;=40),2,3))</f>
        <v>2</v>
      </c>
      <c r="D1287" s="16">
        <f>IF(AND('DATA INTI'!D1287&lt;10),1,IF(AND('DATA INTI'!D1287&gt;=10,'DATA INTI'!D1287&lt;=20),2,3))</f>
        <v>1</v>
      </c>
      <c r="E1287" s="4">
        <v>2</v>
      </c>
      <c r="F1287" s="6">
        <f>LEN('DATA INTI'!F1287)</f>
        <v>2</v>
      </c>
    </row>
    <row r="1288" spans="1:6" ht="15.75">
      <c r="A1288" s="6">
        <v>1287</v>
      </c>
      <c r="B1288" s="16">
        <f>IF(AND('DATA INTI'!B1288&lt;30),1,IF(AND('DATA INTI'!B1288&gt;=30,'DATA INTI'!B1288&lt;=40),2,3))</f>
        <v>2</v>
      </c>
      <c r="C1288" s="16">
        <f>IF(AND('DATA INTI'!C1288&lt;30),1,IF(AND('DATA INTI'!C1288&gt;=30,'DATA INTI'!C1288&lt;=40),2,3))</f>
        <v>2</v>
      </c>
      <c r="D1288" s="16">
        <f>IF(AND('DATA INTI'!D1288&lt;10),1,IF(AND('DATA INTI'!D1288&gt;=10,'DATA INTI'!D1288&lt;=20),2,3))</f>
        <v>1</v>
      </c>
      <c r="E1288" s="4">
        <v>1</v>
      </c>
      <c r="F1288" s="6">
        <f>LEN('DATA INTI'!F1288)</f>
        <v>2</v>
      </c>
    </row>
    <row r="1289" spans="1:6" ht="15.75">
      <c r="A1289" s="6">
        <v>1288</v>
      </c>
      <c r="B1289" s="16">
        <f>IF(AND('DATA INTI'!B1289&lt;30),1,IF(AND('DATA INTI'!B1289&gt;=30,'DATA INTI'!B1289&lt;=40),2,3))</f>
        <v>3</v>
      </c>
      <c r="C1289" s="16">
        <f>IF(AND('DATA INTI'!C1289&lt;30),1,IF(AND('DATA INTI'!C1289&gt;=30,'DATA INTI'!C1289&lt;=40),2,3))</f>
        <v>3</v>
      </c>
      <c r="D1289" s="16">
        <f>IF(AND('DATA INTI'!D1289&lt;10),1,IF(AND('DATA INTI'!D1289&gt;=10,'DATA INTI'!D1289&lt;=20),2,3))</f>
        <v>3</v>
      </c>
      <c r="E1289" s="4">
        <v>5</v>
      </c>
      <c r="F1289" s="6">
        <f>LEN('DATA INTI'!F1289)</f>
        <v>1</v>
      </c>
    </row>
    <row r="1290" spans="1:6" ht="15.75">
      <c r="A1290" s="6">
        <v>1289</v>
      </c>
      <c r="B1290" s="16">
        <f>IF(AND('DATA INTI'!B1290&lt;30),1,IF(AND('DATA INTI'!B1290&gt;=30,'DATA INTI'!B1290&lt;=40),2,3))</f>
        <v>3</v>
      </c>
      <c r="C1290" s="16">
        <f>IF(AND('DATA INTI'!C1290&lt;30),1,IF(AND('DATA INTI'!C1290&gt;=30,'DATA INTI'!C1290&lt;=40),2,3))</f>
        <v>3</v>
      </c>
      <c r="D1290" s="16">
        <f>IF(AND('DATA INTI'!D1290&lt;10),1,IF(AND('DATA INTI'!D1290&gt;=10,'DATA INTI'!D1290&lt;=20),2,3))</f>
        <v>2</v>
      </c>
      <c r="E1290" s="4">
        <v>0</v>
      </c>
      <c r="F1290" s="6">
        <f>LEN('DATA INTI'!F1290)</f>
        <v>3</v>
      </c>
    </row>
    <row r="1291" spans="1:6" ht="15.75">
      <c r="A1291" s="6">
        <v>1290</v>
      </c>
      <c r="B1291" s="16">
        <f>IF(AND('DATA INTI'!B1291&lt;30),1,IF(AND('DATA INTI'!B1291&gt;=30,'DATA INTI'!B1291&lt;=40),2,3))</f>
        <v>2</v>
      </c>
      <c r="C1291" s="16">
        <f>IF(AND('DATA INTI'!C1291&lt;30),1,IF(AND('DATA INTI'!C1291&gt;=30,'DATA INTI'!C1291&lt;=40),2,3))</f>
        <v>1</v>
      </c>
      <c r="D1291" s="16">
        <f>IF(AND('DATA INTI'!D1291&lt;10),1,IF(AND('DATA INTI'!D1291&gt;=10,'DATA INTI'!D1291&lt;=20),2,3))</f>
        <v>1</v>
      </c>
      <c r="E1291" s="4">
        <v>1</v>
      </c>
      <c r="F1291" s="6">
        <f>LEN('DATA INTI'!F1291)</f>
        <v>1</v>
      </c>
    </row>
    <row r="1292" spans="1:6" ht="15.75">
      <c r="A1292" s="6">
        <v>1291</v>
      </c>
      <c r="B1292" s="16">
        <f>IF(AND('DATA INTI'!B1292&lt;30),1,IF(AND('DATA INTI'!B1292&gt;=30,'DATA INTI'!B1292&lt;=40),2,3))</f>
        <v>1</v>
      </c>
      <c r="C1292" s="16">
        <f>IF(AND('DATA INTI'!C1292&lt;30),1,IF(AND('DATA INTI'!C1292&gt;=30,'DATA INTI'!C1292&lt;=40),2,3))</f>
        <v>1</v>
      </c>
      <c r="D1292" s="16">
        <f>IF(AND('DATA INTI'!D1292&lt;10),1,IF(AND('DATA INTI'!D1292&gt;=10,'DATA INTI'!D1292&lt;=20),2,3))</f>
        <v>1</v>
      </c>
      <c r="E1292" s="4">
        <v>1</v>
      </c>
      <c r="F1292" s="6">
        <f>LEN('DATA INTI'!F1292)</f>
        <v>1</v>
      </c>
    </row>
    <row r="1293" spans="1:6" ht="15.75">
      <c r="A1293" s="6">
        <v>1292</v>
      </c>
      <c r="B1293" s="16">
        <f>IF(AND('DATA INTI'!B1293&lt;30),1,IF(AND('DATA INTI'!B1293&gt;=30,'DATA INTI'!B1293&lt;=40),2,3))</f>
        <v>3</v>
      </c>
      <c r="C1293" s="16">
        <f>IF(AND('DATA INTI'!C1293&lt;30),1,IF(AND('DATA INTI'!C1293&gt;=30,'DATA INTI'!C1293&lt;=40),2,3))</f>
        <v>3</v>
      </c>
      <c r="D1293" s="16">
        <f>IF(AND('DATA INTI'!D1293&lt;10),1,IF(AND('DATA INTI'!D1293&gt;=10,'DATA INTI'!D1293&lt;=20),2,3))</f>
        <v>3</v>
      </c>
      <c r="E1293" s="4">
        <v>4</v>
      </c>
      <c r="F1293" s="6">
        <f>LEN('DATA INTI'!F1293)</f>
        <v>1</v>
      </c>
    </row>
    <row r="1294" spans="1:6" ht="15.75">
      <c r="A1294" s="6">
        <v>1293</v>
      </c>
      <c r="B1294" s="16">
        <f>IF(AND('DATA INTI'!B1294&lt;30),1,IF(AND('DATA INTI'!B1294&gt;=30,'DATA INTI'!B1294&lt;=40),2,3))</f>
        <v>2</v>
      </c>
      <c r="C1294" s="16">
        <f>IF(AND('DATA INTI'!C1294&lt;30),1,IF(AND('DATA INTI'!C1294&gt;=30,'DATA INTI'!C1294&lt;=40),2,3))</f>
        <v>3</v>
      </c>
      <c r="D1294" s="16">
        <f>IF(AND('DATA INTI'!D1294&lt;10),1,IF(AND('DATA INTI'!D1294&gt;=10,'DATA INTI'!D1294&lt;=20),2,3))</f>
        <v>2</v>
      </c>
      <c r="E1294" s="4">
        <v>5</v>
      </c>
      <c r="F1294" s="6">
        <f>LEN('DATA INTI'!F1294)</f>
        <v>2</v>
      </c>
    </row>
    <row r="1295" spans="1:6" ht="15.75">
      <c r="A1295" s="6">
        <v>1294</v>
      </c>
      <c r="B1295" s="16">
        <f>IF(AND('DATA INTI'!B1295&lt;30),1,IF(AND('DATA INTI'!B1295&gt;=30,'DATA INTI'!B1295&lt;=40),2,3))</f>
        <v>2</v>
      </c>
      <c r="C1295" s="16">
        <f>IF(AND('DATA INTI'!C1295&lt;30),1,IF(AND('DATA INTI'!C1295&gt;=30,'DATA INTI'!C1295&lt;=40),2,3))</f>
        <v>3</v>
      </c>
      <c r="D1295" s="16">
        <f>IF(AND('DATA INTI'!D1295&lt;10),1,IF(AND('DATA INTI'!D1295&gt;=10,'DATA INTI'!D1295&lt;=20),2,3))</f>
        <v>2</v>
      </c>
      <c r="E1295" s="4">
        <v>3</v>
      </c>
      <c r="F1295" s="6">
        <f>LEN('DATA INTI'!F1295)</f>
        <v>3</v>
      </c>
    </row>
    <row r="1296" spans="1:6" ht="15.75">
      <c r="A1296" s="6">
        <v>1295</v>
      </c>
      <c r="B1296" s="16">
        <f>IF(AND('DATA INTI'!B1296&lt;30),1,IF(AND('DATA INTI'!B1296&gt;=30,'DATA INTI'!B1296&lt;=40),2,3))</f>
        <v>2</v>
      </c>
      <c r="C1296" s="16">
        <f>IF(AND('DATA INTI'!C1296&lt;30),1,IF(AND('DATA INTI'!C1296&gt;=30,'DATA INTI'!C1296&lt;=40),2,3))</f>
        <v>3</v>
      </c>
      <c r="D1296" s="16">
        <f>IF(AND('DATA INTI'!D1296&lt;10),1,IF(AND('DATA INTI'!D1296&gt;=10,'DATA INTI'!D1296&lt;=20),2,3))</f>
        <v>1</v>
      </c>
      <c r="E1296" s="4">
        <v>0</v>
      </c>
      <c r="F1296" s="6">
        <f>LEN('DATA INTI'!F1296)</f>
        <v>1</v>
      </c>
    </row>
    <row r="1297" spans="1:6" ht="15.75">
      <c r="A1297" s="6">
        <v>1296</v>
      </c>
      <c r="B1297" s="16">
        <f>IF(AND('DATA INTI'!B1297&lt;30),1,IF(AND('DATA INTI'!B1297&gt;=30,'DATA INTI'!B1297&lt;=40),2,3))</f>
        <v>2</v>
      </c>
      <c r="C1297" s="16">
        <f>IF(AND('DATA INTI'!C1297&lt;30),1,IF(AND('DATA INTI'!C1297&gt;=30,'DATA INTI'!C1297&lt;=40),2,3))</f>
        <v>3</v>
      </c>
      <c r="D1297" s="16">
        <f>IF(AND('DATA INTI'!D1297&lt;10),1,IF(AND('DATA INTI'!D1297&gt;=10,'DATA INTI'!D1297&lt;=20),2,3))</f>
        <v>2</v>
      </c>
      <c r="E1297" s="4">
        <v>1</v>
      </c>
      <c r="F1297" s="6">
        <f>LEN('DATA INTI'!F1297)</f>
        <v>1</v>
      </c>
    </row>
    <row r="1298" spans="1:6" ht="15.75">
      <c r="A1298" s="6">
        <v>1297</v>
      </c>
      <c r="B1298" s="16">
        <f>IF(AND('DATA INTI'!B1298&lt;30),1,IF(AND('DATA INTI'!B1298&gt;=30,'DATA INTI'!B1298&lt;=40),2,3))</f>
        <v>2</v>
      </c>
      <c r="C1298" s="16">
        <f>IF(AND('DATA INTI'!C1298&lt;30),1,IF(AND('DATA INTI'!C1298&gt;=30,'DATA INTI'!C1298&lt;=40),2,3))</f>
        <v>2</v>
      </c>
      <c r="D1298" s="16">
        <f>IF(AND('DATA INTI'!D1298&lt;10),1,IF(AND('DATA INTI'!D1298&gt;=10,'DATA INTI'!D1298&lt;=20),2,3))</f>
        <v>1</v>
      </c>
      <c r="E1298" s="4">
        <v>2</v>
      </c>
      <c r="F1298" s="6">
        <f>LEN('DATA INTI'!F1298)</f>
        <v>1</v>
      </c>
    </row>
    <row r="1299" spans="1:6" ht="15.75">
      <c r="A1299" s="6">
        <v>1298</v>
      </c>
      <c r="B1299" s="16">
        <f>IF(AND('DATA INTI'!B1299&lt;30),1,IF(AND('DATA INTI'!B1299&gt;=30,'DATA INTI'!B1299&lt;=40),2,3))</f>
        <v>3</v>
      </c>
      <c r="C1299" s="16">
        <f>IF(AND('DATA INTI'!C1299&lt;30),1,IF(AND('DATA INTI'!C1299&gt;=30,'DATA INTI'!C1299&lt;=40),2,3))</f>
        <v>3</v>
      </c>
      <c r="D1299" s="16">
        <f>IF(AND('DATA INTI'!D1299&lt;10),1,IF(AND('DATA INTI'!D1299&gt;=10,'DATA INTI'!D1299&lt;=20),2,3))</f>
        <v>2</v>
      </c>
      <c r="E1299" s="4">
        <v>2</v>
      </c>
      <c r="F1299" s="6">
        <f>LEN('DATA INTI'!F1299)</f>
        <v>2</v>
      </c>
    </row>
    <row r="1300" spans="1:6" ht="15.75">
      <c r="A1300" s="6">
        <v>1299</v>
      </c>
      <c r="B1300" s="16">
        <f>IF(AND('DATA INTI'!B1300&lt;30),1,IF(AND('DATA INTI'!B1300&gt;=30,'DATA INTI'!B1300&lt;=40),2,3))</f>
        <v>2</v>
      </c>
      <c r="C1300" s="16">
        <f>IF(AND('DATA INTI'!C1300&lt;30),1,IF(AND('DATA INTI'!C1300&gt;=30,'DATA INTI'!C1300&lt;=40),2,3))</f>
        <v>2</v>
      </c>
      <c r="D1300" s="16">
        <f>IF(AND('DATA INTI'!D1300&lt;10),1,IF(AND('DATA INTI'!D1300&gt;=10,'DATA INTI'!D1300&lt;=20),2,3))</f>
        <v>2</v>
      </c>
      <c r="E1300" s="4">
        <v>0</v>
      </c>
      <c r="F1300" s="6">
        <f>LEN('DATA INTI'!F1300)</f>
        <v>2</v>
      </c>
    </row>
    <row r="1301" spans="1:6" ht="15.75">
      <c r="A1301" s="6">
        <v>1300</v>
      </c>
      <c r="B1301" s="16">
        <f>IF(AND('DATA INTI'!B1301&lt;30),1,IF(AND('DATA INTI'!B1301&gt;=30,'DATA INTI'!B1301&lt;=40),2,3))</f>
        <v>2</v>
      </c>
      <c r="C1301" s="16">
        <f>IF(AND('DATA INTI'!C1301&lt;30),1,IF(AND('DATA INTI'!C1301&gt;=30,'DATA INTI'!C1301&lt;=40),2,3))</f>
        <v>3</v>
      </c>
      <c r="D1301" s="16">
        <f>IF(AND('DATA INTI'!D1301&lt;10),1,IF(AND('DATA INTI'!D1301&gt;=10,'DATA INTI'!D1301&lt;=20),2,3))</f>
        <v>2</v>
      </c>
      <c r="E1301" s="4">
        <v>5</v>
      </c>
      <c r="F1301" s="6">
        <f>LEN('DATA INTI'!F1301)</f>
        <v>2</v>
      </c>
    </row>
    <row r="1302" spans="1:6" ht="15.75">
      <c r="A1302" s="6">
        <v>1301</v>
      </c>
      <c r="B1302" s="16">
        <f>IF(AND('DATA INTI'!B1302&lt;30),1,IF(AND('DATA INTI'!B1302&gt;=30,'DATA INTI'!B1302&lt;=40),2,3))</f>
        <v>2</v>
      </c>
      <c r="C1302" s="16">
        <f>IF(AND('DATA INTI'!C1302&lt;30),1,IF(AND('DATA INTI'!C1302&gt;=30,'DATA INTI'!C1302&lt;=40),2,3))</f>
        <v>2</v>
      </c>
      <c r="D1302" s="16">
        <f>IF(AND('DATA INTI'!D1302&lt;10),1,IF(AND('DATA INTI'!D1302&gt;=10,'DATA INTI'!D1302&lt;=20),2,3))</f>
        <v>2</v>
      </c>
      <c r="E1302" s="4">
        <v>1</v>
      </c>
      <c r="F1302" s="6">
        <f>LEN('DATA INTI'!F1302)</f>
        <v>3</v>
      </c>
    </row>
    <row r="1303" spans="1:6" ht="15.75">
      <c r="A1303" s="6">
        <v>1302</v>
      </c>
      <c r="B1303" s="16">
        <f>IF(AND('DATA INTI'!B1303&lt;30),1,IF(AND('DATA INTI'!B1303&gt;=30,'DATA INTI'!B1303&lt;=40),2,3))</f>
        <v>1</v>
      </c>
      <c r="C1303" s="16">
        <f>IF(AND('DATA INTI'!C1303&lt;30),1,IF(AND('DATA INTI'!C1303&gt;=30,'DATA INTI'!C1303&lt;=40),2,3))</f>
        <v>1</v>
      </c>
      <c r="D1303" s="16">
        <f>IF(AND('DATA INTI'!D1303&lt;10),1,IF(AND('DATA INTI'!D1303&gt;=10,'DATA INTI'!D1303&lt;=20),2,3))</f>
        <v>1</v>
      </c>
      <c r="E1303" s="4">
        <v>2</v>
      </c>
      <c r="F1303" s="6">
        <f>LEN('DATA INTI'!F1303)</f>
        <v>1</v>
      </c>
    </row>
    <row r="1304" spans="1:6" ht="15.75">
      <c r="A1304" s="6">
        <v>1303</v>
      </c>
      <c r="B1304" s="16">
        <f>IF(AND('DATA INTI'!B1304&lt;30),1,IF(AND('DATA INTI'!B1304&gt;=30,'DATA INTI'!B1304&lt;=40),2,3))</f>
        <v>2</v>
      </c>
      <c r="C1304" s="16">
        <f>IF(AND('DATA INTI'!C1304&lt;30),1,IF(AND('DATA INTI'!C1304&gt;=30,'DATA INTI'!C1304&lt;=40),2,3))</f>
        <v>3</v>
      </c>
      <c r="D1304" s="16">
        <f>IF(AND('DATA INTI'!D1304&lt;10),1,IF(AND('DATA INTI'!D1304&gt;=10,'DATA INTI'!D1304&lt;=20),2,3))</f>
        <v>2</v>
      </c>
      <c r="E1304" s="4">
        <v>4</v>
      </c>
      <c r="F1304" s="6">
        <f>LEN('DATA INTI'!F1304)</f>
        <v>1</v>
      </c>
    </row>
    <row r="1305" spans="1:6" ht="15.75">
      <c r="A1305" s="6">
        <v>1304</v>
      </c>
      <c r="B1305" s="16">
        <f>IF(AND('DATA INTI'!B1305&lt;30),1,IF(AND('DATA INTI'!B1305&gt;=30,'DATA INTI'!B1305&lt;=40),2,3))</f>
        <v>2</v>
      </c>
      <c r="C1305" s="16">
        <f>IF(AND('DATA INTI'!C1305&lt;30),1,IF(AND('DATA INTI'!C1305&gt;=30,'DATA INTI'!C1305&lt;=40),2,3))</f>
        <v>2</v>
      </c>
      <c r="D1305" s="16">
        <f>IF(AND('DATA INTI'!D1305&lt;10),1,IF(AND('DATA INTI'!D1305&gt;=10,'DATA INTI'!D1305&lt;=20),2,3))</f>
        <v>1</v>
      </c>
      <c r="E1305" s="4">
        <v>1</v>
      </c>
      <c r="F1305" s="6">
        <f>LEN('DATA INTI'!F1305)</f>
        <v>2</v>
      </c>
    </row>
    <row r="1306" spans="1:6" ht="15.75">
      <c r="A1306" s="6">
        <v>1305</v>
      </c>
      <c r="B1306" s="16">
        <f>IF(AND('DATA INTI'!B1306&lt;30),1,IF(AND('DATA INTI'!B1306&gt;=30,'DATA INTI'!B1306&lt;=40),2,3))</f>
        <v>1</v>
      </c>
      <c r="C1306" s="16">
        <f>IF(AND('DATA INTI'!C1306&lt;30),1,IF(AND('DATA INTI'!C1306&gt;=30,'DATA INTI'!C1306&lt;=40),2,3))</f>
        <v>2</v>
      </c>
      <c r="D1306" s="16">
        <f>IF(AND('DATA INTI'!D1306&lt;10),1,IF(AND('DATA INTI'!D1306&gt;=10,'DATA INTI'!D1306&lt;=20),2,3))</f>
        <v>1</v>
      </c>
      <c r="E1306" s="4">
        <v>1</v>
      </c>
      <c r="F1306" s="6">
        <f>LEN('DATA INTI'!F1306)</f>
        <v>1</v>
      </c>
    </row>
    <row r="1307" spans="1:6" ht="15.75">
      <c r="A1307" s="6">
        <v>1306</v>
      </c>
      <c r="B1307" s="16">
        <f>IF(AND('DATA INTI'!B1307&lt;30),1,IF(AND('DATA INTI'!B1307&gt;=30,'DATA INTI'!B1307&lt;=40),2,3))</f>
        <v>3</v>
      </c>
      <c r="C1307" s="16">
        <f>IF(AND('DATA INTI'!C1307&lt;30),1,IF(AND('DATA INTI'!C1307&gt;=30,'DATA INTI'!C1307&lt;=40),2,3))</f>
        <v>3</v>
      </c>
      <c r="D1307" s="16">
        <f>IF(AND('DATA INTI'!D1307&lt;10),1,IF(AND('DATA INTI'!D1307&gt;=10,'DATA INTI'!D1307&lt;=20),2,3))</f>
        <v>3</v>
      </c>
      <c r="E1307" s="4">
        <v>4</v>
      </c>
      <c r="F1307" s="6">
        <f>LEN('DATA INTI'!F1307)</f>
        <v>1</v>
      </c>
    </row>
    <row r="1308" spans="1:6" ht="15.75">
      <c r="A1308" s="6">
        <v>1307</v>
      </c>
      <c r="B1308" s="16">
        <f>IF(AND('DATA INTI'!B1308&lt;30),1,IF(AND('DATA INTI'!B1308&gt;=30,'DATA INTI'!B1308&lt;=40),2,3))</f>
        <v>3</v>
      </c>
      <c r="C1308" s="16">
        <f>IF(AND('DATA INTI'!C1308&lt;30),1,IF(AND('DATA INTI'!C1308&gt;=30,'DATA INTI'!C1308&lt;=40),2,3))</f>
        <v>3</v>
      </c>
      <c r="D1308" s="16">
        <f>IF(AND('DATA INTI'!D1308&lt;10),1,IF(AND('DATA INTI'!D1308&gt;=10,'DATA INTI'!D1308&lt;=20),2,3))</f>
        <v>3</v>
      </c>
      <c r="E1308" s="4">
        <v>4</v>
      </c>
      <c r="F1308" s="6">
        <f>LEN('DATA INTI'!F1308)</f>
        <v>1</v>
      </c>
    </row>
    <row r="1309" spans="1:6" ht="15.75">
      <c r="A1309" s="6">
        <v>1308</v>
      </c>
      <c r="B1309" s="16">
        <f>IF(AND('DATA INTI'!B1309&lt;30),1,IF(AND('DATA INTI'!B1309&gt;=30,'DATA INTI'!B1309&lt;=40),2,3))</f>
        <v>1</v>
      </c>
      <c r="C1309" s="16">
        <f>IF(AND('DATA INTI'!C1309&lt;30),1,IF(AND('DATA INTI'!C1309&gt;=30,'DATA INTI'!C1309&lt;=40),2,3))</f>
        <v>1</v>
      </c>
      <c r="D1309" s="16">
        <f>IF(AND('DATA INTI'!D1309&lt;10),1,IF(AND('DATA INTI'!D1309&gt;=10,'DATA INTI'!D1309&lt;=20),2,3))</f>
        <v>1</v>
      </c>
      <c r="E1309" s="4">
        <v>0</v>
      </c>
      <c r="F1309" s="6">
        <f>LEN('DATA INTI'!F1309)</f>
        <v>1</v>
      </c>
    </row>
    <row r="1310" spans="1:6" ht="15.75">
      <c r="A1310" s="6">
        <v>1309</v>
      </c>
      <c r="B1310" s="16">
        <f>IF(AND('DATA INTI'!B1310&lt;30),1,IF(AND('DATA INTI'!B1310&gt;=30,'DATA INTI'!B1310&lt;=40),2,3))</f>
        <v>2</v>
      </c>
      <c r="C1310" s="16">
        <f>IF(AND('DATA INTI'!C1310&lt;30),1,IF(AND('DATA INTI'!C1310&gt;=30,'DATA INTI'!C1310&lt;=40),2,3))</f>
        <v>2</v>
      </c>
      <c r="D1310" s="16">
        <f>IF(AND('DATA INTI'!D1310&lt;10),1,IF(AND('DATA INTI'!D1310&gt;=10,'DATA INTI'!D1310&lt;=20),2,3))</f>
        <v>2</v>
      </c>
      <c r="E1310" s="4">
        <v>4</v>
      </c>
      <c r="F1310" s="6">
        <f>LEN('DATA INTI'!F1310)</f>
        <v>1</v>
      </c>
    </row>
    <row r="1311" spans="1:6" ht="15.75">
      <c r="A1311" s="6">
        <v>1310</v>
      </c>
      <c r="B1311" s="16">
        <f>IF(AND('DATA INTI'!B1311&lt;30),1,IF(AND('DATA INTI'!B1311&gt;=30,'DATA INTI'!B1311&lt;=40),2,3))</f>
        <v>3</v>
      </c>
      <c r="C1311" s="16">
        <f>IF(AND('DATA INTI'!C1311&lt;30),1,IF(AND('DATA INTI'!C1311&gt;=30,'DATA INTI'!C1311&lt;=40),2,3))</f>
        <v>2</v>
      </c>
      <c r="D1311" s="16">
        <f>IF(AND('DATA INTI'!D1311&lt;10),1,IF(AND('DATA INTI'!D1311&gt;=10,'DATA INTI'!D1311&lt;=20),2,3))</f>
        <v>2</v>
      </c>
      <c r="E1311" s="4">
        <v>2</v>
      </c>
      <c r="F1311" s="6">
        <f>LEN('DATA INTI'!F1311)</f>
        <v>1</v>
      </c>
    </row>
    <row r="1312" spans="1:6" ht="15.75">
      <c r="A1312" s="6">
        <v>1311</v>
      </c>
      <c r="B1312" s="16">
        <f>IF(AND('DATA INTI'!B1312&lt;30),1,IF(AND('DATA INTI'!B1312&gt;=30,'DATA INTI'!B1312&lt;=40),2,3))</f>
        <v>2</v>
      </c>
      <c r="C1312" s="16">
        <f>IF(AND('DATA INTI'!C1312&lt;30),1,IF(AND('DATA INTI'!C1312&gt;=30,'DATA INTI'!C1312&lt;=40),2,3))</f>
        <v>2</v>
      </c>
      <c r="D1312" s="16">
        <f>IF(AND('DATA INTI'!D1312&lt;10),1,IF(AND('DATA INTI'!D1312&gt;=10,'DATA INTI'!D1312&lt;=20),2,3))</f>
        <v>1</v>
      </c>
      <c r="E1312" s="4">
        <v>1</v>
      </c>
      <c r="F1312" s="6">
        <f>LEN('DATA INTI'!F1312)</f>
        <v>2</v>
      </c>
    </row>
    <row r="1313" spans="1:6" ht="15.75">
      <c r="A1313" s="6">
        <v>1312</v>
      </c>
      <c r="B1313" s="16">
        <f>IF(AND('DATA INTI'!B1313&lt;30),1,IF(AND('DATA INTI'!B1313&gt;=30,'DATA INTI'!B1313&lt;=40),2,3))</f>
        <v>2</v>
      </c>
      <c r="C1313" s="16">
        <f>IF(AND('DATA INTI'!C1313&lt;30),1,IF(AND('DATA INTI'!C1313&gt;=30,'DATA INTI'!C1313&lt;=40),2,3))</f>
        <v>2</v>
      </c>
      <c r="D1313" s="16">
        <f>IF(AND('DATA INTI'!D1313&lt;10),1,IF(AND('DATA INTI'!D1313&gt;=10,'DATA INTI'!D1313&lt;=20),2,3))</f>
        <v>2</v>
      </c>
      <c r="E1313" s="4">
        <v>2</v>
      </c>
      <c r="F1313" s="6">
        <f>LEN('DATA INTI'!F1313)</f>
        <v>2</v>
      </c>
    </row>
    <row r="1314" spans="1:6" ht="15.75">
      <c r="A1314" s="6">
        <v>1313</v>
      </c>
      <c r="B1314" s="16">
        <f>IF(AND('DATA INTI'!B1314&lt;30),1,IF(AND('DATA INTI'!B1314&gt;=30,'DATA INTI'!B1314&lt;=40),2,3))</f>
        <v>2</v>
      </c>
      <c r="C1314" s="16">
        <f>IF(AND('DATA INTI'!C1314&lt;30),1,IF(AND('DATA INTI'!C1314&gt;=30,'DATA INTI'!C1314&lt;=40),2,3))</f>
        <v>2</v>
      </c>
      <c r="D1314" s="16">
        <f>IF(AND('DATA INTI'!D1314&lt;10),1,IF(AND('DATA INTI'!D1314&gt;=10,'DATA INTI'!D1314&lt;=20),2,3))</f>
        <v>1</v>
      </c>
      <c r="E1314" s="4">
        <v>0</v>
      </c>
      <c r="F1314" s="6">
        <f>LEN('DATA INTI'!F1314)</f>
        <v>1</v>
      </c>
    </row>
    <row r="1315" spans="1:6" ht="15.75">
      <c r="A1315" s="6">
        <v>1314</v>
      </c>
      <c r="B1315" s="16">
        <f>IF(AND('DATA INTI'!B1315&lt;30),1,IF(AND('DATA INTI'!B1315&gt;=30,'DATA INTI'!B1315&lt;=40),2,3))</f>
        <v>3</v>
      </c>
      <c r="C1315" s="16">
        <f>IF(AND('DATA INTI'!C1315&lt;30),1,IF(AND('DATA INTI'!C1315&gt;=30,'DATA INTI'!C1315&lt;=40),2,3))</f>
        <v>3</v>
      </c>
      <c r="D1315" s="16">
        <f>IF(AND('DATA INTI'!D1315&lt;10),1,IF(AND('DATA INTI'!D1315&gt;=10,'DATA INTI'!D1315&lt;=20),2,3))</f>
        <v>3</v>
      </c>
      <c r="E1315" s="4">
        <v>2</v>
      </c>
      <c r="F1315" s="6">
        <f>LEN('DATA INTI'!F1315)</f>
        <v>1</v>
      </c>
    </row>
    <row r="1316" spans="1:6" ht="15.75">
      <c r="A1316" s="6">
        <v>1315</v>
      </c>
      <c r="B1316" s="16">
        <f>IF(AND('DATA INTI'!B1316&lt;30),1,IF(AND('DATA INTI'!B1316&gt;=30,'DATA INTI'!B1316&lt;=40),2,3))</f>
        <v>1</v>
      </c>
      <c r="C1316" s="16">
        <f>IF(AND('DATA INTI'!C1316&lt;30),1,IF(AND('DATA INTI'!C1316&gt;=30,'DATA INTI'!C1316&lt;=40),2,3))</f>
        <v>1</v>
      </c>
      <c r="D1316" s="16">
        <f>IF(AND('DATA INTI'!D1316&lt;10),1,IF(AND('DATA INTI'!D1316&gt;=10,'DATA INTI'!D1316&lt;=20),2,3))</f>
        <v>1</v>
      </c>
      <c r="E1316" s="4">
        <v>0</v>
      </c>
      <c r="F1316" s="6">
        <f>LEN('DATA INTI'!F1316)</f>
        <v>1</v>
      </c>
    </row>
    <row r="1317" spans="1:6" ht="15.75">
      <c r="A1317" s="6">
        <v>1316</v>
      </c>
      <c r="B1317" s="16">
        <f>IF(AND('DATA INTI'!B1317&lt;30),1,IF(AND('DATA INTI'!B1317&gt;=30,'DATA INTI'!B1317&lt;=40),2,3))</f>
        <v>2</v>
      </c>
      <c r="C1317" s="16">
        <f>IF(AND('DATA INTI'!C1317&lt;30),1,IF(AND('DATA INTI'!C1317&gt;=30,'DATA INTI'!C1317&lt;=40),2,3))</f>
        <v>2</v>
      </c>
      <c r="D1317" s="16">
        <f>IF(AND('DATA INTI'!D1317&lt;10),1,IF(AND('DATA INTI'!D1317&gt;=10,'DATA INTI'!D1317&lt;=20),2,3))</f>
        <v>1</v>
      </c>
      <c r="E1317" s="4">
        <v>1</v>
      </c>
      <c r="F1317" s="6">
        <f>LEN('DATA INTI'!F1317)</f>
        <v>1</v>
      </c>
    </row>
    <row r="1318" spans="1:6" ht="15.75">
      <c r="A1318" s="6">
        <v>1317</v>
      </c>
      <c r="B1318" s="16">
        <f>IF(AND('DATA INTI'!B1318&lt;30),1,IF(AND('DATA INTI'!B1318&gt;=30,'DATA INTI'!B1318&lt;=40),2,3))</f>
        <v>3</v>
      </c>
      <c r="C1318" s="16">
        <f>IF(AND('DATA INTI'!C1318&lt;30),1,IF(AND('DATA INTI'!C1318&gt;=30,'DATA INTI'!C1318&lt;=40),2,3))</f>
        <v>2</v>
      </c>
      <c r="D1318" s="16">
        <f>IF(AND('DATA INTI'!D1318&lt;10),1,IF(AND('DATA INTI'!D1318&gt;=10,'DATA INTI'!D1318&lt;=20),2,3))</f>
        <v>2</v>
      </c>
      <c r="E1318" s="4">
        <v>2</v>
      </c>
      <c r="F1318" s="6">
        <f>LEN('DATA INTI'!F1318)</f>
        <v>1</v>
      </c>
    </row>
    <row r="1319" spans="1:6" ht="15.75">
      <c r="A1319" s="6">
        <v>1318</v>
      </c>
      <c r="B1319" s="16">
        <f>IF(AND('DATA INTI'!B1319&lt;30),1,IF(AND('DATA INTI'!B1319&gt;=30,'DATA INTI'!B1319&lt;=40),2,3))</f>
        <v>3</v>
      </c>
      <c r="C1319" s="16">
        <f>IF(AND('DATA INTI'!C1319&lt;30),1,IF(AND('DATA INTI'!C1319&gt;=30,'DATA INTI'!C1319&lt;=40),2,3))</f>
        <v>3</v>
      </c>
      <c r="D1319" s="16">
        <f>IF(AND('DATA INTI'!D1319&lt;10),1,IF(AND('DATA INTI'!D1319&gt;=10,'DATA INTI'!D1319&lt;=20),2,3))</f>
        <v>2</v>
      </c>
      <c r="E1319" s="4">
        <v>0</v>
      </c>
      <c r="F1319" s="6">
        <f>LEN('DATA INTI'!F1319)</f>
        <v>1</v>
      </c>
    </row>
    <row r="1320" spans="1:6" ht="15.75">
      <c r="A1320" s="6">
        <v>1319</v>
      </c>
      <c r="B1320" s="16">
        <f>IF(AND('DATA INTI'!B1320&lt;30),1,IF(AND('DATA INTI'!B1320&gt;=30,'DATA INTI'!B1320&lt;=40),2,3))</f>
        <v>3</v>
      </c>
      <c r="C1320" s="16">
        <f>IF(AND('DATA INTI'!C1320&lt;30),1,IF(AND('DATA INTI'!C1320&gt;=30,'DATA INTI'!C1320&lt;=40),2,3))</f>
        <v>2</v>
      </c>
      <c r="D1320" s="16">
        <f>IF(AND('DATA INTI'!D1320&lt;10),1,IF(AND('DATA INTI'!D1320&gt;=10,'DATA INTI'!D1320&lt;=20),2,3))</f>
        <v>2</v>
      </c>
      <c r="E1320" s="4">
        <v>2</v>
      </c>
      <c r="F1320" s="6">
        <f>LEN('DATA INTI'!F1320)</f>
        <v>1</v>
      </c>
    </row>
    <row r="1321" spans="1:6" ht="15.75">
      <c r="A1321" s="6">
        <v>1320</v>
      </c>
      <c r="B1321" s="16">
        <f>IF(AND('DATA INTI'!B1321&lt;30),1,IF(AND('DATA INTI'!B1321&gt;=30,'DATA INTI'!B1321&lt;=40),2,3))</f>
        <v>2</v>
      </c>
      <c r="C1321" s="16">
        <f>IF(AND('DATA INTI'!C1321&lt;30),1,IF(AND('DATA INTI'!C1321&gt;=30,'DATA INTI'!C1321&lt;=40),2,3))</f>
        <v>1</v>
      </c>
      <c r="D1321" s="16">
        <f>IF(AND('DATA INTI'!D1321&lt;10),1,IF(AND('DATA INTI'!D1321&gt;=10,'DATA INTI'!D1321&lt;=20),2,3))</f>
        <v>1</v>
      </c>
      <c r="E1321" s="4">
        <v>1</v>
      </c>
      <c r="F1321" s="6">
        <f>LEN('DATA INTI'!F1321)</f>
        <v>1</v>
      </c>
    </row>
    <row r="1322" spans="1:6" ht="15.75">
      <c r="A1322" s="6">
        <v>1321</v>
      </c>
      <c r="B1322" s="16">
        <f>IF(AND('DATA INTI'!B1322&lt;30),1,IF(AND('DATA INTI'!B1322&gt;=30,'DATA INTI'!B1322&lt;=40),2,3))</f>
        <v>3</v>
      </c>
      <c r="C1322" s="16">
        <f>IF(AND('DATA INTI'!C1322&lt;30),1,IF(AND('DATA INTI'!C1322&gt;=30,'DATA INTI'!C1322&lt;=40),2,3))</f>
        <v>2</v>
      </c>
      <c r="D1322" s="16">
        <f>IF(AND('DATA INTI'!D1322&lt;10),1,IF(AND('DATA INTI'!D1322&gt;=10,'DATA INTI'!D1322&lt;=20),2,3))</f>
        <v>2</v>
      </c>
      <c r="E1322" s="4">
        <v>2</v>
      </c>
      <c r="F1322" s="6">
        <f>LEN('DATA INTI'!F1322)</f>
        <v>1</v>
      </c>
    </row>
    <row r="1323" spans="1:6" ht="15.75">
      <c r="A1323" s="6">
        <v>1322</v>
      </c>
      <c r="B1323" s="16">
        <f>IF(AND('DATA INTI'!B1323&lt;30),1,IF(AND('DATA INTI'!B1323&gt;=30,'DATA INTI'!B1323&lt;=40),2,3))</f>
        <v>2</v>
      </c>
      <c r="C1323" s="16">
        <f>IF(AND('DATA INTI'!C1323&lt;30),1,IF(AND('DATA INTI'!C1323&gt;=30,'DATA INTI'!C1323&lt;=40),2,3))</f>
        <v>1</v>
      </c>
      <c r="D1323" s="16">
        <f>IF(AND('DATA INTI'!D1323&lt;10),1,IF(AND('DATA INTI'!D1323&gt;=10,'DATA INTI'!D1323&lt;=20),2,3))</f>
        <v>1</v>
      </c>
      <c r="E1323" s="4">
        <v>1</v>
      </c>
      <c r="F1323" s="6">
        <f>LEN('DATA INTI'!F1323)</f>
        <v>2</v>
      </c>
    </row>
    <row r="1324" spans="1:6" ht="15.75">
      <c r="A1324" s="6">
        <v>1323</v>
      </c>
      <c r="B1324" s="16">
        <f>IF(AND('DATA INTI'!B1324&lt;30),1,IF(AND('DATA INTI'!B1324&gt;=30,'DATA INTI'!B1324&lt;=40),2,3))</f>
        <v>2</v>
      </c>
      <c r="C1324" s="16">
        <f>IF(AND('DATA INTI'!C1324&lt;30),1,IF(AND('DATA INTI'!C1324&gt;=30,'DATA INTI'!C1324&lt;=40),2,3))</f>
        <v>2</v>
      </c>
      <c r="D1324" s="16">
        <f>IF(AND('DATA INTI'!D1324&lt;10),1,IF(AND('DATA INTI'!D1324&gt;=10,'DATA INTI'!D1324&lt;=20),2,3))</f>
        <v>2</v>
      </c>
      <c r="E1324" s="4">
        <v>4</v>
      </c>
      <c r="F1324" s="6">
        <f>LEN('DATA INTI'!F1324)</f>
        <v>1</v>
      </c>
    </row>
    <row r="1325" spans="1:6" ht="15.75">
      <c r="A1325" s="6">
        <v>1324</v>
      </c>
      <c r="B1325" s="16">
        <f>IF(AND('DATA INTI'!B1325&lt;30),1,IF(AND('DATA INTI'!B1325&gt;=30,'DATA INTI'!B1325&lt;=40),2,3))</f>
        <v>2</v>
      </c>
      <c r="C1325" s="16">
        <f>IF(AND('DATA INTI'!C1325&lt;30),1,IF(AND('DATA INTI'!C1325&gt;=30,'DATA INTI'!C1325&lt;=40),2,3))</f>
        <v>2</v>
      </c>
      <c r="D1325" s="16">
        <f>IF(AND('DATA INTI'!D1325&lt;10),1,IF(AND('DATA INTI'!D1325&gt;=10,'DATA INTI'!D1325&lt;=20),2,3))</f>
        <v>1</v>
      </c>
      <c r="E1325" s="4">
        <v>2</v>
      </c>
      <c r="F1325" s="6">
        <f>LEN('DATA INTI'!F1325)</f>
        <v>1</v>
      </c>
    </row>
    <row r="1326" spans="1:6" ht="15.75">
      <c r="A1326" s="6">
        <v>1325</v>
      </c>
      <c r="B1326" s="16">
        <f>IF(AND('DATA INTI'!B1326&lt;30),1,IF(AND('DATA INTI'!B1326&gt;=30,'DATA INTI'!B1326&lt;=40),2,3))</f>
        <v>3</v>
      </c>
      <c r="C1326" s="16">
        <f>IF(AND('DATA INTI'!C1326&lt;30),1,IF(AND('DATA INTI'!C1326&gt;=30,'DATA INTI'!C1326&lt;=40),2,3))</f>
        <v>3</v>
      </c>
      <c r="D1326" s="16">
        <f>IF(AND('DATA INTI'!D1326&lt;10),1,IF(AND('DATA INTI'!D1326&gt;=10,'DATA INTI'!D1326&lt;=20),2,3))</f>
        <v>2</v>
      </c>
      <c r="E1326" s="4">
        <v>2</v>
      </c>
      <c r="F1326" s="6">
        <f>LEN('DATA INTI'!F1326)</f>
        <v>3</v>
      </c>
    </row>
    <row r="1327" spans="1:6" ht="15.75">
      <c r="A1327" s="6">
        <v>1326</v>
      </c>
      <c r="B1327" s="16">
        <f>IF(AND('DATA INTI'!B1327&lt;30),1,IF(AND('DATA INTI'!B1327&gt;=30,'DATA INTI'!B1327&lt;=40),2,3))</f>
        <v>1</v>
      </c>
      <c r="C1327" s="16">
        <f>IF(AND('DATA INTI'!C1327&lt;30),1,IF(AND('DATA INTI'!C1327&gt;=30,'DATA INTI'!C1327&lt;=40),2,3))</f>
        <v>1</v>
      </c>
      <c r="D1327" s="16">
        <f>IF(AND('DATA INTI'!D1327&lt;10),1,IF(AND('DATA INTI'!D1327&gt;=10,'DATA INTI'!D1327&lt;=20),2,3))</f>
        <v>1</v>
      </c>
      <c r="E1327" s="4">
        <v>1</v>
      </c>
      <c r="F1327" s="6">
        <f>LEN('DATA INTI'!F1327)</f>
        <v>1</v>
      </c>
    </row>
    <row r="1328" spans="1:6" ht="15.75">
      <c r="A1328" s="6">
        <v>1327</v>
      </c>
      <c r="B1328" s="16">
        <f>IF(AND('DATA INTI'!B1328&lt;30),1,IF(AND('DATA INTI'!B1328&gt;=30,'DATA INTI'!B1328&lt;=40),2,3))</f>
        <v>1</v>
      </c>
      <c r="C1328" s="16">
        <f>IF(AND('DATA INTI'!C1328&lt;30),1,IF(AND('DATA INTI'!C1328&gt;=30,'DATA INTI'!C1328&lt;=40),2,3))</f>
        <v>1</v>
      </c>
      <c r="D1328" s="16">
        <f>IF(AND('DATA INTI'!D1328&lt;10),1,IF(AND('DATA INTI'!D1328&gt;=10,'DATA INTI'!D1328&lt;=20),2,3))</f>
        <v>1</v>
      </c>
      <c r="E1328" s="4">
        <v>1</v>
      </c>
      <c r="F1328" s="6">
        <f>LEN('DATA INTI'!F1328)</f>
        <v>1</v>
      </c>
    </row>
    <row r="1329" spans="1:6" ht="15.75">
      <c r="A1329" s="6">
        <v>1328</v>
      </c>
      <c r="B1329" s="16">
        <f>IF(AND('DATA INTI'!B1329&lt;30),1,IF(AND('DATA INTI'!B1329&gt;=30,'DATA INTI'!B1329&lt;=40),2,3))</f>
        <v>3</v>
      </c>
      <c r="C1329" s="16">
        <f>IF(AND('DATA INTI'!C1329&lt;30),1,IF(AND('DATA INTI'!C1329&gt;=30,'DATA INTI'!C1329&lt;=40),2,3))</f>
        <v>2</v>
      </c>
      <c r="D1329" s="16">
        <f>IF(AND('DATA INTI'!D1329&lt;10),1,IF(AND('DATA INTI'!D1329&gt;=10,'DATA INTI'!D1329&lt;=20),2,3))</f>
        <v>2</v>
      </c>
      <c r="E1329" s="4">
        <v>1</v>
      </c>
      <c r="F1329" s="6">
        <f>LEN('DATA INTI'!F1329)</f>
        <v>3</v>
      </c>
    </row>
    <row r="1330" spans="1:6" ht="15.75">
      <c r="A1330" s="6">
        <v>1329</v>
      </c>
      <c r="B1330" s="16">
        <f>IF(AND('DATA INTI'!B1330&lt;30),1,IF(AND('DATA INTI'!B1330&gt;=30,'DATA INTI'!B1330&lt;=40),2,3))</f>
        <v>3</v>
      </c>
      <c r="C1330" s="16">
        <f>IF(AND('DATA INTI'!C1330&lt;30),1,IF(AND('DATA INTI'!C1330&gt;=30,'DATA INTI'!C1330&lt;=40),2,3))</f>
        <v>2</v>
      </c>
      <c r="D1330" s="16">
        <f>IF(AND('DATA INTI'!D1330&lt;10),1,IF(AND('DATA INTI'!D1330&gt;=10,'DATA INTI'!D1330&lt;=20),2,3))</f>
        <v>1</v>
      </c>
      <c r="E1330" s="4">
        <v>1</v>
      </c>
      <c r="F1330" s="6">
        <f>LEN('DATA INTI'!F1330)</f>
        <v>1</v>
      </c>
    </row>
    <row r="1331" spans="1:6" ht="15.75">
      <c r="A1331" s="6">
        <v>1330</v>
      </c>
      <c r="B1331" s="16">
        <f>IF(AND('DATA INTI'!B1331&lt;30),1,IF(AND('DATA INTI'!B1331&gt;=30,'DATA INTI'!B1331&lt;=40),2,3))</f>
        <v>1</v>
      </c>
      <c r="C1331" s="16">
        <f>IF(AND('DATA INTI'!C1331&lt;30),1,IF(AND('DATA INTI'!C1331&gt;=30,'DATA INTI'!C1331&lt;=40),2,3))</f>
        <v>1</v>
      </c>
      <c r="D1331" s="16">
        <f>IF(AND('DATA INTI'!D1331&lt;10),1,IF(AND('DATA INTI'!D1331&gt;=10,'DATA INTI'!D1331&lt;=20),2,3))</f>
        <v>1</v>
      </c>
      <c r="E1331" s="4">
        <v>0</v>
      </c>
      <c r="F1331" s="6">
        <f>LEN('DATA INTI'!F1331)</f>
        <v>2</v>
      </c>
    </row>
    <row r="1332" spans="1:6" ht="15.75">
      <c r="A1332" s="6">
        <v>1331</v>
      </c>
      <c r="B1332" s="16">
        <f>IF(AND('DATA INTI'!B1332&lt;30),1,IF(AND('DATA INTI'!B1332&gt;=30,'DATA INTI'!B1332&lt;=40),2,3))</f>
        <v>3</v>
      </c>
      <c r="C1332" s="16">
        <f>IF(AND('DATA INTI'!C1332&lt;30),1,IF(AND('DATA INTI'!C1332&gt;=30,'DATA INTI'!C1332&lt;=40),2,3))</f>
        <v>2</v>
      </c>
      <c r="D1332" s="16">
        <f>IF(AND('DATA INTI'!D1332&lt;10),1,IF(AND('DATA INTI'!D1332&gt;=10,'DATA INTI'!D1332&lt;=20),2,3))</f>
        <v>2</v>
      </c>
      <c r="E1332" s="4">
        <v>2</v>
      </c>
      <c r="F1332" s="6">
        <f>LEN('DATA INTI'!F1332)</f>
        <v>3</v>
      </c>
    </row>
    <row r="1333" spans="1:6" ht="15.75">
      <c r="A1333" s="6">
        <v>1332</v>
      </c>
      <c r="B1333" s="16">
        <f>IF(AND('DATA INTI'!B1333&lt;30),1,IF(AND('DATA INTI'!B1333&gt;=30,'DATA INTI'!B1333&lt;=40),2,3))</f>
        <v>1</v>
      </c>
      <c r="C1333" s="16">
        <f>IF(AND('DATA INTI'!C1333&lt;30),1,IF(AND('DATA INTI'!C1333&gt;=30,'DATA INTI'!C1333&lt;=40),2,3))</f>
        <v>1</v>
      </c>
      <c r="D1333" s="16">
        <f>IF(AND('DATA INTI'!D1333&lt;10),1,IF(AND('DATA INTI'!D1333&gt;=10,'DATA INTI'!D1333&lt;=20),2,3))</f>
        <v>1</v>
      </c>
      <c r="E1333" s="4">
        <v>1</v>
      </c>
      <c r="F1333" s="6">
        <f>LEN('DATA INTI'!F1333)</f>
        <v>2</v>
      </c>
    </row>
    <row r="1334" spans="1:6" ht="15.75">
      <c r="A1334" s="6">
        <v>1333</v>
      </c>
      <c r="B1334" s="16">
        <f>IF(AND('DATA INTI'!B1334&lt;30),1,IF(AND('DATA INTI'!B1334&gt;=30,'DATA INTI'!B1334&lt;=40),2,3))</f>
        <v>2</v>
      </c>
      <c r="C1334" s="16">
        <f>IF(AND('DATA INTI'!C1334&lt;30),1,IF(AND('DATA INTI'!C1334&gt;=30,'DATA INTI'!C1334&lt;=40),2,3))</f>
        <v>2</v>
      </c>
      <c r="D1334" s="16">
        <f>IF(AND('DATA INTI'!D1334&lt;10),1,IF(AND('DATA INTI'!D1334&gt;=10,'DATA INTI'!D1334&lt;=20),2,3))</f>
        <v>1</v>
      </c>
      <c r="E1334" s="4">
        <v>1</v>
      </c>
      <c r="F1334" s="6">
        <f>LEN('DATA INTI'!F1334)</f>
        <v>1</v>
      </c>
    </row>
    <row r="1335" spans="1:6" ht="15.75">
      <c r="A1335" s="6">
        <v>1334</v>
      </c>
      <c r="B1335" s="16">
        <f>IF(AND('DATA INTI'!B1335&lt;30),1,IF(AND('DATA INTI'!B1335&gt;=30,'DATA INTI'!B1335&lt;=40),2,3))</f>
        <v>3</v>
      </c>
      <c r="C1335" s="16">
        <f>IF(AND('DATA INTI'!C1335&lt;30),1,IF(AND('DATA INTI'!C1335&gt;=30,'DATA INTI'!C1335&lt;=40),2,3))</f>
        <v>2</v>
      </c>
      <c r="D1335" s="16">
        <f>IF(AND('DATA INTI'!D1335&lt;10),1,IF(AND('DATA INTI'!D1335&gt;=10,'DATA INTI'!D1335&lt;=20),2,3))</f>
        <v>2</v>
      </c>
      <c r="E1335" s="4">
        <v>2</v>
      </c>
      <c r="F1335" s="6">
        <f>LEN('DATA INTI'!F1335)</f>
        <v>1</v>
      </c>
    </row>
    <row r="1336" spans="1:6" ht="15.75">
      <c r="A1336" s="6">
        <v>1335</v>
      </c>
      <c r="B1336" s="16">
        <f>IF(AND('DATA INTI'!B1336&lt;30),1,IF(AND('DATA INTI'!B1336&gt;=30,'DATA INTI'!B1336&lt;=40),2,3))</f>
        <v>2</v>
      </c>
      <c r="C1336" s="16">
        <f>IF(AND('DATA INTI'!C1336&lt;30),1,IF(AND('DATA INTI'!C1336&gt;=30,'DATA INTI'!C1336&lt;=40),2,3))</f>
        <v>2</v>
      </c>
      <c r="D1336" s="16">
        <f>IF(AND('DATA INTI'!D1336&lt;10),1,IF(AND('DATA INTI'!D1336&gt;=10,'DATA INTI'!D1336&lt;=20),2,3))</f>
        <v>2</v>
      </c>
      <c r="E1336" s="4">
        <v>2</v>
      </c>
      <c r="F1336" s="6">
        <f>LEN('DATA INTI'!F1336)</f>
        <v>3</v>
      </c>
    </row>
    <row r="1337" spans="1:6" ht="15.75">
      <c r="A1337" s="6">
        <v>1336</v>
      </c>
      <c r="B1337" s="16">
        <f>IF(AND('DATA INTI'!B1337&lt;30),1,IF(AND('DATA INTI'!B1337&gt;=30,'DATA INTI'!B1337&lt;=40),2,3))</f>
        <v>3</v>
      </c>
      <c r="C1337" s="16">
        <f>IF(AND('DATA INTI'!C1337&lt;30),1,IF(AND('DATA INTI'!C1337&gt;=30,'DATA INTI'!C1337&lt;=40),2,3))</f>
        <v>3</v>
      </c>
      <c r="D1337" s="16">
        <f>IF(AND('DATA INTI'!D1337&lt;10),1,IF(AND('DATA INTI'!D1337&gt;=10,'DATA INTI'!D1337&lt;=20),2,3))</f>
        <v>2</v>
      </c>
      <c r="E1337" s="4">
        <v>3</v>
      </c>
      <c r="F1337" s="6">
        <f>LEN('DATA INTI'!F1337)</f>
        <v>1</v>
      </c>
    </row>
    <row r="1338" spans="1:6" ht="15.75">
      <c r="A1338" s="6">
        <v>1337</v>
      </c>
      <c r="B1338" s="16">
        <f>IF(AND('DATA INTI'!B1338&lt;30),1,IF(AND('DATA INTI'!B1338&gt;=30,'DATA INTI'!B1338&lt;=40),2,3))</f>
        <v>1</v>
      </c>
      <c r="C1338" s="16">
        <f>IF(AND('DATA INTI'!C1338&lt;30),1,IF(AND('DATA INTI'!C1338&gt;=30,'DATA INTI'!C1338&lt;=40),2,3))</f>
        <v>1</v>
      </c>
      <c r="D1338" s="16">
        <f>IF(AND('DATA INTI'!D1338&lt;10),1,IF(AND('DATA INTI'!D1338&gt;=10,'DATA INTI'!D1338&lt;=20),2,3))</f>
        <v>1</v>
      </c>
      <c r="E1338" s="4">
        <v>1</v>
      </c>
      <c r="F1338" s="6">
        <f>LEN('DATA INTI'!F1338)</f>
        <v>2</v>
      </c>
    </row>
    <row r="1339" spans="1:6" ht="15.75">
      <c r="A1339" s="6">
        <v>1338</v>
      </c>
      <c r="B1339" s="16">
        <f>IF(AND('DATA INTI'!B1339&lt;30),1,IF(AND('DATA INTI'!B1339&gt;=30,'DATA INTI'!B1339&lt;=40),2,3))</f>
        <v>2</v>
      </c>
      <c r="C1339" s="16">
        <f>IF(AND('DATA INTI'!C1339&lt;30),1,IF(AND('DATA INTI'!C1339&gt;=30,'DATA INTI'!C1339&lt;=40),2,3))</f>
        <v>1</v>
      </c>
      <c r="D1339" s="16">
        <f>IF(AND('DATA INTI'!D1339&lt;10),1,IF(AND('DATA INTI'!D1339&gt;=10,'DATA INTI'!D1339&lt;=20),2,3))</f>
        <v>1</v>
      </c>
      <c r="E1339" s="4">
        <v>1</v>
      </c>
      <c r="F1339" s="6">
        <f>LEN('DATA INTI'!F1339)</f>
        <v>1</v>
      </c>
    </row>
    <row r="1340" spans="1:6" ht="15.75">
      <c r="A1340" s="6">
        <v>1339</v>
      </c>
      <c r="B1340" s="16">
        <f>IF(AND('DATA INTI'!B1340&lt;30),1,IF(AND('DATA INTI'!B1340&gt;=30,'DATA INTI'!B1340&lt;=40),2,3))</f>
        <v>2</v>
      </c>
      <c r="C1340" s="16">
        <f>IF(AND('DATA INTI'!C1340&lt;30),1,IF(AND('DATA INTI'!C1340&gt;=30,'DATA INTI'!C1340&lt;=40),2,3))</f>
        <v>2</v>
      </c>
      <c r="D1340" s="16">
        <f>IF(AND('DATA INTI'!D1340&lt;10),1,IF(AND('DATA INTI'!D1340&gt;=10,'DATA INTI'!D1340&lt;=20),2,3))</f>
        <v>1</v>
      </c>
      <c r="E1340" s="4">
        <v>2</v>
      </c>
      <c r="F1340" s="6">
        <f>LEN('DATA INTI'!F1340)</f>
        <v>1</v>
      </c>
    </row>
    <row r="1341" spans="1:6" ht="15.75">
      <c r="A1341" s="6">
        <v>1340</v>
      </c>
      <c r="B1341" s="16">
        <f>IF(AND('DATA INTI'!B1341&lt;30),1,IF(AND('DATA INTI'!B1341&gt;=30,'DATA INTI'!B1341&lt;=40),2,3))</f>
        <v>3</v>
      </c>
      <c r="C1341" s="16">
        <f>IF(AND('DATA INTI'!C1341&lt;30),1,IF(AND('DATA INTI'!C1341&gt;=30,'DATA INTI'!C1341&lt;=40),2,3))</f>
        <v>2</v>
      </c>
      <c r="D1341" s="16">
        <f>IF(AND('DATA INTI'!D1341&lt;10),1,IF(AND('DATA INTI'!D1341&gt;=10,'DATA INTI'!D1341&lt;=20),2,3))</f>
        <v>2</v>
      </c>
      <c r="E1341" s="4">
        <v>2</v>
      </c>
      <c r="F1341" s="6">
        <f>LEN('DATA INTI'!F1341)</f>
        <v>1</v>
      </c>
    </row>
    <row r="1342" spans="1:6" ht="15.75">
      <c r="A1342" s="6">
        <v>1341</v>
      </c>
      <c r="B1342" s="16">
        <f>IF(AND('DATA INTI'!B1342&lt;30),1,IF(AND('DATA INTI'!B1342&gt;=30,'DATA INTI'!B1342&lt;=40),2,3))</f>
        <v>2</v>
      </c>
      <c r="C1342" s="16">
        <f>IF(AND('DATA INTI'!C1342&lt;30),1,IF(AND('DATA INTI'!C1342&gt;=30,'DATA INTI'!C1342&lt;=40),2,3))</f>
        <v>1</v>
      </c>
      <c r="D1342" s="16">
        <f>IF(AND('DATA INTI'!D1342&lt;10),1,IF(AND('DATA INTI'!D1342&gt;=10,'DATA INTI'!D1342&lt;=20),2,3))</f>
        <v>1</v>
      </c>
      <c r="E1342" s="4">
        <v>1</v>
      </c>
      <c r="F1342" s="6">
        <f>LEN('DATA INTI'!F1342)</f>
        <v>1</v>
      </c>
    </row>
    <row r="1343" spans="1:6" ht="15.75">
      <c r="A1343" s="6">
        <v>1342</v>
      </c>
      <c r="B1343" s="16">
        <f>IF(AND('DATA INTI'!B1343&lt;30),1,IF(AND('DATA INTI'!B1343&gt;=30,'DATA INTI'!B1343&lt;=40),2,3))</f>
        <v>2</v>
      </c>
      <c r="C1343" s="16">
        <f>IF(AND('DATA INTI'!C1343&lt;30),1,IF(AND('DATA INTI'!C1343&gt;=30,'DATA INTI'!C1343&lt;=40),2,3))</f>
        <v>3</v>
      </c>
      <c r="D1343" s="16">
        <f>IF(AND('DATA INTI'!D1343&lt;10),1,IF(AND('DATA INTI'!D1343&gt;=10,'DATA INTI'!D1343&lt;=20),2,3))</f>
        <v>2</v>
      </c>
      <c r="E1343" s="4">
        <v>2</v>
      </c>
      <c r="F1343" s="6">
        <f>LEN('DATA INTI'!F1343)</f>
        <v>1</v>
      </c>
    </row>
    <row r="1344" spans="1:6" ht="15.75">
      <c r="A1344" s="6">
        <v>1343</v>
      </c>
      <c r="B1344" s="16">
        <f>IF(AND('DATA INTI'!B1344&lt;30),1,IF(AND('DATA INTI'!B1344&gt;=30,'DATA INTI'!B1344&lt;=40),2,3))</f>
        <v>1</v>
      </c>
      <c r="C1344" s="16">
        <f>IF(AND('DATA INTI'!C1344&lt;30),1,IF(AND('DATA INTI'!C1344&gt;=30,'DATA INTI'!C1344&lt;=40),2,3))</f>
        <v>1</v>
      </c>
      <c r="D1344" s="16">
        <f>IF(AND('DATA INTI'!D1344&lt;10),1,IF(AND('DATA INTI'!D1344&gt;=10,'DATA INTI'!D1344&lt;=20),2,3))</f>
        <v>1</v>
      </c>
      <c r="E1344" s="4">
        <v>1</v>
      </c>
      <c r="F1344" s="6">
        <f>LEN('DATA INTI'!F1344)</f>
        <v>1</v>
      </c>
    </row>
    <row r="1345" spans="1:6" ht="15.75">
      <c r="A1345" s="6">
        <v>1344</v>
      </c>
      <c r="B1345" s="16">
        <f>IF(AND('DATA INTI'!B1345&lt;30),1,IF(AND('DATA INTI'!B1345&gt;=30,'DATA INTI'!B1345&lt;=40),2,3))</f>
        <v>3</v>
      </c>
      <c r="C1345" s="16">
        <f>IF(AND('DATA INTI'!C1345&lt;30),1,IF(AND('DATA INTI'!C1345&gt;=30,'DATA INTI'!C1345&lt;=40),2,3))</f>
        <v>3</v>
      </c>
      <c r="D1345" s="16">
        <f>IF(AND('DATA INTI'!D1345&lt;10),1,IF(AND('DATA INTI'!D1345&gt;=10,'DATA INTI'!D1345&lt;=20),2,3))</f>
        <v>3</v>
      </c>
      <c r="E1345" s="4">
        <v>3</v>
      </c>
      <c r="F1345" s="6">
        <f>LEN('DATA INTI'!F1345)</f>
        <v>2</v>
      </c>
    </row>
    <row r="1346" spans="1:6" ht="15.75">
      <c r="A1346" s="6">
        <v>1345</v>
      </c>
      <c r="B1346" s="16">
        <f>IF(AND('DATA INTI'!B1346&lt;30),1,IF(AND('DATA INTI'!B1346&gt;=30,'DATA INTI'!B1346&lt;=40),2,3))</f>
        <v>1</v>
      </c>
      <c r="C1346" s="16">
        <f>IF(AND('DATA INTI'!C1346&lt;30),1,IF(AND('DATA INTI'!C1346&gt;=30,'DATA INTI'!C1346&lt;=40),2,3))</f>
        <v>1</v>
      </c>
      <c r="D1346" s="16">
        <f>IF(AND('DATA INTI'!D1346&lt;10),1,IF(AND('DATA INTI'!D1346&gt;=10,'DATA INTI'!D1346&lt;=20),2,3))</f>
        <v>1</v>
      </c>
      <c r="E1346" s="4">
        <v>1</v>
      </c>
      <c r="F1346" s="6">
        <f>LEN('DATA INTI'!F1346)</f>
        <v>1</v>
      </c>
    </row>
    <row r="1347" spans="1:6" ht="15.75">
      <c r="A1347" s="6">
        <v>1346</v>
      </c>
      <c r="B1347" s="16">
        <f>IF(AND('DATA INTI'!B1347&lt;30),1,IF(AND('DATA INTI'!B1347&gt;=30,'DATA INTI'!B1347&lt;=40),2,3))</f>
        <v>3</v>
      </c>
      <c r="C1347" s="16">
        <f>IF(AND('DATA INTI'!C1347&lt;30),1,IF(AND('DATA INTI'!C1347&gt;=30,'DATA INTI'!C1347&lt;=40),2,3))</f>
        <v>3</v>
      </c>
      <c r="D1347" s="16">
        <f>IF(AND('DATA INTI'!D1347&lt;10),1,IF(AND('DATA INTI'!D1347&gt;=10,'DATA INTI'!D1347&lt;=20),2,3))</f>
        <v>1</v>
      </c>
      <c r="E1347" s="4">
        <v>2</v>
      </c>
      <c r="F1347" s="6">
        <f>LEN('DATA INTI'!F1347)</f>
        <v>1</v>
      </c>
    </row>
    <row r="1348" spans="1:6" ht="15.75">
      <c r="A1348" s="6">
        <v>1347</v>
      </c>
      <c r="B1348" s="16">
        <f>IF(AND('DATA INTI'!B1348&lt;30),1,IF(AND('DATA INTI'!B1348&gt;=30,'DATA INTI'!B1348&lt;=40),2,3))</f>
        <v>2</v>
      </c>
      <c r="C1348" s="16">
        <f>IF(AND('DATA INTI'!C1348&lt;30),1,IF(AND('DATA INTI'!C1348&gt;=30,'DATA INTI'!C1348&lt;=40),2,3))</f>
        <v>2</v>
      </c>
      <c r="D1348" s="16">
        <f>IF(AND('DATA INTI'!D1348&lt;10),1,IF(AND('DATA INTI'!D1348&gt;=10,'DATA INTI'!D1348&lt;=20),2,3))</f>
        <v>2</v>
      </c>
      <c r="E1348" s="4">
        <v>4</v>
      </c>
      <c r="F1348" s="6">
        <f>LEN('DATA INTI'!F1348)</f>
        <v>1</v>
      </c>
    </row>
    <row r="1349" spans="1:6" ht="15.75">
      <c r="A1349" s="6">
        <v>1348</v>
      </c>
      <c r="B1349" s="16">
        <f>IF(AND('DATA INTI'!B1349&lt;30),1,IF(AND('DATA INTI'!B1349&gt;=30,'DATA INTI'!B1349&lt;=40),2,3))</f>
        <v>3</v>
      </c>
      <c r="C1349" s="16">
        <f>IF(AND('DATA INTI'!C1349&lt;30),1,IF(AND('DATA INTI'!C1349&gt;=30,'DATA INTI'!C1349&lt;=40),2,3))</f>
        <v>3</v>
      </c>
      <c r="D1349" s="16">
        <f>IF(AND('DATA INTI'!D1349&lt;10),1,IF(AND('DATA INTI'!D1349&gt;=10,'DATA INTI'!D1349&lt;=20),2,3))</f>
        <v>2</v>
      </c>
      <c r="E1349" s="4">
        <v>3</v>
      </c>
      <c r="F1349" s="6">
        <f>LEN('DATA INTI'!F1349)</f>
        <v>1</v>
      </c>
    </row>
    <row r="1350" spans="1:6" ht="15.75">
      <c r="A1350" s="6">
        <v>1349</v>
      </c>
      <c r="B1350" s="16">
        <f>IF(AND('DATA INTI'!B1350&lt;30),1,IF(AND('DATA INTI'!B1350&gt;=30,'DATA INTI'!B1350&lt;=40),2,3))</f>
        <v>2</v>
      </c>
      <c r="C1350" s="16">
        <f>IF(AND('DATA INTI'!C1350&lt;30),1,IF(AND('DATA INTI'!C1350&gt;=30,'DATA INTI'!C1350&lt;=40),2,3))</f>
        <v>2</v>
      </c>
      <c r="D1350" s="16">
        <f>IF(AND('DATA INTI'!D1350&lt;10),1,IF(AND('DATA INTI'!D1350&gt;=10,'DATA INTI'!D1350&lt;=20),2,3))</f>
        <v>2</v>
      </c>
      <c r="E1350" s="4">
        <v>2</v>
      </c>
      <c r="F1350" s="6">
        <f>LEN('DATA INTI'!F1350)</f>
        <v>2</v>
      </c>
    </row>
    <row r="1351" spans="1:6" ht="15.75">
      <c r="A1351" s="6">
        <v>1350</v>
      </c>
      <c r="B1351" s="16">
        <f>IF(AND('DATA INTI'!B1351&lt;30),1,IF(AND('DATA INTI'!B1351&gt;=30,'DATA INTI'!B1351&lt;=40),2,3))</f>
        <v>2</v>
      </c>
      <c r="C1351" s="16">
        <f>IF(AND('DATA INTI'!C1351&lt;30),1,IF(AND('DATA INTI'!C1351&gt;=30,'DATA INTI'!C1351&lt;=40),2,3))</f>
        <v>2</v>
      </c>
      <c r="D1351" s="16">
        <f>IF(AND('DATA INTI'!D1351&lt;10),1,IF(AND('DATA INTI'!D1351&gt;=10,'DATA INTI'!D1351&lt;=20),2,3))</f>
        <v>1</v>
      </c>
      <c r="E1351" s="4">
        <v>2</v>
      </c>
      <c r="F1351" s="6">
        <f>LEN('DATA INTI'!F1351)</f>
        <v>2</v>
      </c>
    </row>
    <row r="1352" spans="1:6" ht="15.75">
      <c r="A1352" s="6">
        <v>1351</v>
      </c>
      <c r="B1352" s="16">
        <f>IF(AND('DATA INTI'!B1352&lt;30),1,IF(AND('DATA INTI'!B1352&gt;=30,'DATA INTI'!B1352&lt;=40),2,3))</f>
        <v>2</v>
      </c>
      <c r="C1352" s="16">
        <f>IF(AND('DATA INTI'!C1352&lt;30),1,IF(AND('DATA INTI'!C1352&gt;=30,'DATA INTI'!C1352&lt;=40),2,3))</f>
        <v>2</v>
      </c>
      <c r="D1352" s="16">
        <f>IF(AND('DATA INTI'!D1352&lt;10),1,IF(AND('DATA INTI'!D1352&gt;=10,'DATA INTI'!D1352&lt;=20),2,3))</f>
        <v>2</v>
      </c>
      <c r="E1352" s="4">
        <v>2</v>
      </c>
      <c r="F1352" s="6">
        <f>LEN('DATA INTI'!F1352)</f>
        <v>2</v>
      </c>
    </row>
    <row r="1353" spans="1:6" ht="15.75">
      <c r="A1353" s="6">
        <v>1352</v>
      </c>
      <c r="B1353" s="16">
        <f>IF(AND('DATA INTI'!B1353&lt;30),1,IF(AND('DATA INTI'!B1353&gt;=30,'DATA INTI'!B1353&lt;=40),2,3))</f>
        <v>2</v>
      </c>
      <c r="C1353" s="16">
        <f>IF(AND('DATA INTI'!C1353&lt;30),1,IF(AND('DATA INTI'!C1353&gt;=30,'DATA INTI'!C1353&lt;=40),2,3))</f>
        <v>2</v>
      </c>
      <c r="D1353" s="16">
        <f>IF(AND('DATA INTI'!D1353&lt;10),1,IF(AND('DATA INTI'!D1353&gt;=10,'DATA INTI'!D1353&lt;=20),2,3))</f>
        <v>2</v>
      </c>
      <c r="E1353" s="4">
        <v>2</v>
      </c>
      <c r="F1353" s="6">
        <f>LEN('DATA INTI'!F1353)</f>
        <v>1</v>
      </c>
    </row>
    <row r="1354" spans="1:6" ht="15.75">
      <c r="A1354" s="6">
        <v>1353</v>
      </c>
      <c r="B1354" s="16">
        <f>IF(AND('DATA INTI'!B1354&lt;30),1,IF(AND('DATA INTI'!B1354&gt;=30,'DATA INTI'!B1354&lt;=40),2,3))</f>
        <v>2</v>
      </c>
      <c r="C1354" s="16">
        <f>IF(AND('DATA INTI'!C1354&lt;30),1,IF(AND('DATA INTI'!C1354&gt;=30,'DATA INTI'!C1354&lt;=40),2,3))</f>
        <v>2</v>
      </c>
      <c r="D1354" s="16">
        <f>IF(AND('DATA INTI'!D1354&lt;10),1,IF(AND('DATA INTI'!D1354&gt;=10,'DATA INTI'!D1354&lt;=20),2,3))</f>
        <v>1</v>
      </c>
      <c r="E1354" s="4">
        <v>1</v>
      </c>
      <c r="F1354" s="6">
        <f>LEN('DATA INTI'!F1354)</f>
        <v>1</v>
      </c>
    </row>
    <row r="1355" spans="1:6" ht="15.75">
      <c r="A1355" s="6">
        <v>1354</v>
      </c>
      <c r="B1355" s="16">
        <f>IF(AND('DATA INTI'!B1355&lt;30),1,IF(AND('DATA INTI'!B1355&gt;=30,'DATA INTI'!B1355&lt;=40),2,3))</f>
        <v>1</v>
      </c>
      <c r="C1355" s="16">
        <f>IF(AND('DATA INTI'!C1355&lt;30),1,IF(AND('DATA INTI'!C1355&gt;=30,'DATA INTI'!C1355&lt;=40),2,3))</f>
        <v>1</v>
      </c>
      <c r="D1355" s="16">
        <f>IF(AND('DATA INTI'!D1355&lt;10),1,IF(AND('DATA INTI'!D1355&gt;=10,'DATA INTI'!D1355&lt;=20),2,3))</f>
        <v>1</v>
      </c>
      <c r="E1355" s="4">
        <v>1</v>
      </c>
      <c r="F1355" s="6">
        <f>LEN('DATA INTI'!F1355)</f>
        <v>1</v>
      </c>
    </row>
    <row r="1356" spans="1:6" ht="15.75">
      <c r="A1356" s="6">
        <v>1355</v>
      </c>
      <c r="B1356" s="16">
        <f>IF(AND('DATA INTI'!B1356&lt;30),1,IF(AND('DATA INTI'!B1356&gt;=30,'DATA INTI'!B1356&lt;=40),2,3))</f>
        <v>2</v>
      </c>
      <c r="C1356" s="16">
        <f>IF(AND('DATA INTI'!C1356&lt;30),1,IF(AND('DATA INTI'!C1356&gt;=30,'DATA INTI'!C1356&lt;=40),2,3))</f>
        <v>2</v>
      </c>
      <c r="D1356" s="16">
        <f>IF(AND('DATA INTI'!D1356&lt;10),1,IF(AND('DATA INTI'!D1356&gt;=10,'DATA INTI'!D1356&lt;=20),2,3))</f>
        <v>2</v>
      </c>
      <c r="E1356" s="4">
        <v>2</v>
      </c>
      <c r="F1356" s="6">
        <f>LEN('DATA INTI'!F1356)</f>
        <v>3</v>
      </c>
    </row>
    <row r="1357" spans="1:6" ht="15.75">
      <c r="A1357" s="6">
        <v>1356</v>
      </c>
      <c r="B1357" s="16">
        <f>IF(AND('DATA INTI'!B1357&lt;30),1,IF(AND('DATA INTI'!B1357&gt;=30,'DATA INTI'!B1357&lt;=40),2,3))</f>
        <v>2</v>
      </c>
      <c r="C1357" s="16">
        <f>IF(AND('DATA INTI'!C1357&lt;30),1,IF(AND('DATA INTI'!C1357&gt;=30,'DATA INTI'!C1357&lt;=40),2,3))</f>
        <v>2</v>
      </c>
      <c r="D1357" s="16">
        <f>IF(AND('DATA INTI'!D1357&lt;10),1,IF(AND('DATA INTI'!D1357&gt;=10,'DATA INTI'!D1357&lt;=20),2,3))</f>
        <v>2</v>
      </c>
      <c r="E1357" s="4">
        <v>4</v>
      </c>
      <c r="F1357" s="6">
        <f>LEN('DATA INTI'!F1357)</f>
        <v>1</v>
      </c>
    </row>
    <row r="1358" spans="1:6" ht="15.75">
      <c r="A1358" s="6">
        <v>1357</v>
      </c>
      <c r="B1358" s="16">
        <f>IF(AND('DATA INTI'!B1358&lt;30),1,IF(AND('DATA INTI'!B1358&gt;=30,'DATA INTI'!B1358&lt;=40),2,3))</f>
        <v>1</v>
      </c>
      <c r="C1358" s="16">
        <f>IF(AND('DATA INTI'!C1358&lt;30),1,IF(AND('DATA INTI'!C1358&gt;=30,'DATA INTI'!C1358&lt;=40),2,3))</f>
        <v>1</v>
      </c>
      <c r="D1358" s="16">
        <f>IF(AND('DATA INTI'!D1358&lt;10),1,IF(AND('DATA INTI'!D1358&gt;=10,'DATA INTI'!D1358&lt;=20),2,3))</f>
        <v>1</v>
      </c>
      <c r="E1358" s="4">
        <v>1</v>
      </c>
      <c r="F1358" s="6">
        <f>LEN('DATA INTI'!F1358)</f>
        <v>2</v>
      </c>
    </row>
    <row r="1359" spans="1:6" ht="15.75">
      <c r="A1359" s="6">
        <v>1358</v>
      </c>
      <c r="B1359" s="16">
        <f>IF(AND('DATA INTI'!B1359&lt;30),1,IF(AND('DATA INTI'!B1359&gt;=30,'DATA INTI'!B1359&lt;=40),2,3))</f>
        <v>2</v>
      </c>
      <c r="C1359" s="16">
        <f>IF(AND('DATA INTI'!C1359&lt;30),1,IF(AND('DATA INTI'!C1359&gt;=30,'DATA INTI'!C1359&lt;=40),2,3))</f>
        <v>2</v>
      </c>
      <c r="D1359" s="16">
        <f>IF(AND('DATA INTI'!D1359&lt;10),1,IF(AND('DATA INTI'!D1359&gt;=10,'DATA INTI'!D1359&lt;=20),2,3))</f>
        <v>1</v>
      </c>
      <c r="E1359" s="4">
        <v>2</v>
      </c>
      <c r="F1359" s="6">
        <f>LEN('DATA INTI'!F1359)</f>
        <v>1</v>
      </c>
    </row>
    <row r="1360" spans="1:6" ht="15.75">
      <c r="A1360" s="6">
        <v>1359</v>
      </c>
      <c r="B1360" s="16">
        <f>IF(AND('DATA INTI'!B1360&lt;30),1,IF(AND('DATA INTI'!B1360&gt;=30,'DATA INTI'!B1360&lt;=40),2,3))</f>
        <v>3</v>
      </c>
      <c r="C1360" s="16">
        <f>IF(AND('DATA INTI'!C1360&lt;30),1,IF(AND('DATA INTI'!C1360&gt;=30,'DATA INTI'!C1360&lt;=40),2,3))</f>
        <v>3</v>
      </c>
      <c r="D1360" s="16">
        <f>IF(AND('DATA INTI'!D1360&lt;10),1,IF(AND('DATA INTI'!D1360&gt;=10,'DATA INTI'!D1360&lt;=20),2,3))</f>
        <v>3</v>
      </c>
      <c r="E1360" s="4">
        <v>4</v>
      </c>
      <c r="F1360" s="6">
        <f>LEN('DATA INTI'!F1360)</f>
        <v>1</v>
      </c>
    </row>
    <row r="1361" spans="1:6" ht="15.75">
      <c r="A1361" s="6">
        <v>1360</v>
      </c>
      <c r="B1361" s="16">
        <f>IF(AND('DATA INTI'!B1361&lt;30),1,IF(AND('DATA INTI'!B1361&gt;=30,'DATA INTI'!B1361&lt;=40),2,3))</f>
        <v>1</v>
      </c>
      <c r="C1361" s="16">
        <f>IF(AND('DATA INTI'!C1361&lt;30),1,IF(AND('DATA INTI'!C1361&gt;=30,'DATA INTI'!C1361&lt;=40),2,3))</f>
        <v>1</v>
      </c>
      <c r="D1361" s="16">
        <f>IF(AND('DATA INTI'!D1361&lt;10),1,IF(AND('DATA INTI'!D1361&gt;=10,'DATA INTI'!D1361&lt;=20),2,3))</f>
        <v>1</v>
      </c>
      <c r="E1361" s="4">
        <v>0</v>
      </c>
      <c r="F1361" s="6">
        <f>LEN('DATA INTI'!F1361)</f>
        <v>1</v>
      </c>
    </row>
    <row r="1362" spans="1:6" ht="15.75">
      <c r="A1362" s="6">
        <v>1361</v>
      </c>
      <c r="B1362" s="16">
        <f>IF(AND('DATA INTI'!B1362&lt;30),1,IF(AND('DATA INTI'!B1362&gt;=30,'DATA INTI'!B1362&lt;=40),2,3))</f>
        <v>2</v>
      </c>
      <c r="C1362" s="16">
        <f>IF(AND('DATA INTI'!C1362&lt;30),1,IF(AND('DATA INTI'!C1362&gt;=30,'DATA INTI'!C1362&lt;=40),2,3))</f>
        <v>2</v>
      </c>
      <c r="D1362" s="16">
        <f>IF(AND('DATA INTI'!D1362&lt;10),1,IF(AND('DATA INTI'!D1362&gt;=10,'DATA INTI'!D1362&lt;=20),2,3))</f>
        <v>1</v>
      </c>
      <c r="E1362" s="4">
        <v>0</v>
      </c>
      <c r="F1362" s="6">
        <f>LEN('DATA INTI'!F1362)</f>
        <v>1</v>
      </c>
    </row>
    <row r="1363" spans="1:6" ht="15.75">
      <c r="A1363" s="6">
        <v>1362</v>
      </c>
      <c r="B1363" s="16">
        <f>IF(AND('DATA INTI'!B1363&lt;30),1,IF(AND('DATA INTI'!B1363&gt;=30,'DATA INTI'!B1363&lt;=40),2,3))</f>
        <v>3</v>
      </c>
      <c r="C1363" s="16">
        <f>IF(AND('DATA INTI'!C1363&lt;30),1,IF(AND('DATA INTI'!C1363&gt;=30,'DATA INTI'!C1363&lt;=40),2,3))</f>
        <v>2</v>
      </c>
      <c r="D1363" s="16">
        <f>IF(AND('DATA INTI'!D1363&lt;10),1,IF(AND('DATA INTI'!D1363&gt;=10,'DATA INTI'!D1363&lt;=20),2,3))</f>
        <v>2</v>
      </c>
      <c r="E1363" s="4">
        <v>2</v>
      </c>
      <c r="F1363" s="6">
        <f>LEN('DATA INTI'!F1363)</f>
        <v>1</v>
      </c>
    </row>
    <row r="1364" spans="1:6" ht="15.75">
      <c r="A1364" s="6">
        <v>1363</v>
      </c>
      <c r="B1364" s="16">
        <f>IF(AND('DATA INTI'!B1364&lt;30),1,IF(AND('DATA INTI'!B1364&gt;=30,'DATA INTI'!B1364&lt;=40),2,3))</f>
        <v>2</v>
      </c>
      <c r="C1364" s="16">
        <f>IF(AND('DATA INTI'!C1364&lt;30),1,IF(AND('DATA INTI'!C1364&gt;=30,'DATA INTI'!C1364&lt;=40),2,3))</f>
        <v>1</v>
      </c>
      <c r="D1364" s="16">
        <f>IF(AND('DATA INTI'!D1364&lt;10),1,IF(AND('DATA INTI'!D1364&gt;=10,'DATA INTI'!D1364&lt;=20),2,3))</f>
        <v>1</v>
      </c>
      <c r="E1364" s="4">
        <v>1</v>
      </c>
      <c r="F1364" s="6">
        <f>LEN('DATA INTI'!F1364)</f>
        <v>2</v>
      </c>
    </row>
    <row r="1365" spans="1:6" ht="15.75">
      <c r="A1365" s="6">
        <v>1364</v>
      </c>
      <c r="B1365" s="16">
        <f>IF(AND('DATA INTI'!B1365&lt;30),1,IF(AND('DATA INTI'!B1365&gt;=30,'DATA INTI'!B1365&lt;=40),2,3))</f>
        <v>3</v>
      </c>
      <c r="C1365" s="16">
        <f>IF(AND('DATA INTI'!C1365&lt;30),1,IF(AND('DATA INTI'!C1365&gt;=30,'DATA INTI'!C1365&lt;=40),2,3))</f>
        <v>2</v>
      </c>
      <c r="D1365" s="16">
        <f>IF(AND('DATA INTI'!D1365&lt;10),1,IF(AND('DATA INTI'!D1365&gt;=10,'DATA INTI'!D1365&lt;=20),2,3))</f>
        <v>2</v>
      </c>
      <c r="E1365" s="4">
        <v>2</v>
      </c>
      <c r="F1365" s="6">
        <f>LEN('DATA INTI'!F1365)</f>
        <v>1</v>
      </c>
    </row>
    <row r="1366" spans="1:6" ht="15.75">
      <c r="A1366" s="6">
        <v>1365</v>
      </c>
      <c r="B1366" s="16">
        <f>IF(AND('DATA INTI'!B1366&lt;30),1,IF(AND('DATA INTI'!B1366&gt;=30,'DATA INTI'!B1366&lt;=40),2,3))</f>
        <v>3</v>
      </c>
      <c r="C1366" s="16">
        <f>IF(AND('DATA INTI'!C1366&lt;30),1,IF(AND('DATA INTI'!C1366&gt;=30,'DATA INTI'!C1366&lt;=40),2,3))</f>
        <v>2</v>
      </c>
      <c r="D1366" s="16">
        <f>IF(AND('DATA INTI'!D1366&lt;10),1,IF(AND('DATA INTI'!D1366&gt;=10,'DATA INTI'!D1366&lt;=20),2,3))</f>
        <v>2</v>
      </c>
      <c r="E1366" s="4">
        <v>2</v>
      </c>
      <c r="F1366" s="6">
        <f>LEN('DATA INTI'!F1366)</f>
        <v>1</v>
      </c>
    </row>
    <row r="1367" spans="1:6" ht="15.75">
      <c r="A1367" s="6">
        <v>1366</v>
      </c>
      <c r="B1367" s="16">
        <f>IF(AND('DATA INTI'!B1367&lt;30),1,IF(AND('DATA INTI'!B1367&gt;=30,'DATA INTI'!B1367&lt;=40),2,3))</f>
        <v>3</v>
      </c>
      <c r="C1367" s="16">
        <f>IF(AND('DATA INTI'!C1367&lt;30),1,IF(AND('DATA INTI'!C1367&gt;=30,'DATA INTI'!C1367&lt;=40),2,3))</f>
        <v>3</v>
      </c>
      <c r="D1367" s="16">
        <f>IF(AND('DATA INTI'!D1367&lt;10),1,IF(AND('DATA INTI'!D1367&gt;=10,'DATA INTI'!D1367&lt;=20),2,3))</f>
        <v>2</v>
      </c>
      <c r="E1367" s="4">
        <v>2</v>
      </c>
      <c r="F1367" s="6">
        <f>LEN('DATA INTI'!F1367)</f>
        <v>3</v>
      </c>
    </row>
    <row r="1368" spans="1:6" ht="15.75">
      <c r="A1368" s="6">
        <v>1367</v>
      </c>
      <c r="B1368" s="16">
        <f>IF(AND('DATA INTI'!B1368&lt;30),1,IF(AND('DATA INTI'!B1368&gt;=30,'DATA INTI'!B1368&lt;=40),2,3))</f>
        <v>1</v>
      </c>
      <c r="C1368" s="16">
        <f>IF(AND('DATA INTI'!C1368&lt;30),1,IF(AND('DATA INTI'!C1368&gt;=30,'DATA INTI'!C1368&lt;=40),2,3))</f>
        <v>1</v>
      </c>
      <c r="D1368" s="16">
        <f>IF(AND('DATA INTI'!D1368&lt;10),1,IF(AND('DATA INTI'!D1368&gt;=10,'DATA INTI'!D1368&lt;=20),2,3))</f>
        <v>1</v>
      </c>
      <c r="E1368" s="4">
        <v>1</v>
      </c>
      <c r="F1368" s="6">
        <f>LEN('DATA INTI'!F1368)</f>
        <v>1</v>
      </c>
    </row>
    <row r="1369" spans="1:6" ht="15.75">
      <c r="A1369" s="6">
        <v>1368</v>
      </c>
      <c r="B1369" s="16">
        <f>IF(AND('DATA INTI'!B1369&lt;30),1,IF(AND('DATA INTI'!B1369&gt;=30,'DATA INTI'!B1369&lt;=40),2,3))</f>
        <v>1</v>
      </c>
      <c r="C1369" s="16">
        <f>IF(AND('DATA INTI'!C1369&lt;30),1,IF(AND('DATA INTI'!C1369&gt;=30,'DATA INTI'!C1369&lt;=40),2,3))</f>
        <v>1</v>
      </c>
      <c r="D1369" s="16">
        <f>IF(AND('DATA INTI'!D1369&lt;10),1,IF(AND('DATA INTI'!D1369&gt;=10,'DATA INTI'!D1369&lt;=20),2,3))</f>
        <v>1</v>
      </c>
      <c r="E1369" s="4">
        <v>1</v>
      </c>
      <c r="F1369" s="6">
        <f>LEN('DATA INTI'!F1369)</f>
        <v>1</v>
      </c>
    </row>
    <row r="1370" spans="1:6" ht="15.75">
      <c r="A1370" s="6">
        <v>1369</v>
      </c>
      <c r="B1370" s="16">
        <f>IF(AND('DATA INTI'!B1370&lt;30),1,IF(AND('DATA INTI'!B1370&gt;=30,'DATA INTI'!B1370&lt;=40),2,3))</f>
        <v>3</v>
      </c>
      <c r="C1370" s="16">
        <f>IF(AND('DATA INTI'!C1370&lt;30),1,IF(AND('DATA INTI'!C1370&gt;=30,'DATA INTI'!C1370&lt;=40),2,3))</f>
        <v>2</v>
      </c>
      <c r="D1370" s="16">
        <f>IF(AND('DATA INTI'!D1370&lt;10),1,IF(AND('DATA INTI'!D1370&gt;=10,'DATA INTI'!D1370&lt;=20),2,3))</f>
        <v>2</v>
      </c>
      <c r="E1370" s="4">
        <v>1</v>
      </c>
      <c r="F1370" s="6">
        <f>LEN('DATA INTI'!F1370)</f>
        <v>3</v>
      </c>
    </row>
    <row r="1371" spans="1:6" ht="15.75">
      <c r="A1371" s="6">
        <v>1370</v>
      </c>
      <c r="B1371" s="16">
        <f>IF(AND('DATA INTI'!B1371&lt;30),1,IF(AND('DATA INTI'!B1371&gt;=30,'DATA INTI'!B1371&lt;=40),2,3))</f>
        <v>3</v>
      </c>
      <c r="C1371" s="16">
        <f>IF(AND('DATA INTI'!C1371&lt;30),1,IF(AND('DATA INTI'!C1371&gt;=30,'DATA INTI'!C1371&lt;=40),2,3))</f>
        <v>2</v>
      </c>
      <c r="D1371" s="16">
        <f>IF(AND('DATA INTI'!D1371&lt;10),1,IF(AND('DATA INTI'!D1371&gt;=10,'DATA INTI'!D1371&lt;=20),2,3))</f>
        <v>1</v>
      </c>
      <c r="E1371" s="4">
        <v>1</v>
      </c>
      <c r="F1371" s="6">
        <f>LEN('DATA INTI'!F1371)</f>
        <v>1</v>
      </c>
    </row>
    <row r="1372" spans="1:6" ht="15.75">
      <c r="A1372" s="6">
        <v>1371</v>
      </c>
      <c r="B1372" s="16">
        <f>IF(AND('DATA INTI'!B1372&lt;30),1,IF(AND('DATA INTI'!B1372&gt;=30,'DATA INTI'!B1372&lt;=40),2,3))</f>
        <v>1</v>
      </c>
      <c r="C1372" s="16">
        <f>IF(AND('DATA INTI'!C1372&lt;30),1,IF(AND('DATA INTI'!C1372&gt;=30,'DATA INTI'!C1372&lt;=40),2,3))</f>
        <v>1</v>
      </c>
      <c r="D1372" s="16">
        <f>IF(AND('DATA INTI'!D1372&lt;10),1,IF(AND('DATA INTI'!D1372&gt;=10,'DATA INTI'!D1372&lt;=20),2,3))</f>
        <v>1</v>
      </c>
      <c r="E1372" s="4">
        <v>1</v>
      </c>
      <c r="F1372" s="6">
        <f>LEN('DATA INTI'!F1372)</f>
        <v>2</v>
      </c>
    </row>
    <row r="1373" spans="1:6" ht="15.75">
      <c r="A1373" s="6">
        <v>1372</v>
      </c>
      <c r="B1373" s="16">
        <f>IF(AND('DATA INTI'!B1373&lt;30),1,IF(AND('DATA INTI'!B1373&gt;=30,'DATA INTI'!B1373&lt;=40),2,3))</f>
        <v>2</v>
      </c>
      <c r="C1373" s="16">
        <f>IF(AND('DATA INTI'!C1373&lt;30),1,IF(AND('DATA INTI'!C1373&gt;=30,'DATA INTI'!C1373&lt;=40),2,3))</f>
        <v>2</v>
      </c>
      <c r="D1373" s="16">
        <f>IF(AND('DATA INTI'!D1373&lt;10),1,IF(AND('DATA INTI'!D1373&gt;=10,'DATA INTI'!D1373&lt;=20),2,3))</f>
        <v>2</v>
      </c>
      <c r="E1373" s="4">
        <v>2</v>
      </c>
      <c r="F1373" s="6">
        <f>LEN('DATA INTI'!F1373)</f>
        <v>3</v>
      </c>
    </row>
    <row r="1374" spans="1:6" ht="15.75">
      <c r="A1374" s="6">
        <v>1373</v>
      </c>
      <c r="B1374" s="16">
        <f>IF(AND('DATA INTI'!B1374&lt;30),1,IF(AND('DATA INTI'!B1374&gt;=30,'DATA INTI'!B1374&lt;=40),2,3))</f>
        <v>2</v>
      </c>
      <c r="C1374" s="16">
        <f>IF(AND('DATA INTI'!C1374&lt;30),1,IF(AND('DATA INTI'!C1374&gt;=30,'DATA INTI'!C1374&lt;=40),2,3))</f>
        <v>1</v>
      </c>
      <c r="D1374" s="16">
        <f>IF(AND('DATA INTI'!D1374&lt;10),1,IF(AND('DATA INTI'!D1374&gt;=10,'DATA INTI'!D1374&lt;=20),2,3))</f>
        <v>1</v>
      </c>
      <c r="E1374" s="4">
        <v>1</v>
      </c>
      <c r="F1374" s="6">
        <f>LEN('DATA INTI'!F1374)</f>
        <v>1</v>
      </c>
    </row>
    <row r="1375" spans="1:6" ht="15.75">
      <c r="A1375" s="6">
        <v>1374</v>
      </c>
      <c r="B1375" s="16">
        <f>IF(AND('DATA INTI'!B1375&lt;30),1,IF(AND('DATA INTI'!B1375&gt;=30,'DATA INTI'!B1375&lt;=40),2,3))</f>
        <v>2</v>
      </c>
      <c r="C1375" s="16">
        <f>IF(AND('DATA INTI'!C1375&lt;30),1,IF(AND('DATA INTI'!C1375&gt;=30,'DATA INTI'!C1375&lt;=40),2,3))</f>
        <v>2</v>
      </c>
      <c r="D1375" s="16">
        <f>IF(AND('DATA INTI'!D1375&lt;10),1,IF(AND('DATA INTI'!D1375&gt;=10,'DATA INTI'!D1375&lt;=20),2,3))</f>
        <v>1</v>
      </c>
      <c r="E1375" s="4">
        <v>2</v>
      </c>
      <c r="F1375" s="6">
        <f>LEN('DATA INTI'!F1375)</f>
        <v>1</v>
      </c>
    </row>
    <row r="1376" spans="1:6" ht="15.75">
      <c r="A1376" s="6">
        <v>1375</v>
      </c>
      <c r="B1376" s="16">
        <f>IF(AND('DATA INTI'!B1376&lt;30),1,IF(AND('DATA INTI'!B1376&gt;=30,'DATA INTI'!B1376&lt;=40),2,3))</f>
        <v>3</v>
      </c>
      <c r="C1376" s="16">
        <f>IF(AND('DATA INTI'!C1376&lt;30),1,IF(AND('DATA INTI'!C1376&gt;=30,'DATA INTI'!C1376&lt;=40),2,3))</f>
        <v>2</v>
      </c>
      <c r="D1376" s="16">
        <f>IF(AND('DATA INTI'!D1376&lt;10),1,IF(AND('DATA INTI'!D1376&gt;=10,'DATA INTI'!D1376&lt;=20),2,3))</f>
        <v>2</v>
      </c>
      <c r="E1376" s="4">
        <v>2</v>
      </c>
      <c r="F1376" s="6">
        <f>LEN('DATA INTI'!F1376)</f>
        <v>1</v>
      </c>
    </row>
    <row r="1377" spans="1:6" ht="15.75">
      <c r="A1377" s="6">
        <v>1376</v>
      </c>
      <c r="B1377" s="16">
        <f>IF(AND('DATA INTI'!B1377&lt;30),1,IF(AND('DATA INTI'!B1377&gt;=30,'DATA INTI'!B1377&lt;=40),2,3))</f>
        <v>3</v>
      </c>
      <c r="C1377" s="16">
        <f>IF(AND('DATA INTI'!C1377&lt;30),1,IF(AND('DATA INTI'!C1377&gt;=30,'DATA INTI'!C1377&lt;=40),2,3))</f>
        <v>3</v>
      </c>
      <c r="D1377" s="16">
        <f>IF(AND('DATA INTI'!D1377&lt;10),1,IF(AND('DATA INTI'!D1377&gt;=10,'DATA INTI'!D1377&lt;=20),2,3))</f>
        <v>1</v>
      </c>
      <c r="E1377" s="4">
        <v>2</v>
      </c>
      <c r="F1377" s="6">
        <f>LEN('DATA INTI'!F1377)</f>
        <v>1</v>
      </c>
    </row>
    <row r="1378" spans="1:6" ht="15.75">
      <c r="A1378" s="6">
        <v>1377</v>
      </c>
      <c r="B1378" s="16">
        <f>IF(AND('DATA INTI'!B1378&lt;30),1,IF(AND('DATA INTI'!B1378&gt;=30,'DATA INTI'!B1378&lt;=40),2,3))</f>
        <v>3</v>
      </c>
      <c r="C1378" s="16">
        <f>IF(AND('DATA INTI'!C1378&lt;30),1,IF(AND('DATA INTI'!C1378&gt;=30,'DATA INTI'!C1378&lt;=40),2,3))</f>
        <v>2</v>
      </c>
      <c r="D1378" s="16">
        <f>IF(AND('DATA INTI'!D1378&lt;10),1,IF(AND('DATA INTI'!D1378&gt;=10,'DATA INTI'!D1378&lt;=20),2,3))</f>
        <v>2</v>
      </c>
      <c r="E1378" s="4">
        <v>2</v>
      </c>
      <c r="F1378" s="6">
        <f>LEN('DATA INTI'!F1378)</f>
        <v>1</v>
      </c>
    </row>
    <row r="1379" spans="1:6" ht="15.75">
      <c r="A1379" s="6">
        <v>1378</v>
      </c>
      <c r="B1379" s="16">
        <f>IF(AND('DATA INTI'!B1379&lt;30),1,IF(AND('DATA INTI'!B1379&gt;=30,'DATA INTI'!B1379&lt;=40),2,3))</f>
        <v>2</v>
      </c>
      <c r="C1379" s="16">
        <f>IF(AND('DATA INTI'!C1379&lt;30),1,IF(AND('DATA INTI'!C1379&gt;=30,'DATA INTI'!C1379&lt;=40),2,3))</f>
        <v>2</v>
      </c>
      <c r="D1379" s="16">
        <f>IF(AND('DATA INTI'!D1379&lt;10),1,IF(AND('DATA INTI'!D1379&gt;=10,'DATA INTI'!D1379&lt;=20),2,3))</f>
        <v>2</v>
      </c>
      <c r="E1379" s="4">
        <v>4</v>
      </c>
      <c r="F1379" s="6">
        <f>LEN('DATA INTI'!F1379)</f>
        <v>1</v>
      </c>
    </row>
    <row r="1380" spans="1:6" ht="15.75">
      <c r="A1380" s="6">
        <v>1379</v>
      </c>
      <c r="B1380" s="16">
        <f>IF(AND('DATA INTI'!B1380&lt;30),1,IF(AND('DATA INTI'!B1380&gt;=30,'DATA INTI'!B1380&lt;=40),2,3))</f>
        <v>2</v>
      </c>
      <c r="C1380" s="16">
        <f>IF(AND('DATA INTI'!C1380&lt;30),1,IF(AND('DATA INTI'!C1380&gt;=30,'DATA INTI'!C1380&lt;=40),2,3))</f>
        <v>2</v>
      </c>
      <c r="D1380" s="16">
        <f>IF(AND('DATA INTI'!D1380&lt;10),1,IF(AND('DATA INTI'!D1380&gt;=10,'DATA INTI'!D1380&lt;=20),2,3))</f>
        <v>1</v>
      </c>
      <c r="E1380" s="4">
        <v>1</v>
      </c>
      <c r="F1380" s="6">
        <f>LEN('DATA INTI'!F1380)</f>
        <v>1</v>
      </c>
    </row>
    <row r="1381" spans="1:6" ht="15.75">
      <c r="A1381" s="6">
        <v>1380</v>
      </c>
      <c r="B1381" s="16">
        <f>IF(AND('DATA INTI'!B1381&lt;30),1,IF(AND('DATA INTI'!B1381&gt;=30,'DATA INTI'!B1381&lt;=40),2,3))</f>
        <v>1</v>
      </c>
      <c r="C1381" s="16">
        <f>IF(AND('DATA INTI'!C1381&lt;30),1,IF(AND('DATA INTI'!C1381&gt;=30,'DATA INTI'!C1381&lt;=40),2,3))</f>
        <v>1</v>
      </c>
      <c r="D1381" s="16">
        <f>IF(AND('DATA INTI'!D1381&lt;10),1,IF(AND('DATA INTI'!D1381&gt;=10,'DATA INTI'!D1381&lt;=20),2,3))</f>
        <v>1</v>
      </c>
      <c r="E1381" s="4">
        <v>1</v>
      </c>
      <c r="F1381" s="6">
        <f>LEN('DATA INTI'!F1381)</f>
        <v>1</v>
      </c>
    </row>
    <row r="1382" spans="1:6" ht="15.75">
      <c r="A1382" s="6">
        <v>1381</v>
      </c>
      <c r="B1382" s="16">
        <f>IF(AND('DATA INTI'!B1382&lt;30),1,IF(AND('DATA INTI'!B1382&gt;=30,'DATA INTI'!B1382&lt;=40),2,3))</f>
        <v>2</v>
      </c>
      <c r="C1382" s="16">
        <f>IF(AND('DATA INTI'!C1382&lt;30),1,IF(AND('DATA INTI'!C1382&gt;=30,'DATA INTI'!C1382&lt;=40),2,3))</f>
        <v>2</v>
      </c>
      <c r="D1382" s="16">
        <f>IF(AND('DATA INTI'!D1382&lt;10),1,IF(AND('DATA INTI'!D1382&gt;=10,'DATA INTI'!D1382&lt;=20),2,3))</f>
        <v>2</v>
      </c>
      <c r="E1382" s="4">
        <v>2</v>
      </c>
      <c r="F1382" s="6">
        <f>LEN('DATA INTI'!F1382)</f>
        <v>3</v>
      </c>
    </row>
    <row r="1383" spans="1:6" ht="15.75">
      <c r="A1383" s="6">
        <v>1382</v>
      </c>
      <c r="B1383" s="16">
        <f>IF(AND('DATA INTI'!B1383&lt;30),1,IF(AND('DATA INTI'!B1383&gt;=30,'DATA INTI'!B1383&lt;=40),2,3))</f>
        <v>1</v>
      </c>
      <c r="C1383" s="16">
        <f>IF(AND('DATA INTI'!C1383&lt;30),1,IF(AND('DATA INTI'!C1383&gt;=30,'DATA INTI'!C1383&lt;=40),2,3))</f>
        <v>1</v>
      </c>
      <c r="D1383" s="16">
        <f>IF(AND('DATA INTI'!D1383&lt;10),1,IF(AND('DATA INTI'!D1383&gt;=10,'DATA INTI'!D1383&lt;=20),2,3))</f>
        <v>1</v>
      </c>
      <c r="E1383" s="4">
        <v>1</v>
      </c>
      <c r="F1383" s="6">
        <f>LEN('DATA INTI'!F1383)</f>
        <v>2</v>
      </c>
    </row>
    <row r="1384" spans="1:6" ht="15.75">
      <c r="A1384" s="6">
        <v>1383</v>
      </c>
      <c r="B1384" s="16">
        <f>IF(AND('DATA INTI'!B1384&lt;30),1,IF(AND('DATA INTI'!B1384&gt;=30,'DATA INTI'!B1384&lt;=40),2,3))</f>
        <v>2</v>
      </c>
      <c r="C1384" s="16">
        <f>IF(AND('DATA INTI'!C1384&lt;30),1,IF(AND('DATA INTI'!C1384&gt;=30,'DATA INTI'!C1384&lt;=40),2,3))</f>
        <v>2</v>
      </c>
      <c r="D1384" s="16">
        <f>IF(AND('DATA INTI'!D1384&lt;10),1,IF(AND('DATA INTI'!D1384&gt;=10,'DATA INTI'!D1384&lt;=20),2,3))</f>
        <v>2</v>
      </c>
      <c r="E1384" s="4">
        <v>4</v>
      </c>
      <c r="F1384" s="6">
        <f>LEN('DATA INTI'!F1384)</f>
        <v>1</v>
      </c>
    </row>
    <row r="1385" spans="1:6" ht="15.75">
      <c r="A1385" s="6">
        <v>1384</v>
      </c>
      <c r="B1385" s="16">
        <f>IF(AND('DATA INTI'!B1385&lt;30),1,IF(AND('DATA INTI'!B1385&gt;=30,'DATA INTI'!B1385&lt;=40),2,3))</f>
        <v>2</v>
      </c>
      <c r="C1385" s="16">
        <f>IF(AND('DATA INTI'!C1385&lt;30),1,IF(AND('DATA INTI'!C1385&gt;=30,'DATA INTI'!C1385&lt;=40),2,3))</f>
        <v>2</v>
      </c>
      <c r="D1385" s="16">
        <f>IF(AND('DATA INTI'!D1385&lt;10),1,IF(AND('DATA INTI'!D1385&gt;=10,'DATA INTI'!D1385&lt;=20),2,3))</f>
        <v>2</v>
      </c>
      <c r="E1385" s="4">
        <v>2</v>
      </c>
      <c r="F1385" s="6">
        <f>LEN('DATA INTI'!F1385)</f>
        <v>2</v>
      </c>
    </row>
    <row r="1386" spans="1:6" ht="15.75">
      <c r="A1386" s="6">
        <v>1385</v>
      </c>
      <c r="B1386" s="16">
        <f>IF(AND('DATA INTI'!B1386&lt;30),1,IF(AND('DATA INTI'!B1386&gt;=30,'DATA INTI'!B1386&lt;=40),2,3))</f>
        <v>1</v>
      </c>
      <c r="C1386" s="16">
        <f>IF(AND('DATA INTI'!C1386&lt;30),1,IF(AND('DATA INTI'!C1386&gt;=30,'DATA INTI'!C1386&lt;=40),2,3))</f>
        <v>1</v>
      </c>
      <c r="D1386" s="16">
        <f>IF(AND('DATA INTI'!D1386&lt;10),1,IF(AND('DATA INTI'!D1386&gt;=10,'DATA INTI'!D1386&lt;=20),2,3))</f>
        <v>1</v>
      </c>
      <c r="E1386" s="4">
        <v>0</v>
      </c>
      <c r="F1386" s="6">
        <f>LEN('DATA INTI'!F1386)</f>
        <v>1</v>
      </c>
    </row>
    <row r="1387" spans="1:6" ht="15.75">
      <c r="A1387" s="6">
        <v>1386</v>
      </c>
      <c r="B1387" s="16">
        <f>IF(AND('DATA INTI'!B1387&lt;30),1,IF(AND('DATA INTI'!B1387&gt;=30,'DATA INTI'!B1387&lt;=40),2,3))</f>
        <v>3</v>
      </c>
      <c r="C1387" s="16">
        <f>IF(AND('DATA INTI'!C1387&lt;30),1,IF(AND('DATA INTI'!C1387&gt;=30,'DATA INTI'!C1387&lt;=40),2,3))</f>
        <v>2</v>
      </c>
      <c r="D1387" s="16">
        <f>IF(AND('DATA INTI'!D1387&lt;10),1,IF(AND('DATA INTI'!D1387&gt;=10,'DATA INTI'!D1387&lt;=20),2,3))</f>
        <v>2</v>
      </c>
      <c r="E1387" s="4">
        <v>2</v>
      </c>
      <c r="F1387" s="6">
        <f>LEN('DATA INTI'!F1387)</f>
        <v>1</v>
      </c>
    </row>
    <row r="1388" spans="1:6" ht="15.75">
      <c r="A1388" s="6">
        <v>1387</v>
      </c>
      <c r="B1388" s="16">
        <f>IF(AND('DATA INTI'!B1388&lt;30),1,IF(AND('DATA INTI'!B1388&gt;=30,'DATA INTI'!B1388&lt;=40),2,3))</f>
        <v>2</v>
      </c>
      <c r="C1388" s="16">
        <f>IF(AND('DATA INTI'!C1388&lt;30),1,IF(AND('DATA INTI'!C1388&gt;=30,'DATA INTI'!C1388&lt;=40),2,3))</f>
        <v>1</v>
      </c>
      <c r="D1388" s="16">
        <f>IF(AND('DATA INTI'!D1388&lt;10),1,IF(AND('DATA INTI'!D1388&gt;=10,'DATA INTI'!D1388&lt;=20),2,3))</f>
        <v>1</v>
      </c>
      <c r="E1388" s="4">
        <v>1</v>
      </c>
      <c r="F1388" s="6">
        <f>LEN('DATA INTI'!F1388)</f>
        <v>2</v>
      </c>
    </row>
    <row r="1389" spans="1:6" ht="15.75">
      <c r="A1389" s="6">
        <v>1388</v>
      </c>
      <c r="B1389" s="16">
        <f>IF(AND('DATA INTI'!B1389&lt;30),1,IF(AND('DATA INTI'!B1389&gt;=30,'DATA INTI'!B1389&lt;=40),2,3))</f>
        <v>3</v>
      </c>
      <c r="C1389" s="16">
        <f>IF(AND('DATA INTI'!C1389&lt;30),1,IF(AND('DATA INTI'!C1389&gt;=30,'DATA INTI'!C1389&lt;=40),2,3))</f>
        <v>3</v>
      </c>
      <c r="D1389" s="16">
        <f>IF(AND('DATA INTI'!D1389&lt;10),1,IF(AND('DATA INTI'!D1389&gt;=10,'DATA INTI'!D1389&lt;=20),2,3))</f>
        <v>2</v>
      </c>
      <c r="E1389" s="4">
        <v>2</v>
      </c>
      <c r="F1389" s="6">
        <f>LEN('DATA INTI'!F1389)</f>
        <v>3</v>
      </c>
    </row>
    <row r="1390" spans="1:6" ht="15.75">
      <c r="A1390" s="6">
        <v>1389</v>
      </c>
      <c r="B1390" s="16">
        <f>IF(AND('DATA INTI'!B1390&lt;30),1,IF(AND('DATA INTI'!B1390&gt;=30,'DATA INTI'!B1390&lt;=40),2,3))</f>
        <v>1</v>
      </c>
      <c r="C1390" s="16">
        <f>IF(AND('DATA INTI'!C1390&lt;30),1,IF(AND('DATA INTI'!C1390&gt;=30,'DATA INTI'!C1390&lt;=40),2,3))</f>
        <v>1</v>
      </c>
      <c r="D1390" s="16">
        <f>IF(AND('DATA INTI'!D1390&lt;10),1,IF(AND('DATA INTI'!D1390&gt;=10,'DATA INTI'!D1390&lt;=20),2,3))</f>
        <v>1</v>
      </c>
      <c r="E1390" s="4">
        <v>0</v>
      </c>
      <c r="F1390" s="6">
        <f>LEN('DATA INTI'!F1390)</f>
        <v>2</v>
      </c>
    </row>
    <row r="1391" spans="1:6" ht="15.75">
      <c r="A1391" s="6">
        <v>1390</v>
      </c>
      <c r="B1391" s="16">
        <f>IF(AND('DATA INTI'!B1391&lt;30),1,IF(AND('DATA INTI'!B1391&gt;=30,'DATA INTI'!B1391&lt;=40),2,3))</f>
        <v>1</v>
      </c>
      <c r="C1391" s="16">
        <f>IF(AND('DATA INTI'!C1391&lt;30),1,IF(AND('DATA INTI'!C1391&gt;=30,'DATA INTI'!C1391&lt;=40),2,3))</f>
        <v>1</v>
      </c>
      <c r="D1391" s="16">
        <f>IF(AND('DATA INTI'!D1391&lt;10),1,IF(AND('DATA INTI'!D1391&gt;=10,'DATA INTI'!D1391&lt;=20),2,3))</f>
        <v>1</v>
      </c>
      <c r="E1391" s="4">
        <v>0</v>
      </c>
      <c r="F1391" s="6">
        <f>LEN('DATA INTI'!F1391)</f>
        <v>1</v>
      </c>
    </row>
    <row r="1392" spans="1:6" ht="15.75">
      <c r="A1392" s="6">
        <v>1391</v>
      </c>
      <c r="B1392" s="16">
        <f>IF(AND('DATA INTI'!B1392&lt;30),1,IF(AND('DATA INTI'!B1392&gt;=30,'DATA INTI'!B1392&lt;=40),2,3))</f>
        <v>3</v>
      </c>
      <c r="C1392" s="16">
        <f>IF(AND('DATA INTI'!C1392&lt;30),1,IF(AND('DATA INTI'!C1392&gt;=30,'DATA INTI'!C1392&lt;=40),2,3))</f>
        <v>3</v>
      </c>
      <c r="D1392" s="16">
        <f>IF(AND('DATA INTI'!D1392&lt;10),1,IF(AND('DATA INTI'!D1392&gt;=10,'DATA INTI'!D1392&lt;=20),2,3))</f>
        <v>2</v>
      </c>
      <c r="E1392" s="4">
        <v>2</v>
      </c>
      <c r="F1392" s="6">
        <f>LEN('DATA INTI'!F1392)</f>
        <v>3</v>
      </c>
    </row>
    <row r="1393" spans="1:6" ht="15.75">
      <c r="A1393" s="6">
        <v>1392</v>
      </c>
      <c r="B1393" s="16">
        <f>IF(AND('DATA INTI'!B1393&lt;30),1,IF(AND('DATA INTI'!B1393&gt;=30,'DATA INTI'!B1393&lt;=40),2,3))</f>
        <v>2</v>
      </c>
      <c r="C1393" s="16">
        <f>IF(AND('DATA INTI'!C1393&lt;30),1,IF(AND('DATA INTI'!C1393&gt;=30,'DATA INTI'!C1393&lt;=40),2,3))</f>
        <v>2</v>
      </c>
      <c r="D1393" s="16">
        <f>IF(AND('DATA INTI'!D1393&lt;10),1,IF(AND('DATA INTI'!D1393&gt;=10,'DATA INTI'!D1393&lt;=20),2,3))</f>
        <v>2</v>
      </c>
      <c r="E1393" s="4">
        <v>4</v>
      </c>
      <c r="F1393" s="6">
        <f>LEN('DATA INTI'!F1393)</f>
        <v>1</v>
      </c>
    </row>
    <row r="1394" spans="1:6" ht="15.75">
      <c r="A1394" s="6">
        <v>1393</v>
      </c>
      <c r="B1394" s="16">
        <f>IF(AND('DATA INTI'!B1394&lt;30),1,IF(AND('DATA INTI'!B1394&gt;=30,'DATA INTI'!B1394&lt;=40),2,3))</f>
        <v>3</v>
      </c>
      <c r="C1394" s="16">
        <f>IF(AND('DATA INTI'!C1394&lt;30),1,IF(AND('DATA INTI'!C1394&gt;=30,'DATA INTI'!C1394&lt;=40),2,3))</f>
        <v>3</v>
      </c>
      <c r="D1394" s="16">
        <f>IF(AND('DATA INTI'!D1394&lt;10),1,IF(AND('DATA INTI'!D1394&gt;=10,'DATA INTI'!D1394&lt;=20),2,3))</f>
        <v>3</v>
      </c>
      <c r="E1394" s="4">
        <v>3</v>
      </c>
      <c r="F1394" s="6">
        <f>LEN('DATA INTI'!F1394)</f>
        <v>2</v>
      </c>
    </row>
    <row r="1395" spans="1:6" ht="15.75">
      <c r="A1395" s="6">
        <v>1394</v>
      </c>
      <c r="B1395" s="16">
        <f>IF(AND('DATA INTI'!B1395&lt;30),1,IF(AND('DATA INTI'!B1395&gt;=30,'DATA INTI'!B1395&lt;=40),2,3))</f>
        <v>2</v>
      </c>
      <c r="C1395" s="16">
        <f>IF(AND('DATA INTI'!C1395&lt;30),1,IF(AND('DATA INTI'!C1395&gt;=30,'DATA INTI'!C1395&lt;=40),2,3))</f>
        <v>2</v>
      </c>
      <c r="D1395" s="16">
        <f>IF(AND('DATA INTI'!D1395&lt;10),1,IF(AND('DATA INTI'!D1395&gt;=10,'DATA INTI'!D1395&lt;=20),2,3))</f>
        <v>1</v>
      </c>
      <c r="E1395" s="4">
        <v>1</v>
      </c>
      <c r="F1395" s="6">
        <f>LEN('DATA INTI'!F1395)</f>
        <v>1</v>
      </c>
    </row>
    <row r="1396" spans="1:6" ht="15.75">
      <c r="A1396" s="6">
        <v>1395</v>
      </c>
      <c r="B1396" s="16">
        <f>IF(AND('DATA INTI'!B1396&lt;30),1,IF(AND('DATA INTI'!B1396&gt;=30,'DATA INTI'!B1396&lt;=40),2,3))</f>
        <v>2</v>
      </c>
      <c r="C1396" s="16">
        <f>IF(AND('DATA INTI'!C1396&lt;30),1,IF(AND('DATA INTI'!C1396&gt;=30,'DATA INTI'!C1396&lt;=40),2,3))</f>
        <v>1</v>
      </c>
      <c r="D1396" s="16">
        <f>IF(AND('DATA INTI'!D1396&lt;10),1,IF(AND('DATA INTI'!D1396&gt;=10,'DATA INTI'!D1396&lt;=20),2,3))</f>
        <v>1</v>
      </c>
      <c r="E1396" s="4">
        <v>1</v>
      </c>
      <c r="F1396" s="6">
        <f>LEN('DATA INTI'!F1396)</f>
        <v>1</v>
      </c>
    </row>
    <row r="1397" spans="1:6" ht="15.75">
      <c r="A1397" s="6">
        <v>1396</v>
      </c>
      <c r="B1397" s="16">
        <f>IF(AND('DATA INTI'!B1397&lt;30),1,IF(AND('DATA INTI'!B1397&gt;=30,'DATA INTI'!B1397&lt;=40),2,3))</f>
        <v>2</v>
      </c>
      <c r="C1397" s="16">
        <f>IF(AND('DATA INTI'!C1397&lt;30),1,IF(AND('DATA INTI'!C1397&gt;=30,'DATA INTI'!C1397&lt;=40),2,3))</f>
        <v>2</v>
      </c>
      <c r="D1397" s="16">
        <f>IF(AND('DATA INTI'!D1397&lt;10),1,IF(AND('DATA INTI'!D1397&gt;=10,'DATA INTI'!D1397&lt;=20),2,3))</f>
        <v>1</v>
      </c>
      <c r="E1397" s="4">
        <v>2</v>
      </c>
      <c r="F1397" s="6">
        <f>LEN('DATA INTI'!F1397)</f>
        <v>1</v>
      </c>
    </row>
    <row r="1398" spans="1:6" ht="15.75">
      <c r="A1398" s="6">
        <v>1397</v>
      </c>
      <c r="B1398" s="16">
        <f>IF(AND('DATA INTI'!B1398&lt;30),1,IF(AND('DATA INTI'!B1398&gt;=30,'DATA INTI'!B1398&lt;=40),2,3))</f>
        <v>3</v>
      </c>
      <c r="C1398" s="16">
        <f>IF(AND('DATA INTI'!C1398&lt;30),1,IF(AND('DATA INTI'!C1398&gt;=30,'DATA INTI'!C1398&lt;=40),2,3))</f>
        <v>3</v>
      </c>
      <c r="D1398" s="16">
        <f>IF(AND('DATA INTI'!D1398&lt;10),1,IF(AND('DATA INTI'!D1398&gt;=10,'DATA INTI'!D1398&lt;=20),2,3))</f>
        <v>3</v>
      </c>
      <c r="E1398" s="4">
        <v>3</v>
      </c>
      <c r="F1398" s="6">
        <f>LEN('DATA INTI'!F1398)</f>
        <v>2</v>
      </c>
    </row>
    <row r="1399" spans="1:6" ht="15.75">
      <c r="A1399" s="6">
        <v>1398</v>
      </c>
      <c r="B1399" s="16">
        <f>IF(AND('DATA INTI'!B1399&lt;30),1,IF(AND('DATA INTI'!B1399&gt;=30,'DATA INTI'!B1399&lt;=40),2,3))</f>
        <v>1</v>
      </c>
      <c r="C1399" s="16">
        <f>IF(AND('DATA INTI'!C1399&lt;30),1,IF(AND('DATA INTI'!C1399&gt;=30,'DATA INTI'!C1399&lt;=40),2,3))</f>
        <v>1</v>
      </c>
      <c r="D1399" s="16">
        <f>IF(AND('DATA INTI'!D1399&lt;10),1,IF(AND('DATA INTI'!D1399&gt;=10,'DATA INTI'!D1399&lt;=20),2,3))</f>
        <v>1</v>
      </c>
      <c r="E1399" s="4">
        <v>1</v>
      </c>
      <c r="F1399" s="6">
        <f>LEN('DATA INTI'!F1399)</f>
        <v>2</v>
      </c>
    </row>
    <row r="1400" spans="1:6" ht="15.75">
      <c r="A1400" s="6">
        <v>1399</v>
      </c>
      <c r="B1400" s="16">
        <f>IF(AND('DATA INTI'!B1400&lt;30),1,IF(AND('DATA INTI'!B1400&gt;=30,'DATA INTI'!B1400&lt;=40),2,3))</f>
        <v>2</v>
      </c>
      <c r="C1400" s="16">
        <f>IF(AND('DATA INTI'!C1400&lt;30),1,IF(AND('DATA INTI'!C1400&gt;=30,'DATA INTI'!C1400&lt;=40),2,3))</f>
        <v>2</v>
      </c>
      <c r="D1400" s="16">
        <f>IF(AND('DATA INTI'!D1400&lt;10),1,IF(AND('DATA INTI'!D1400&gt;=10,'DATA INTI'!D1400&lt;=20),2,3))</f>
        <v>1</v>
      </c>
      <c r="E1400" s="4">
        <v>1</v>
      </c>
      <c r="F1400" s="6">
        <f>LEN('DATA INTI'!F1400)</f>
        <v>1</v>
      </c>
    </row>
    <row r="1401" spans="1:6" ht="15.75">
      <c r="A1401" s="6">
        <v>1400</v>
      </c>
      <c r="B1401" s="16">
        <f>IF(AND('DATA INTI'!B1401&lt;30),1,IF(AND('DATA INTI'!B1401&gt;=30,'DATA INTI'!B1401&lt;=40),2,3))</f>
        <v>2</v>
      </c>
      <c r="C1401" s="16">
        <f>IF(AND('DATA INTI'!C1401&lt;30),1,IF(AND('DATA INTI'!C1401&gt;=30,'DATA INTI'!C1401&lt;=40),2,3))</f>
        <v>2</v>
      </c>
      <c r="D1401" s="16">
        <f>IF(AND('DATA INTI'!D1401&lt;10),1,IF(AND('DATA INTI'!D1401&gt;=10,'DATA INTI'!D1401&lt;=20),2,3))</f>
        <v>2</v>
      </c>
      <c r="E1401" s="4">
        <v>4</v>
      </c>
      <c r="F1401" s="6">
        <f>LEN('DATA INTI'!F1401)</f>
        <v>1</v>
      </c>
    </row>
    <row r="1402" spans="1:6" ht="15.75">
      <c r="A1402" s="6">
        <v>1401</v>
      </c>
      <c r="B1402" s="16">
        <f>IF(AND('DATA INTI'!B1402&lt;30),1,IF(AND('DATA INTI'!B1402&gt;=30,'DATA INTI'!B1402&lt;=40),2,3))</f>
        <v>1</v>
      </c>
      <c r="C1402" s="16">
        <f>IF(AND('DATA INTI'!C1402&lt;30),1,IF(AND('DATA INTI'!C1402&gt;=30,'DATA INTI'!C1402&lt;=40),2,3))</f>
        <v>1</v>
      </c>
      <c r="D1402" s="16">
        <f>IF(AND('DATA INTI'!D1402&lt;10),1,IF(AND('DATA INTI'!D1402&gt;=10,'DATA INTI'!D1402&lt;=20),2,3))</f>
        <v>1</v>
      </c>
      <c r="E1402" s="4">
        <v>0</v>
      </c>
      <c r="F1402" s="6">
        <f>LEN('DATA INTI'!F1402)</f>
        <v>1</v>
      </c>
    </row>
    <row r="1403" spans="1:6" ht="15.75">
      <c r="A1403" s="6">
        <v>1402</v>
      </c>
      <c r="B1403" s="16">
        <f>IF(AND('DATA INTI'!B1403&lt;30),1,IF(AND('DATA INTI'!B1403&gt;=30,'DATA INTI'!B1403&lt;=40),2,3))</f>
        <v>3</v>
      </c>
      <c r="C1403" s="16">
        <f>IF(AND('DATA INTI'!C1403&lt;30),1,IF(AND('DATA INTI'!C1403&gt;=30,'DATA INTI'!C1403&lt;=40),2,3))</f>
        <v>3</v>
      </c>
      <c r="D1403" s="16">
        <f>IF(AND('DATA INTI'!D1403&lt;10),1,IF(AND('DATA INTI'!D1403&gt;=10,'DATA INTI'!D1403&lt;=20),2,3))</f>
        <v>2</v>
      </c>
      <c r="E1403" s="4">
        <v>2</v>
      </c>
      <c r="F1403" s="6">
        <f>LEN('DATA INTI'!F1403)</f>
        <v>3</v>
      </c>
    </row>
    <row r="1404" spans="1:6" ht="15.75">
      <c r="A1404" s="6">
        <v>1403</v>
      </c>
      <c r="B1404" s="16">
        <f>IF(AND('DATA INTI'!B1404&lt;30),1,IF(AND('DATA INTI'!B1404&gt;=30,'DATA INTI'!B1404&lt;=40),2,3))</f>
        <v>1</v>
      </c>
      <c r="C1404" s="16">
        <f>IF(AND('DATA INTI'!C1404&lt;30),1,IF(AND('DATA INTI'!C1404&gt;=30,'DATA INTI'!C1404&lt;=40),2,3))</f>
        <v>1</v>
      </c>
      <c r="D1404" s="16">
        <f>IF(AND('DATA INTI'!D1404&lt;10),1,IF(AND('DATA INTI'!D1404&gt;=10,'DATA INTI'!D1404&lt;=20),2,3))</f>
        <v>1</v>
      </c>
      <c r="E1404" s="4">
        <v>0</v>
      </c>
      <c r="F1404" s="6">
        <f>LEN('DATA INTI'!F1404)</f>
        <v>1</v>
      </c>
    </row>
    <row r="1405" spans="1:6" ht="15.75">
      <c r="A1405" s="6">
        <v>1404</v>
      </c>
      <c r="B1405" s="16">
        <f>IF(AND('DATA INTI'!B1405&lt;30),1,IF(AND('DATA INTI'!B1405&gt;=30,'DATA INTI'!B1405&lt;=40),2,3))</f>
        <v>2</v>
      </c>
      <c r="C1405" s="16">
        <f>IF(AND('DATA INTI'!C1405&lt;30),1,IF(AND('DATA INTI'!C1405&gt;=30,'DATA INTI'!C1405&lt;=40),2,3))</f>
        <v>2</v>
      </c>
      <c r="D1405" s="16">
        <f>IF(AND('DATA INTI'!D1405&lt;10),1,IF(AND('DATA INTI'!D1405&gt;=10,'DATA INTI'!D1405&lt;=20),2,3))</f>
        <v>1</v>
      </c>
      <c r="E1405" s="4">
        <v>1</v>
      </c>
      <c r="F1405" s="6">
        <f>LEN('DATA INTI'!F1405)</f>
        <v>1</v>
      </c>
    </row>
    <row r="1406" spans="1:6" ht="15.75">
      <c r="A1406" s="6">
        <v>1405</v>
      </c>
      <c r="B1406" s="16">
        <f>IF(AND('DATA INTI'!B1406&lt;30),1,IF(AND('DATA INTI'!B1406&gt;=30,'DATA INTI'!B1406&lt;=40),2,3))</f>
        <v>2</v>
      </c>
      <c r="C1406" s="16">
        <f>IF(AND('DATA INTI'!C1406&lt;30),1,IF(AND('DATA INTI'!C1406&gt;=30,'DATA INTI'!C1406&lt;=40),2,3))</f>
        <v>2</v>
      </c>
      <c r="D1406" s="16">
        <f>IF(AND('DATA INTI'!D1406&lt;10),1,IF(AND('DATA INTI'!D1406&gt;=10,'DATA INTI'!D1406&lt;=20),2,3))</f>
        <v>2</v>
      </c>
      <c r="E1406" s="4">
        <v>4</v>
      </c>
      <c r="F1406" s="6">
        <f>LEN('DATA INTI'!F1406)</f>
        <v>1</v>
      </c>
    </row>
    <row r="1407" spans="1:6" ht="15.75">
      <c r="A1407" s="6">
        <v>1406</v>
      </c>
      <c r="B1407" s="16">
        <f>IF(AND('DATA INTI'!B1407&lt;30),1,IF(AND('DATA INTI'!B1407&gt;=30,'DATA INTI'!B1407&lt;=40),2,3))</f>
        <v>3</v>
      </c>
      <c r="C1407" s="16">
        <f>IF(AND('DATA INTI'!C1407&lt;30),1,IF(AND('DATA INTI'!C1407&gt;=30,'DATA INTI'!C1407&lt;=40),2,3))</f>
        <v>3</v>
      </c>
      <c r="D1407" s="16">
        <f>IF(AND('DATA INTI'!D1407&lt;10),1,IF(AND('DATA INTI'!D1407&gt;=10,'DATA INTI'!D1407&lt;=20),2,3))</f>
        <v>2</v>
      </c>
      <c r="E1407" s="4">
        <v>0</v>
      </c>
      <c r="F1407" s="6">
        <f>LEN('DATA INTI'!F1407)</f>
        <v>1</v>
      </c>
    </row>
    <row r="1408" spans="1:6" ht="15.75">
      <c r="A1408" s="6">
        <v>1407</v>
      </c>
      <c r="B1408" s="16">
        <f>IF(AND('DATA INTI'!B1408&lt;30),1,IF(AND('DATA INTI'!B1408&gt;=30,'DATA INTI'!B1408&lt;=40),2,3))</f>
        <v>3</v>
      </c>
      <c r="C1408" s="16">
        <f>IF(AND('DATA INTI'!C1408&lt;30),1,IF(AND('DATA INTI'!C1408&gt;=30,'DATA INTI'!C1408&lt;=40),2,3))</f>
        <v>2</v>
      </c>
      <c r="D1408" s="16">
        <f>IF(AND('DATA INTI'!D1408&lt;10),1,IF(AND('DATA INTI'!D1408&gt;=10,'DATA INTI'!D1408&lt;=20),2,3))</f>
        <v>2</v>
      </c>
      <c r="E1408" s="4">
        <v>2</v>
      </c>
      <c r="F1408" s="6">
        <f>LEN('DATA INTI'!F1408)</f>
        <v>1</v>
      </c>
    </row>
    <row r="1409" spans="1:6" ht="15.75">
      <c r="A1409" s="6">
        <v>1408</v>
      </c>
      <c r="B1409" s="16">
        <f>IF(AND('DATA INTI'!B1409&lt;30),1,IF(AND('DATA INTI'!B1409&gt;=30,'DATA INTI'!B1409&lt;=40),2,3))</f>
        <v>2</v>
      </c>
      <c r="C1409" s="16">
        <f>IF(AND('DATA INTI'!C1409&lt;30),1,IF(AND('DATA INTI'!C1409&gt;=30,'DATA INTI'!C1409&lt;=40),2,3))</f>
        <v>1</v>
      </c>
      <c r="D1409" s="16">
        <f>IF(AND('DATA INTI'!D1409&lt;10),1,IF(AND('DATA INTI'!D1409&gt;=10,'DATA INTI'!D1409&lt;=20),2,3))</f>
        <v>1</v>
      </c>
      <c r="E1409" s="4">
        <v>1</v>
      </c>
      <c r="F1409" s="6">
        <f>LEN('DATA INTI'!F1409)</f>
        <v>1</v>
      </c>
    </row>
    <row r="1410" spans="1:6" ht="15.75">
      <c r="A1410" s="6">
        <v>1409</v>
      </c>
      <c r="B1410" s="16">
        <f>IF(AND('DATA INTI'!B1410&lt;30),1,IF(AND('DATA INTI'!B1410&gt;=30,'DATA INTI'!B1410&lt;=40),2,3))</f>
        <v>2</v>
      </c>
      <c r="C1410" s="16">
        <f>IF(AND('DATA INTI'!C1410&lt;30),1,IF(AND('DATA INTI'!C1410&gt;=30,'DATA INTI'!C1410&lt;=40),2,3))</f>
        <v>2</v>
      </c>
      <c r="D1410" s="16">
        <f>IF(AND('DATA INTI'!D1410&lt;10),1,IF(AND('DATA INTI'!D1410&gt;=10,'DATA INTI'!D1410&lt;=20),2,3))</f>
        <v>2</v>
      </c>
      <c r="E1410" s="4">
        <v>4</v>
      </c>
      <c r="F1410" s="6">
        <f>LEN('DATA INTI'!F1410)</f>
        <v>1</v>
      </c>
    </row>
    <row r="1411" spans="1:6" ht="15.75">
      <c r="A1411" s="6">
        <v>1410</v>
      </c>
      <c r="B1411" s="16">
        <f>IF(AND('DATA INTI'!B1411&lt;30),1,IF(AND('DATA INTI'!B1411&gt;=30,'DATA INTI'!B1411&lt;=40),2,3))</f>
        <v>3</v>
      </c>
      <c r="C1411" s="16">
        <f>IF(AND('DATA INTI'!C1411&lt;30),1,IF(AND('DATA INTI'!C1411&gt;=30,'DATA INTI'!C1411&lt;=40),2,3))</f>
        <v>2</v>
      </c>
      <c r="D1411" s="16">
        <f>IF(AND('DATA INTI'!D1411&lt;10),1,IF(AND('DATA INTI'!D1411&gt;=10,'DATA INTI'!D1411&lt;=20),2,3))</f>
        <v>2</v>
      </c>
      <c r="E1411" s="4">
        <v>2</v>
      </c>
      <c r="F1411" s="6">
        <f>LEN('DATA INTI'!F1411)</f>
        <v>1</v>
      </c>
    </row>
    <row r="1412" spans="1:6" ht="15.75">
      <c r="A1412" s="6">
        <v>1411</v>
      </c>
      <c r="B1412" s="16">
        <f>IF(AND('DATA INTI'!B1412&lt;30),1,IF(AND('DATA INTI'!B1412&gt;=30,'DATA INTI'!B1412&lt;=40),2,3))</f>
        <v>3</v>
      </c>
      <c r="C1412" s="16">
        <f>IF(AND('DATA INTI'!C1412&lt;30),1,IF(AND('DATA INTI'!C1412&gt;=30,'DATA INTI'!C1412&lt;=40),2,3))</f>
        <v>3</v>
      </c>
      <c r="D1412" s="16">
        <f>IF(AND('DATA INTI'!D1412&lt;10),1,IF(AND('DATA INTI'!D1412&gt;=10,'DATA INTI'!D1412&lt;=20),2,3))</f>
        <v>2</v>
      </c>
      <c r="E1412" s="4">
        <v>3</v>
      </c>
      <c r="F1412" s="6">
        <f>LEN('DATA INTI'!F1412)</f>
        <v>1</v>
      </c>
    </row>
    <row r="1413" spans="1:6" ht="15.75">
      <c r="A1413" s="6">
        <v>1412</v>
      </c>
      <c r="B1413" s="16">
        <f>IF(AND('DATA INTI'!B1413&lt;30),1,IF(AND('DATA INTI'!B1413&gt;=30,'DATA INTI'!B1413&lt;=40),2,3))</f>
        <v>2</v>
      </c>
      <c r="C1413" s="16">
        <f>IF(AND('DATA INTI'!C1413&lt;30),1,IF(AND('DATA INTI'!C1413&gt;=30,'DATA INTI'!C1413&lt;=40),2,3))</f>
        <v>2</v>
      </c>
      <c r="D1413" s="16">
        <f>IF(AND('DATA INTI'!D1413&lt;10),1,IF(AND('DATA INTI'!D1413&gt;=10,'DATA INTI'!D1413&lt;=20),2,3))</f>
        <v>2</v>
      </c>
      <c r="E1413" s="4">
        <v>2</v>
      </c>
      <c r="F1413" s="6">
        <f>LEN('DATA INTI'!F1413)</f>
        <v>2</v>
      </c>
    </row>
    <row r="1414" spans="1:6" ht="15.75">
      <c r="A1414" s="6">
        <v>1413</v>
      </c>
      <c r="B1414" s="16">
        <f>IF(AND('DATA INTI'!B1414&lt;30),1,IF(AND('DATA INTI'!B1414&gt;=30,'DATA INTI'!B1414&lt;=40),2,3))</f>
        <v>2</v>
      </c>
      <c r="C1414" s="16">
        <f>IF(AND('DATA INTI'!C1414&lt;30),1,IF(AND('DATA INTI'!C1414&gt;=30,'DATA INTI'!C1414&lt;=40),2,3))</f>
        <v>2</v>
      </c>
      <c r="D1414" s="16">
        <f>IF(AND('DATA INTI'!D1414&lt;10),1,IF(AND('DATA INTI'!D1414&gt;=10,'DATA INTI'!D1414&lt;=20),2,3))</f>
        <v>1</v>
      </c>
      <c r="E1414" s="4">
        <v>1</v>
      </c>
      <c r="F1414" s="6">
        <f>LEN('DATA INTI'!F1414)</f>
        <v>2</v>
      </c>
    </row>
    <row r="1415" spans="1:6" ht="15.75">
      <c r="A1415" s="6">
        <v>1414</v>
      </c>
      <c r="B1415" s="16">
        <f>IF(AND('DATA INTI'!B1415&lt;30),1,IF(AND('DATA INTI'!B1415&gt;=30,'DATA INTI'!B1415&lt;=40),2,3))</f>
        <v>2</v>
      </c>
      <c r="C1415" s="16">
        <f>IF(AND('DATA INTI'!C1415&lt;30),1,IF(AND('DATA INTI'!C1415&gt;=30,'DATA INTI'!C1415&lt;=40),2,3))</f>
        <v>2</v>
      </c>
      <c r="D1415" s="16">
        <f>IF(AND('DATA INTI'!D1415&lt;10),1,IF(AND('DATA INTI'!D1415&gt;=10,'DATA INTI'!D1415&lt;=20),2,3))</f>
        <v>2</v>
      </c>
      <c r="E1415" s="4">
        <v>4</v>
      </c>
      <c r="F1415" s="6">
        <f>LEN('DATA INTI'!F1415)</f>
        <v>1</v>
      </c>
    </row>
    <row r="1416" spans="1:6" ht="15.75">
      <c r="A1416" s="6">
        <v>1415</v>
      </c>
      <c r="B1416" s="16">
        <f>IF(AND('DATA INTI'!B1416&lt;30),1,IF(AND('DATA INTI'!B1416&gt;=30,'DATA INTI'!B1416&lt;=40),2,3))</f>
        <v>3</v>
      </c>
      <c r="C1416" s="16">
        <f>IF(AND('DATA INTI'!C1416&lt;30),1,IF(AND('DATA INTI'!C1416&gt;=30,'DATA INTI'!C1416&lt;=40),2,3))</f>
        <v>3</v>
      </c>
      <c r="D1416" s="16">
        <f>IF(AND('DATA INTI'!D1416&lt;10),1,IF(AND('DATA INTI'!D1416&gt;=10,'DATA INTI'!D1416&lt;=20),2,3))</f>
        <v>2</v>
      </c>
      <c r="E1416" s="4">
        <v>2</v>
      </c>
      <c r="F1416" s="6">
        <f>LEN('DATA INTI'!F1416)</f>
        <v>3</v>
      </c>
    </row>
    <row r="1417" spans="1:6" ht="15.75">
      <c r="A1417" s="6">
        <v>1416</v>
      </c>
      <c r="B1417" s="16">
        <f>IF(AND('DATA INTI'!B1417&lt;30),1,IF(AND('DATA INTI'!B1417&gt;=30,'DATA INTI'!B1417&lt;=40),2,3))</f>
        <v>2</v>
      </c>
      <c r="C1417" s="16">
        <f>IF(AND('DATA INTI'!C1417&lt;30),1,IF(AND('DATA INTI'!C1417&gt;=30,'DATA INTI'!C1417&lt;=40),2,3))</f>
        <v>2</v>
      </c>
      <c r="D1417" s="16">
        <f>IF(AND('DATA INTI'!D1417&lt;10),1,IF(AND('DATA INTI'!D1417&gt;=10,'DATA INTI'!D1417&lt;=20),2,3))</f>
        <v>2</v>
      </c>
      <c r="E1417" s="4">
        <v>4</v>
      </c>
      <c r="F1417" s="6">
        <f>LEN('DATA INTI'!F1417)</f>
        <v>1</v>
      </c>
    </row>
    <row r="1418" spans="1:6" ht="15.75">
      <c r="A1418" s="6">
        <v>1417</v>
      </c>
      <c r="B1418" s="16">
        <f>IF(AND('DATA INTI'!B1418&lt;30),1,IF(AND('DATA INTI'!B1418&gt;=30,'DATA INTI'!B1418&lt;=40),2,3))</f>
        <v>1</v>
      </c>
      <c r="C1418" s="16">
        <f>IF(AND('DATA INTI'!C1418&lt;30),1,IF(AND('DATA INTI'!C1418&gt;=30,'DATA INTI'!C1418&lt;=40),2,3))</f>
        <v>1</v>
      </c>
      <c r="D1418" s="16">
        <f>IF(AND('DATA INTI'!D1418&lt;10),1,IF(AND('DATA INTI'!D1418&gt;=10,'DATA INTI'!D1418&lt;=20),2,3))</f>
        <v>1</v>
      </c>
      <c r="E1418" s="4">
        <v>1</v>
      </c>
      <c r="F1418" s="6">
        <f>LEN('DATA INTI'!F1418)</f>
        <v>1</v>
      </c>
    </row>
    <row r="1419" spans="1:6" ht="15.75">
      <c r="A1419" s="6">
        <v>1418</v>
      </c>
      <c r="B1419" s="16">
        <f>IF(AND('DATA INTI'!B1419&lt;30),1,IF(AND('DATA INTI'!B1419&gt;=30,'DATA INTI'!B1419&lt;=40),2,3))</f>
        <v>3</v>
      </c>
      <c r="C1419" s="16">
        <f>IF(AND('DATA INTI'!C1419&lt;30),1,IF(AND('DATA INTI'!C1419&gt;=30,'DATA INTI'!C1419&lt;=40),2,3))</f>
        <v>3</v>
      </c>
      <c r="D1419" s="16">
        <f>IF(AND('DATA INTI'!D1419&lt;10),1,IF(AND('DATA INTI'!D1419&gt;=10,'DATA INTI'!D1419&lt;=20),2,3))</f>
        <v>3</v>
      </c>
      <c r="E1419" s="4">
        <v>4</v>
      </c>
      <c r="F1419" s="6">
        <f>LEN('DATA INTI'!F1419)</f>
        <v>1</v>
      </c>
    </row>
    <row r="1420" spans="1:6" ht="15.75">
      <c r="A1420" s="6">
        <v>1419</v>
      </c>
      <c r="B1420" s="16">
        <f>IF(AND('DATA INTI'!B1420&lt;30),1,IF(AND('DATA INTI'!B1420&gt;=30,'DATA INTI'!B1420&lt;=40),2,3))</f>
        <v>1</v>
      </c>
      <c r="C1420" s="16">
        <f>IF(AND('DATA INTI'!C1420&lt;30),1,IF(AND('DATA INTI'!C1420&gt;=30,'DATA INTI'!C1420&lt;=40),2,3))</f>
        <v>1</v>
      </c>
      <c r="D1420" s="16">
        <f>IF(AND('DATA INTI'!D1420&lt;10),1,IF(AND('DATA INTI'!D1420&gt;=10,'DATA INTI'!D1420&lt;=20),2,3))</f>
        <v>1</v>
      </c>
      <c r="E1420" s="4">
        <v>2</v>
      </c>
      <c r="F1420" s="6">
        <f>LEN('DATA INTI'!F1420)</f>
        <v>1</v>
      </c>
    </row>
    <row r="1421" spans="1:6" ht="15.75">
      <c r="A1421" s="6">
        <v>1420</v>
      </c>
      <c r="B1421" s="16">
        <f>IF(AND('DATA INTI'!B1421&lt;30),1,IF(AND('DATA INTI'!B1421&gt;=30,'DATA INTI'!B1421&lt;=40),2,3))</f>
        <v>2</v>
      </c>
      <c r="C1421" s="16">
        <f>IF(AND('DATA INTI'!C1421&lt;30),1,IF(AND('DATA INTI'!C1421&gt;=30,'DATA INTI'!C1421&lt;=40),2,3))</f>
        <v>2</v>
      </c>
      <c r="D1421" s="16">
        <f>IF(AND('DATA INTI'!D1421&lt;10),1,IF(AND('DATA INTI'!D1421&gt;=10,'DATA INTI'!D1421&lt;=20),2,3))</f>
        <v>2</v>
      </c>
      <c r="E1421" s="4">
        <v>3</v>
      </c>
      <c r="F1421" s="6">
        <f>LEN('DATA INTI'!F1421)</f>
        <v>2</v>
      </c>
    </row>
    <row r="1422" spans="1:6" ht="15.75">
      <c r="A1422" s="6">
        <v>1421</v>
      </c>
      <c r="B1422" s="16">
        <f>IF(AND('DATA INTI'!B1422&lt;30),1,IF(AND('DATA INTI'!B1422&gt;=30,'DATA INTI'!B1422&lt;=40),2,3))</f>
        <v>3</v>
      </c>
      <c r="C1422" s="16">
        <f>IF(AND('DATA INTI'!C1422&lt;30),1,IF(AND('DATA INTI'!C1422&gt;=30,'DATA INTI'!C1422&lt;=40),2,3))</f>
        <v>3</v>
      </c>
      <c r="D1422" s="16">
        <f>IF(AND('DATA INTI'!D1422&lt;10),1,IF(AND('DATA INTI'!D1422&gt;=10,'DATA INTI'!D1422&lt;=20),2,3))</f>
        <v>3</v>
      </c>
      <c r="E1422" s="4">
        <v>2</v>
      </c>
      <c r="F1422" s="6">
        <f>LEN('DATA INTI'!F1422)</f>
        <v>1</v>
      </c>
    </row>
    <row r="1423" spans="1:6" ht="15.75">
      <c r="A1423" s="6">
        <v>1422</v>
      </c>
      <c r="B1423" s="16">
        <f>IF(AND('DATA INTI'!B1423&lt;30),1,IF(AND('DATA INTI'!B1423&gt;=30,'DATA INTI'!B1423&lt;=40),2,3))</f>
        <v>2</v>
      </c>
      <c r="C1423" s="16">
        <f>IF(AND('DATA INTI'!C1423&lt;30),1,IF(AND('DATA INTI'!C1423&gt;=30,'DATA INTI'!C1423&lt;=40),2,3))</f>
        <v>2</v>
      </c>
      <c r="D1423" s="16">
        <f>IF(AND('DATA INTI'!D1423&lt;10),1,IF(AND('DATA INTI'!D1423&gt;=10,'DATA INTI'!D1423&lt;=20),2,3))</f>
        <v>2</v>
      </c>
      <c r="E1423" s="4">
        <v>4</v>
      </c>
      <c r="F1423" s="6">
        <f>LEN('DATA INTI'!F1423)</f>
        <v>1</v>
      </c>
    </row>
    <row r="1424" spans="1:6" ht="15.75">
      <c r="A1424" s="6">
        <v>1423</v>
      </c>
      <c r="B1424" s="16">
        <f>IF(AND('DATA INTI'!B1424&lt;30),1,IF(AND('DATA INTI'!B1424&gt;=30,'DATA INTI'!B1424&lt;=40),2,3))</f>
        <v>3</v>
      </c>
      <c r="C1424" s="16">
        <f>IF(AND('DATA INTI'!C1424&lt;30),1,IF(AND('DATA INTI'!C1424&gt;=30,'DATA INTI'!C1424&lt;=40),2,3))</f>
        <v>2</v>
      </c>
      <c r="D1424" s="16">
        <f>IF(AND('DATA INTI'!D1424&lt;10),1,IF(AND('DATA INTI'!D1424&gt;=10,'DATA INTI'!D1424&lt;=20),2,3))</f>
        <v>2</v>
      </c>
      <c r="E1424" s="4">
        <v>2</v>
      </c>
      <c r="F1424" s="6">
        <f>LEN('DATA INTI'!F1424)</f>
        <v>1</v>
      </c>
    </row>
    <row r="1425" spans="1:6" ht="15.75">
      <c r="A1425" s="6">
        <v>1424</v>
      </c>
      <c r="B1425" s="16">
        <f>IF(AND('DATA INTI'!B1425&lt;30),1,IF(AND('DATA INTI'!B1425&gt;=30,'DATA INTI'!B1425&lt;=40),2,3))</f>
        <v>3</v>
      </c>
      <c r="C1425" s="16">
        <f>IF(AND('DATA INTI'!C1425&lt;30),1,IF(AND('DATA INTI'!C1425&gt;=30,'DATA INTI'!C1425&lt;=40),2,3))</f>
        <v>3</v>
      </c>
      <c r="D1425" s="16">
        <f>IF(AND('DATA INTI'!D1425&lt;10),1,IF(AND('DATA INTI'!D1425&gt;=10,'DATA INTI'!D1425&lt;=20),2,3))</f>
        <v>2</v>
      </c>
      <c r="E1425" s="4">
        <v>2</v>
      </c>
      <c r="F1425" s="6">
        <f>LEN('DATA INTI'!F1425)</f>
        <v>3</v>
      </c>
    </row>
    <row r="1426" spans="1:6" ht="15.75">
      <c r="A1426" s="6">
        <v>1425</v>
      </c>
      <c r="B1426" s="16">
        <f>IF(AND('DATA INTI'!B1426&lt;30),1,IF(AND('DATA INTI'!B1426&gt;=30,'DATA INTI'!B1426&lt;=40),2,3))</f>
        <v>1</v>
      </c>
      <c r="C1426" s="16">
        <f>IF(AND('DATA INTI'!C1426&lt;30),1,IF(AND('DATA INTI'!C1426&gt;=30,'DATA INTI'!C1426&lt;=40),2,3))</f>
        <v>1</v>
      </c>
      <c r="D1426" s="16">
        <f>IF(AND('DATA INTI'!D1426&lt;10),1,IF(AND('DATA INTI'!D1426&gt;=10,'DATA INTI'!D1426&lt;=20),2,3))</f>
        <v>1</v>
      </c>
      <c r="E1426" s="4">
        <v>0</v>
      </c>
      <c r="F1426" s="6">
        <f>LEN('DATA INTI'!F1426)</f>
        <v>2</v>
      </c>
    </row>
    <row r="1427" spans="1:6" ht="15.75">
      <c r="A1427" s="6">
        <v>1426</v>
      </c>
      <c r="B1427" s="16">
        <f>IF(AND('DATA INTI'!B1427&lt;30),1,IF(AND('DATA INTI'!B1427&gt;=30,'DATA INTI'!B1427&lt;=40),2,3))</f>
        <v>3</v>
      </c>
      <c r="C1427" s="16">
        <f>IF(AND('DATA INTI'!C1427&lt;30),1,IF(AND('DATA INTI'!C1427&gt;=30,'DATA INTI'!C1427&lt;=40),2,3))</f>
        <v>2</v>
      </c>
      <c r="D1427" s="16">
        <f>IF(AND('DATA INTI'!D1427&lt;10),1,IF(AND('DATA INTI'!D1427&gt;=10,'DATA INTI'!D1427&lt;=20),2,3))</f>
        <v>2</v>
      </c>
      <c r="E1427" s="4">
        <v>2</v>
      </c>
      <c r="F1427" s="6">
        <f>LEN('DATA INTI'!F1427)</f>
        <v>3</v>
      </c>
    </row>
    <row r="1428" spans="1:6" ht="15.75">
      <c r="A1428" s="6">
        <v>1427</v>
      </c>
      <c r="B1428" s="16">
        <f>IF(AND('DATA INTI'!B1428&lt;30),1,IF(AND('DATA INTI'!B1428&gt;=30,'DATA INTI'!B1428&lt;=40),2,3))</f>
        <v>1</v>
      </c>
      <c r="C1428" s="16">
        <f>IF(AND('DATA INTI'!C1428&lt;30),1,IF(AND('DATA INTI'!C1428&gt;=30,'DATA INTI'!C1428&lt;=40),2,3))</f>
        <v>1</v>
      </c>
      <c r="D1428" s="16">
        <f>IF(AND('DATA INTI'!D1428&lt;10),1,IF(AND('DATA INTI'!D1428&gt;=10,'DATA INTI'!D1428&lt;=20),2,3))</f>
        <v>1</v>
      </c>
      <c r="E1428" s="4">
        <v>0</v>
      </c>
      <c r="F1428" s="6">
        <f>LEN('DATA INTI'!F1428)</f>
        <v>2</v>
      </c>
    </row>
    <row r="1429" spans="1:6" ht="15.75">
      <c r="A1429" s="6">
        <v>1428</v>
      </c>
      <c r="B1429" s="16">
        <f>IF(AND('DATA INTI'!B1429&lt;30),1,IF(AND('DATA INTI'!B1429&gt;=30,'DATA INTI'!B1429&lt;=40),2,3))</f>
        <v>3</v>
      </c>
      <c r="C1429" s="16">
        <f>IF(AND('DATA INTI'!C1429&lt;30),1,IF(AND('DATA INTI'!C1429&gt;=30,'DATA INTI'!C1429&lt;=40),2,3))</f>
        <v>2</v>
      </c>
      <c r="D1429" s="16">
        <f>IF(AND('DATA INTI'!D1429&lt;10),1,IF(AND('DATA INTI'!D1429&gt;=10,'DATA INTI'!D1429&lt;=20),2,3))</f>
        <v>2</v>
      </c>
      <c r="E1429" s="4">
        <v>3</v>
      </c>
      <c r="F1429" s="6">
        <f>LEN('DATA INTI'!F1429)</f>
        <v>1</v>
      </c>
    </row>
    <row r="1430" spans="1:6" ht="15.75">
      <c r="A1430" s="6">
        <v>1429</v>
      </c>
      <c r="B1430" s="16">
        <f>IF(AND('DATA INTI'!B1430&lt;30),1,IF(AND('DATA INTI'!B1430&gt;=30,'DATA INTI'!B1430&lt;=40),2,3))</f>
        <v>2</v>
      </c>
      <c r="C1430" s="16">
        <f>IF(AND('DATA INTI'!C1430&lt;30),1,IF(AND('DATA INTI'!C1430&gt;=30,'DATA INTI'!C1430&lt;=40),2,3))</f>
        <v>1</v>
      </c>
      <c r="D1430" s="16">
        <f>IF(AND('DATA INTI'!D1430&lt;10),1,IF(AND('DATA INTI'!D1430&gt;=10,'DATA INTI'!D1430&lt;=20),2,3))</f>
        <v>1</v>
      </c>
      <c r="E1430" s="4">
        <v>1</v>
      </c>
      <c r="F1430" s="6">
        <f>LEN('DATA INTI'!F1430)</f>
        <v>1</v>
      </c>
    </row>
    <row r="1431" spans="1:6" ht="15.75">
      <c r="A1431" s="6">
        <v>1430</v>
      </c>
      <c r="B1431" s="16">
        <f>IF(AND('DATA INTI'!B1431&lt;30),1,IF(AND('DATA INTI'!B1431&gt;=30,'DATA INTI'!B1431&lt;=40),2,3))</f>
        <v>2</v>
      </c>
      <c r="C1431" s="16">
        <f>IF(AND('DATA INTI'!C1431&lt;30),1,IF(AND('DATA INTI'!C1431&gt;=30,'DATA INTI'!C1431&lt;=40),2,3))</f>
        <v>2</v>
      </c>
      <c r="D1431" s="16">
        <f>IF(AND('DATA INTI'!D1431&lt;10),1,IF(AND('DATA INTI'!D1431&gt;=10,'DATA INTI'!D1431&lt;=20),2,3))</f>
        <v>2</v>
      </c>
      <c r="E1431" s="4">
        <v>4</v>
      </c>
      <c r="F1431" s="6">
        <f>LEN('DATA INTI'!F1431)</f>
        <v>1</v>
      </c>
    </row>
    <row r="1432" spans="1:6" ht="15.75">
      <c r="A1432" s="6">
        <v>1431</v>
      </c>
      <c r="B1432" s="16">
        <f>IF(AND('DATA INTI'!B1432&lt;30),1,IF(AND('DATA INTI'!B1432&gt;=30,'DATA INTI'!B1432&lt;=40),2,3))</f>
        <v>1</v>
      </c>
      <c r="C1432" s="16">
        <f>IF(AND('DATA INTI'!C1432&lt;30),1,IF(AND('DATA INTI'!C1432&gt;=30,'DATA INTI'!C1432&lt;=40),2,3))</f>
        <v>1</v>
      </c>
      <c r="D1432" s="16">
        <f>IF(AND('DATA INTI'!D1432&lt;10),1,IF(AND('DATA INTI'!D1432&gt;=10,'DATA INTI'!D1432&lt;=20),2,3))</f>
        <v>1</v>
      </c>
      <c r="E1432" s="4">
        <v>1</v>
      </c>
      <c r="F1432" s="6">
        <f>LEN('DATA INTI'!F1432)</f>
        <v>1</v>
      </c>
    </row>
    <row r="1433" spans="1:6" ht="15.75">
      <c r="A1433" s="6">
        <v>1432</v>
      </c>
      <c r="B1433" s="16">
        <f>IF(AND('DATA INTI'!B1433&lt;30),1,IF(AND('DATA INTI'!B1433&gt;=30,'DATA INTI'!B1433&lt;=40),2,3))</f>
        <v>2</v>
      </c>
      <c r="C1433" s="16">
        <f>IF(AND('DATA INTI'!C1433&lt;30),1,IF(AND('DATA INTI'!C1433&gt;=30,'DATA INTI'!C1433&lt;=40),2,3))</f>
        <v>2</v>
      </c>
      <c r="D1433" s="16">
        <f>IF(AND('DATA INTI'!D1433&lt;10),1,IF(AND('DATA INTI'!D1433&gt;=10,'DATA INTI'!D1433&lt;=20),2,3))</f>
        <v>2</v>
      </c>
      <c r="E1433" s="4">
        <v>2</v>
      </c>
      <c r="F1433" s="6">
        <f>LEN('DATA INTI'!F1433)</f>
        <v>2</v>
      </c>
    </row>
    <row r="1434" spans="1:6" ht="15.75">
      <c r="A1434" s="6">
        <v>1433</v>
      </c>
      <c r="B1434" s="16">
        <f>IF(AND('DATA INTI'!B1434&lt;30),1,IF(AND('DATA INTI'!B1434&gt;=30,'DATA INTI'!B1434&lt;=40),2,3))</f>
        <v>2</v>
      </c>
      <c r="C1434" s="16">
        <f>IF(AND('DATA INTI'!C1434&lt;30),1,IF(AND('DATA INTI'!C1434&gt;=30,'DATA INTI'!C1434&lt;=40),2,3))</f>
        <v>2</v>
      </c>
      <c r="D1434" s="16">
        <f>IF(AND('DATA INTI'!D1434&lt;10),1,IF(AND('DATA INTI'!D1434&gt;=10,'DATA INTI'!D1434&lt;=20),2,3))</f>
        <v>1</v>
      </c>
      <c r="E1434" s="4">
        <v>1</v>
      </c>
      <c r="F1434" s="6">
        <f>LEN('DATA INTI'!F1434)</f>
        <v>1</v>
      </c>
    </row>
    <row r="1435" spans="1:6" ht="15.75">
      <c r="A1435" s="6">
        <v>1434</v>
      </c>
      <c r="B1435" s="16">
        <f>IF(AND('DATA INTI'!B1435&lt;30),1,IF(AND('DATA INTI'!B1435&gt;=30,'DATA INTI'!B1435&lt;=40),2,3))</f>
        <v>2</v>
      </c>
      <c r="C1435" s="16">
        <f>IF(AND('DATA INTI'!C1435&lt;30),1,IF(AND('DATA INTI'!C1435&gt;=30,'DATA INTI'!C1435&lt;=40),2,3))</f>
        <v>2</v>
      </c>
      <c r="D1435" s="16">
        <f>IF(AND('DATA INTI'!D1435&lt;10),1,IF(AND('DATA INTI'!D1435&gt;=10,'DATA INTI'!D1435&lt;=20),2,3))</f>
        <v>2</v>
      </c>
      <c r="E1435" s="4">
        <v>4</v>
      </c>
      <c r="F1435" s="6">
        <f>LEN('DATA INTI'!F1435)</f>
        <v>1</v>
      </c>
    </row>
    <row r="1436" spans="1:6" ht="15.75">
      <c r="A1436" s="6">
        <v>1435</v>
      </c>
      <c r="B1436" s="16">
        <f>IF(AND('DATA INTI'!B1436&lt;30),1,IF(AND('DATA INTI'!B1436&gt;=30,'DATA INTI'!B1436&lt;=40),2,3))</f>
        <v>1</v>
      </c>
      <c r="C1436" s="16">
        <f>IF(AND('DATA INTI'!C1436&lt;30),1,IF(AND('DATA INTI'!C1436&gt;=30,'DATA INTI'!C1436&lt;=40),2,3))</f>
        <v>1</v>
      </c>
      <c r="D1436" s="16">
        <f>IF(AND('DATA INTI'!D1436&lt;10),1,IF(AND('DATA INTI'!D1436&gt;=10,'DATA INTI'!D1436&lt;=20),2,3))</f>
        <v>1</v>
      </c>
      <c r="E1436" s="4">
        <v>1</v>
      </c>
      <c r="F1436" s="6">
        <f>LEN('DATA INTI'!F1436)</f>
        <v>2</v>
      </c>
    </row>
    <row r="1437" spans="1:6" ht="15.75">
      <c r="A1437" s="6">
        <v>1436</v>
      </c>
      <c r="B1437" s="16">
        <f>IF(AND('DATA INTI'!B1437&lt;30),1,IF(AND('DATA INTI'!B1437&gt;=30,'DATA INTI'!B1437&lt;=40),2,3))</f>
        <v>2</v>
      </c>
      <c r="C1437" s="16">
        <f>IF(AND('DATA INTI'!C1437&lt;30),1,IF(AND('DATA INTI'!C1437&gt;=30,'DATA INTI'!C1437&lt;=40),2,3))</f>
        <v>2</v>
      </c>
      <c r="D1437" s="16">
        <f>IF(AND('DATA INTI'!D1437&lt;10),1,IF(AND('DATA INTI'!D1437&gt;=10,'DATA INTI'!D1437&lt;=20),2,3))</f>
        <v>1</v>
      </c>
      <c r="E1437" s="4">
        <v>2</v>
      </c>
      <c r="F1437" s="6">
        <f>LEN('DATA INTI'!F1437)</f>
        <v>1</v>
      </c>
    </row>
    <row r="1438" spans="1:6" ht="15.75">
      <c r="A1438" s="6">
        <v>1437</v>
      </c>
      <c r="B1438" s="16">
        <f>IF(AND('DATA INTI'!B1438&lt;30),1,IF(AND('DATA INTI'!B1438&gt;=30,'DATA INTI'!B1438&lt;=40),2,3))</f>
        <v>3</v>
      </c>
      <c r="C1438" s="16">
        <f>IF(AND('DATA INTI'!C1438&lt;30),1,IF(AND('DATA INTI'!C1438&gt;=30,'DATA INTI'!C1438&lt;=40),2,3))</f>
        <v>3</v>
      </c>
      <c r="D1438" s="16">
        <f>IF(AND('DATA INTI'!D1438&lt;10),1,IF(AND('DATA INTI'!D1438&gt;=10,'DATA INTI'!D1438&lt;=20),2,3))</f>
        <v>3</v>
      </c>
      <c r="E1438" s="4">
        <v>4</v>
      </c>
      <c r="F1438" s="6">
        <f>LEN('DATA INTI'!F1438)</f>
        <v>1</v>
      </c>
    </row>
    <row r="1439" spans="1:6" ht="15.75">
      <c r="A1439" s="6">
        <v>1438</v>
      </c>
      <c r="B1439" s="16">
        <f>IF(AND('DATA INTI'!B1439&lt;30),1,IF(AND('DATA INTI'!B1439&gt;=30,'DATA INTI'!B1439&lt;=40),2,3))</f>
        <v>2</v>
      </c>
      <c r="C1439" s="16">
        <f>IF(AND('DATA INTI'!C1439&lt;30),1,IF(AND('DATA INTI'!C1439&gt;=30,'DATA INTI'!C1439&lt;=40),2,3))</f>
        <v>2</v>
      </c>
      <c r="D1439" s="16">
        <f>IF(AND('DATA INTI'!D1439&lt;10),1,IF(AND('DATA INTI'!D1439&gt;=10,'DATA INTI'!D1439&lt;=20),2,3))</f>
        <v>1</v>
      </c>
      <c r="E1439" s="4">
        <v>2</v>
      </c>
      <c r="F1439" s="6">
        <f>LEN('DATA INTI'!F1439)</f>
        <v>1</v>
      </c>
    </row>
    <row r="1440" spans="1:6" ht="15.75">
      <c r="A1440" s="6">
        <v>1439</v>
      </c>
      <c r="B1440" s="16">
        <f>IF(AND('DATA INTI'!B1440&lt;30),1,IF(AND('DATA INTI'!B1440&gt;=30,'DATA INTI'!B1440&lt;=40),2,3))</f>
        <v>3</v>
      </c>
      <c r="C1440" s="16">
        <f>IF(AND('DATA INTI'!C1440&lt;30),1,IF(AND('DATA INTI'!C1440&gt;=30,'DATA INTI'!C1440&lt;=40),2,3))</f>
        <v>2</v>
      </c>
      <c r="D1440" s="16">
        <f>IF(AND('DATA INTI'!D1440&lt;10),1,IF(AND('DATA INTI'!D1440&gt;=10,'DATA INTI'!D1440&lt;=20),2,3))</f>
        <v>2</v>
      </c>
      <c r="E1440" s="4">
        <v>1</v>
      </c>
      <c r="F1440" s="6">
        <f>LEN('DATA INTI'!F1440)</f>
        <v>3</v>
      </c>
    </row>
    <row r="1441" spans="1:6" ht="15.75">
      <c r="A1441" s="6">
        <v>1440</v>
      </c>
      <c r="B1441" s="16">
        <f>IF(AND('DATA INTI'!B1441&lt;30),1,IF(AND('DATA INTI'!B1441&gt;=30,'DATA INTI'!B1441&lt;=40),2,3))</f>
        <v>1</v>
      </c>
      <c r="C1441" s="16">
        <f>IF(AND('DATA INTI'!C1441&lt;30),1,IF(AND('DATA INTI'!C1441&gt;=30,'DATA INTI'!C1441&lt;=40),2,3))</f>
        <v>1</v>
      </c>
      <c r="D1441" s="16">
        <f>IF(AND('DATA INTI'!D1441&lt;10),1,IF(AND('DATA INTI'!D1441&gt;=10,'DATA INTI'!D1441&lt;=20),2,3))</f>
        <v>1</v>
      </c>
      <c r="E1441" s="4">
        <v>1</v>
      </c>
      <c r="F1441" s="6">
        <f>LEN('DATA INTI'!F1441)</f>
        <v>1</v>
      </c>
    </row>
    <row r="1442" spans="1:6" ht="15.75">
      <c r="A1442" s="6">
        <v>1441</v>
      </c>
      <c r="B1442" s="16">
        <f>IF(AND('DATA INTI'!B1442&lt;30),1,IF(AND('DATA INTI'!B1442&gt;=30,'DATA INTI'!B1442&lt;=40),2,3))</f>
        <v>1</v>
      </c>
      <c r="C1442" s="16">
        <f>IF(AND('DATA INTI'!C1442&lt;30),1,IF(AND('DATA INTI'!C1442&gt;=30,'DATA INTI'!C1442&lt;=40),2,3))</f>
        <v>1</v>
      </c>
      <c r="D1442" s="16">
        <f>IF(AND('DATA INTI'!D1442&lt;10),1,IF(AND('DATA INTI'!D1442&gt;=10,'DATA INTI'!D1442&lt;=20),2,3))</f>
        <v>1</v>
      </c>
      <c r="E1442" s="4">
        <v>1</v>
      </c>
      <c r="F1442" s="6">
        <f>LEN('DATA INTI'!F1442)</f>
        <v>1</v>
      </c>
    </row>
    <row r="1443" spans="1:6" ht="15.75">
      <c r="A1443" s="6">
        <v>1442</v>
      </c>
      <c r="B1443" s="16">
        <f>IF(AND('DATA INTI'!B1443&lt;30),1,IF(AND('DATA INTI'!B1443&gt;=30,'DATA INTI'!B1443&lt;=40),2,3))</f>
        <v>1</v>
      </c>
      <c r="C1443" s="16">
        <f>IF(AND('DATA INTI'!C1443&lt;30),1,IF(AND('DATA INTI'!C1443&gt;=30,'DATA INTI'!C1443&lt;=40),2,3))</f>
        <v>1</v>
      </c>
      <c r="D1443" s="16">
        <f>IF(AND('DATA INTI'!D1443&lt;10),1,IF(AND('DATA INTI'!D1443&gt;=10,'DATA INTI'!D1443&lt;=20),2,3))</f>
        <v>1</v>
      </c>
      <c r="E1443" s="4">
        <v>0</v>
      </c>
      <c r="F1443" s="6">
        <f>LEN('DATA INTI'!F1443)</f>
        <v>1</v>
      </c>
    </row>
    <row r="1444" spans="1:6" ht="15.75">
      <c r="A1444" s="6">
        <v>1443</v>
      </c>
      <c r="B1444" s="16">
        <f>IF(AND('DATA INTI'!B1444&lt;30),1,IF(AND('DATA INTI'!B1444&gt;=30,'DATA INTI'!B1444&lt;=40),2,3))</f>
        <v>2</v>
      </c>
      <c r="C1444" s="16">
        <f>IF(AND('DATA INTI'!C1444&lt;30),1,IF(AND('DATA INTI'!C1444&gt;=30,'DATA INTI'!C1444&lt;=40),2,3))</f>
        <v>2</v>
      </c>
      <c r="D1444" s="16">
        <f>IF(AND('DATA INTI'!D1444&lt;10),1,IF(AND('DATA INTI'!D1444&gt;=10,'DATA INTI'!D1444&lt;=20),2,3))</f>
        <v>1</v>
      </c>
      <c r="E1444" s="4">
        <v>1</v>
      </c>
      <c r="F1444" s="6">
        <f>LEN('DATA INTI'!F1444)</f>
        <v>1</v>
      </c>
    </row>
    <row r="1445" spans="1:6" ht="15.75">
      <c r="A1445" s="6">
        <v>1444</v>
      </c>
      <c r="B1445" s="16">
        <f>IF(AND('DATA INTI'!B1445&lt;30),1,IF(AND('DATA INTI'!B1445&gt;=30,'DATA INTI'!B1445&lt;=40),2,3))</f>
        <v>2</v>
      </c>
      <c r="C1445" s="16">
        <f>IF(AND('DATA INTI'!C1445&lt;30),1,IF(AND('DATA INTI'!C1445&gt;=30,'DATA INTI'!C1445&lt;=40),2,3))</f>
        <v>1</v>
      </c>
      <c r="D1445" s="16">
        <f>IF(AND('DATA INTI'!D1445&lt;10),1,IF(AND('DATA INTI'!D1445&gt;=10,'DATA INTI'!D1445&lt;=20),2,3))</f>
        <v>1</v>
      </c>
      <c r="E1445" s="4">
        <v>1</v>
      </c>
      <c r="F1445" s="6">
        <f>LEN('DATA INTI'!F1445)</f>
        <v>2</v>
      </c>
    </row>
    <row r="1446" spans="1:6" ht="15.75">
      <c r="A1446" s="6">
        <v>1445</v>
      </c>
      <c r="B1446" s="16">
        <f>IF(AND('DATA INTI'!B1446&lt;30),1,IF(AND('DATA INTI'!B1446&gt;=30,'DATA INTI'!B1446&lt;=40),2,3))</f>
        <v>3</v>
      </c>
      <c r="C1446" s="16">
        <f>IF(AND('DATA INTI'!C1446&lt;30),1,IF(AND('DATA INTI'!C1446&gt;=30,'DATA INTI'!C1446&lt;=40),2,3))</f>
        <v>3</v>
      </c>
      <c r="D1446" s="16">
        <f>IF(AND('DATA INTI'!D1446&lt;10),1,IF(AND('DATA INTI'!D1446&gt;=10,'DATA INTI'!D1446&lt;=20),2,3))</f>
        <v>3</v>
      </c>
      <c r="E1446" s="4">
        <v>3</v>
      </c>
      <c r="F1446" s="6">
        <f>LEN('DATA INTI'!F1446)</f>
        <v>2</v>
      </c>
    </row>
    <row r="1447" spans="1:6" ht="15.75">
      <c r="A1447" s="6">
        <v>1446</v>
      </c>
      <c r="B1447" s="16">
        <f>IF(AND('DATA INTI'!B1447&lt;30),1,IF(AND('DATA INTI'!B1447&gt;=30,'DATA INTI'!B1447&lt;=40),2,3))</f>
        <v>2</v>
      </c>
      <c r="C1447" s="16">
        <f>IF(AND('DATA INTI'!C1447&lt;30),1,IF(AND('DATA INTI'!C1447&gt;=30,'DATA INTI'!C1447&lt;=40),2,3))</f>
        <v>2</v>
      </c>
      <c r="D1447" s="16">
        <f>IF(AND('DATA INTI'!D1447&lt;10),1,IF(AND('DATA INTI'!D1447&gt;=10,'DATA INTI'!D1447&lt;=20),2,3))</f>
        <v>1</v>
      </c>
      <c r="E1447" s="4">
        <v>1</v>
      </c>
      <c r="F1447" s="6">
        <f>LEN('DATA INTI'!F1447)</f>
        <v>1</v>
      </c>
    </row>
    <row r="1448" spans="1:6" ht="15.75">
      <c r="A1448" s="6">
        <v>1447</v>
      </c>
      <c r="B1448" s="16">
        <f>IF(AND('DATA INTI'!B1448&lt;30),1,IF(AND('DATA INTI'!B1448&gt;=30,'DATA INTI'!B1448&lt;=40),2,3))</f>
        <v>3</v>
      </c>
      <c r="C1448" s="16">
        <f>IF(AND('DATA INTI'!C1448&lt;30),1,IF(AND('DATA INTI'!C1448&gt;=30,'DATA INTI'!C1448&lt;=40),2,3))</f>
        <v>3</v>
      </c>
      <c r="D1448" s="16">
        <f>IF(AND('DATA INTI'!D1448&lt;10),1,IF(AND('DATA INTI'!D1448&gt;=10,'DATA INTI'!D1448&lt;=20),2,3))</f>
        <v>1</v>
      </c>
      <c r="E1448" s="4">
        <v>2</v>
      </c>
      <c r="F1448" s="6">
        <f>LEN('DATA INTI'!F1448)</f>
        <v>1</v>
      </c>
    </row>
    <row r="1449" spans="1:6" ht="15.75">
      <c r="A1449" s="6">
        <v>1448</v>
      </c>
      <c r="B1449" s="16">
        <f>IF(AND('DATA INTI'!B1449&lt;30),1,IF(AND('DATA INTI'!B1449&gt;=30,'DATA INTI'!B1449&lt;=40),2,3))</f>
        <v>1</v>
      </c>
      <c r="C1449" s="16">
        <f>IF(AND('DATA INTI'!C1449&lt;30),1,IF(AND('DATA INTI'!C1449&gt;=30,'DATA INTI'!C1449&lt;=40),2,3))</f>
        <v>1</v>
      </c>
      <c r="D1449" s="16">
        <f>IF(AND('DATA INTI'!D1449&lt;10),1,IF(AND('DATA INTI'!D1449&gt;=10,'DATA INTI'!D1449&lt;=20),2,3))</f>
        <v>1</v>
      </c>
      <c r="E1449" s="4">
        <v>0</v>
      </c>
      <c r="F1449" s="6">
        <f>LEN('DATA INTI'!F1449)</f>
        <v>1</v>
      </c>
    </row>
    <row r="1450" spans="1:6" ht="15.75">
      <c r="A1450" s="6">
        <v>1449</v>
      </c>
      <c r="B1450" s="16">
        <f>IF(AND('DATA INTI'!B1450&lt;30),1,IF(AND('DATA INTI'!B1450&gt;=30,'DATA INTI'!B1450&lt;=40),2,3))</f>
        <v>3</v>
      </c>
      <c r="C1450" s="16">
        <f>IF(AND('DATA INTI'!C1450&lt;30),1,IF(AND('DATA INTI'!C1450&gt;=30,'DATA INTI'!C1450&lt;=40),2,3))</f>
        <v>2</v>
      </c>
      <c r="D1450" s="16">
        <f>IF(AND('DATA INTI'!D1450&lt;10),1,IF(AND('DATA INTI'!D1450&gt;=10,'DATA INTI'!D1450&lt;=20),2,3))</f>
        <v>2</v>
      </c>
      <c r="E1450" s="4">
        <v>2</v>
      </c>
      <c r="F1450" s="6">
        <f>LEN('DATA INTI'!F1450)</f>
        <v>1</v>
      </c>
    </row>
    <row r="1451" spans="1:6" ht="15.75">
      <c r="A1451" s="6">
        <v>1450</v>
      </c>
      <c r="B1451" s="16">
        <f>IF(AND('DATA INTI'!B1451&lt;30),1,IF(AND('DATA INTI'!B1451&gt;=30,'DATA INTI'!B1451&lt;=40),2,3))</f>
        <v>1</v>
      </c>
      <c r="C1451" s="16">
        <f>IF(AND('DATA INTI'!C1451&lt;30),1,IF(AND('DATA INTI'!C1451&gt;=30,'DATA INTI'!C1451&lt;=40),2,3))</f>
        <v>1</v>
      </c>
      <c r="D1451" s="16">
        <f>IF(AND('DATA INTI'!D1451&lt;10),1,IF(AND('DATA INTI'!D1451&gt;=10,'DATA INTI'!D1451&lt;=20),2,3))</f>
        <v>1</v>
      </c>
      <c r="E1451" s="4">
        <v>0</v>
      </c>
      <c r="F1451" s="6">
        <f>LEN('DATA INTI'!F1451)</f>
        <v>1</v>
      </c>
    </row>
    <row r="1452" spans="1:6" ht="15.75">
      <c r="A1452" s="6">
        <v>1451</v>
      </c>
      <c r="B1452" s="16">
        <f>IF(AND('DATA INTI'!B1452&lt;30),1,IF(AND('DATA INTI'!B1452&gt;=30,'DATA INTI'!B1452&lt;=40),2,3))</f>
        <v>2</v>
      </c>
      <c r="C1452" s="16">
        <f>IF(AND('DATA INTI'!C1452&lt;30),1,IF(AND('DATA INTI'!C1452&gt;=30,'DATA INTI'!C1452&lt;=40),2,3))</f>
        <v>2</v>
      </c>
      <c r="D1452" s="16">
        <f>IF(AND('DATA INTI'!D1452&lt;10),1,IF(AND('DATA INTI'!D1452&gt;=10,'DATA INTI'!D1452&lt;=20),2,3))</f>
        <v>2</v>
      </c>
      <c r="E1452" s="4">
        <v>4</v>
      </c>
      <c r="F1452" s="6">
        <f>LEN('DATA INTI'!F1452)</f>
        <v>1</v>
      </c>
    </row>
    <row r="1453" spans="1:6" ht="15.75">
      <c r="A1453" s="6">
        <v>1452</v>
      </c>
      <c r="B1453" s="16">
        <f>IF(AND('DATA INTI'!B1453&lt;30),1,IF(AND('DATA INTI'!B1453&gt;=30,'DATA INTI'!B1453&lt;=40),2,3))</f>
        <v>2</v>
      </c>
      <c r="C1453" s="16">
        <f>IF(AND('DATA INTI'!C1453&lt;30),1,IF(AND('DATA INTI'!C1453&gt;=30,'DATA INTI'!C1453&lt;=40),2,3))</f>
        <v>2</v>
      </c>
      <c r="D1453" s="16">
        <f>IF(AND('DATA INTI'!D1453&lt;10),1,IF(AND('DATA INTI'!D1453&gt;=10,'DATA INTI'!D1453&lt;=20),2,3))</f>
        <v>2</v>
      </c>
      <c r="E1453" s="4">
        <v>2</v>
      </c>
      <c r="F1453" s="6">
        <f>LEN('DATA INTI'!F1453)</f>
        <v>2</v>
      </c>
    </row>
    <row r="1454" spans="1:6" ht="15.75">
      <c r="A1454" s="6">
        <v>1453</v>
      </c>
      <c r="B1454" s="16">
        <f>IF(AND('DATA INTI'!B1454&lt;30),1,IF(AND('DATA INTI'!B1454&gt;=30,'DATA INTI'!B1454&lt;=40),2,3))</f>
        <v>2</v>
      </c>
      <c r="C1454" s="16">
        <f>IF(AND('DATA INTI'!C1454&lt;30),1,IF(AND('DATA INTI'!C1454&gt;=30,'DATA INTI'!C1454&lt;=40),2,3))</f>
        <v>2</v>
      </c>
      <c r="D1454" s="16">
        <f>IF(AND('DATA INTI'!D1454&lt;10),1,IF(AND('DATA INTI'!D1454&gt;=10,'DATA INTI'!D1454&lt;=20),2,3))</f>
        <v>1</v>
      </c>
      <c r="E1454" s="4">
        <v>1</v>
      </c>
      <c r="F1454" s="6">
        <f>LEN('DATA INTI'!F1454)</f>
        <v>1</v>
      </c>
    </row>
    <row r="1455" spans="1:6" ht="15.75">
      <c r="A1455" s="6">
        <v>1454</v>
      </c>
      <c r="B1455" s="16">
        <f>IF(AND('DATA INTI'!B1455&lt;30),1,IF(AND('DATA INTI'!B1455&gt;=30,'DATA INTI'!B1455&lt;=40),2,3))</f>
        <v>2</v>
      </c>
      <c r="C1455" s="16">
        <f>IF(AND('DATA INTI'!C1455&lt;30),1,IF(AND('DATA INTI'!C1455&gt;=30,'DATA INTI'!C1455&lt;=40),2,3))</f>
        <v>2</v>
      </c>
      <c r="D1455" s="16">
        <f>IF(AND('DATA INTI'!D1455&lt;10),1,IF(AND('DATA INTI'!D1455&gt;=10,'DATA INTI'!D1455&lt;=20),2,3))</f>
        <v>1</v>
      </c>
      <c r="E1455" s="4">
        <v>1</v>
      </c>
      <c r="F1455" s="6">
        <f>LEN('DATA INTI'!F1455)</f>
        <v>1</v>
      </c>
    </row>
    <row r="1456" spans="1:6" ht="15.75">
      <c r="A1456" s="6">
        <v>1455</v>
      </c>
      <c r="B1456" s="16">
        <f>IF(AND('DATA INTI'!B1456&lt;30),1,IF(AND('DATA INTI'!B1456&gt;=30,'DATA INTI'!B1456&lt;=40),2,3))</f>
        <v>3</v>
      </c>
      <c r="C1456" s="16">
        <f>IF(AND('DATA INTI'!C1456&lt;30),1,IF(AND('DATA INTI'!C1456&gt;=30,'DATA INTI'!C1456&lt;=40),2,3))</f>
        <v>2</v>
      </c>
      <c r="D1456" s="16">
        <f>IF(AND('DATA INTI'!D1456&lt;10),1,IF(AND('DATA INTI'!D1456&gt;=10,'DATA INTI'!D1456&lt;=20),2,3))</f>
        <v>2</v>
      </c>
      <c r="E1456" s="4">
        <v>2</v>
      </c>
      <c r="F1456" s="6">
        <f>LEN('DATA INTI'!F1456)</f>
        <v>1</v>
      </c>
    </row>
    <row r="1457" spans="1:6" ht="15.75">
      <c r="A1457" s="6">
        <v>1456</v>
      </c>
      <c r="B1457" s="16">
        <f>IF(AND('DATA INTI'!B1457&lt;30),1,IF(AND('DATA INTI'!B1457&gt;=30,'DATA INTI'!B1457&lt;=40),2,3))</f>
        <v>3</v>
      </c>
      <c r="C1457" s="16">
        <f>IF(AND('DATA INTI'!C1457&lt;30),1,IF(AND('DATA INTI'!C1457&gt;=30,'DATA INTI'!C1457&lt;=40),2,3))</f>
        <v>3</v>
      </c>
      <c r="D1457" s="16">
        <f>IF(AND('DATA INTI'!D1457&lt;10),1,IF(AND('DATA INTI'!D1457&gt;=10,'DATA INTI'!D1457&lt;=20),2,3))</f>
        <v>2</v>
      </c>
      <c r="E1457" s="4">
        <v>0</v>
      </c>
      <c r="F1457" s="6">
        <f>LEN('DATA INTI'!F1457)</f>
        <v>1</v>
      </c>
    </row>
    <row r="1458" spans="1:6" ht="15.75">
      <c r="A1458" s="6">
        <v>1457</v>
      </c>
      <c r="B1458" s="16">
        <f>IF(AND('DATA INTI'!B1458&lt;30),1,IF(AND('DATA INTI'!B1458&gt;=30,'DATA INTI'!B1458&lt;=40),2,3))</f>
        <v>2</v>
      </c>
      <c r="C1458" s="16">
        <f>IF(AND('DATA INTI'!C1458&lt;30),1,IF(AND('DATA INTI'!C1458&gt;=30,'DATA INTI'!C1458&lt;=40),2,3))</f>
        <v>2</v>
      </c>
      <c r="D1458" s="16">
        <f>IF(AND('DATA INTI'!D1458&lt;10),1,IF(AND('DATA INTI'!D1458&gt;=10,'DATA INTI'!D1458&lt;=20),2,3))</f>
        <v>2</v>
      </c>
      <c r="E1458" s="4">
        <v>4</v>
      </c>
      <c r="F1458" s="6">
        <f>LEN('DATA INTI'!F1458)</f>
        <v>1</v>
      </c>
    </row>
    <row r="1459" spans="1:6" ht="15.75">
      <c r="A1459" s="6">
        <v>1458</v>
      </c>
      <c r="B1459" s="16">
        <f>IF(AND('DATA INTI'!B1459&lt;30),1,IF(AND('DATA INTI'!B1459&gt;=30,'DATA INTI'!B1459&lt;=40),2,3))</f>
        <v>1</v>
      </c>
      <c r="C1459" s="16">
        <f>IF(AND('DATA INTI'!C1459&lt;30),1,IF(AND('DATA INTI'!C1459&gt;=30,'DATA INTI'!C1459&lt;=40),2,3))</f>
        <v>1</v>
      </c>
      <c r="D1459" s="16">
        <f>IF(AND('DATA INTI'!D1459&lt;10),1,IF(AND('DATA INTI'!D1459&gt;=10,'DATA INTI'!D1459&lt;=20),2,3))</f>
        <v>1</v>
      </c>
      <c r="E1459" s="4">
        <v>1</v>
      </c>
      <c r="F1459" s="6">
        <f>LEN('DATA INTI'!F1459)</f>
        <v>1</v>
      </c>
    </row>
    <row r="1460" spans="1:6" ht="15.75">
      <c r="A1460" s="6">
        <v>1459</v>
      </c>
      <c r="B1460" s="16">
        <f>IF(AND('DATA INTI'!B1460&lt;30),1,IF(AND('DATA INTI'!B1460&gt;=30,'DATA INTI'!B1460&lt;=40),2,3))</f>
        <v>1</v>
      </c>
      <c r="C1460" s="16">
        <f>IF(AND('DATA INTI'!C1460&lt;30),1,IF(AND('DATA INTI'!C1460&gt;=30,'DATA INTI'!C1460&lt;=40),2,3))</f>
        <v>1</v>
      </c>
      <c r="D1460" s="16">
        <f>IF(AND('DATA INTI'!D1460&lt;10),1,IF(AND('DATA INTI'!D1460&gt;=10,'DATA INTI'!D1460&lt;=20),2,3))</f>
        <v>1</v>
      </c>
      <c r="E1460" s="4">
        <v>0</v>
      </c>
      <c r="F1460" s="6">
        <f>LEN('DATA INTI'!F1460)</f>
        <v>2</v>
      </c>
    </row>
    <row r="1461" spans="1:6" ht="15.75">
      <c r="A1461" s="6">
        <v>1460</v>
      </c>
      <c r="B1461" s="16">
        <f>IF(AND('DATA INTI'!B1461&lt;30),1,IF(AND('DATA INTI'!B1461&gt;=30,'DATA INTI'!B1461&lt;=40),2,3))</f>
        <v>2</v>
      </c>
      <c r="C1461" s="16">
        <f>IF(AND('DATA INTI'!C1461&lt;30),1,IF(AND('DATA INTI'!C1461&gt;=30,'DATA INTI'!C1461&lt;=40),2,3))</f>
        <v>2</v>
      </c>
      <c r="D1461" s="16">
        <f>IF(AND('DATA INTI'!D1461&lt;10),1,IF(AND('DATA INTI'!D1461&gt;=10,'DATA INTI'!D1461&lt;=20),2,3))</f>
        <v>1</v>
      </c>
      <c r="E1461" s="4">
        <v>1</v>
      </c>
      <c r="F1461" s="6">
        <f>LEN('DATA INTI'!F1461)</f>
        <v>1</v>
      </c>
    </row>
    <row r="1462" spans="1:6" ht="15.75">
      <c r="A1462" s="6">
        <v>1461</v>
      </c>
      <c r="B1462" s="16">
        <f>IF(AND('DATA INTI'!B1462&lt;30),1,IF(AND('DATA INTI'!B1462&gt;=30,'DATA INTI'!B1462&lt;=40),2,3))</f>
        <v>3</v>
      </c>
      <c r="C1462" s="16">
        <f>IF(AND('DATA INTI'!C1462&lt;30),1,IF(AND('DATA INTI'!C1462&gt;=30,'DATA INTI'!C1462&lt;=40),2,3))</f>
        <v>3</v>
      </c>
      <c r="D1462" s="16">
        <f>IF(AND('DATA INTI'!D1462&lt;10),1,IF(AND('DATA INTI'!D1462&gt;=10,'DATA INTI'!D1462&lt;=20),2,3))</f>
        <v>2</v>
      </c>
      <c r="E1462" s="4">
        <v>3</v>
      </c>
      <c r="F1462" s="6">
        <f>LEN('DATA INTI'!F1462)</f>
        <v>1</v>
      </c>
    </row>
    <row r="1463" spans="1:6" ht="15.75">
      <c r="A1463" s="6">
        <v>1462</v>
      </c>
      <c r="B1463" s="16">
        <f>IF(AND('DATA INTI'!B1463&lt;30),1,IF(AND('DATA INTI'!B1463&gt;=30,'DATA INTI'!B1463&lt;=40),2,3))</f>
        <v>1</v>
      </c>
      <c r="C1463" s="16">
        <f>IF(AND('DATA INTI'!C1463&lt;30),1,IF(AND('DATA INTI'!C1463&gt;=30,'DATA INTI'!C1463&lt;=40),2,3))</f>
        <v>1</v>
      </c>
      <c r="D1463" s="16">
        <f>IF(AND('DATA INTI'!D1463&lt;10),1,IF(AND('DATA INTI'!D1463&gt;=10,'DATA INTI'!D1463&lt;=20),2,3))</f>
        <v>1</v>
      </c>
      <c r="E1463" s="4">
        <v>1</v>
      </c>
      <c r="F1463" s="6">
        <f>LEN('DATA INTI'!F1463)</f>
        <v>2</v>
      </c>
    </row>
    <row r="1464" spans="1:6" ht="15.75">
      <c r="A1464" s="6">
        <v>1463</v>
      </c>
      <c r="B1464" s="16">
        <f>IF(AND('DATA INTI'!B1464&lt;30),1,IF(AND('DATA INTI'!B1464&gt;=30,'DATA INTI'!B1464&lt;=40),2,3))</f>
        <v>2</v>
      </c>
      <c r="C1464" s="16">
        <f>IF(AND('DATA INTI'!C1464&lt;30),1,IF(AND('DATA INTI'!C1464&gt;=30,'DATA INTI'!C1464&lt;=40),2,3))</f>
        <v>1</v>
      </c>
      <c r="D1464" s="16">
        <f>IF(AND('DATA INTI'!D1464&lt;10),1,IF(AND('DATA INTI'!D1464&gt;=10,'DATA INTI'!D1464&lt;=20),2,3))</f>
        <v>1</v>
      </c>
      <c r="E1464" s="4">
        <v>1</v>
      </c>
      <c r="F1464" s="6">
        <f>LEN('DATA INTI'!F1464)</f>
        <v>1</v>
      </c>
    </row>
    <row r="1465" spans="1:6" ht="15.75">
      <c r="A1465" s="6">
        <v>1464</v>
      </c>
      <c r="B1465" s="16">
        <f>IF(AND('DATA INTI'!B1465&lt;30),1,IF(AND('DATA INTI'!B1465&gt;=30,'DATA INTI'!B1465&lt;=40),2,3))</f>
        <v>2</v>
      </c>
      <c r="C1465" s="16">
        <f>IF(AND('DATA INTI'!C1465&lt;30),1,IF(AND('DATA INTI'!C1465&gt;=30,'DATA INTI'!C1465&lt;=40),2,3))</f>
        <v>2</v>
      </c>
      <c r="D1465" s="16">
        <f>IF(AND('DATA INTI'!D1465&lt;10),1,IF(AND('DATA INTI'!D1465&gt;=10,'DATA INTI'!D1465&lt;=20),2,3))</f>
        <v>1</v>
      </c>
      <c r="E1465" s="4">
        <v>1</v>
      </c>
      <c r="F1465" s="6">
        <f>LEN('DATA INTI'!F1465)</f>
        <v>1</v>
      </c>
    </row>
    <row r="1466" spans="1:6" ht="15.75">
      <c r="A1466" s="6">
        <v>1465</v>
      </c>
      <c r="B1466" s="16">
        <f>IF(AND('DATA INTI'!B1466&lt;30),1,IF(AND('DATA INTI'!B1466&gt;=30,'DATA INTI'!B1466&lt;=40),2,3))</f>
        <v>1</v>
      </c>
      <c r="C1466" s="16">
        <f>IF(AND('DATA INTI'!C1466&lt;30),1,IF(AND('DATA INTI'!C1466&gt;=30,'DATA INTI'!C1466&lt;=40),2,3))</f>
        <v>1</v>
      </c>
      <c r="D1466" s="16">
        <f>IF(AND('DATA INTI'!D1466&lt;10),1,IF(AND('DATA INTI'!D1466&gt;=10,'DATA INTI'!D1466&lt;=20),2,3))</f>
        <v>1</v>
      </c>
      <c r="E1466" s="4">
        <v>0</v>
      </c>
      <c r="F1466" s="6">
        <f>LEN('DATA INTI'!F1466)</f>
        <v>2</v>
      </c>
    </row>
    <row r="1467" spans="1:6" ht="15.75">
      <c r="A1467" s="6">
        <v>1466</v>
      </c>
      <c r="B1467" s="16">
        <f>IF(AND('DATA INTI'!B1467&lt;30),1,IF(AND('DATA INTI'!B1467&gt;=30,'DATA INTI'!B1467&lt;=40),2,3))</f>
        <v>2</v>
      </c>
      <c r="C1467" s="16">
        <f>IF(AND('DATA INTI'!C1467&lt;30),1,IF(AND('DATA INTI'!C1467&gt;=30,'DATA INTI'!C1467&lt;=40),2,3))</f>
        <v>2</v>
      </c>
      <c r="D1467" s="16">
        <f>IF(AND('DATA INTI'!D1467&lt;10),1,IF(AND('DATA INTI'!D1467&gt;=10,'DATA INTI'!D1467&lt;=20),2,3))</f>
        <v>2</v>
      </c>
      <c r="E1467" s="4">
        <v>2</v>
      </c>
      <c r="F1467" s="6">
        <f>LEN('DATA INTI'!F1467)</f>
        <v>3</v>
      </c>
    </row>
    <row r="1468" spans="1:6" ht="15.75">
      <c r="A1468" s="6">
        <v>1467</v>
      </c>
      <c r="B1468" s="16">
        <f>IF(AND('DATA INTI'!B1468&lt;30),1,IF(AND('DATA INTI'!B1468&gt;=30,'DATA INTI'!B1468&lt;=40),2,3))</f>
        <v>2</v>
      </c>
      <c r="C1468" s="16">
        <f>IF(AND('DATA INTI'!C1468&lt;30),1,IF(AND('DATA INTI'!C1468&gt;=30,'DATA INTI'!C1468&lt;=40),2,3))</f>
        <v>2</v>
      </c>
      <c r="D1468" s="16">
        <f>IF(AND('DATA INTI'!D1468&lt;10),1,IF(AND('DATA INTI'!D1468&gt;=10,'DATA INTI'!D1468&lt;=20),2,3))</f>
        <v>1</v>
      </c>
      <c r="E1468" s="4">
        <v>1</v>
      </c>
      <c r="F1468" s="6">
        <f>LEN('DATA INTI'!F1468)</f>
        <v>1</v>
      </c>
    </row>
    <row r="1469" spans="1:6" ht="15.75">
      <c r="A1469" s="6">
        <v>1468</v>
      </c>
      <c r="B1469" s="16">
        <f>IF(AND('DATA INTI'!B1469&lt;30),1,IF(AND('DATA INTI'!B1469&gt;=30,'DATA INTI'!B1469&lt;=40),2,3))</f>
        <v>2</v>
      </c>
      <c r="C1469" s="16">
        <f>IF(AND('DATA INTI'!C1469&lt;30),1,IF(AND('DATA INTI'!C1469&gt;=30,'DATA INTI'!C1469&lt;=40),2,3))</f>
        <v>1</v>
      </c>
      <c r="D1469" s="16">
        <f>IF(AND('DATA INTI'!D1469&lt;10),1,IF(AND('DATA INTI'!D1469&gt;=10,'DATA INTI'!D1469&lt;=20),2,3))</f>
        <v>1</v>
      </c>
      <c r="E1469" s="4">
        <v>1</v>
      </c>
      <c r="F1469" s="6">
        <f>LEN('DATA INTI'!F1469)</f>
        <v>1</v>
      </c>
    </row>
    <row r="1470" spans="1:6" ht="15.75">
      <c r="A1470" s="6">
        <v>1469</v>
      </c>
      <c r="B1470" s="16">
        <f>IF(AND('DATA INTI'!B1470&lt;30),1,IF(AND('DATA INTI'!B1470&gt;=30,'DATA INTI'!B1470&lt;=40),2,3))</f>
        <v>2</v>
      </c>
      <c r="C1470" s="16">
        <f>IF(AND('DATA INTI'!C1470&lt;30),1,IF(AND('DATA INTI'!C1470&gt;=30,'DATA INTI'!C1470&lt;=40),2,3))</f>
        <v>3</v>
      </c>
      <c r="D1470" s="16">
        <f>IF(AND('DATA INTI'!D1470&lt;10),1,IF(AND('DATA INTI'!D1470&gt;=10,'DATA INTI'!D1470&lt;=20),2,3))</f>
        <v>2</v>
      </c>
      <c r="E1470" s="4">
        <v>2</v>
      </c>
      <c r="F1470" s="6">
        <f>LEN('DATA INTI'!F1470)</f>
        <v>1</v>
      </c>
    </row>
    <row r="1471" spans="1:6" ht="15.75">
      <c r="A1471" s="6">
        <v>1470</v>
      </c>
      <c r="B1471" s="16">
        <f>IF(AND('DATA INTI'!B1471&lt;30),1,IF(AND('DATA INTI'!B1471&gt;=30,'DATA INTI'!B1471&lt;=40),2,3))</f>
        <v>3</v>
      </c>
      <c r="C1471" s="16">
        <f>IF(AND('DATA INTI'!C1471&lt;30),1,IF(AND('DATA INTI'!C1471&gt;=30,'DATA INTI'!C1471&lt;=40),2,3))</f>
        <v>3</v>
      </c>
      <c r="D1471" s="16">
        <f>IF(AND('DATA INTI'!D1471&lt;10),1,IF(AND('DATA INTI'!D1471&gt;=10,'DATA INTI'!D1471&lt;=20),2,3))</f>
        <v>1</v>
      </c>
      <c r="E1471" s="4">
        <v>2</v>
      </c>
      <c r="F1471" s="6">
        <f>LEN('DATA INTI'!F1471)</f>
        <v>1</v>
      </c>
    </row>
    <row r="1472" spans="1:6" ht="15.75">
      <c r="A1472" s="6">
        <v>1471</v>
      </c>
      <c r="B1472" s="16">
        <f>IF(AND('DATA INTI'!B1472&lt;30),1,IF(AND('DATA INTI'!B1472&gt;=30,'DATA INTI'!B1472&lt;=40),2,3))</f>
        <v>3</v>
      </c>
      <c r="C1472" s="16">
        <f>IF(AND('DATA INTI'!C1472&lt;30),1,IF(AND('DATA INTI'!C1472&gt;=30,'DATA INTI'!C1472&lt;=40),2,3))</f>
        <v>2</v>
      </c>
      <c r="D1472" s="16">
        <f>IF(AND('DATA INTI'!D1472&lt;10),1,IF(AND('DATA INTI'!D1472&gt;=10,'DATA INTI'!D1472&lt;=20),2,3))</f>
        <v>2</v>
      </c>
      <c r="E1472" s="4">
        <v>2</v>
      </c>
      <c r="F1472" s="6">
        <f>LEN('DATA INTI'!F1472)</f>
        <v>1</v>
      </c>
    </row>
    <row r="1473" spans="1:6" ht="15.75">
      <c r="A1473" s="6">
        <v>1472</v>
      </c>
      <c r="B1473" s="16">
        <f>IF(AND('DATA INTI'!B1473&lt;30),1,IF(AND('DATA INTI'!B1473&gt;=30,'DATA INTI'!B1473&lt;=40),2,3))</f>
        <v>2</v>
      </c>
      <c r="C1473" s="16">
        <f>IF(AND('DATA INTI'!C1473&lt;30),1,IF(AND('DATA INTI'!C1473&gt;=30,'DATA INTI'!C1473&lt;=40),2,3))</f>
        <v>2</v>
      </c>
      <c r="D1473" s="16">
        <f>IF(AND('DATA INTI'!D1473&lt;10),1,IF(AND('DATA INTI'!D1473&gt;=10,'DATA INTI'!D1473&lt;=20),2,3))</f>
        <v>1</v>
      </c>
      <c r="E1473" s="4">
        <v>1</v>
      </c>
      <c r="F1473" s="6">
        <f>LEN('DATA INTI'!F1473)</f>
        <v>1</v>
      </c>
    </row>
    <row r="1474" spans="1:6" ht="15.75">
      <c r="A1474" s="6">
        <v>1473</v>
      </c>
      <c r="B1474" s="16">
        <f>IF(AND('DATA INTI'!B1474&lt;30),1,IF(AND('DATA INTI'!B1474&gt;=30,'DATA INTI'!B1474&lt;=40),2,3))</f>
        <v>3</v>
      </c>
      <c r="C1474" s="16">
        <f>IF(AND('DATA INTI'!C1474&lt;30),1,IF(AND('DATA INTI'!C1474&gt;=30,'DATA INTI'!C1474&lt;=40),2,3))</f>
        <v>3</v>
      </c>
      <c r="D1474" s="16">
        <f>IF(AND('DATA INTI'!D1474&lt;10),1,IF(AND('DATA INTI'!D1474&gt;=10,'DATA INTI'!D1474&lt;=20),2,3))</f>
        <v>2</v>
      </c>
      <c r="E1474" s="4">
        <v>2</v>
      </c>
      <c r="F1474" s="6">
        <f>LEN('DATA INTI'!F1474)</f>
        <v>3</v>
      </c>
    </row>
    <row r="1475" spans="1:6" ht="15.75">
      <c r="A1475" s="6">
        <v>1474</v>
      </c>
      <c r="B1475" s="16">
        <f>IF(AND('DATA INTI'!B1475&lt;30),1,IF(AND('DATA INTI'!B1475&gt;=30,'DATA INTI'!B1475&lt;=40),2,3))</f>
        <v>2</v>
      </c>
      <c r="C1475" s="16">
        <f>IF(AND('DATA INTI'!C1475&lt;30),1,IF(AND('DATA INTI'!C1475&gt;=30,'DATA INTI'!C1475&lt;=40),2,3))</f>
        <v>2</v>
      </c>
      <c r="D1475" s="16">
        <f>IF(AND('DATA INTI'!D1475&lt;10),1,IF(AND('DATA INTI'!D1475&gt;=10,'DATA INTI'!D1475&lt;=20),2,3))</f>
        <v>1</v>
      </c>
      <c r="E1475" s="4">
        <v>1</v>
      </c>
      <c r="F1475" s="6">
        <f>LEN('DATA INTI'!F1475)</f>
        <v>1</v>
      </c>
    </row>
    <row r="1476" spans="1:6" ht="15.75">
      <c r="A1476" s="6">
        <v>1475</v>
      </c>
      <c r="B1476" s="16">
        <f>IF(AND('DATA INTI'!B1476&lt;30),1,IF(AND('DATA INTI'!B1476&gt;=30,'DATA INTI'!B1476&lt;=40),2,3))</f>
        <v>1</v>
      </c>
      <c r="C1476" s="16">
        <f>IF(AND('DATA INTI'!C1476&lt;30),1,IF(AND('DATA INTI'!C1476&gt;=30,'DATA INTI'!C1476&lt;=40),2,3))</f>
        <v>1</v>
      </c>
      <c r="D1476" s="16">
        <f>IF(AND('DATA INTI'!D1476&lt;10),1,IF(AND('DATA INTI'!D1476&gt;=10,'DATA INTI'!D1476&lt;=20),2,3))</f>
        <v>1</v>
      </c>
      <c r="E1476" s="4">
        <v>1</v>
      </c>
      <c r="F1476" s="6">
        <f>LEN('DATA INTI'!F1476)</f>
        <v>2</v>
      </c>
    </row>
    <row r="1477" spans="1:6" ht="15.75">
      <c r="A1477" s="6">
        <v>1476</v>
      </c>
      <c r="B1477" s="16">
        <f>IF(AND('DATA INTI'!B1477&lt;30),1,IF(AND('DATA INTI'!B1477&gt;=30,'DATA INTI'!B1477&lt;=40),2,3))</f>
        <v>2</v>
      </c>
      <c r="C1477" s="16">
        <f>IF(AND('DATA INTI'!C1477&lt;30),1,IF(AND('DATA INTI'!C1477&gt;=30,'DATA INTI'!C1477&lt;=40),2,3))</f>
        <v>2</v>
      </c>
      <c r="D1477" s="16">
        <f>IF(AND('DATA INTI'!D1477&lt;10),1,IF(AND('DATA INTI'!D1477&gt;=10,'DATA INTI'!D1477&lt;=20),2,3))</f>
        <v>1</v>
      </c>
      <c r="E1477" s="4">
        <v>2</v>
      </c>
      <c r="F1477" s="6">
        <f>LEN('DATA INTI'!F1477)</f>
        <v>1</v>
      </c>
    </row>
    <row r="1478" spans="1:6" ht="15.75">
      <c r="A1478" s="6">
        <v>1477</v>
      </c>
      <c r="B1478" s="16">
        <f>IF(AND('DATA INTI'!B1478&lt;30),1,IF(AND('DATA INTI'!B1478&gt;=30,'DATA INTI'!B1478&lt;=40),2,3))</f>
        <v>2</v>
      </c>
      <c r="C1478" s="16">
        <f>IF(AND('DATA INTI'!C1478&lt;30),1,IF(AND('DATA INTI'!C1478&gt;=30,'DATA INTI'!C1478&lt;=40),2,3))</f>
        <v>1</v>
      </c>
      <c r="D1478" s="16">
        <f>IF(AND('DATA INTI'!D1478&lt;10),1,IF(AND('DATA INTI'!D1478&gt;=10,'DATA INTI'!D1478&lt;=20),2,3))</f>
        <v>1</v>
      </c>
      <c r="E1478" s="4">
        <v>1</v>
      </c>
      <c r="F1478" s="6">
        <f>LEN('DATA INTI'!F1478)</f>
        <v>2</v>
      </c>
    </row>
    <row r="1479" spans="1:6" ht="15.75">
      <c r="A1479" s="6">
        <v>1478</v>
      </c>
      <c r="B1479" s="16">
        <f>IF(AND('DATA INTI'!B1479&lt;30),1,IF(AND('DATA INTI'!B1479&gt;=30,'DATA INTI'!B1479&lt;=40),2,3))</f>
        <v>2</v>
      </c>
      <c r="C1479" s="16">
        <f>IF(AND('DATA INTI'!C1479&lt;30),1,IF(AND('DATA INTI'!C1479&gt;=30,'DATA INTI'!C1479&lt;=40),2,3))</f>
        <v>2</v>
      </c>
      <c r="D1479" s="16">
        <f>IF(AND('DATA INTI'!D1479&lt;10),1,IF(AND('DATA INTI'!D1479&gt;=10,'DATA INTI'!D1479&lt;=20),2,3))</f>
        <v>2</v>
      </c>
      <c r="E1479" s="4">
        <v>2</v>
      </c>
      <c r="F1479" s="6">
        <f>LEN('DATA INTI'!F1479)</f>
        <v>1</v>
      </c>
    </row>
    <row r="1480" spans="1:6" ht="15.75">
      <c r="A1480" s="6">
        <v>1479</v>
      </c>
      <c r="B1480" s="16">
        <f>IF(AND('DATA INTI'!B1480&lt;30),1,IF(AND('DATA INTI'!B1480&gt;=30,'DATA INTI'!B1480&lt;=40),2,3))</f>
        <v>3</v>
      </c>
      <c r="C1480" s="16">
        <f>IF(AND('DATA INTI'!C1480&lt;30),1,IF(AND('DATA INTI'!C1480&gt;=30,'DATA INTI'!C1480&lt;=40),2,3))</f>
        <v>2</v>
      </c>
      <c r="D1480" s="16">
        <f>IF(AND('DATA INTI'!D1480&lt;10),1,IF(AND('DATA INTI'!D1480&gt;=10,'DATA INTI'!D1480&lt;=20),2,3))</f>
        <v>2</v>
      </c>
      <c r="E1480" s="4">
        <v>1</v>
      </c>
      <c r="F1480" s="6">
        <f>LEN('DATA INTI'!F1480)</f>
        <v>3</v>
      </c>
    </row>
    <row r="1481" spans="1:6" ht="15.75">
      <c r="A1481" s="6">
        <v>1480</v>
      </c>
      <c r="B1481" s="16">
        <f>IF(AND('DATA INTI'!B1481&lt;30),1,IF(AND('DATA INTI'!B1481&gt;=30,'DATA INTI'!B1481&lt;=40),2,3))</f>
        <v>3</v>
      </c>
      <c r="C1481" s="16">
        <f>IF(AND('DATA INTI'!C1481&lt;30),1,IF(AND('DATA INTI'!C1481&gt;=30,'DATA INTI'!C1481&lt;=40),2,3))</f>
        <v>2</v>
      </c>
      <c r="D1481" s="16">
        <f>IF(AND('DATA INTI'!D1481&lt;10),1,IF(AND('DATA INTI'!D1481&gt;=10,'DATA INTI'!D1481&lt;=20),2,3))</f>
        <v>1</v>
      </c>
      <c r="E1481" s="4">
        <v>1</v>
      </c>
      <c r="F1481" s="6">
        <f>LEN('DATA INTI'!F1481)</f>
        <v>1</v>
      </c>
    </row>
    <row r="1482" spans="1:6" ht="15.75">
      <c r="A1482" s="6">
        <v>1481</v>
      </c>
      <c r="B1482" s="16">
        <f>IF(AND('DATA INTI'!B1482&lt;30),1,IF(AND('DATA INTI'!B1482&gt;=30,'DATA INTI'!B1482&lt;=40),2,3))</f>
        <v>1</v>
      </c>
      <c r="C1482" s="16">
        <f>IF(AND('DATA INTI'!C1482&lt;30),1,IF(AND('DATA INTI'!C1482&gt;=30,'DATA INTI'!C1482&lt;=40),2,3))</f>
        <v>1</v>
      </c>
      <c r="D1482" s="16">
        <f>IF(AND('DATA INTI'!D1482&lt;10),1,IF(AND('DATA INTI'!D1482&gt;=10,'DATA INTI'!D1482&lt;=20),2,3))</f>
        <v>1</v>
      </c>
      <c r="E1482" s="4">
        <v>1</v>
      </c>
      <c r="F1482" s="6">
        <f>LEN('DATA INTI'!F1482)</f>
        <v>2</v>
      </c>
    </row>
    <row r="1483" spans="1:6" ht="15.75">
      <c r="A1483" s="6">
        <v>1482</v>
      </c>
      <c r="B1483" s="16">
        <f>IF(AND('DATA INTI'!B1483&lt;30),1,IF(AND('DATA INTI'!B1483&gt;=30,'DATA INTI'!B1483&lt;=40),2,3))</f>
        <v>1</v>
      </c>
      <c r="C1483" s="16">
        <f>IF(AND('DATA INTI'!C1483&lt;30),1,IF(AND('DATA INTI'!C1483&gt;=30,'DATA INTI'!C1483&lt;=40),2,3))</f>
        <v>1</v>
      </c>
      <c r="D1483" s="16">
        <f>IF(AND('DATA INTI'!D1483&lt;10),1,IF(AND('DATA INTI'!D1483&gt;=10,'DATA INTI'!D1483&lt;=20),2,3))</f>
        <v>1</v>
      </c>
      <c r="E1483" s="4">
        <v>1</v>
      </c>
      <c r="F1483" s="6">
        <f>LEN('DATA INTI'!F1483)</f>
        <v>1</v>
      </c>
    </row>
    <row r="1484" spans="1:6" ht="15.75">
      <c r="A1484" s="6">
        <v>1483</v>
      </c>
      <c r="B1484" s="16">
        <f>IF(AND('DATA INTI'!B1484&lt;30),1,IF(AND('DATA INTI'!B1484&gt;=30,'DATA INTI'!B1484&lt;=40),2,3))</f>
        <v>2</v>
      </c>
      <c r="C1484" s="16">
        <f>IF(AND('DATA INTI'!C1484&lt;30),1,IF(AND('DATA INTI'!C1484&gt;=30,'DATA INTI'!C1484&lt;=40),2,3))</f>
        <v>2</v>
      </c>
      <c r="D1484" s="16">
        <f>IF(AND('DATA INTI'!D1484&lt;10),1,IF(AND('DATA INTI'!D1484&gt;=10,'DATA INTI'!D1484&lt;=20),2,3))</f>
        <v>1</v>
      </c>
      <c r="E1484" s="4">
        <v>1</v>
      </c>
      <c r="F1484" s="6">
        <f>LEN('DATA INTI'!F1484)</f>
        <v>1</v>
      </c>
    </row>
    <row r="1485" spans="1:6" ht="15.75">
      <c r="A1485" s="6">
        <v>1484</v>
      </c>
      <c r="B1485" s="16">
        <f>IF(AND('DATA INTI'!B1485&lt;30),1,IF(AND('DATA INTI'!B1485&gt;=30,'DATA INTI'!B1485&lt;=40),2,3))</f>
        <v>1</v>
      </c>
      <c r="C1485" s="16">
        <f>IF(AND('DATA INTI'!C1485&lt;30),1,IF(AND('DATA INTI'!C1485&gt;=30,'DATA INTI'!C1485&lt;=40),2,3))</f>
        <v>1</v>
      </c>
      <c r="D1485" s="16">
        <f>IF(AND('DATA INTI'!D1485&lt;10),1,IF(AND('DATA INTI'!D1485&gt;=10,'DATA INTI'!D1485&lt;=20),2,3))</f>
        <v>1</v>
      </c>
      <c r="E1485" s="4">
        <v>1</v>
      </c>
      <c r="F1485" s="6">
        <f>LEN('DATA INTI'!F1485)</f>
        <v>1</v>
      </c>
    </row>
    <row r="1486" spans="1:6" ht="15.75">
      <c r="A1486" s="6">
        <v>1485</v>
      </c>
      <c r="B1486" s="16">
        <f>IF(AND('DATA INTI'!B1486&lt;30),1,IF(AND('DATA INTI'!B1486&gt;=30,'DATA INTI'!B1486&lt;=40),2,3))</f>
        <v>1</v>
      </c>
      <c r="C1486" s="16">
        <f>IF(AND('DATA INTI'!C1486&lt;30),1,IF(AND('DATA INTI'!C1486&gt;=30,'DATA INTI'!C1486&lt;=40),2,3))</f>
        <v>1</v>
      </c>
      <c r="D1486" s="16">
        <f>IF(AND('DATA INTI'!D1486&lt;10),1,IF(AND('DATA INTI'!D1486&gt;=10,'DATA INTI'!D1486&lt;=20),2,3))</f>
        <v>1</v>
      </c>
      <c r="E1486" s="4">
        <v>0</v>
      </c>
      <c r="F1486" s="6">
        <f>LEN('DATA INTI'!F1486)</f>
        <v>1</v>
      </c>
    </row>
    <row r="1487" spans="1:6" ht="15.75">
      <c r="A1487" s="6">
        <v>1486</v>
      </c>
      <c r="B1487" s="16">
        <f>IF(AND('DATA INTI'!B1487&lt;30),1,IF(AND('DATA INTI'!B1487&gt;=30,'DATA INTI'!B1487&lt;=40),2,3))</f>
        <v>2</v>
      </c>
      <c r="C1487" s="16">
        <f>IF(AND('DATA INTI'!C1487&lt;30),1,IF(AND('DATA INTI'!C1487&gt;=30,'DATA INTI'!C1487&lt;=40),2,3))</f>
        <v>2</v>
      </c>
      <c r="D1487" s="16">
        <f>IF(AND('DATA INTI'!D1487&lt;10),1,IF(AND('DATA INTI'!D1487&gt;=10,'DATA INTI'!D1487&lt;=20),2,3))</f>
        <v>2</v>
      </c>
      <c r="E1487" s="4">
        <v>4</v>
      </c>
      <c r="F1487" s="6">
        <f>LEN('DATA INTI'!F1487)</f>
        <v>1</v>
      </c>
    </row>
    <row r="1488" spans="1:6" ht="15.75">
      <c r="A1488" s="6">
        <v>1487</v>
      </c>
      <c r="B1488" s="16">
        <f>IF(AND('DATA INTI'!B1488&lt;30),1,IF(AND('DATA INTI'!B1488&gt;=30,'DATA INTI'!B1488&lt;=40),2,3))</f>
        <v>3</v>
      </c>
      <c r="C1488" s="16">
        <f>IF(AND('DATA INTI'!C1488&lt;30),1,IF(AND('DATA INTI'!C1488&gt;=30,'DATA INTI'!C1488&lt;=40),2,3))</f>
        <v>3</v>
      </c>
      <c r="D1488" s="16">
        <f>IF(AND('DATA INTI'!D1488&lt;10),1,IF(AND('DATA INTI'!D1488&gt;=10,'DATA INTI'!D1488&lt;=20),2,3))</f>
        <v>3</v>
      </c>
      <c r="E1488" s="4">
        <v>3</v>
      </c>
      <c r="F1488" s="6">
        <f>LEN('DATA INTI'!F1488)</f>
        <v>2</v>
      </c>
    </row>
    <row r="1489" spans="1:6" ht="15.75">
      <c r="A1489" s="6">
        <v>1488</v>
      </c>
      <c r="B1489" s="16">
        <f>IF(AND('DATA INTI'!B1489&lt;30),1,IF(AND('DATA INTI'!B1489&gt;=30,'DATA INTI'!B1489&lt;=40),2,3))</f>
        <v>2</v>
      </c>
      <c r="C1489" s="16">
        <f>IF(AND('DATA INTI'!C1489&lt;30),1,IF(AND('DATA INTI'!C1489&gt;=30,'DATA INTI'!C1489&lt;=40),2,3))</f>
        <v>2</v>
      </c>
      <c r="D1489" s="16">
        <f>IF(AND('DATA INTI'!D1489&lt;10),1,IF(AND('DATA INTI'!D1489&gt;=10,'DATA INTI'!D1489&lt;=20),2,3))</f>
        <v>2</v>
      </c>
      <c r="E1489" s="4">
        <v>4</v>
      </c>
      <c r="F1489" s="6">
        <f>LEN('DATA INTI'!F1489)</f>
        <v>1</v>
      </c>
    </row>
    <row r="1490" spans="1:6" ht="15.75">
      <c r="A1490" s="6">
        <v>1489</v>
      </c>
      <c r="B1490" s="16">
        <f>IF(AND('DATA INTI'!B1490&lt;30),1,IF(AND('DATA INTI'!B1490&gt;=30,'DATA INTI'!B1490&lt;=40),2,3))</f>
        <v>1</v>
      </c>
      <c r="C1490" s="16">
        <f>IF(AND('DATA INTI'!C1490&lt;30),1,IF(AND('DATA INTI'!C1490&gt;=30,'DATA INTI'!C1490&lt;=40),2,3))</f>
        <v>1</v>
      </c>
      <c r="D1490" s="16">
        <f>IF(AND('DATA INTI'!D1490&lt;10),1,IF(AND('DATA INTI'!D1490&gt;=10,'DATA INTI'!D1490&lt;=20),2,3))</f>
        <v>1</v>
      </c>
      <c r="E1490" s="4">
        <v>1</v>
      </c>
      <c r="F1490" s="6">
        <f>LEN('DATA INTI'!F1490)</f>
        <v>2</v>
      </c>
    </row>
    <row r="1491" spans="1:6" ht="15.75">
      <c r="A1491" s="6">
        <v>1490</v>
      </c>
      <c r="B1491" s="16">
        <f>IF(AND('DATA INTI'!B1491&lt;30),1,IF(AND('DATA INTI'!B1491&gt;=30,'DATA INTI'!B1491&lt;=40),2,3))</f>
        <v>2</v>
      </c>
      <c r="C1491" s="16">
        <f>IF(AND('DATA INTI'!C1491&lt;30),1,IF(AND('DATA INTI'!C1491&gt;=30,'DATA INTI'!C1491&lt;=40),2,3))</f>
        <v>2</v>
      </c>
      <c r="D1491" s="16">
        <f>IF(AND('DATA INTI'!D1491&lt;10),1,IF(AND('DATA INTI'!D1491&gt;=10,'DATA INTI'!D1491&lt;=20),2,3))</f>
        <v>1</v>
      </c>
      <c r="E1491" s="4">
        <v>1</v>
      </c>
      <c r="F1491" s="6">
        <f>LEN('DATA INTI'!F1491)</f>
        <v>1</v>
      </c>
    </row>
    <row r="1492" spans="1:6" ht="15.75">
      <c r="A1492" s="6">
        <v>1491</v>
      </c>
      <c r="B1492" s="16">
        <f>IF(AND('DATA INTI'!B1492&lt;30),1,IF(AND('DATA INTI'!B1492&gt;=30,'DATA INTI'!B1492&lt;=40),2,3))</f>
        <v>3</v>
      </c>
      <c r="C1492" s="16">
        <f>IF(AND('DATA INTI'!C1492&lt;30),1,IF(AND('DATA INTI'!C1492&gt;=30,'DATA INTI'!C1492&lt;=40),2,3))</f>
        <v>3</v>
      </c>
      <c r="D1492" s="16">
        <f>IF(AND('DATA INTI'!D1492&lt;10),1,IF(AND('DATA INTI'!D1492&gt;=10,'DATA INTI'!D1492&lt;=20),2,3))</f>
        <v>2</v>
      </c>
      <c r="E1492" s="4">
        <v>2</v>
      </c>
      <c r="F1492" s="6">
        <f>LEN('DATA INTI'!F1492)</f>
        <v>3</v>
      </c>
    </row>
    <row r="1493" spans="1:6" ht="15.75">
      <c r="A1493" s="6">
        <v>1492</v>
      </c>
      <c r="B1493" s="16">
        <f>IF(AND('DATA INTI'!B1493&lt;30),1,IF(AND('DATA INTI'!B1493&gt;=30,'DATA INTI'!B1493&lt;=40),2,3))</f>
        <v>1</v>
      </c>
      <c r="C1493" s="16">
        <f>IF(AND('DATA INTI'!C1493&lt;30),1,IF(AND('DATA INTI'!C1493&gt;=30,'DATA INTI'!C1493&lt;=40),2,3))</f>
        <v>1</v>
      </c>
      <c r="D1493" s="16">
        <f>IF(AND('DATA INTI'!D1493&lt;10),1,IF(AND('DATA INTI'!D1493&gt;=10,'DATA INTI'!D1493&lt;=20),2,3))</f>
        <v>1</v>
      </c>
      <c r="E1493" s="4">
        <v>0</v>
      </c>
      <c r="F1493" s="6">
        <f>LEN('DATA INTI'!F1493)</f>
        <v>1</v>
      </c>
    </row>
    <row r="1494" spans="1:6" ht="15.75">
      <c r="A1494" s="6">
        <v>1493</v>
      </c>
      <c r="B1494" s="16">
        <f>IF(AND('DATA INTI'!B1494&lt;30),1,IF(AND('DATA INTI'!B1494&gt;=30,'DATA INTI'!B1494&lt;=40),2,3))</f>
        <v>2</v>
      </c>
      <c r="C1494" s="16">
        <f>IF(AND('DATA INTI'!C1494&lt;30),1,IF(AND('DATA INTI'!C1494&gt;=30,'DATA INTI'!C1494&lt;=40),2,3))</f>
        <v>2</v>
      </c>
      <c r="D1494" s="16">
        <f>IF(AND('DATA INTI'!D1494&lt;10),1,IF(AND('DATA INTI'!D1494&gt;=10,'DATA INTI'!D1494&lt;=20),2,3))</f>
        <v>1</v>
      </c>
      <c r="E1494" s="4">
        <v>1</v>
      </c>
      <c r="F1494" s="6">
        <f>LEN('DATA INTI'!F1494)</f>
        <v>1</v>
      </c>
    </row>
    <row r="1495" spans="1:6" ht="15.75">
      <c r="A1495" s="6">
        <v>1494</v>
      </c>
      <c r="B1495" s="16">
        <f>IF(AND('DATA INTI'!B1495&lt;30),1,IF(AND('DATA INTI'!B1495&gt;=30,'DATA INTI'!B1495&lt;=40),2,3))</f>
        <v>3</v>
      </c>
      <c r="C1495" s="16">
        <f>IF(AND('DATA INTI'!C1495&lt;30),1,IF(AND('DATA INTI'!C1495&gt;=30,'DATA INTI'!C1495&lt;=40),2,3))</f>
        <v>2</v>
      </c>
      <c r="D1495" s="16">
        <f>IF(AND('DATA INTI'!D1495&lt;10),1,IF(AND('DATA INTI'!D1495&gt;=10,'DATA INTI'!D1495&lt;=20),2,3))</f>
        <v>2</v>
      </c>
      <c r="E1495" s="4">
        <v>2</v>
      </c>
      <c r="F1495" s="6">
        <f>LEN('DATA INTI'!F1495)</f>
        <v>1</v>
      </c>
    </row>
    <row r="1496" spans="1:6" ht="15.75">
      <c r="A1496" s="6">
        <v>1495</v>
      </c>
      <c r="B1496" s="16">
        <f>IF(AND('DATA INTI'!B1496&lt;30),1,IF(AND('DATA INTI'!B1496&gt;=30,'DATA INTI'!B1496&lt;=40),2,3))</f>
        <v>3</v>
      </c>
      <c r="C1496" s="16">
        <f>IF(AND('DATA INTI'!C1496&lt;30),1,IF(AND('DATA INTI'!C1496&gt;=30,'DATA INTI'!C1496&lt;=40),2,3))</f>
        <v>3</v>
      </c>
      <c r="D1496" s="16">
        <f>IF(AND('DATA INTI'!D1496&lt;10),1,IF(AND('DATA INTI'!D1496&gt;=10,'DATA INTI'!D1496&lt;=20),2,3))</f>
        <v>2</v>
      </c>
      <c r="E1496" s="4">
        <v>3</v>
      </c>
      <c r="F1496" s="6">
        <f>LEN('DATA INTI'!F1496)</f>
        <v>1</v>
      </c>
    </row>
    <row r="1497" spans="1:6" ht="15.75">
      <c r="A1497" s="6">
        <v>1496</v>
      </c>
      <c r="B1497" s="16">
        <f>IF(AND('DATA INTI'!B1497&lt;30),1,IF(AND('DATA INTI'!B1497&gt;=30,'DATA INTI'!B1497&lt;=40),2,3))</f>
        <v>2</v>
      </c>
      <c r="C1497" s="16">
        <f>IF(AND('DATA INTI'!C1497&lt;30),1,IF(AND('DATA INTI'!C1497&gt;=30,'DATA INTI'!C1497&lt;=40),2,3))</f>
        <v>2</v>
      </c>
      <c r="D1497" s="16">
        <f>IF(AND('DATA INTI'!D1497&lt;10),1,IF(AND('DATA INTI'!D1497&gt;=10,'DATA INTI'!D1497&lt;=20),2,3))</f>
        <v>2</v>
      </c>
      <c r="E1497" s="4">
        <v>2</v>
      </c>
      <c r="F1497" s="6">
        <f>LEN('DATA INTI'!F1497)</f>
        <v>2</v>
      </c>
    </row>
    <row r="1498" spans="1:6" ht="15.75">
      <c r="A1498" s="6">
        <v>1497</v>
      </c>
      <c r="B1498" s="16">
        <f>IF(AND('DATA INTI'!B1498&lt;30),1,IF(AND('DATA INTI'!B1498&gt;=30,'DATA INTI'!B1498&lt;=40),2,3))</f>
        <v>2</v>
      </c>
      <c r="C1498" s="16">
        <f>IF(AND('DATA INTI'!C1498&lt;30),1,IF(AND('DATA INTI'!C1498&gt;=30,'DATA INTI'!C1498&lt;=40),2,3))</f>
        <v>2</v>
      </c>
      <c r="D1498" s="16">
        <f>IF(AND('DATA INTI'!D1498&lt;10),1,IF(AND('DATA INTI'!D1498&gt;=10,'DATA INTI'!D1498&lt;=20),2,3))</f>
        <v>1</v>
      </c>
      <c r="E1498" s="4">
        <v>1</v>
      </c>
      <c r="F1498" s="6">
        <f>LEN('DATA INTI'!F1498)</f>
        <v>2</v>
      </c>
    </row>
    <row r="1499" spans="1:6" ht="15.75">
      <c r="A1499" s="6">
        <v>1498</v>
      </c>
      <c r="B1499" s="16">
        <f>IF(AND('DATA INTI'!B1499&lt;30),1,IF(AND('DATA INTI'!B1499&gt;=30,'DATA INTI'!B1499&lt;=40),2,3))</f>
        <v>2</v>
      </c>
      <c r="C1499" s="16">
        <f>IF(AND('DATA INTI'!C1499&lt;30),1,IF(AND('DATA INTI'!C1499&gt;=30,'DATA INTI'!C1499&lt;=40),2,3))</f>
        <v>2</v>
      </c>
      <c r="D1499" s="16">
        <f>IF(AND('DATA INTI'!D1499&lt;10),1,IF(AND('DATA INTI'!D1499&gt;=10,'DATA INTI'!D1499&lt;=20),2,3))</f>
        <v>1</v>
      </c>
      <c r="E1499" s="4">
        <v>1</v>
      </c>
      <c r="F1499" s="6">
        <f>LEN('DATA INTI'!F1499)</f>
        <v>1</v>
      </c>
    </row>
    <row r="1500" spans="1:6" ht="15.75">
      <c r="A1500" s="6">
        <v>1499</v>
      </c>
      <c r="B1500" s="16">
        <f>IF(AND('DATA INTI'!B1500&lt;30),1,IF(AND('DATA INTI'!B1500&gt;=30,'DATA INTI'!B1500&lt;=40),2,3))</f>
        <v>1</v>
      </c>
      <c r="C1500" s="16">
        <f>IF(AND('DATA INTI'!C1500&lt;30),1,IF(AND('DATA INTI'!C1500&gt;=30,'DATA INTI'!C1500&lt;=40),2,3))</f>
        <v>1</v>
      </c>
      <c r="D1500" s="16">
        <f>IF(AND('DATA INTI'!D1500&lt;10),1,IF(AND('DATA INTI'!D1500&gt;=10,'DATA INTI'!D1500&lt;=20),2,3))</f>
        <v>1</v>
      </c>
      <c r="E1500" s="4">
        <v>1</v>
      </c>
      <c r="F1500" s="6">
        <f>LEN('DATA INTI'!F1500)</f>
        <v>1</v>
      </c>
    </row>
    <row r="1501" spans="1:6" ht="15.75">
      <c r="A1501" s="6">
        <v>1500</v>
      </c>
      <c r="B1501" s="16">
        <f>IF(AND('DATA INTI'!B1501&lt;30),1,IF(AND('DATA INTI'!B1501&gt;=30,'DATA INTI'!B1501&lt;=40),2,3))</f>
        <v>3</v>
      </c>
      <c r="C1501" s="16">
        <f>IF(AND('DATA INTI'!C1501&lt;30),1,IF(AND('DATA INTI'!C1501&gt;=30,'DATA INTI'!C1501&lt;=40),2,3))</f>
        <v>3</v>
      </c>
      <c r="D1501" s="16">
        <f>IF(AND('DATA INTI'!D1501&lt;10),1,IF(AND('DATA INTI'!D1501&gt;=10,'DATA INTI'!D1501&lt;=20),2,3))</f>
        <v>3</v>
      </c>
      <c r="E1501" s="4">
        <v>4</v>
      </c>
      <c r="F1501" s="6">
        <f>LEN('DATA INTI'!F1501)</f>
        <v>1</v>
      </c>
    </row>
    <row r="1502" spans="1:6" ht="15.75">
      <c r="A1502" s="6">
        <v>1501</v>
      </c>
      <c r="B1502" s="16">
        <f>IF(AND('DATA INTI'!B1502&lt;30),1,IF(AND('DATA INTI'!B1502&gt;=30,'DATA INTI'!B1502&lt;=40),2,3))</f>
        <v>3</v>
      </c>
      <c r="C1502" s="16">
        <f>IF(AND('DATA INTI'!C1502&lt;30),1,IF(AND('DATA INTI'!C1502&gt;=30,'DATA INTI'!C1502&lt;=40),2,3))</f>
        <v>3</v>
      </c>
      <c r="D1502" s="16">
        <f>IF(AND('DATA INTI'!D1502&lt;10),1,IF(AND('DATA INTI'!D1502&gt;=10,'DATA INTI'!D1502&lt;=20),2,3))</f>
        <v>3</v>
      </c>
      <c r="E1502" s="4">
        <v>2</v>
      </c>
      <c r="F1502" s="6">
        <f>LEN('DATA INTI'!F1502)</f>
        <v>1</v>
      </c>
    </row>
    <row r="1503" spans="1:6" ht="15.75">
      <c r="A1503" s="6">
        <v>1502</v>
      </c>
      <c r="B1503" s="16">
        <f>IF(AND('DATA INTI'!B1503&lt;30),1,IF(AND('DATA INTI'!B1503&gt;=30,'DATA INTI'!B1503&lt;=40),2,3))</f>
        <v>1</v>
      </c>
      <c r="C1503" s="16">
        <f>IF(AND('DATA INTI'!C1503&lt;30),1,IF(AND('DATA INTI'!C1503&gt;=30,'DATA INTI'!C1503&lt;=40),2,3))</f>
        <v>1</v>
      </c>
      <c r="D1503" s="16">
        <f>IF(AND('DATA INTI'!D1503&lt;10),1,IF(AND('DATA INTI'!D1503&gt;=10,'DATA INTI'!D1503&lt;=20),2,3))</f>
        <v>1</v>
      </c>
      <c r="E1503" s="4">
        <v>0</v>
      </c>
      <c r="F1503" s="6">
        <f>LEN('DATA INTI'!F1503)</f>
        <v>2</v>
      </c>
    </row>
    <row r="1504" spans="1:6" ht="15.75">
      <c r="A1504" s="6">
        <v>1503</v>
      </c>
      <c r="B1504" s="16">
        <f>IF(AND('DATA INTI'!B1504&lt;30),1,IF(AND('DATA INTI'!B1504&gt;=30,'DATA INTI'!B1504&lt;=40),2,3))</f>
        <v>3</v>
      </c>
      <c r="C1504" s="16">
        <f>IF(AND('DATA INTI'!C1504&lt;30),1,IF(AND('DATA INTI'!C1504&gt;=30,'DATA INTI'!C1504&lt;=40),2,3))</f>
        <v>2</v>
      </c>
      <c r="D1504" s="16">
        <f>IF(AND('DATA INTI'!D1504&lt;10),1,IF(AND('DATA INTI'!D1504&gt;=10,'DATA INTI'!D1504&lt;=20),2,3))</f>
        <v>2</v>
      </c>
      <c r="E1504" s="4">
        <v>2</v>
      </c>
      <c r="F1504" s="6">
        <f>LEN('DATA INTI'!F1504)</f>
        <v>3</v>
      </c>
    </row>
    <row r="1505" spans="1:6" ht="15.75">
      <c r="A1505" s="6">
        <v>1504</v>
      </c>
      <c r="B1505" s="16">
        <f>IF(AND('DATA INTI'!B1505&lt;30),1,IF(AND('DATA INTI'!B1505&gt;=30,'DATA INTI'!B1505&lt;=40),2,3))</f>
        <v>3</v>
      </c>
      <c r="C1505" s="16">
        <f>IF(AND('DATA INTI'!C1505&lt;30),1,IF(AND('DATA INTI'!C1505&gt;=30,'DATA INTI'!C1505&lt;=40),2,3))</f>
        <v>2</v>
      </c>
      <c r="D1505" s="16">
        <f>IF(AND('DATA INTI'!D1505&lt;10),1,IF(AND('DATA INTI'!D1505&gt;=10,'DATA INTI'!D1505&lt;=20),2,3))</f>
        <v>2</v>
      </c>
      <c r="E1505" s="4">
        <v>3</v>
      </c>
      <c r="F1505" s="6">
        <f>LEN('DATA INTI'!F1505)</f>
        <v>1</v>
      </c>
    </row>
    <row r="1506" spans="1:6" ht="15.75">
      <c r="A1506" s="6">
        <v>1505</v>
      </c>
      <c r="B1506" s="16">
        <f>IF(AND('DATA INTI'!B1506&lt;30),1,IF(AND('DATA INTI'!B1506&gt;=30,'DATA INTI'!B1506&lt;=40),2,3))</f>
        <v>2</v>
      </c>
      <c r="C1506" s="16">
        <f>IF(AND('DATA INTI'!C1506&lt;30),1,IF(AND('DATA INTI'!C1506&gt;=30,'DATA INTI'!C1506&lt;=40),2,3))</f>
        <v>1</v>
      </c>
      <c r="D1506" s="16">
        <f>IF(AND('DATA INTI'!D1506&lt;10),1,IF(AND('DATA INTI'!D1506&gt;=10,'DATA INTI'!D1506&lt;=20),2,3))</f>
        <v>1</v>
      </c>
      <c r="E1506" s="4">
        <v>1</v>
      </c>
      <c r="F1506" s="6">
        <f>LEN('DATA INTI'!F1506)</f>
        <v>1</v>
      </c>
    </row>
    <row r="1507" spans="1:6" ht="15.75">
      <c r="A1507" s="6">
        <v>1506</v>
      </c>
      <c r="B1507" s="16">
        <f>IF(AND('DATA INTI'!B1507&lt;30),1,IF(AND('DATA INTI'!B1507&gt;=30,'DATA INTI'!B1507&lt;=40),2,3))</f>
        <v>2</v>
      </c>
      <c r="C1507" s="16">
        <f>IF(AND('DATA INTI'!C1507&lt;30),1,IF(AND('DATA INTI'!C1507&gt;=30,'DATA INTI'!C1507&lt;=40),2,3))</f>
        <v>3</v>
      </c>
      <c r="D1507" s="16">
        <f>IF(AND('DATA INTI'!D1507&lt;10),1,IF(AND('DATA INTI'!D1507&gt;=10,'DATA INTI'!D1507&lt;=20),2,3))</f>
        <v>2</v>
      </c>
      <c r="E1507" s="4">
        <v>2</v>
      </c>
      <c r="F1507" s="6">
        <f>LEN('DATA INTI'!F1507)</f>
        <v>1</v>
      </c>
    </row>
    <row r="1508" spans="1:6" ht="15.75">
      <c r="A1508" s="6">
        <v>1507</v>
      </c>
      <c r="B1508" s="16">
        <f>IF(AND('DATA INTI'!B1508&lt;30),1,IF(AND('DATA INTI'!B1508&gt;=30,'DATA INTI'!B1508&lt;=40),2,3))</f>
        <v>2</v>
      </c>
      <c r="C1508" s="16">
        <f>IF(AND('DATA INTI'!C1508&lt;30),1,IF(AND('DATA INTI'!C1508&gt;=30,'DATA INTI'!C1508&lt;=40),2,3))</f>
        <v>2</v>
      </c>
      <c r="D1508" s="16">
        <f>IF(AND('DATA INTI'!D1508&lt;10),1,IF(AND('DATA INTI'!D1508&gt;=10,'DATA INTI'!D1508&lt;=20),2,3))</f>
        <v>1</v>
      </c>
      <c r="E1508" s="4">
        <v>1</v>
      </c>
      <c r="F1508" s="6">
        <f>LEN('DATA INTI'!F1508)</f>
        <v>1</v>
      </c>
    </row>
    <row r="1509" spans="1:6" ht="15.75">
      <c r="A1509" s="6">
        <v>1508</v>
      </c>
      <c r="B1509" s="16">
        <f>IF(AND('DATA INTI'!B1509&lt;30),1,IF(AND('DATA INTI'!B1509&gt;=30,'DATA INTI'!B1509&lt;=40),2,3))</f>
        <v>3</v>
      </c>
      <c r="C1509" s="16">
        <f>IF(AND('DATA INTI'!C1509&lt;30),1,IF(AND('DATA INTI'!C1509&gt;=30,'DATA INTI'!C1509&lt;=40),2,3))</f>
        <v>3</v>
      </c>
      <c r="D1509" s="16">
        <f>IF(AND('DATA INTI'!D1509&lt;10),1,IF(AND('DATA INTI'!D1509&gt;=10,'DATA INTI'!D1509&lt;=20),2,3))</f>
        <v>3</v>
      </c>
      <c r="E1509" s="4">
        <v>4</v>
      </c>
      <c r="F1509" s="6">
        <f>LEN('DATA INTI'!F1509)</f>
        <v>1</v>
      </c>
    </row>
    <row r="1510" spans="1:6" ht="15.75">
      <c r="A1510" s="6">
        <v>1509</v>
      </c>
      <c r="B1510" s="16">
        <f>IF(AND('DATA INTI'!B1510&lt;30),1,IF(AND('DATA INTI'!B1510&gt;=30,'DATA INTI'!B1510&lt;=40),2,3))</f>
        <v>2</v>
      </c>
      <c r="C1510" s="16">
        <f>IF(AND('DATA INTI'!C1510&lt;30),1,IF(AND('DATA INTI'!C1510&gt;=30,'DATA INTI'!C1510&lt;=40),2,3))</f>
        <v>2</v>
      </c>
      <c r="D1510" s="16">
        <f>IF(AND('DATA INTI'!D1510&lt;10),1,IF(AND('DATA INTI'!D1510&gt;=10,'DATA INTI'!D1510&lt;=20),2,3))</f>
        <v>1</v>
      </c>
      <c r="E1510" s="4">
        <v>1</v>
      </c>
      <c r="F1510" s="6">
        <f>LEN('DATA INTI'!F1510)</f>
        <v>1</v>
      </c>
    </row>
    <row r="1511" spans="1:6" ht="15.75">
      <c r="A1511" s="6">
        <v>1510</v>
      </c>
      <c r="B1511" s="16">
        <f>IF(AND('DATA INTI'!B1511&lt;30),1,IF(AND('DATA INTI'!B1511&gt;=30,'DATA INTI'!B1511&lt;=40),2,3))</f>
        <v>3</v>
      </c>
      <c r="C1511" s="16">
        <f>IF(AND('DATA INTI'!C1511&lt;30),1,IF(AND('DATA INTI'!C1511&gt;=30,'DATA INTI'!C1511&lt;=40),2,3))</f>
        <v>3</v>
      </c>
      <c r="D1511" s="16">
        <f>IF(AND('DATA INTI'!D1511&lt;10),1,IF(AND('DATA INTI'!D1511&gt;=10,'DATA INTI'!D1511&lt;=20),2,3))</f>
        <v>3</v>
      </c>
      <c r="E1511" s="4">
        <v>4</v>
      </c>
      <c r="F1511" s="6">
        <f>LEN('DATA INTI'!F1511)</f>
        <v>1</v>
      </c>
    </row>
    <row r="1512" spans="1:6" ht="15.75">
      <c r="A1512" s="6">
        <v>1511</v>
      </c>
      <c r="B1512" s="16">
        <f>IF(AND('DATA INTI'!B1512&lt;30),1,IF(AND('DATA INTI'!B1512&gt;=30,'DATA INTI'!B1512&lt;=40),2,3))</f>
        <v>2</v>
      </c>
      <c r="C1512" s="16">
        <f>IF(AND('DATA INTI'!C1512&lt;30),1,IF(AND('DATA INTI'!C1512&gt;=30,'DATA INTI'!C1512&lt;=40),2,3))</f>
        <v>2</v>
      </c>
      <c r="D1512" s="16">
        <f>IF(AND('DATA INTI'!D1512&lt;10),1,IF(AND('DATA INTI'!D1512&gt;=10,'DATA INTI'!D1512&lt;=20),2,3))</f>
        <v>1</v>
      </c>
      <c r="E1512" s="4">
        <v>1</v>
      </c>
      <c r="F1512" s="6">
        <f>LEN('DATA INTI'!F1512)</f>
        <v>2</v>
      </c>
    </row>
    <row r="1513" spans="1:6" ht="15.75">
      <c r="A1513" s="6">
        <v>1512</v>
      </c>
      <c r="B1513" s="16">
        <f>IF(AND('DATA INTI'!B1513&lt;30),1,IF(AND('DATA INTI'!B1513&gt;=30,'DATA INTI'!B1513&lt;=40),2,3))</f>
        <v>2</v>
      </c>
      <c r="C1513" s="16">
        <f>IF(AND('DATA INTI'!C1513&lt;30),1,IF(AND('DATA INTI'!C1513&gt;=30,'DATA INTI'!C1513&lt;=40),2,3))</f>
        <v>2</v>
      </c>
      <c r="D1513" s="16">
        <f>IF(AND('DATA INTI'!D1513&lt;10),1,IF(AND('DATA INTI'!D1513&gt;=10,'DATA INTI'!D1513&lt;=20),2,3))</f>
        <v>1</v>
      </c>
      <c r="E1513" s="4">
        <v>1</v>
      </c>
      <c r="F1513" s="6">
        <f>LEN('DATA INTI'!F1513)</f>
        <v>1</v>
      </c>
    </row>
    <row r="1514" spans="1:6" ht="15.75">
      <c r="A1514" s="6">
        <v>1513</v>
      </c>
      <c r="B1514" s="16">
        <f>IF(AND('DATA INTI'!B1514&lt;30),1,IF(AND('DATA INTI'!B1514&gt;=30,'DATA INTI'!B1514&lt;=40),2,3))</f>
        <v>2</v>
      </c>
      <c r="C1514" s="16">
        <f>IF(AND('DATA INTI'!C1514&lt;30),1,IF(AND('DATA INTI'!C1514&gt;=30,'DATA INTI'!C1514&lt;=40),2,3))</f>
        <v>1</v>
      </c>
      <c r="D1514" s="16">
        <f>IF(AND('DATA INTI'!D1514&lt;10),1,IF(AND('DATA INTI'!D1514&gt;=10,'DATA INTI'!D1514&lt;=20),2,3))</f>
        <v>1</v>
      </c>
      <c r="E1514" s="4">
        <v>1</v>
      </c>
      <c r="F1514" s="6">
        <f>LEN('DATA INTI'!F1514)</f>
        <v>1</v>
      </c>
    </row>
    <row r="1515" spans="1:6" ht="15.75">
      <c r="A1515" s="6">
        <v>1514</v>
      </c>
      <c r="B1515" s="16">
        <f>IF(AND('DATA INTI'!B1515&lt;30),1,IF(AND('DATA INTI'!B1515&gt;=30,'DATA INTI'!B1515&lt;=40),2,3))</f>
        <v>2</v>
      </c>
      <c r="C1515" s="16">
        <f>IF(AND('DATA INTI'!C1515&lt;30),1,IF(AND('DATA INTI'!C1515&gt;=30,'DATA INTI'!C1515&lt;=40),2,3))</f>
        <v>2</v>
      </c>
      <c r="D1515" s="16">
        <f>IF(AND('DATA INTI'!D1515&lt;10),1,IF(AND('DATA INTI'!D1515&gt;=10,'DATA INTI'!D1515&lt;=20),2,3))</f>
        <v>2</v>
      </c>
      <c r="E1515" s="4">
        <v>2</v>
      </c>
      <c r="F1515" s="6">
        <f>LEN('DATA INTI'!F1515)</f>
        <v>1</v>
      </c>
    </row>
    <row r="1516" spans="1:6" ht="15.75">
      <c r="A1516" s="6">
        <v>1515</v>
      </c>
      <c r="B1516" s="16">
        <f>IF(AND('DATA INTI'!B1516&lt;30),1,IF(AND('DATA INTI'!B1516&gt;=30,'DATA INTI'!B1516&lt;=40),2,3))</f>
        <v>1</v>
      </c>
      <c r="C1516" s="16">
        <f>IF(AND('DATA INTI'!C1516&lt;30),1,IF(AND('DATA INTI'!C1516&gt;=30,'DATA INTI'!C1516&lt;=40),2,3))</f>
        <v>1</v>
      </c>
      <c r="D1516" s="16">
        <f>IF(AND('DATA INTI'!D1516&lt;10),1,IF(AND('DATA INTI'!D1516&gt;=10,'DATA INTI'!D1516&lt;=20),2,3))</f>
        <v>1</v>
      </c>
      <c r="E1516" s="4">
        <v>1</v>
      </c>
      <c r="F1516" s="6">
        <f>LEN('DATA INTI'!F1516)</f>
        <v>1</v>
      </c>
    </row>
    <row r="1517" spans="1:6" ht="15.75">
      <c r="A1517" s="6">
        <v>1516</v>
      </c>
      <c r="B1517" s="16">
        <f>IF(AND('DATA INTI'!B1517&lt;30),1,IF(AND('DATA INTI'!B1517&gt;=30,'DATA INTI'!B1517&lt;=40),2,3))</f>
        <v>2</v>
      </c>
      <c r="C1517" s="16">
        <f>IF(AND('DATA INTI'!C1517&lt;30),1,IF(AND('DATA INTI'!C1517&gt;=30,'DATA INTI'!C1517&lt;=40),2,3))</f>
        <v>2</v>
      </c>
      <c r="D1517" s="16">
        <f>IF(AND('DATA INTI'!D1517&lt;10),1,IF(AND('DATA INTI'!D1517&gt;=10,'DATA INTI'!D1517&lt;=20),2,3))</f>
        <v>1</v>
      </c>
      <c r="E1517" s="4">
        <v>1</v>
      </c>
      <c r="F1517" s="6">
        <f>LEN('DATA INTI'!F1517)</f>
        <v>1</v>
      </c>
    </row>
    <row r="1518" spans="1:6" ht="15.75">
      <c r="A1518" s="6">
        <v>1517</v>
      </c>
      <c r="B1518" s="16">
        <f>IF(AND('DATA INTI'!B1518&lt;30),1,IF(AND('DATA INTI'!B1518&gt;=30,'DATA INTI'!B1518&lt;=40),2,3))</f>
        <v>1</v>
      </c>
      <c r="C1518" s="16">
        <f>IF(AND('DATA INTI'!C1518&lt;30),1,IF(AND('DATA INTI'!C1518&gt;=30,'DATA INTI'!C1518&lt;=40),2,3))</f>
        <v>1</v>
      </c>
      <c r="D1518" s="16">
        <f>IF(AND('DATA INTI'!D1518&lt;10),1,IF(AND('DATA INTI'!D1518&gt;=10,'DATA INTI'!D1518&lt;=20),2,3))</f>
        <v>1</v>
      </c>
      <c r="E1518" s="4">
        <v>1</v>
      </c>
      <c r="F1518" s="6">
        <f>LEN('DATA INTI'!F1518)</f>
        <v>2</v>
      </c>
    </row>
    <row r="1519" spans="1:6" ht="15.75">
      <c r="A1519" s="6">
        <v>1518</v>
      </c>
      <c r="B1519" s="16">
        <f>IF(AND('DATA INTI'!B1519&lt;30),1,IF(AND('DATA INTI'!B1519&gt;=30,'DATA INTI'!B1519&lt;=40),2,3))</f>
        <v>3</v>
      </c>
      <c r="C1519" s="16">
        <f>IF(AND('DATA INTI'!C1519&lt;30),1,IF(AND('DATA INTI'!C1519&gt;=30,'DATA INTI'!C1519&lt;=40),2,3))</f>
        <v>3</v>
      </c>
      <c r="D1519" s="16">
        <f>IF(AND('DATA INTI'!D1519&lt;10),1,IF(AND('DATA INTI'!D1519&gt;=10,'DATA INTI'!D1519&lt;=20),2,3))</f>
        <v>2</v>
      </c>
      <c r="E1519" s="4">
        <v>2</v>
      </c>
      <c r="F1519" s="6">
        <f>LEN('DATA INTI'!F1519)</f>
        <v>1</v>
      </c>
    </row>
    <row r="1520" spans="1:6" ht="15.75">
      <c r="A1520" s="6">
        <v>1519</v>
      </c>
      <c r="B1520" s="16">
        <f>IF(AND('DATA INTI'!B1520&lt;30),1,IF(AND('DATA INTI'!B1520&gt;=30,'DATA INTI'!B1520&lt;=40),2,3))</f>
        <v>2</v>
      </c>
      <c r="C1520" s="16">
        <f>IF(AND('DATA INTI'!C1520&lt;30),1,IF(AND('DATA INTI'!C1520&gt;=30,'DATA INTI'!C1520&lt;=40),2,3))</f>
        <v>2</v>
      </c>
      <c r="D1520" s="16">
        <f>IF(AND('DATA INTI'!D1520&lt;10),1,IF(AND('DATA INTI'!D1520&gt;=10,'DATA INTI'!D1520&lt;=20),2,3))</f>
        <v>1</v>
      </c>
      <c r="E1520" s="4">
        <v>2</v>
      </c>
      <c r="F1520" s="6">
        <f>LEN('DATA INTI'!F1520)</f>
        <v>1</v>
      </c>
    </row>
    <row r="1521" spans="1:6" ht="15.75">
      <c r="A1521" s="6">
        <v>1520</v>
      </c>
      <c r="B1521" s="16">
        <f>IF(AND('DATA INTI'!B1521&lt;30),1,IF(AND('DATA INTI'!B1521&gt;=30,'DATA INTI'!B1521&lt;=40),2,3))</f>
        <v>1</v>
      </c>
      <c r="C1521" s="16">
        <f>IF(AND('DATA INTI'!C1521&lt;30),1,IF(AND('DATA INTI'!C1521&gt;=30,'DATA INTI'!C1521&lt;=40),2,3))</f>
        <v>2</v>
      </c>
      <c r="D1521" s="16">
        <f>IF(AND('DATA INTI'!D1521&lt;10),1,IF(AND('DATA INTI'!D1521&gt;=10,'DATA INTI'!D1521&lt;=20),2,3))</f>
        <v>1</v>
      </c>
      <c r="E1521" s="4">
        <v>1</v>
      </c>
      <c r="F1521" s="6">
        <f>LEN('DATA INTI'!F1521)</f>
        <v>1</v>
      </c>
    </row>
    <row r="1522" spans="1:6" ht="15.75">
      <c r="A1522" s="6">
        <v>1521</v>
      </c>
      <c r="B1522" s="16">
        <f>IF(AND('DATA INTI'!B1522&lt;30),1,IF(AND('DATA INTI'!B1522&gt;=30,'DATA INTI'!B1522&lt;=40),2,3))</f>
        <v>2</v>
      </c>
      <c r="C1522" s="16">
        <f>IF(AND('DATA INTI'!C1522&lt;30),1,IF(AND('DATA INTI'!C1522&gt;=30,'DATA INTI'!C1522&lt;=40),2,3))</f>
        <v>2</v>
      </c>
      <c r="D1522" s="16">
        <f>IF(AND('DATA INTI'!D1522&lt;10),1,IF(AND('DATA INTI'!D1522&gt;=10,'DATA INTI'!D1522&lt;=20),2,3))</f>
        <v>2</v>
      </c>
      <c r="E1522" s="4">
        <v>2</v>
      </c>
      <c r="F1522" s="6">
        <f>LEN('DATA INTI'!F1522)</f>
        <v>2</v>
      </c>
    </row>
    <row r="1523" spans="1:6" ht="15.75">
      <c r="A1523" s="6">
        <v>1522</v>
      </c>
      <c r="B1523" s="16">
        <f>IF(AND('DATA INTI'!B1523&lt;30),1,IF(AND('DATA INTI'!B1523&gt;=30,'DATA INTI'!B1523&lt;=40),2,3))</f>
        <v>2</v>
      </c>
      <c r="C1523" s="16">
        <f>IF(AND('DATA INTI'!C1523&lt;30),1,IF(AND('DATA INTI'!C1523&gt;=30,'DATA INTI'!C1523&lt;=40),2,3))</f>
        <v>2</v>
      </c>
      <c r="D1523" s="16">
        <f>IF(AND('DATA INTI'!D1523&lt;10),1,IF(AND('DATA INTI'!D1523&gt;=10,'DATA INTI'!D1523&lt;=20),2,3))</f>
        <v>2</v>
      </c>
      <c r="E1523" s="4">
        <v>2</v>
      </c>
      <c r="F1523" s="6">
        <f>LEN('DATA INTI'!F1523)</f>
        <v>2</v>
      </c>
    </row>
    <row r="1524" spans="1:6" ht="15.75">
      <c r="A1524" s="6">
        <v>1523</v>
      </c>
      <c r="B1524" s="16">
        <f>IF(AND('DATA INTI'!B1524&lt;30),1,IF(AND('DATA INTI'!B1524&gt;=30,'DATA INTI'!B1524&lt;=40),2,3))</f>
        <v>1</v>
      </c>
      <c r="C1524" s="16">
        <f>IF(AND('DATA INTI'!C1524&lt;30),1,IF(AND('DATA INTI'!C1524&gt;=30,'DATA INTI'!C1524&lt;=40),2,3))</f>
        <v>1</v>
      </c>
      <c r="D1524" s="16">
        <f>IF(AND('DATA INTI'!D1524&lt;10),1,IF(AND('DATA INTI'!D1524&gt;=10,'DATA INTI'!D1524&lt;=20),2,3))</f>
        <v>1</v>
      </c>
      <c r="E1524" s="4">
        <v>1</v>
      </c>
      <c r="F1524" s="6">
        <f>LEN('DATA INTI'!F1524)</f>
        <v>1</v>
      </c>
    </row>
    <row r="1525" spans="1:6" ht="15.75">
      <c r="A1525" s="6">
        <v>1524</v>
      </c>
      <c r="B1525" s="16">
        <f>IF(AND('DATA INTI'!B1525&lt;30),1,IF(AND('DATA INTI'!B1525&gt;=30,'DATA INTI'!B1525&lt;=40),2,3))</f>
        <v>2</v>
      </c>
      <c r="C1525" s="16">
        <f>IF(AND('DATA INTI'!C1525&lt;30),1,IF(AND('DATA INTI'!C1525&gt;=30,'DATA INTI'!C1525&lt;=40),2,3))</f>
        <v>2</v>
      </c>
      <c r="D1525" s="16">
        <f>IF(AND('DATA INTI'!D1525&lt;10),1,IF(AND('DATA INTI'!D1525&gt;=10,'DATA INTI'!D1525&lt;=20),2,3))</f>
        <v>2</v>
      </c>
      <c r="E1525" s="4">
        <v>4</v>
      </c>
      <c r="F1525" s="6">
        <f>LEN('DATA INTI'!F1525)</f>
        <v>1</v>
      </c>
    </row>
    <row r="1526" spans="1:6" ht="15.75">
      <c r="A1526" s="6">
        <v>1525</v>
      </c>
      <c r="B1526" s="16">
        <f>IF(AND('DATA INTI'!B1526&lt;30),1,IF(AND('DATA INTI'!B1526&gt;=30,'DATA INTI'!B1526&lt;=40),2,3))</f>
        <v>3</v>
      </c>
      <c r="C1526" s="16">
        <f>IF(AND('DATA INTI'!C1526&lt;30),1,IF(AND('DATA INTI'!C1526&gt;=30,'DATA INTI'!C1526&lt;=40),2,3))</f>
        <v>3</v>
      </c>
      <c r="D1526" s="16">
        <f>IF(AND('DATA INTI'!D1526&lt;10),1,IF(AND('DATA INTI'!D1526&gt;=10,'DATA INTI'!D1526&lt;=20),2,3))</f>
        <v>3</v>
      </c>
      <c r="E1526" s="4">
        <v>4</v>
      </c>
      <c r="F1526" s="6">
        <f>LEN('DATA INTI'!F1526)</f>
        <v>1</v>
      </c>
    </row>
    <row r="1527" spans="1:6" ht="15.75">
      <c r="A1527" s="6">
        <v>1526</v>
      </c>
      <c r="B1527" s="16">
        <f>IF(AND('DATA INTI'!B1527&lt;30),1,IF(AND('DATA INTI'!B1527&gt;=30,'DATA INTI'!B1527&lt;=40),2,3))</f>
        <v>1</v>
      </c>
      <c r="C1527" s="16">
        <f>IF(AND('DATA INTI'!C1527&lt;30),1,IF(AND('DATA INTI'!C1527&gt;=30,'DATA INTI'!C1527&lt;=40),2,3))</f>
        <v>1</v>
      </c>
      <c r="D1527" s="16">
        <f>IF(AND('DATA INTI'!D1527&lt;10),1,IF(AND('DATA INTI'!D1527&gt;=10,'DATA INTI'!D1527&lt;=20),2,3))</f>
        <v>1</v>
      </c>
      <c r="E1527" s="4">
        <v>0</v>
      </c>
      <c r="F1527" s="6">
        <f>LEN('DATA INTI'!F1527)</f>
        <v>1</v>
      </c>
    </row>
    <row r="1528" spans="1:6" ht="15.75">
      <c r="A1528" s="6">
        <v>1527</v>
      </c>
      <c r="B1528" s="16">
        <f>IF(AND('DATA INTI'!B1528&lt;30),1,IF(AND('DATA INTI'!B1528&gt;=30,'DATA INTI'!B1528&lt;=40),2,3))</f>
        <v>3</v>
      </c>
      <c r="C1528" s="16">
        <f>IF(AND('DATA INTI'!C1528&lt;30),1,IF(AND('DATA INTI'!C1528&gt;=30,'DATA INTI'!C1528&lt;=40),2,3))</f>
        <v>2</v>
      </c>
      <c r="D1528" s="16">
        <f>IF(AND('DATA INTI'!D1528&lt;10),1,IF(AND('DATA INTI'!D1528&gt;=10,'DATA INTI'!D1528&lt;=20),2,3))</f>
        <v>2</v>
      </c>
      <c r="E1528" s="4">
        <v>2</v>
      </c>
      <c r="F1528" s="6">
        <f>LEN('DATA INTI'!F1528)</f>
        <v>1</v>
      </c>
    </row>
    <row r="1529" spans="1:6" ht="15.75">
      <c r="A1529" s="6">
        <v>1528</v>
      </c>
      <c r="B1529" s="16">
        <f>IF(AND('DATA INTI'!B1529&lt;30),1,IF(AND('DATA INTI'!B1529&gt;=30,'DATA INTI'!B1529&lt;=40),2,3))</f>
        <v>2</v>
      </c>
      <c r="C1529" s="16">
        <f>IF(AND('DATA INTI'!C1529&lt;30),1,IF(AND('DATA INTI'!C1529&gt;=30,'DATA INTI'!C1529&lt;=40),2,3))</f>
        <v>2</v>
      </c>
      <c r="D1529" s="16">
        <f>IF(AND('DATA INTI'!D1529&lt;10),1,IF(AND('DATA INTI'!D1529&gt;=10,'DATA INTI'!D1529&lt;=20),2,3))</f>
        <v>1</v>
      </c>
      <c r="E1529" s="4">
        <v>2</v>
      </c>
      <c r="F1529" s="6">
        <f>LEN('DATA INTI'!F1529)</f>
        <v>1</v>
      </c>
    </row>
    <row r="1530" spans="1:6" ht="15.75">
      <c r="A1530" s="6">
        <v>1529</v>
      </c>
      <c r="B1530" s="16">
        <f>IF(AND('DATA INTI'!B1530&lt;30),1,IF(AND('DATA INTI'!B1530&gt;=30,'DATA INTI'!B1530&lt;=40),2,3))</f>
        <v>3</v>
      </c>
      <c r="C1530" s="16">
        <f>IF(AND('DATA INTI'!C1530&lt;30),1,IF(AND('DATA INTI'!C1530&gt;=30,'DATA INTI'!C1530&lt;=40),2,3))</f>
        <v>3</v>
      </c>
      <c r="D1530" s="16">
        <f>IF(AND('DATA INTI'!D1530&lt;10),1,IF(AND('DATA INTI'!D1530&gt;=10,'DATA INTI'!D1530&lt;=20),2,3))</f>
        <v>2</v>
      </c>
      <c r="E1530" s="4">
        <v>2</v>
      </c>
      <c r="F1530" s="6">
        <f>LEN('DATA INTI'!F1530)</f>
        <v>3</v>
      </c>
    </row>
    <row r="1531" spans="1:6" ht="15.75">
      <c r="A1531" s="6">
        <v>1530</v>
      </c>
      <c r="B1531" s="16">
        <f>IF(AND('DATA INTI'!B1531&lt;30),1,IF(AND('DATA INTI'!B1531&gt;=30,'DATA INTI'!B1531&lt;=40),2,3))</f>
        <v>2</v>
      </c>
      <c r="C1531" s="16">
        <f>IF(AND('DATA INTI'!C1531&lt;30),1,IF(AND('DATA INTI'!C1531&gt;=30,'DATA INTI'!C1531&lt;=40),2,3))</f>
        <v>2</v>
      </c>
      <c r="D1531" s="16">
        <f>IF(AND('DATA INTI'!D1531&lt;10),1,IF(AND('DATA INTI'!D1531&gt;=10,'DATA INTI'!D1531&lt;=20),2,3))</f>
        <v>1</v>
      </c>
      <c r="E1531" s="4">
        <v>1</v>
      </c>
      <c r="F1531" s="6">
        <f>LEN('DATA INTI'!F1531)</f>
        <v>1</v>
      </c>
    </row>
    <row r="1532" spans="1:6" ht="15.75">
      <c r="A1532" s="6">
        <v>1531</v>
      </c>
      <c r="B1532" s="16">
        <f>IF(AND('DATA INTI'!B1532&lt;30),1,IF(AND('DATA INTI'!B1532&gt;=30,'DATA INTI'!B1532&lt;=40),2,3))</f>
        <v>2</v>
      </c>
      <c r="C1532" s="16">
        <f>IF(AND('DATA INTI'!C1532&lt;30),1,IF(AND('DATA INTI'!C1532&gt;=30,'DATA INTI'!C1532&lt;=40),2,3))</f>
        <v>1</v>
      </c>
      <c r="D1532" s="16">
        <f>IF(AND('DATA INTI'!D1532&lt;10),1,IF(AND('DATA INTI'!D1532&gt;=10,'DATA INTI'!D1532&lt;=20),2,3))</f>
        <v>1</v>
      </c>
      <c r="E1532" s="4">
        <v>1</v>
      </c>
      <c r="F1532" s="6">
        <f>LEN('DATA INTI'!F1532)</f>
        <v>1</v>
      </c>
    </row>
    <row r="1533" spans="1:6" ht="15.75">
      <c r="A1533" s="6">
        <v>1532</v>
      </c>
      <c r="B1533" s="16">
        <f>IF(AND('DATA INTI'!B1533&lt;30),1,IF(AND('DATA INTI'!B1533&gt;=30,'DATA INTI'!B1533&lt;=40),2,3))</f>
        <v>2</v>
      </c>
      <c r="C1533" s="16">
        <f>IF(AND('DATA INTI'!C1533&lt;30),1,IF(AND('DATA INTI'!C1533&gt;=30,'DATA INTI'!C1533&lt;=40),2,3))</f>
        <v>2</v>
      </c>
      <c r="D1533" s="16">
        <f>IF(AND('DATA INTI'!D1533&lt;10),1,IF(AND('DATA INTI'!D1533&gt;=10,'DATA INTI'!D1533&lt;=20),2,3))</f>
        <v>2</v>
      </c>
      <c r="E1533" s="4">
        <v>2</v>
      </c>
      <c r="F1533" s="6">
        <f>LEN('DATA INTI'!F1533)</f>
        <v>2</v>
      </c>
    </row>
    <row r="1534" spans="1:6" ht="15.75">
      <c r="A1534" s="6">
        <v>1533</v>
      </c>
      <c r="B1534" s="16">
        <f>IF(AND('DATA INTI'!B1534&lt;30),1,IF(AND('DATA INTI'!B1534&gt;=30,'DATA INTI'!B1534&lt;=40),2,3))</f>
        <v>2</v>
      </c>
      <c r="C1534" s="16">
        <f>IF(AND('DATA INTI'!C1534&lt;30),1,IF(AND('DATA INTI'!C1534&gt;=30,'DATA INTI'!C1534&lt;=40),2,3))</f>
        <v>2</v>
      </c>
      <c r="D1534" s="16">
        <f>IF(AND('DATA INTI'!D1534&lt;10),1,IF(AND('DATA INTI'!D1534&gt;=10,'DATA INTI'!D1534&lt;=20),2,3))</f>
        <v>1</v>
      </c>
      <c r="E1534" s="4">
        <v>1</v>
      </c>
      <c r="F1534" s="6">
        <f>LEN('DATA INTI'!F1534)</f>
        <v>1</v>
      </c>
    </row>
    <row r="1535" spans="1:6" ht="15.75">
      <c r="A1535" s="6">
        <v>1534</v>
      </c>
      <c r="B1535" s="16">
        <f>IF(AND('DATA INTI'!B1535&lt;30),1,IF(AND('DATA INTI'!B1535&gt;=30,'DATA INTI'!B1535&lt;=40),2,3))</f>
        <v>1</v>
      </c>
      <c r="C1535" s="16">
        <f>IF(AND('DATA INTI'!C1535&lt;30),1,IF(AND('DATA INTI'!C1535&gt;=30,'DATA INTI'!C1535&lt;=40),2,3))</f>
        <v>1</v>
      </c>
      <c r="D1535" s="16">
        <f>IF(AND('DATA INTI'!D1535&lt;10),1,IF(AND('DATA INTI'!D1535&gt;=10,'DATA INTI'!D1535&lt;=20),2,3))</f>
        <v>1</v>
      </c>
      <c r="E1535" s="4">
        <v>1</v>
      </c>
      <c r="F1535" s="6">
        <f>LEN('DATA INTI'!F1535)</f>
        <v>2</v>
      </c>
    </row>
    <row r="1536" spans="1:6" ht="15.75">
      <c r="A1536" s="6">
        <v>1535</v>
      </c>
      <c r="B1536" s="16">
        <f>IF(AND('DATA INTI'!B1536&lt;30),1,IF(AND('DATA INTI'!B1536&gt;=30,'DATA INTI'!B1536&lt;=40),2,3))</f>
        <v>2</v>
      </c>
      <c r="C1536" s="16">
        <f>IF(AND('DATA INTI'!C1536&lt;30),1,IF(AND('DATA INTI'!C1536&gt;=30,'DATA INTI'!C1536&lt;=40),2,3))</f>
        <v>2</v>
      </c>
      <c r="D1536" s="16">
        <f>IF(AND('DATA INTI'!D1536&lt;10),1,IF(AND('DATA INTI'!D1536&gt;=10,'DATA INTI'!D1536&lt;=20),2,3))</f>
        <v>2</v>
      </c>
      <c r="E1536" s="4">
        <v>2</v>
      </c>
      <c r="F1536" s="6">
        <f>LEN('DATA INTI'!F1536)</f>
        <v>2</v>
      </c>
    </row>
    <row r="1537" spans="1:6" ht="15.75">
      <c r="A1537" s="6">
        <v>1536</v>
      </c>
      <c r="B1537" s="16">
        <f>IF(AND('DATA INTI'!B1537&lt;30),1,IF(AND('DATA INTI'!B1537&gt;=30,'DATA INTI'!B1537&lt;=40),2,3))</f>
        <v>2</v>
      </c>
      <c r="C1537" s="16">
        <f>IF(AND('DATA INTI'!C1537&lt;30),1,IF(AND('DATA INTI'!C1537&gt;=30,'DATA INTI'!C1537&lt;=40),2,3))</f>
        <v>2</v>
      </c>
      <c r="D1537" s="16">
        <f>IF(AND('DATA INTI'!D1537&lt;10),1,IF(AND('DATA INTI'!D1537&gt;=10,'DATA INTI'!D1537&lt;=20),2,3))</f>
        <v>1</v>
      </c>
      <c r="E1537" s="4">
        <v>1</v>
      </c>
      <c r="F1537" s="6">
        <f>LEN('DATA INTI'!F1537)</f>
        <v>1</v>
      </c>
    </row>
    <row r="1538" spans="1:6" ht="15.75">
      <c r="A1538" s="6">
        <v>1537</v>
      </c>
      <c r="B1538" s="16">
        <f>IF(AND('DATA INTI'!B1538&lt;30),1,IF(AND('DATA INTI'!B1538&gt;=30,'DATA INTI'!B1538&lt;=40),2,3))</f>
        <v>1</v>
      </c>
      <c r="C1538" s="16">
        <f>IF(AND('DATA INTI'!C1538&lt;30),1,IF(AND('DATA INTI'!C1538&gt;=30,'DATA INTI'!C1538&lt;=40),2,3))</f>
        <v>1</v>
      </c>
      <c r="D1538" s="16">
        <f>IF(AND('DATA INTI'!D1538&lt;10),1,IF(AND('DATA INTI'!D1538&gt;=10,'DATA INTI'!D1538&lt;=20),2,3))</f>
        <v>1</v>
      </c>
      <c r="E1538" s="4">
        <v>0</v>
      </c>
      <c r="F1538" s="6">
        <f>LEN('DATA INTI'!F1538)</f>
        <v>1</v>
      </c>
    </row>
    <row r="1539" spans="1:6" ht="15.75">
      <c r="A1539" s="6">
        <v>1538</v>
      </c>
      <c r="B1539" s="16">
        <f>IF(AND('DATA INTI'!B1539&lt;30),1,IF(AND('DATA INTI'!B1539&gt;=30,'DATA INTI'!B1539&lt;=40),2,3))</f>
        <v>2</v>
      </c>
      <c r="C1539" s="16">
        <f>IF(AND('DATA INTI'!C1539&lt;30),1,IF(AND('DATA INTI'!C1539&gt;=30,'DATA INTI'!C1539&lt;=40),2,3))</f>
        <v>2</v>
      </c>
      <c r="D1539" s="16">
        <f>IF(AND('DATA INTI'!D1539&lt;10),1,IF(AND('DATA INTI'!D1539&gt;=10,'DATA INTI'!D1539&lt;=20),2,3))</f>
        <v>2</v>
      </c>
      <c r="E1539" s="4">
        <v>4</v>
      </c>
      <c r="F1539" s="6">
        <f>LEN('DATA INTI'!F1539)</f>
        <v>1</v>
      </c>
    </row>
    <row r="1540" spans="1:6" ht="15.75">
      <c r="A1540" s="6">
        <v>1539</v>
      </c>
      <c r="B1540" s="16">
        <f>IF(AND('DATA INTI'!B1540&lt;30),1,IF(AND('DATA INTI'!B1540&gt;=30,'DATA INTI'!B1540&lt;=40),2,3))</f>
        <v>3</v>
      </c>
      <c r="C1540" s="16">
        <f>IF(AND('DATA INTI'!C1540&lt;30),1,IF(AND('DATA INTI'!C1540&gt;=30,'DATA INTI'!C1540&lt;=40),2,3))</f>
        <v>3</v>
      </c>
      <c r="D1540" s="16">
        <f>IF(AND('DATA INTI'!D1540&lt;10),1,IF(AND('DATA INTI'!D1540&gt;=10,'DATA INTI'!D1540&lt;=20),2,3))</f>
        <v>3</v>
      </c>
      <c r="E1540" s="4">
        <v>3</v>
      </c>
      <c r="F1540" s="6">
        <f>LEN('DATA INTI'!F1540)</f>
        <v>2</v>
      </c>
    </row>
    <row r="1541" spans="1:6" ht="15.75">
      <c r="A1541" s="6">
        <v>1540</v>
      </c>
      <c r="B1541" s="16">
        <f>IF(AND('DATA INTI'!B1541&lt;30),1,IF(AND('DATA INTI'!B1541&gt;=30,'DATA INTI'!B1541&lt;=40),2,3))</f>
        <v>2</v>
      </c>
      <c r="C1541" s="16">
        <f>IF(AND('DATA INTI'!C1541&lt;30),1,IF(AND('DATA INTI'!C1541&gt;=30,'DATA INTI'!C1541&lt;=40),2,3))</f>
        <v>1</v>
      </c>
      <c r="D1541" s="16">
        <f>IF(AND('DATA INTI'!D1541&lt;10),1,IF(AND('DATA INTI'!D1541&gt;=10,'DATA INTI'!D1541&lt;=20),2,3))</f>
        <v>1</v>
      </c>
      <c r="E1541" s="4">
        <v>1</v>
      </c>
      <c r="F1541" s="6">
        <f>LEN('DATA INTI'!F1541)</f>
        <v>1</v>
      </c>
    </row>
    <row r="1542" spans="1:6" ht="15.75">
      <c r="A1542" s="6">
        <v>1541</v>
      </c>
      <c r="B1542" s="16">
        <f>IF(AND('DATA INTI'!B1542&lt;30),1,IF(AND('DATA INTI'!B1542&gt;=30,'DATA INTI'!B1542&lt;=40),2,3))</f>
        <v>3</v>
      </c>
      <c r="C1542" s="16">
        <f>IF(AND('DATA INTI'!C1542&lt;30),1,IF(AND('DATA INTI'!C1542&gt;=30,'DATA INTI'!C1542&lt;=40),2,3))</f>
        <v>3</v>
      </c>
      <c r="D1542" s="16">
        <f>IF(AND('DATA INTI'!D1542&lt;10),1,IF(AND('DATA INTI'!D1542&gt;=10,'DATA INTI'!D1542&lt;=20),2,3))</f>
        <v>3</v>
      </c>
      <c r="E1542" s="4">
        <v>3</v>
      </c>
      <c r="F1542" s="6">
        <f>LEN('DATA INTI'!F1542)</f>
        <v>2</v>
      </c>
    </row>
    <row r="1543" spans="1:6" ht="15.75">
      <c r="A1543" s="6">
        <v>1542</v>
      </c>
      <c r="B1543" s="16">
        <f>IF(AND('DATA INTI'!B1543&lt;30),1,IF(AND('DATA INTI'!B1543&gt;=30,'DATA INTI'!B1543&lt;=40),2,3))</f>
        <v>2</v>
      </c>
      <c r="C1543" s="16">
        <f>IF(AND('DATA INTI'!C1543&lt;30),1,IF(AND('DATA INTI'!C1543&gt;=30,'DATA INTI'!C1543&lt;=40),2,3))</f>
        <v>2</v>
      </c>
      <c r="D1543" s="16">
        <f>IF(AND('DATA INTI'!D1543&lt;10),1,IF(AND('DATA INTI'!D1543&gt;=10,'DATA INTI'!D1543&lt;=20),2,3))</f>
        <v>1</v>
      </c>
      <c r="E1543" s="4">
        <v>1</v>
      </c>
      <c r="F1543" s="6">
        <f>LEN('DATA INTI'!F1543)</f>
        <v>1</v>
      </c>
    </row>
    <row r="1544" spans="1:6" ht="15.75">
      <c r="A1544" s="6">
        <v>1543</v>
      </c>
      <c r="B1544" s="16">
        <f>IF(AND('DATA INTI'!B1544&lt;30),1,IF(AND('DATA INTI'!B1544&gt;=30,'DATA INTI'!B1544&lt;=40),2,3))</f>
        <v>3</v>
      </c>
      <c r="C1544" s="16">
        <f>IF(AND('DATA INTI'!C1544&lt;30),1,IF(AND('DATA INTI'!C1544&gt;=30,'DATA INTI'!C1544&lt;=40),2,3))</f>
        <v>3</v>
      </c>
      <c r="D1544" s="16">
        <f>IF(AND('DATA INTI'!D1544&lt;10),1,IF(AND('DATA INTI'!D1544&gt;=10,'DATA INTI'!D1544&lt;=20),2,3))</f>
        <v>1</v>
      </c>
      <c r="E1544" s="4">
        <v>2</v>
      </c>
      <c r="F1544" s="6">
        <f>LEN('DATA INTI'!F1544)</f>
        <v>1</v>
      </c>
    </row>
    <row r="1545" spans="1:6" ht="15.75">
      <c r="A1545" s="6">
        <v>1544</v>
      </c>
      <c r="B1545" s="16">
        <f>IF(AND('DATA INTI'!B1545&lt;30),1,IF(AND('DATA INTI'!B1545&gt;=30,'DATA INTI'!B1545&lt;=40),2,3))</f>
        <v>1</v>
      </c>
      <c r="C1545" s="16">
        <f>IF(AND('DATA INTI'!C1545&lt;30),1,IF(AND('DATA INTI'!C1545&gt;=30,'DATA INTI'!C1545&lt;=40),2,3))</f>
        <v>1</v>
      </c>
      <c r="D1545" s="16">
        <f>IF(AND('DATA INTI'!D1545&lt;10),1,IF(AND('DATA INTI'!D1545&gt;=10,'DATA INTI'!D1545&lt;=20),2,3))</f>
        <v>1</v>
      </c>
      <c r="E1545" s="4">
        <v>0</v>
      </c>
      <c r="F1545" s="6">
        <f>LEN('DATA INTI'!F1545)</f>
        <v>1</v>
      </c>
    </row>
    <row r="1546" spans="1:6" ht="15.75">
      <c r="A1546" s="6">
        <v>1545</v>
      </c>
      <c r="B1546" s="16">
        <f>IF(AND('DATA INTI'!B1546&lt;30),1,IF(AND('DATA INTI'!B1546&gt;=30,'DATA INTI'!B1546&lt;=40),2,3))</f>
        <v>3</v>
      </c>
      <c r="C1546" s="16">
        <f>IF(AND('DATA INTI'!C1546&lt;30),1,IF(AND('DATA INTI'!C1546&gt;=30,'DATA INTI'!C1546&lt;=40),2,3))</f>
        <v>2</v>
      </c>
      <c r="D1546" s="16">
        <f>IF(AND('DATA INTI'!D1546&lt;10),1,IF(AND('DATA INTI'!D1546&gt;=10,'DATA INTI'!D1546&lt;=20),2,3))</f>
        <v>2</v>
      </c>
      <c r="E1546" s="4">
        <v>2</v>
      </c>
      <c r="F1546" s="6">
        <f>LEN('DATA INTI'!F1546)</f>
        <v>1</v>
      </c>
    </row>
    <row r="1547" spans="1:6" ht="15.75">
      <c r="A1547" s="6">
        <v>1546</v>
      </c>
      <c r="B1547" s="16">
        <f>IF(AND('DATA INTI'!B1547&lt;30),1,IF(AND('DATA INTI'!B1547&gt;=30,'DATA INTI'!B1547&lt;=40),2,3))</f>
        <v>3</v>
      </c>
      <c r="C1547" s="16">
        <f>IF(AND('DATA INTI'!C1547&lt;30),1,IF(AND('DATA INTI'!C1547&gt;=30,'DATA INTI'!C1547&lt;=40),2,3))</f>
        <v>2</v>
      </c>
      <c r="D1547" s="16">
        <f>IF(AND('DATA INTI'!D1547&lt;10),1,IF(AND('DATA INTI'!D1547&gt;=10,'DATA INTI'!D1547&lt;=20),2,3))</f>
        <v>1</v>
      </c>
      <c r="E1547" s="4">
        <v>1</v>
      </c>
      <c r="F1547" s="6">
        <f>LEN('DATA INTI'!F1547)</f>
        <v>1</v>
      </c>
    </row>
    <row r="1548" spans="1:6" ht="15.75">
      <c r="A1548" s="6">
        <v>1547</v>
      </c>
      <c r="B1548" s="16">
        <f>IF(AND('DATA INTI'!B1548&lt;30),1,IF(AND('DATA INTI'!B1548&gt;=30,'DATA INTI'!B1548&lt;=40),2,3))</f>
        <v>3</v>
      </c>
      <c r="C1548" s="16">
        <f>IF(AND('DATA INTI'!C1548&lt;30),1,IF(AND('DATA INTI'!C1548&gt;=30,'DATA INTI'!C1548&lt;=40),2,3))</f>
        <v>3</v>
      </c>
      <c r="D1548" s="16">
        <f>IF(AND('DATA INTI'!D1548&lt;10),1,IF(AND('DATA INTI'!D1548&gt;=10,'DATA INTI'!D1548&lt;=20),2,3))</f>
        <v>2</v>
      </c>
      <c r="E1548" s="4">
        <v>3</v>
      </c>
      <c r="F1548" s="6">
        <f>LEN('DATA INTI'!F1548)</f>
        <v>1</v>
      </c>
    </row>
    <row r="1549" spans="1:6" ht="15.75">
      <c r="A1549" s="6">
        <v>1548</v>
      </c>
      <c r="B1549" s="16">
        <f>IF(AND('DATA INTI'!B1549&lt;30),1,IF(AND('DATA INTI'!B1549&gt;=30,'DATA INTI'!B1549&lt;=40),2,3))</f>
        <v>2</v>
      </c>
      <c r="C1549" s="16">
        <f>IF(AND('DATA INTI'!C1549&lt;30),1,IF(AND('DATA INTI'!C1549&gt;=30,'DATA INTI'!C1549&lt;=40),2,3))</f>
        <v>2</v>
      </c>
      <c r="D1549" s="16">
        <f>IF(AND('DATA INTI'!D1549&lt;10),1,IF(AND('DATA INTI'!D1549&gt;=10,'DATA INTI'!D1549&lt;=20),2,3))</f>
        <v>1</v>
      </c>
      <c r="E1549" s="4">
        <v>1</v>
      </c>
      <c r="F1549" s="6">
        <f>LEN('DATA INTI'!F1549)</f>
        <v>2</v>
      </c>
    </row>
    <row r="1550" spans="1:6" ht="15.75">
      <c r="A1550" s="6">
        <v>1549</v>
      </c>
      <c r="B1550" s="16">
        <f>IF(AND('DATA INTI'!B1550&lt;30),1,IF(AND('DATA INTI'!B1550&gt;=30,'DATA INTI'!B1550&lt;=40),2,3))</f>
        <v>2</v>
      </c>
      <c r="C1550" s="16">
        <f>IF(AND('DATA INTI'!C1550&lt;30),1,IF(AND('DATA INTI'!C1550&gt;=30,'DATA INTI'!C1550&lt;=40),2,3))</f>
        <v>2</v>
      </c>
      <c r="D1550" s="16">
        <f>IF(AND('DATA INTI'!D1550&lt;10),1,IF(AND('DATA INTI'!D1550&gt;=10,'DATA INTI'!D1550&lt;=20),2,3))</f>
        <v>2</v>
      </c>
      <c r="E1550" s="4">
        <v>2</v>
      </c>
      <c r="F1550" s="6">
        <f>LEN('DATA INTI'!F1550)</f>
        <v>2</v>
      </c>
    </row>
    <row r="1551" spans="1:6" ht="15.75">
      <c r="A1551" s="6">
        <v>1550</v>
      </c>
      <c r="B1551" s="16">
        <f>IF(AND('DATA INTI'!B1551&lt;30),1,IF(AND('DATA INTI'!B1551&gt;=30,'DATA INTI'!B1551&lt;=40),2,3))</f>
        <v>1</v>
      </c>
      <c r="C1551" s="16">
        <f>IF(AND('DATA INTI'!C1551&lt;30),1,IF(AND('DATA INTI'!C1551&gt;=30,'DATA INTI'!C1551&lt;=40),2,3))</f>
        <v>1</v>
      </c>
      <c r="D1551" s="16">
        <f>IF(AND('DATA INTI'!D1551&lt;10),1,IF(AND('DATA INTI'!D1551&gt;=10,'DATA INTI'!D1551&lt;=20),2,3))</f>
        <v>1</v>
      </c>
      <c r="E1551" s="4">
        <v>1</v>
      </c>
      <c r="F1551" s="6">
        <f>LEN('DATA INTI'!F1551)</f>
        <v>1</v>
      </c>
    </row>
    <row r="1552" spans="1:6" ht="15.75">
      <c r="A1552" s="6">
        <v>1551</v>
      </c>
      <c r="B1552" s="16">
        <f>IF(AND('DATA INTI'!B1552&lt;30),1,IF(AND('DATA INTI'!B1552&gt;=30,'DATA INTI'!B1552&lt;=40),2,3))</f>
        <v>3</v>
      </c>
      <c r="C1552" s="16">
        <f>IF(AND('DATA INTI'!C1552&lt;30),1,IF(AND('DATA INTI'!C1552&gt;=30,'DATA INTI'!C1552&lt;=40),2,3))</f>
        <v>3</v>
      </c>
      <c r="D1552" s="16">
        <f>IF(AND('DATA INTI'!D1552&lt;10),1,IF(AND('DATA INTI'!D1552&gt;=10,'DATA INTI'!D1552&lt;=20),2,3))</f>
        <v>3</v>
      </c>
      <c r="E1552" s="4">
        <v>4</v>
      </c>
      <c r="F1552" s="6">
        <f>LEN('DATA INTI'!F1552)</f>
        <v>1</v>
      </c>
    </row>
    <row r="1553" spans="1:6" ht="15.75">
      <c r="A1553" s="6">
        <v>1552</v>
      </c>
      <c r="B1553" s="16">
        <f>IF(AND('DATA INTI'!B1553&lt;30),1,IF(AND('DATA INTI'!B1553&gt;=30,'DATA INTI'!B1553&lt;=40),2,3))</f>
        <v>2</v>
      </c>
      <c r="C1553" s="16">
        <f>IF(AND('DATA INTI'!C1553&lt;30),1,IF(AND('DATA INTI'!C1553&gt;=30,'DATA INTI'!C1553&lt;=40),2,3))</f>
        <v>2</v>
      </c>
      <c r="D1553" s="16">
        <f>IF(AND('DATA INTI'!D1553&lt;10),1,IF(AND('DATA INTI'!D1553&gt;=10,'DATA INTI'!D1553&lt;=20),2,3))</f>
        <v>1</v>
      </c>
      <c r="E1553" s="4">
        <v>1</v>
      </c>
      <c r="F1553" s="6">
        <f>LEN('DATA INTI'!F1553)</f>
        <v>1</v>
      </c>
    </row>
    <row r="1554" spans="1:6" ht="15.75">
      <c r="A1554" s="6">
        <v>1553</v>
      </c>
      <c r="B1554" s="16">
        <f>IF(AND('DATA INTI'!B1554&lt;30),1,IF(AND('DATA INTI'!B1554&gt;=30,'DATA INTI'!B1554&lt;=40),2,3))</f>
        <v>2</v>
      </c>
      <c r="C1554" s="16">
        <f>IF(AND('DATA INTI'!C1554&lt;30),1,IF(AND('DATA INTI'!C1554&gt;=30,'DATA INTI'!C1554&lt;=40),2,3))</f>
        <v>1</v>
      </c>
      <c r="D1554" s="16">
        <f>IF(AND('DATA INTI'!D1554&lt;10),1,IF(AND('DATA INTI'!D1554&gt;=10,'DATA INTI'!D1554&lt;=20),2,3))</f>
        <v>1</v>
      </c>
      <c r="E1554" s="4">
        <v>1</v>
      </c>
      <c r="F1554" s="6">
        <f>LEN('DATA INTI'!F1554)</f>
        <v>1</v>
      </c>
    </row>
    <row r="1555" spans="1:6" ht="15.75">
      <c r="A1555" s="6">
        <v>1554</v>
      </c>
      <c r="B1555" s="16">
        <f>IF(AND('DATA INTI'!B1555&lt;30),1,IF(AND('DATA INTI'!B1555&gt;=30,'DATA INTI'!B1555&lt;=40),2,3))</f>
        <v>3</v>
      </c>
      <c r="C1555" s="16">
        <f>IF(AND('DATA INTI'!C1555&lt;30),1,IF(AND('DATA INTI'!C1555&gt;=30,'DATA INTI'!C1555&lt;=40),2,3))</f>
        <v>3</v>
      </c>
      <c r="D1555" s="16">
        <f>IF(AND('DATA INTI'!D1555&lt;10),1,IF(AND('DATA INTI'!D1555&gt;=10,'DATA INTI'!D1555&lt;=20),2,3))</f>
        <v>2</v>
      </c>
      <c r="E1555" s="4">
        <v>2</v>
      </c>
      <c r="F1555" s="6">
        <f>LEN('DATA INTI'!F1555)</f>
        <v>3</v>
      </c>
    </row>
    <row r="1556" spans="1:6" ht="15.75">
      <c r="A1556" s="6">
        <v>1555</v>
      </c>
      <c r="B1556" s="16">
        <f>IF(AND('DATA INTI'!B1556&lt;30),1,IF(AND('DATA INTI'!B1556&gt;=30,'DATA INTI'!B1556&lt;=40),2,3))</f>
        <v>3</v>
      </c>
      <c r="C1556" s="16">
        <f>IF(AND('DATA INTI'!C1556&lt;30),1,IF(AND('DATA INTI'!C1556&gt;=30,'DATA INTI'!C1556&lt;=40),2,3))</f>
        <v>2</v>
      </c>
      <c r="D1556" s="16">
        <f>IF(AND('DATA INTI'!D1556&lt;10),1,IF(AND('DATA INTI'!D1556&gt;=10,'DATA INTI'!D1556&lt;=20),2,3))</f>
        <v>2</v>
      </c>
      <c r="E1556" s="4">
        <v>2</v>
      </c>
      <c r="F1556" s="6">
        <f>LEN('DATA INTI'!F1556)</f>
        <v>3</v>
      </c>
    </row>
    <row r="1557" spans="1:6" ht="15.75">
      <c r="A1557" s="6">
        <v>1556</v>
      </c>
      <c r="B1557" s="16">
        <f>IF(AND('DATA INTI'!B1557&lt;30),1,IF(AND('DATA INTI'!B1557&gt;=30,'DATA INTI'!B1557&lt;=40),2,3))</f>
        <v>3</v>
      </c>
      <c r="C1557" s="16">
        <f>IF(AND('DATA INTI'!C1557&lt;30),1,IF(AND('DATA INTI'!C1557&gt;=30,'DATA INTI'!C1557&lt;=40),2,3))</f>
        <v>2</v>
      </c>
      <c r="D1557" s="16">
        <f>IF(AND('DATA INTI'!D1557&lt;10),1,IF(AND('DATA INTI'!D1557&gt;=10,'DATA INTI'!D1557&lt;=20),2,3))</f>
        <v>2</v>
      </c>
      <c r="E1557" s="4">
        <v>3</v>
      </c>
      <c r="F1557" s="6">
        <f>LEN('DATA INTI'!F1557)</f>
        <v>1</v>
      </c>
    </row>
    <row r="1558" spans="1:6" ht="15.75">
      <c r="A1558" s="6">
        <v>1557</v>
      </c>
      <c r="B1558" s="16">
        <f>IF(AND('DATA INTI'!B1558&lt;30),1,IF(AND('DATA INTI'!B1558&gt;=30,'DATA INTI'!B1558&lt;=40),2,3))</f>
        <v>2</v>
      </c>
      <c r="C1558" s="16">
        <f>IF(AND('DATA INTI'!C1558&lt;30),1,IF(AND('DATA INTI'!C1558&gt;=30,'DATA INTI'!C1558&lt;=40),2,3))</f>
        <v>2</v>
      </c>
      <c r="D1558" s="16">
        <f>IF(AND('DATA INTI'!D1558&lt;10),1,IF(AND('DATA INTI'!D1558&gt;=10,'DATA INTI'!D1558&lt;=20),2,3))</f>
        <v>1</v>
      </c>
      <c r="E1558" s="4">
        <v>1</v>
      </c>
      <c r="F1558" s="6">
        <f>LEN('DATA INTI'!F1558)</f>
        <v>1</v>
      </c>
    </row>
    <row r="1559" spans="1:6" ht="15.75">
      <c r="A1559" s="6">
        <v>1558</v>
      </c>
      <c r="B1559" s="16">
        <f>IF(AND('DATA INTI'!B1559&lt;30),1,IF(AND('DATA INTI'!B1559&gt;=30,'DATA INTI'!B1559&lt;=40),2,3))</f>
        <v>2</v>
      </c>
      <c r="C1559" s="16">
        <f>IF(AND('DATA INTI'!C1559&lt;30),1,IF(AND('DATA INTI'!C1559&gt;=30,'DATA INTI'!C1559&lt;=40),2,3))</f>
        <v>2</v>
      </c>
      <c r="D1559" s="16">
        <f>IF(AND('DATA INTI'!D1559&lt;10),1,IF(AND('DATA INTI'!D1559&gt;=10,'DATA INTI'!D1559&lt;=20),2,3))</f>
        <v>2</v>
      </c>
      <c r="E1559" s="4">
        <v>2</v>
      </c>
      <c r="F1559" s="6">
        <f>LEN('DATA INTI'!F1559)</f>
        <v>2</v>
      </c>
    </row>
    <row r="1560" spans="1:6" ht="15.75">
      <c r="A1560" s="6">
        <v>1559</v>
      </c>
      <c r="B1560" s="16">
        <f>IF(AND('DATA INTI'!B1560&lt;30),1,IF(AND('DATA INTI'!B1560&gt;=30,'DATA INTI'!B1560&lt;=40),2,3))</f>
        <v>1</v>
      </c>
      <c r="C1560" s="16">
        <f>IF(AND('DATA INTI'!C1560&lt;30),1,IF(AND('DATA INTI'!C1560&gt;=30,'DATA INTI'!C1560&lt;=40),2,3))</f>
        <v>1</v>
      </c>
      <c r="D1560" s="16">
        <f>IF(AND('DATA INTI'!D1560&lt;10),1,IF(AND('DATA INTI'!D1560&gt;=10,'DATA INTI'!D1560&lt;=20),2,3))</f>
        <v>1</v>
      </c>
      <c r="E1560" s="4">
        <v>1</v>
      </c>
      <c r="F1560" s="6">
        <f>LEN('DATA INTI'!F1560)</f>
        <v>2</v>
      </c>
    </row>
    <row r="1561" spans="1:6" ht="15.75">
      <c r="A1561" s="6">
        <v>1560</v>
      </c>
      <c r="B1561" s="16">
        <f>IF(AND('DATA INTI'!B1561&lt;30),1,IF(AND('DATA INTI'!B1561&gt;=30,'DATA INTI'!B1561&lt;=40),2,3))</f>
        <v>2</v>
      </c>
      <c r="C1561" s="16">
        <f>IF(AND('DATA INTI'!C1561&lt;30),1,IF(AND('DATA INTI'!C1561&gt;=30,'DATA INTI'!C1561&lt;=40),2,3))</f>
        <v>2</v>
      </c>
      <c r="D1561" s="16">
        <f>IF(AND('DATA INTI'!D1561&lt;10),1,IF(AND('DATA INTI'!D1561&gt;=10,'DATA INTI'!D1561&lt;=20),2,3))</f>
        <v>1</v>
      </c>
      <c r="E1561" s="4">
        <v>2</v>
      </c>
      <c r="F1561" s="6">
        <f>LEN('DATA INTI'!F1561)</f>
        <v>1</v>
      </c>
    </row>
    <row r="1562" spans="1:6" ht="15.75">
      <c r="A1562" s="6">
        <v>1561</v>
      </c>
      <c r="B1562" s="16">
        <f>IF(AND('DATA INTI'!B1562&lt;30),1,IF(AND('DATA INTI'!B1562&gt;=30,'DATA INTI'!B1562&lt;=40),2,3))</f>
        <v>1</v>
      </c>
      <c r="C1562" s="16">
        <f>IF(AND('DATA INTI'!C1562&lt;30),1,IF(AND('DATA INTI'!C1562&gt;=30,'DATA INTI'!C1562&lt;=40),2,3))</f>
        <v>1</v>
      </c>
      <c r="D1562" s="16">
        <f>IF(AND('DATA INTI'!D1562&lt;10),1,IF(AND('DATA INTI'!D1562&gt;=10,'DATA INTI'!D1562&lt;=20),2,3))</f>
        <v>1</v>
      </c>
      <c r="E1562" s="4">
        <v>1</v>
      </c>
      <c r="F1562" s="6">
        <f>LEN('DATA INTI'!F1562)</f>
        <v>1</v>
      </c>
    </row>
    <row r="1563" spans="1:6" ht="15.75">
      <c r="A1563" s="6">
        <v>1562</v>
      </c>
      <c r="B1563" s="16">
        <f>IF(AND('DATA INTI'!B1563&lt;30),1,IF(AND('DATA INTI'!B1563&gt;=30,'DATA INTI'!B1563&lt;=40),2,3))</f>
        <v>2</v>
      </c>
      <c r="C1563" s="16">
        <f>IF(AND('DATA INTI'!C1563&lt;30),1,IF(AND('DATA INTI'!C1563&gt;=30,'DATA INTI'!C1563&lt;=40),2,3))</f>
        <v>1</v>
      </c>
      <c r="D1563" s="16">
        <f>IF(AND('DATA INTI'!D1563&lt;10),1,IF(AND('DATA INTI'!D1563&gt;=10,'DATA INTI'!D1563&lt;=20),2,3))</f>
        <v>1</v>
      </c>
      <c r="E1563" s="4">
        <v>1</v>
      </c>
      <c r="F1563" s="6">
        <f>LEN('DATA INTI'!F1563)</f>
        <v>2</v>
      </c>
    </row>
    <row r="1564" spans="1:6" ht="15.75">
      <c r="A1564" s="6">
        <v>1563</v>
      </c>
      <c r="B1564" s="16">
        <f>IF(AND('DATA INTI'!B1564&lt;30),1,IF(AND('DATA INTI'!B1564&gt;=30,'DATA INTI'!B1564&lt;=40),2,3))</f>
        <v>2</v>
      </c>
      <c r="C1564" s="16">
        <f>IF(AND('DATA INTI'!C1564&lt;30),1,IF(AND('DATA INTI'!C1564&gt;=30,'DATA INTI'!C1564&lt;=40),2,3))</f>
        <v>2</v>
      </c>
      <c r="D1564" s="16">
        <f>IF(AND('DATA INTI'!D1564&lt;10),1,IF(AND('DATA INTI'!D1564&gt;=10,'DATA INTI'!D1564&lt;=20),2,3))</f>
        <v>1</v>
      </c>
      <c r="E1564" s="4">
        <v>1</v>
      </c>
      <c r="F1564" s="6">
        <f>LEN('DATA INTI'!F1564)</f>
        <v>1</v>
      </c>
    </row>
    <row r="1565" spans="1:6" ht="15.75">
      <c r="A1565" s="6">
        <v>1564</v>
      </c>
      <c r="B1565" s="16">
        <f>IF(AND('DATA INTI'!B1565&lt;30),1,IF(AND('DATA INTI'!B1565&gt;=30,'DATA INTI'!B1565&lt;=40),2,3))</f>
        <v>1</v>
      </c>
      <c r="C1565" s="16">
        <f>IF(AND('DATA INTI'!C1565&lt;30),1,IF(AND('DATA INTI'!C1565&gt;=30,'DATA INTI'!C1565&lt;=40),2,3))</f>
        <v>1</v>
      </c>
      <c r="D1565" s="16">
        <f>IF(AND('DATA INTI'!D1565&lt;10),1,IF(AND('DATA INTI'!D1565&gt;=10,'DATA INTI'!D1565&lt;=20),2,3))</f>
        <v>1</v>
      </c>
      <c r="E1565" s="4">
        <v>0</v>
      </c>
      <c r="F1565" s="6">
        <f>LEN('DATA INTI'!F1565)</f>
        <v>1</v>
      </c>
    </row>
    <row r="1566" spans="1:6" ht="15.75">
      <c r="A1566" s="6">
        <v>1565</v>
      </c>
      <c r="B1566" s="16">
        <f>IF(AND('DATA INTI'!B1566&lt;30),1,IF(AND('DATA INTI'!B1566&gt;=30,'DATA INTI'!B1566&lt;=40),2,3))</f>
        <v>2</v>
      </c>
      <c r="C1566" s="16">
        <f>IF(AND('DATA INTI'!C1566&lt;30),1,IF(AND('DATA INTI'!C1566&gt;=30,'DATA INTI'!C1566&lt;=40),2,3))</f>
        <v>2</v>
      </c>
      <c r="D1566" s="16">
        <f>IF(AND('DATA INTI'!D1566&lt;10),1,IF(AND('DATA INTI'!D1566&gt;=10,'DATA INTI'!D1566&lt;=20),2,3))</f>
        <v>1</v>
      </c>
      <c r="E1566" s="4">
        <v>0</v>
      </c>
      <c r="F1566" s="6">
        <f>LEN('DATA INTI'!F1566)</f>
        <v>1</v>
      </c>
    </row>
    <row r="1567" spans="1:6" ht="15.75">
      <c r="A1567" s="6">
        <v>1566</v>
      </c>
      <c r="B1567" s="16">
        <f>IF(AND('DATA INTI'!B1567&lt;30),1,IF(AND('DATA INTI'!B1567&gt;=30,'DATA INTI'!B1567&lt;=40),2,3))</f>
        <v>3</v>
      </c>
      <c r="C1567" s="16">
        <f>IF(AND('DATA INTI'!C1567&lt;30),1,IF(AND('DATA INTI'!C1567&gt;=30,'DATA INTI'!C1567&lt;=40),2,3))</f>
        <v>3</v>
      </c>
      <c r="D1567" s="16">
        <f>IF(AND('DATA INTI'!D1567&lt;10),1,IF(AND('DATA INTI'!D1567&gt;=10,'DATA INTI'!D1567&lt;=20),2,3))</f>
        <v>2</v>
      </c>
      <c r="E1567" s="4">
        <v>0</v>
      </c>
      <c r="F1567" s="6">
        <f>LEN('DATA INTI'!F1567)</f>
        <v>1</v>
      </c>
    </row>
    <row r="1568" spans="1:6" ht="15.75">
      <c r="A1568" s="6">
        <v>1567</v>
      </c>
      <c r="B1568" s="16">
        <f>IF(AND('DATA INTI'!B1568&lt;30),1,IF(AND('DATA INTI'!B1568&gt;=30,'DATA INTI'!B1568&lt;=40),2,3))</f>
        <v>1</v>
      </c>
      <c r="C1568" s="16">
        <f>IF(AND('DATA INTI'!C1568&lt;30),1,IF(AND('DATA INTI'!C1568&gt;=30,'DATA INTI'!C1568&lt;=40),2,3))</f>
        <v>1</v>
      </c>
      <c r="D1568" s="16">
        <f>IF(AND('DATA INTI'!D1568&lt;10),1,IF(AND('DATA INTI'!D1568&gt;=10,'DATA INTI'!D1568&lt;=20),2,3))</f>
        <v>1</v>
      </c>
      <c r="E1568" s="4">
        <v>0</v>
      </c>
      <c r="F1568" s="6">
        <f>LEN('DATA INTI'!F1568)</f>
        <v>2</v>
      </c>
    </row>
    <row r="1569" spans="1:6" ht="15.75">
      <c r="A1569" s="6">
        <v>1568</v>
      </c>
      <c r="B1569" s="16">
        <f>IF(AND('DATA INTI'!B1569&lt;30),1,IF(AND('DATA INTI'!B1569&gt;=30,'DATA INTI'!B1569&lt;=40),2,3))</f>
        <v>1</v>
      </c>
      <c r="C1569" s="16">
        <f>IF(AND('DATA INTI'!C1569&lt;30),1,IF(AND('DATA INTI'!C1569&gt;=30,'DATA INTI'!C1569&lt;=40),2,3))</f>
        <v>1</v>
      </c>
      <c r="D1569" s="16">
        <f>IF(AND('DATA INTI'!D1569&lt;10),1,IF(AND('DATA INTI'!D1569&gt;=10,'DATA INTI'!D1569&lt;=20),2,3))</f>
        <v>1</v>
      </c>
      <c r="E1569" s="4">
        <v>1</v>
      </c>
      <c r="F1569" s="6">
        <f>LEN('DATA INTI'!F1569)</f>
        <v>2</v>
      </c>
    </row>
    <row r="1570" spans="1:6" ht="15.75">
      <c r="A1570" s="6">
        <v>1569</v>
      </c>
      <c r="B1570" s="16">
        <f>IF(AND('DATA INTI'!B1570&lt;30),1,IF(AND('DATA INTI'!B1570&gt;=30,'DATA INTI'!B1570&lt;=40),2,3))</f>
        <v>2</v>
      </c>
      <c r="C1570" s="16">
        <f>IF(AND('DATA INTI'!C1570&lt;30),1,IF(AND('DATA INTI'!C1570&gt;=30,'DATA INTI'!C1570&lt;=40),2,3))</f>
        <v>2</v>
      </c>
      <c r="D1570" s="16">
        <f>IF(AND('DATA INTI'!D1570&lt;10),1,IF(AND('DATA INTI'!D1570&gt;=10,'DATA INTI'!D1570&lt;=20),2,3))</f>
        <v>1</v>
      </c>
      <c r="E1570" s="4">
        <v>1</v>
      </c>
      <c r="F1570" s="6">
        <f>LEN('DATA INTI'!F1570)</f>
        <v>1</v>
      </c>
    </row>
    <row r="1571" spans="1:6" ht="15.75">
      <c r="A1571" s="6">
        <v>1570</v>
      </c>
      <c r="B1571" s="16">
        <f>IF(AND('DATA INTI'!B1571&lt;30),1,IF(AND('DATA INTI'!B1571&gt;=30,'DATA INTI'!B1571&lt;=40),2,3))</f>
        <v>2</v>
      </c>
      <c r="C1571" s="16">
        <f>IF(AND('DATA INTI'!C1571&lt;30),1,IF(AND('DATA INTI'!C1571&gt;=30,'DATA INTI'!C1571&lt;=40),2,3))</f>
        <v>1</v>
      </c>
      <c r="D1571" s="16">
        <f>IF(AND('DATA INTI'!D1571&lt;10),1,IF(AND('DATA INTI'!D1571&gt;=10,'DATA INTI'!D1571&lt;=20),2,3))</f>
        <v>1</v>
      </c>
      <c r="E1571" s="4">
        <v>1</v>
      </c>
      <c r="F1571" s="6">
        <f>LEN('DATA INTI'!F1571)</f>
        <v>1</v>
      </c>
    </row>
    <row r="1572" spans="1:6" ht="15.75">
      <c r="A1572" s="6">
        <v>1571</v>
      </c>
      <c r="B1572" s="16">
        <f>IF(AND('DATA INTI'!B1572&lt;30),1,IF(AND('DATA INTI'!B1572&gt;=30,'DATA INTI'!B1572&lt;=40),2,3))</f>
        <v>3</v>
      </c>
      <c r="C1572" s="16">
        <f>IF(AND('DATA INTI'!C1572&lt;30),1,IF(AND('DATA INTI'!C1572&gt;=30,'DATA INTI'!C1572&lt;=40),2,3))</f>
        <v>2</v>
      </c>
      <c r="D1572" s="16">
        <f>IF(AND('DATA INTI'!D1572&lt;10),1,IF(AND('DATA INTI'!D1572&gt;=10,'DATA INTI'!D1572&lt;=20),2,3))</f>
        <v>2</v>
      </c>
      <c r="E1572" s="4">
        <v>2</v>
      </c>
      <c r="F1572" s="6">
        <f>LEN('DATA INTI'!F1572)</f>
        <v>1</v>
      </c>
    </row>
    <row r="1573" spans="1:6" ht="15.75">
      <c r="A1573" s="6">
        <v>1572</v>
      </c>
      <c r="B1573" s="16">
        <f>IF(AND('DATA INTI'!B1573&lt;30),1,IF(AND('DATA INTI'!B1573&gt;=30,'DATA INTI'!B1573&lt;=40),2,3))</f>
        <v>3</v>
      </c>
      <c r="C1573" s="16">
        <f>IF(AND('DATA INTI'!C1573&lt;30),1,IF(AND('DATA INTI'!C1573&gt;=30,'DATA INTI'!C1573&lt;=40),2,3))</f>
        <v>3</v>
      </c>
      <c r="D1573" s="16">
        <f>IF(AND('DATA INTI'!D1573&lt;10),1,IF(AND('DATA INTI'!D1573&gt;=10,'DATA INTI'!D1573&lt;=20),2,3))</f>
        <v>2</v>
      </c>
      <c r="E1573" s="4">
        <v>2</v>
      </c>
      <c r="F1573" s="6">
        <f>LEN('DATA INTI'!F1573)</f>
        <v>3</v>
      </c>
    </row>
    <row r="1574" spans="1:6" ht="15.75">
      <c r="A1574" s="6">
        <v>1573</v>
      </c>
      <c r="B1574" s="16">
        <f>IF(AND('DATA INTI'!B1574&lt;30),1,IF(AND('DATA INTI'!B1574&gt;=30,'DATA INTI'!B1574&lt;=40),2,3))</f>
        <v>2</v>
      </c>
      <c r="C1574" s="16">
        <f>IF(AND('DATA INTI'!C1574&lt;30),1,IF(AND('DATA INTI'!C1574&gt;=30,'DATA INTI'!C1574&lt;=40),2,3))</f>
        <v>2</v>
      </c>
      <c r="D1574" s="16">
        <f>IF(AND('DATA INTI'!D1574&lt;10),1,IF(AND('DATA INTI'!D1574&gt;=10,'DATA INTI'!D1574&lt;=20),2,3))</f>
        <v>1</v>
      </c>
      <c r="E1574" s="4">
        <v>2</v>
      </c>
      <c r="F1574" s="6">
        <f>LEN('DATA INTI'!F1574)</f>
        <v>1</v>
      </c>
    </row>
    <row r="1575" spans="1:6" ht="15.75">
      <c r="A1575" s="6">
        <v>1574</v>
      </c>
      <c r="B1575" s="16">
        <f>IF(AND('DATA INTI'!B1575&lt;30),1,IF(AND('DATA INTI'!B1575&gt;=30,'DATA INTI'!B1575&lt;=40),2,3))</f>
        <v>3</v>
      </c>
      <c r="C1575" s="16">
        <f>IF(AND('DATA INTI'!C1575&lt;30),1,IF(AND('DATA INTI'!C1575&gt;=30,'DATA INTI'!C1575&lt;=40),2,3))</f>
        <v>2</v>
      </c>
      <c r="D1575" s="16">
        <f>IF(AND('DATA INTI'!D1575&lt;10),1,IF(AND('DATA INTI'!D1575&gt;=10,'DATA INTI'!D1575&lt;=20),2,3))</f>
        <v>2</v>
      </c>
      <c r="E1575" s="4">
        <v>1</v>
      </c>
      <c r="F1575" s="6">
        <f>LEN('DATA INTI'!F1575)</f>
        <v>3</v>
      </c>
    </row>
    <row r="1576" spans="1:6" ht="15.75">
      <c r="A1576" s="6">
        <v>1575</v>
      </c>
      <c r="B1576" s="16">
        <f>IF(AND('DATA INTI'!B1576&lt;30),1,IF(AND('DATA INTI'!B1576&gt;=30,'DATA INTI'!B1576&lt;=40),2,3))</f>
        <v>3</v>
      </c>
      <c r="C1576" s="16">
        <f>IF(AND('DATA INTI'!C1576&lt;30),1,IF(AND('DATA INTI'!C1576&gt;=30,'DATA INTI'!C1576&lt;=40),2,3))</f>
        <v>3</v>
      </c>
      <c r="D1576" s="16">
        <f>IF(AND('DATA INTI'!D1576&lt;10),1,IF(AND('DATA INTI'!D1576&gt;=10,'DATA INTI'!D1576&lt;=20),2,3))</f>
        <v>1</v>
      </c>
      <c r="E1576" s="4">
        <v>2</v>
      </c>
      <c r="F1576" s="6">
        <f>LEN('DATA INTI'!F1576)</f>
        <v>1</v>
      </c>
    </row>
    <row r="1577" spans="1:6" ht="15.75">
      <c r="A1577" s="6">
        <v>1576</v>
      </c>
      <c r="B1577" s="16">
        <f>IF(AND('DATA INTI'!B1577&lt;30),1,IF(AND('DATA INTI'!B1577&gt;=30,'DATA INTI'!B1577&lt;=40),2,3))</f>
        <v>2</v>
      </c>
      <c r="C1577" s="16">
        <f>IF(AND('DATA INTI'!C1577&lt;30),1,IF(AND('DATA INTI'!C1577&gt;=30,'DATA INTI'!C1577&lt;=40),2,3))</f>
        <v>2</v>
      </c>
      <c r="D1577" s="16">
        <f>IF(AND('DATA INTI'!D1577&lt;10),1,IF(AND('DATA INTI'!D1577&gt;=10,'DATA INTI'!D1577&lt;=20),2,3))</f>
        <v>2</v>
      </c>
      <c r="E1577" s="4">
        <v>4</v>
      </c>
      <c r="F1577" s="6">
        <f>LEN('DATA INTI'!F1577)</f>
        <v>1</v>
      </c>
    </row>
    <row r="1578" spans="1:6" ht="15.75">
      <c r="A1578" s="6">
        <v>1577</v>
      </c>
      <c r="B1578" s="16">
        <f>IF(AND('DATA INTI'!B1578&lt;30),1,IF(AND('DATA INTI'!B1578&gt;=30,'DATA INTI'!B1578&lt;=40),2,3))</f>
        <v>3</v>
      </c>
      <c r="C1578" s="16">
        <f>IF(AND('DATA INTI'!C1578&lt;30),1,IF(AND('DATA INTI'!C1578&gt;=30,'DATA INTI'!C1578&lt;=40),2,3))</f>
        <v>3</v>
      </c>
      <c r="D1578" s="16">
        <f>IF(AND('DATA INTI'!D1578&lt;10),1,IF(AND('DATA INTI'!D1578&gt;=10,'DATA INTI'!D1578&lt;=20),2,3))</f>
        <v>3</v>
      </c>
      <c r="E1578" s="4">
        <v>3</v>
      </c>
      <c r="F1578" s="6">
        <f>LEN('DATA INTI'!F1578)</f>
        <v>2</v>
      </c>
    </row>
    <row r="1579" spans="1:6" ht="15.75">
      <c r="A1579" s="6">
        <v>1578</v>
      </c>
      <c r="B1579" s="16">
        <f>IF(AND('DATA INTI'!B1579&lt;30),1,IF(AND('DATA INTI'!B1579&gt;=30,'DATA INTI'!B1579&lt;=40),2,3))</f>
        <v>3</v>
      </c>
      <c r="C1579" s="16">
        <f>IF(AND('DATA INTI'!C1579&lt;30),1,IF(AND('DATA INTI'!C1579&gt;=30,'DATA INTI'!C1579&lt;=40),2,3))</f>
        <v>3</v>
      </c>
      <c r="D1579" s="16">
        <f>IF(AND('DATA INTI'!D1579&lt;10),1,IF(AND('DATA INTI'!D1579&gt;=10,'DATA INTI'!D1579&lt;=20),2,3))</f>
        <v>2</v>
      </c>
      <c r="E1579" s="4">
        <v>2</v>
      </c>
      <c r="F1579" s="6">
        <f>LEN('DATA INTI'!F1579)</f>
        <v>3</v>
      </c>
    </row>
    <row r="1580" spans="1:6" ht="15.75">
      <c r="A1580" s="6">
        <v>1579</v>
      </c>
      <c r="B1580" s="16">
        <f>IF(AND('DATA INTI'!B1580&lt;30),1,IF(AND('DATA INTI'!B1580&gt;=30,'DATA INTI'!B1580&lt;=40),2,3))</f>
        <v>3</v>
      </c>
      <c r="C1580" s="16">
        <f>IF(AND('DATA INTI'!C1580&lt;30),1,IF(AND('DATA INTI'!C1580&gt;=30,'DATA INTI'!C1580&lt;=40),2,3))</f>
        <v>2</v>
      </c>
      <c r="D1580" s="16">
        <f>IF(AND('DATA INTI'!D1580&lt;10),1,IF(AND('DATA INTI'!D1580&gt;=10,'DATA INTI'!D1580&lt;=20),2,3))</f>
        <v>2</v>
      </c>
      <c r="E1580" s="4">
        <v>2</v>
      </c>
      <c r="F1580" s="6">
        <f>LEN('DATA INTI'!F1580)</f>
        <v>1</v>
      </c>
    </row>
    <row r="1581" spans="1:6" ht="15.75">
      <c r="A1581" s="6">
        <v>1580</v>
      </c>
      <c r="B1581" s="16">
        <f>IF(AND('DATA INTI'!B1581&lt;30),1,IF(AND('DATA INTI'!B1581&gt;=30,'DATA INTI'!B1581&lt;=40),2,3))</f>
        <v>2</v>
      </c>
      <c r="C1581" s="16">
        <f>IF(AND('DATA INTI'!C1581&lt;30),1,IF(AND('DATA INTI'!C1581&gt;=30,'DATA INTI'!C1581&lt;=40),2,3))</f>
        <v>2</v>
      </c>
      <c r="D1581" s="16">
        <f>IF(AND('DATA INTI'!D1581&lt;10),1,IF(AND('DATA INTI'!D1581&gt;=10,'DATA INTI'!D1581&lt;=20),2,3))</f>
        <v>2</v>
      </c>
      <c r="E1581" s="4">
        <v>2</v>
      </c>
      <c r="F1581" s="6">
        <f>LEN('DATA INTI'!F1581)</f>
        <v>2</v>
      </c>
    </row>
    <row r="1582" spans="1:6" ht="15.75">
      <c r="A1582" s="6">
        <v>1581</v>
      </c>
      <c r="B1582" s="16">
        <f>IF(AND('DATA INTI'!B1582&lt;30),1,IF(AND('DATA INTI'!B1582&gt;=30,'DATA INTI'!B1582&lt;=40),2,3))</f>
        <v>2</v>
      </c>
      <c r="C1582" s="16">
        <f>IF(AND('DATA INTI'!C1582&lt;30),1,IF(AND('DATA INTI'!C1582&gt;=30,'DATA INTI'!C1582&lt;=40),2,3))</f>
        <v>2</v>
      </c>
      <c r="D1582" s="16">
        <f>IF(AND('DATA INTI'!D1582&lt;10),1,IF(AND('DATA INTI'!D1582&gt;=10,'DATA INTI'!D1582&lt;=20),2,3))</f>
        <v>1</v>
      </c>
      <c r="E1582" s="4">
        <v>1</v>
      </c>
      <c r="F1582" s="6">
        <f>LEN('DATA INTI'!F1582)</f>
        <v>2</v>
      </c>
    </row>
    <row r="1583" spans="1:6" ht="15.75">
      <c r="A1583" s="6">
        <v>1582</v>
      </c>
      <c r="B1583" s="16">
        <f>IF(AND('DATA INTI'!B1583&lt;30),1,IF(AND('DATA INTI'!B1583&gt;=30,'DATA INTI'!B1583&lt;=40),2,3))</f>
        <v>2</v>
      </c>
      <c r="C1583" s="16">
        <f>IF(AND('DATA INTI'!C1583&lt;30),1,IF(AND('DATA INTI'!C1583&gt;=30,'DATA INTI'!C1583&lt;=40),2,3))</f>
        <v>2</v>
      </c>
      <c r="D1583" s="16">
        <f>IF(AND('DATA INTI'!D1583&lt;10),1,IF(AND('DATA INTI'!D1583&gt;=10,'DATA INTI'!D1583&lt;=20),2,3))</f>
        <v>1</v>
      </c>
      <c r="E1583" s="4">
        <v>1</v>
      </c>
      <c r="F1583" s="6">
        <f>LEN('DATA INTI'!F1583)</f>
        <v>1</v>
      </c>
    </row>
    <row r="1584" spans="1:6" ht="15.75">
      <c r="A1584" s="6">
        <v>1583</v>
      </c>
      <c r="B1584" s="16">
        <f>IF(AND('DATA INTI'!B1584&lt;30),1,IF(AND('DATA INTI'!B1584&gt;=30,'DATA INTI'!B1584&lt;=40),2,3))</f>
        <v>3</v>
      </c>
      <c r="C1584" s="16">
        <f>IF(AND('DATA INTI'!C1584&lt;30),1,IF(AND('DATA INTI'!C1584&gt;=30,'DATA INTI'!C1584&lt;=40),2,3))</f>
        <v>3</v>
      </c>
      <c r="D1584" s="16">
        <f>IF(AND('DATA INTI'!D1584&lt;10),1,IF(AND('DATA INTI'!D1584&gt;=10,'DATA INTI'!D1584&lt;=20),2,3))</f>
        <v>3</v>
      </c>
      <c r="E1584" s="4">
        <v>2</v>
      </c>
      <c r="F1584" s="6">
        <f>LEN('DATA INTI'!F1584)</f>
        <v>1</v>
      </c>
    </row>
    <row r="1585" spans="1:6" ht="15.75">
      <c r="A1585" s="6">
        <v>1584</v>
      </c>
      <c r="B1585" s="16">
        <f>IF(AND('DATA INTI'!B1585&lt;30),1,IF(AND('DATA INTI'!B1585&gt;=30,'DATA INTI'!B1585&lt;=40),2,3))</f>
        <v>2</v>
      </c>
      <c r="C1585" s="16">
        <f>IF(AND('DATA INTI'!C1585&lt;30),1,IF(AND('DATA INTI'!C1585&gt;=30,'DATA INTI'!C1585&lt;=40),2,3))</f>
        <v>1</v>
      </c>
      <c r="D1585" s="16">
        <f>IF(AND('DATA INTI'!D1585&lt;10),1,IF(AND('DATA INTI'!D1585&gt;=10,'DATA INTI'!D1585&lt;=20),2,3))</f>
        <v>1</v>
      </c>
      <c r="E1585" s="4">
        <v>1</v>
      </c>
      <c r="F1585" s="6">
        <f>LEN('DATA INTI'!F1585)</f>
        <v>1</v>
      </c>
    </row>
    <row r="1586" spans="1:6" ht="15.75">
      <c r="A1586" s="6">
        <v>1585</v>
      </c>
      <c r="B1586" s="16">
        <f>IF(AND('DATA INTI'!B1586&lt;30),1,IF(AND('DATA INTI'!B1586&gt;=30,'DATA INTI'!B1586&lt;=40),2,3))</f>
        <v>2</v>
      </c>
      <c r="C1586" s="16">
        <f>IF(AND('DATA INTI'!C1586&lt;30),1,IF(AND('DATA INTI'!C1586&gt;=30,'DATA INTI'!C1586&lt;=40),2,3))</f>
        <v>2</v>
      </c>
      <c r="D1586" s="16">
        <f>IF(AND('DATA INTI'!D1586&lt;10),1,IF(AND('DATA INTI'!D1586&gt;=10,'DATA INTI'!D1586&lt;=20),2,3))</f>
        <v>2</v>
      </c>
      <c r="E1586" s="4">
        <v>4</v>
      </c>
      <c r="F1586" s="6">
        <f>LEN('DATA INTI'!F1586)</f>
        <v>1</v>
      </c>
    </row>
    <row r="1587" spans="1:6" ht="15.75">
      <c r="A1587" s="6">
        <v>1586</v>
      </c>
      <c r="B1587" s="16">
        <f>IF(AND('DATA INTI'!B1587&lt;30),1,IF(AND('DATA INTI'!B1587&gt;=30,'DATA INTI'!B1587&lt;=40),2,3))</f>
        <v>3</v>
      </c>
      <c r="C1587" s="16">
        <f>IF(AND('DATA INTI'!C1587&lt;30),1,IF(AND('DATA INTI'!C1587&gt;=30,'DATA INTI'!C1587&lt;=40),2,3))</f>
        <v>3</v>
      </c>
      <c r="D1587" s="16">
        <f>IF(AND('DATA INTI'!D1587&lt;10),1,IF(AND('DATA INTI'!D1587&gt;=10,'DATA INTI'!D1587&lt;=20),2,3))</f>
        <v>3</v>
      </c>
      <c r="E1587" s="4">
        <v>4</v>
      </c>
      <c r="F1587" s="6">
        <f>LEN('DATA INTI'!F1587)</f>
        <v>1</v>
      </c>
    </row>
    <row r="1588" spans="1:6" ht="15.75">
      <c r="A1588" s="6">
        <v>1587</v>
      </c>
      <c r="B1588" s="16">
        <f>IF(AND('DATA INTI'!B1588&lt;30),1,IF(AND('DATA INTI'!B1588&gt;=30,'DATA INTI'!B1588&lt;=40),2,3))</f>
        <v>2</v>
      </c>
      <c r="C1588" s="16">
        <f>IF(AND('DATA INTI'!C1588&lt;30),1,IF(AND('DATA INTI'!C1588&gt;=30,'DATA INTI'!C1588&lt;=40),2,3))</f>
        <v>2</v>
      </c>
      <c r="D1588" s="16">
        <f>IF(AND('DATA INTI'!D1588&lt;10),1,IF(AND('DATA INTI'!D1588&gt;=10,'DATA INTI'!D1588&lt;=20),2,3))</f>
        <v>2</v>
      </c>
      <c r="E1588" s="4">
        <v>4</v>
      </c>
      <c r="F1588" s="6">
        <f>LEN('DATA INTI'!F1588)</f>
        <v>1</v>
      </c>
    </row>
    <row r="1589" spans="1:6" ht="15.75">
      <c r="A1589" s="6">
        <v>1588</v>
      </c>
      <c r="B1589" s="16">
        <f>IF(AND('DATA INTI'!B1589&lt;30),1,IF(AND('DATA INTI'!B1589&gt;=30,'DATA INTI'!B1589&lt;=40),2,3))</f>
        <v>1</v>
      </c>
      <c r="C1589" s="16">
        <f>IF(AND('DATA INTI'!C1589&lt;30),1,IF(AND('DATA INTI'!C1589&gt;=30,'DATA INTI'!C1589&lt;=40),2,3))</f>
        <v>1</v>
      </c>
      <c r="D1589" s="16">
        <f>IF(AND('DATA INTI'!D1589&lt;10),1,IF(AND('DATA INTI'!D1589&gt;=10,'DATA INTI'!D1589&lt;=20),2,3))</f>
        <v>1</v>
      </c>
      <c r="E1589" s="4">
        <v>0</v>
      </c>
      <c r="F1589" s="6">
        <f>LEN('DATA INTI'!F1589)</f>
        <v>1</v>
      </c>
    </row>
    <row r="1590" spans="1:6" ht="15.75">
      <c r="A1590" s="6">
        <v>1589</v>
      </c>
      <c r="B1590" s="16">
        <f>IF(AND('DATA INTI'!B1590&lt;30),1,IF(AND('DATA INTI'!B1590&gt;=30,'DATA INTI'!B1590&lt;=40),2,3))</f>
        <v>3</v>
      </c>
      <c r="C1590" s="16">
        <f>IF(AND('DATA INTI'!C1590&lt;30),1,IF(AND('DATA INTI'!C1590&gt;=30,'DATA INTI'!C1590&lt;=40),2,3))</f>
        <v>2</v>
      </c>
      <c r="D1590" s="16">
        <f>IF(AND('DATA INTI'!D1590&lt;10),1,IF(AND('DATA INTI'!D1590&gt;=10,'DATA INTI'!D1590&lt;=20),2,3))</f>
        <v>2</v>
      </c>
      <c r="E1590" s="4">
        <v>2</v>
      </c>
      <c r="F1590" s="6">
        <f>LEN('DATA INTI'!F1590)</f>
        <v>1</v>
      </c>
    </row>
    <row r="1591" spans="1:6" ht="15.75">
      <c r="A1591" s="6">
        <v>1590</v>
      </c>
      <c r="B1591" s="16">
        <f>IF(AND('DATA INTI'!B1591&lt;30),1,IF(AND('DATA INTI'!B1591&gt;=30,'DATA INTI'!B1591&lt;=40),2,3))</f>
        <v>3</v>
      </c>
      <c r="C1591" s="16">
        <f>IF(AND('DATA INTI'!C1591&lt;30),1,IF(AND('DATA INTI'!C1591&gt;=30,'DATA INTI'!C1591&lt;=40),2,3))</f>
        <v>2</v>
      </c>
      <c r="D1591" s="16">
        <f>IF(AND('DATA INTI'!D1591&lt;10),1,IF(AND('DATA INTI'!D1591&gt;=10,'DATA INTI'!D1591&lt;=20),2,3))</f>
        <v>1</v>
      </c>
      <c r="E1591" s="4">
        <v>1</v>
      </c>
      <c r="F1591" s="6">
        <f>LEN('DATA INTI'!F1591)</f>
        <v>1</v>
      </c>
    </row>
    <row r="1592" spans="1:6" ht="15.75">
      <c r="A1592" s="6">
        <v>1591</v>
      </c>
      <c r="B1592" s="16">
        <f>IF(AND('DATA INTI'!B1592&lt;30),1,IF(AND('DATA INTI'!B1592&gt;=30,'DATA INTI'!B1592&lt;=40),2,3))</f>
        <v>2</v>
      </c>
      <c r="C1592" s="16">
        <f>IF(AND('DATA INTI'!C1592&lt;30),1,IF(AND('DATA INTI'!C1592&gt;=30,'DATA INTI'!C1592&lt;=40),2,3))</f>
        <v>2</v>
      </c>
      <c r="D1592" s="16">
        <f>IF(AND('DATA INTI'!D1592&lt;10),1,IF(AND('DATA INTI'!D1592&gt;=10,'DATA INTI'!D1592&lt;=20),2,3))</f>
        <v>1</v>
      </c>
      <c r="E1592" s="4">
        <v>1</v>
      </c>
      <c r="F1592" s="6">
        <f>LEN('DATA INTI'!F1592)</f>
        <v>1</v>
      </c>
    </row>
    <row r="1593" spans="1:6" ht="15.75">
      <c r="A1593" s="6">
        <v>1592</v>
      </c>
      <c r="B1593" s="16">
        <f>IF(AND('DATA INTI'!B1593&lt;30),1,IF(AND('DATA INTI'!B1593&gt;=30,'DATA INTI'!B1593&lt;=40),2,3))</f>
        <v>2</v>
      </c>
      <c r="C1593" s="16">
        <f>IF(AND('DATA INTI'!C1593&lt;30),1,IF(AND('DATA INTI'!C1593&gt;=30,'DATA INTI'!C1593&lt;=40),2,3))</f>
        <v>2</v>
      </c>
      <c r="D1593" s="16">
        <f>IF(AND('DATA INTI'!D1593&lt;10),1,IF(AND('DATA INTI'!D1593&gt;=10,'DATA INTI'!D1593&lt;=20),2,3))</f>
        <v>1</v>
      </c>
      <c r="E1593" s="4">
        <v>2</v>
      </c>
      <c r="F1593" s="6">
        <f>LEN('DATA INTI'!F1593)</f>
        <v>1</v>
      </c>
    </row>
    <row r="1594" spans="1:6" ht="15.75">
      <c r="A1594" s="6">
        <v>1593</v>
      </c>
      <c r="B1594" s="16">
        <f>IF(AND('DATA INTI'!B1594&lt;30),1,IF(AND('DATA INTI'!B1594&gt;=30,'DATA INTI'!B1594&lt;=40),2,3))</f>
        <v>3</v>
      </c>
      <c r="C1594" s="16">
        <f>IF(AND('DATA INTI'!C1594&lt;30),1,IF(AND('DATA INTI'!C1594&gt;=30,'DATA INTI'!C1594&lt;=40),2,3))</f>
        <v>3</v>
      </c>
      <c r="D1594" s="16">
        <f>IF(AND('DATA INTI'!D1594&lt;10),1,IF(AND('DATA INTI'!D1594&gt;=10,'DATA INTI'!D1594&lt;=20),2,3))</f>
        <v>1</v>
      </c>
      <c r="E1594" s="4">
        <v>2</v>
      </c>
      <c r="F1594" s="6">
        <f>LEN('DATA INTI'!F1594)</f>
        <v>1</v>
      </c>
    </row>
    <row r="1595" spans="1:6" ht="15.75">
      <c r="A1595" s="6">
        <v>1594</v>
      </c>
      <c r="B1595" s="16">
        <f>IF(AND('DATA INTI'!B1595&lt;30),1,IF(AND('DATA INTI'!B1595&gt;=30,'DATA INTI'!B1595&lt;=40),2,3))</f>
        <v>3</v>
      </c>
      <c r="C1595" s="16">
        <f>IF(AND('DATA INTI'!C1595&lt;30),1,IF(AND('DATA INTI'!C1595&gt;=30,'DATA INTI'!C1595&lt;=40),2,3))</f>
        <v>3</v>
      </c>
      <c r="D1595" s="16">
        <f>IF(AND('DATA INTI'!D1595&lt;10),1,IF(AND('DATA INTI'!D1595&gt;=10,'DATA INTI'!D1595&lt;=20),2,3))</f>
        <v>3</v>
      </c>
      <c r="E1595" s="4">
        <v>3</v>
      </c>
      <c r="F1595" s="6">
        <f>LEN('DATA INTI'!F1595)</f>
        <v>2</v>
      </c>
    </row>
    <row r="1596" spans="1:6" ht="15.75">
      <c r="A1596" s="6">
        <v>1595</v>
      </c>
      <c r="B1596" s="16">
        <f>IF(AND('DATA INTI'!B1596&lt;30),1,IF(AND('DATA INTI'!B1596&gt;=30,'DATA INTI'!B1596&lt;=40),2,3))</f>
        <v>1</v>
      </c>
      <c r="C1596" s="16">
        <f>IF(AND('DATA INTI'!C1596&lt;30),1,IF(AND('DATA INTI'!C1596&gt;=30,'DATA INTI'!C1596&lt;=40),2,3))</f>
        <v>1</v>
      </c>
      <c r="D1596" s="16">
        <f>IF(AND('DATA INTI'!D1596&lt;10),1,IF(AND('DATA INTI'!D1596&gt;=10,'DATA INTI'!D1596&lt;=20),2,3))</f>
        <v>1</v>
      </c>
      <c r="E1596" s="4">
        <v>0</v>
      </c>
      <c r="F1596" s="6">
        <f>LEN('DATA INTI'!F1596)</f>
        <v>1</v>
      </c>
    </row>
    <row r="1597" spans="1:6" ht="15.75">
      <c r="A1597" s="6">
        <v>1596</v>
      </c>
      <c r="B1597" s="16">
        <f>IF(AND('DATA INTI'!B1597&lt;30),1,IF(AND('DATA INTI'!B1597&gt;=30,'DATA INTI'!B1597&lt;=40),2,3))</f>
        <v>2</v>
      </c>
      <c r="C1597" s="16">
        <f>IF(AND('DATA INTI'!C1597&lt;30),1,IF(AND('DATA INTI'!C1597&gt;=30,'DATA INTI'!C1597&lt;=40),2,3))</f>
        <v>2</v>
      </c>
      <c r="D1597" s="16">
        <f>IF(AND('DATA INTI'!D1597&lt;10),1,IF(AND('DATA INTI'!D1597&gt;=10,'DATA INTI'!D1597&lt;=20),2,3))</f>
        <v>2</v>
      </c>
      <c r="E1597" s="4">
        <v>4</v>
      </c>
      <c r="F1597" s="6">
        <f>LEN('DATA INTI'!F1597)</f>
        <v>1</v>
      </c>
    </row>
    <row r="1598" spans="1:6" ht="15.75">
      <c r="A1598" s="6">
        <v>1597</v>
      </c>
      <c r="B1598" s="16">
        <f>IF(AND('DATA INTI'!B1598&lt;30),1,IF(AND('DATA INTI'!B1598&gt;=30,'DATA INTI'!B1598&lt;=40),2,3))</f>
        <v>3</v>
      </c>
      <c r="C1598" s="16">
        <f>IF(AND('DATA INTI'!C1598&lt;30),1,IF(AND('DATA INTI'!C1598&gt;=30,'DATA INTI'!C1598&lt;=40),2,3))</f>
        <v>2</v>
      </c>
      <c r="D1598" s="16">
        <f>IF(AND('DATA INTI'!D1598&lt;10),1,IF(AND('DATA INTI'!D1598&gt;=10,'DATA INTI'!D1598&lt;=20),2,3))</f>
        <v>2</v>
      </c>
      <c r="E1598" s="4">
        <v>2</v>
      </c>
      <c r="F1598" s="6">
        <f>LEN('DATA INTI'!F1598)</f>
        <v>1</v>
      </c>
    </row>
    <row r="1599" spans="1:6" ht="15.75">
      <c r="A1599" s="6">
        <v>1598</v>
      </c>
      <c r="B1599" s="16">
        <f>IF(AND('DATA INTI'!B1599&lt;30),1,IF(AND('DATA INTI'!B1599&gt;=30,'DATA INTI'!B1599&lt;=40),2,3))</f>
        <v>3</v>
      </c>
      <c r="C1599" s="16">
        <f>IF(AND('DATA INTI'!C1599&lt;30),1,IF(AND('DATA INTI'!C1599&gt;=30,'DATA INTI'!C1599&lt;=40),2,3))</f>
        <v>3</v>
      </c>
      <c r="D1599" s="16">
        <f>IF(AND('DATA INTI'!D1599&lt;10),1,IF(AND('DATA INTI'!D1599&gt;=10,'DATA INTI'!D1599&lt;=20),2,3))</f>
        <v>3</v>
      </c>
      <c r="E1599" s="4">
        <v>3</v>
      </c>
      <c r="F1599" s="6">
        <f>LEN('DATA INTI'!F1599)</f>
        <v>2</v>
      </c>
    </row>
    <row r="1600" spans="1:6" ht="15.75">
      <c r="A1600" s="6">
        <v>1599</v>
      </c>
      <c r="B1600" s="16">
        <f>IF(AND('DATA INTI'!B1600&lt;30),1,IF(AND('DATA INTI'!B1600&gt;=30,'DATA INTI'!B1600&lt;=40),2,3))</f>
        <v>3</v>
      </c>
      <c r="C1600" s="16">
        <f>IF(AND('DATA INTI'!C1600&lt;30),1,IF(AND('DATA INTI'!C1600&gt;=30,'DATA INTI'!C1600&lt;=40),2,3))</f>
        <v>3</v>
      </c>
      <c r="D1600" s="16">
        <f>IF(AND('DATA INTI'!D1600&lt;10),1,IF(AND('DATA INTI'!D1600&gt;=10,'DATA INTI'!D1600&lt;=20),2,3))</f>
        <v>3</v>
      </c>
      <c r="E1600" s="4">
        <v>3</v>
      </c>
      <c r="F1600" s="6">
        <f>LEN('DATA INTI'!F1600)</f>
        <v>2</v>
      </c>
    </row>
    <row r="1601" spans="1:6" ht="15.75">
      <c r="A1601" s="6">
        <v>1600</v>
      </c>
      <c r="B1601" s="16">
        <f>IF(AND('DATA INTI'!B1601&lt;30),1,IF(AND('DATA INTI'!B1601&gt;=30,'DATA INTI'!B1601&lt;=40),2,3))</f>
        <v>1</v>
      </c>
      <c r="C1601" s="16">
        <f>IF(AND('DATA INTI'!C1601&lt;30),1,IF(AND('DATA INTI'!C1601&gt;=30,'DATA INTI'!C1601&lt;=40),2,3))</f>
        <v>1</v>
      </c>
      <c r="D1601" s="16">
        <f>IF(AND('DATA INTI'!D1601&lt;10),1,IF(AND('DATA INTI'!D1601&gt;=10,'DATA INTI'!D1601&lt;=20),2,3))</f>
        <v>1</v>
      </c>
      <c r="E1601" s="4">
        <v>1</v>
      </c>
      <c r="F1601" s="6">
        <f>LEN('DATA INTI'!F1601)</f>
        <v>2</v>
      </c>
    </row>
    <row r="1602" spans="1:6" ht="15.75">
      <c r="A1602" s="6">
        <v>1601</v>
      </c>
      <c r="B1602" s="16">
        <f>IF(AND('DATA INTI'!B1602&lt;30),1,IF(AND('DATA INTI'!B1602&gt;=30,'DATA INTI'!B1602&lt;=40),2,3))</f>
        <v>2</v>
      </c>
      <c r="C1602" s="16">
        <f>IF(AND('DATA INTI'!C1602&lt;30),1,IF(AND('DATA INTI'!C1602&gt;=30,'DATA INTI'!C1602&lt;=40),2,3))</f>
        <v>2</v>
      </c>
      <c r="D1602" s="16">
        <f>IF(AND('DATA INTI'!D1602&lt;10),1,IF(AND('DATA INTI'!D1602&gt;=10,'DATA INTI'!D1602&lt;=20),2,3))</f>
        <v>1</v>
      </c>
      <c r="E1602" s="4">
        <v>2</v>
      </c>
      <c r="F1602" s="6">
        <f>LEN('DATA INTI'!F1602)</f>
        <v>1</v>
      </c>
    </row>
    <row r="1603" spans="1:6" ht="15.75">
      <c r="A1603" s="6">
        <v>1602</v>
      </c>
      <c r="B1603" s="16">
        <f>IF(AND('DATA INTI'!B1603&lt;30),1,IF(AND('DATA INTI'!B1603&gt;=30,'DATA INTI'!B1603&lt;=40),2,3))</f>
        <v>2</v>
      </c>
      <c r="C1603" s="16">
        <f>IF(AND('DATA INTI'!C1603&lt;30),1,IF(AND('DATA INTI'!C1603&gt;=30,'DATA INTI'!C1603&lt;=40),2,3))</f>
        <v>1</v>
      </c>
      <c r="D1603" s="16">
        <f>IF(AND('DATA INTI'!D1603&lt;10),1,IF(AND('DATA INTI'!D1603&gt;=10,'DATA INTI'!D1603&lt;=20),2,3))</f>
        <v>1</v>
      </c>
      <c r="E1603" s="4">
        <v>1</v>
      </c>
      <c r="F1603" s="6">
        <f>LEN('DATA INTI'!F1603)</f>
        <v>1</v>
      </c>
    </row>
    <row r="1604" spans="1:6" ht="15.75">
      <c r="A1604" s="6">
        <v>1603</v>
      </c>
      <c r="B1604" s="16">
        <f>IF(AND('DATA INTI'!B1604&lt;30),1,IF(AND('DATA INTI'!B1604&gt;=30,'DATA INTI'!B1604&lt;=40),2,3))</f>
        <v>2</v>
      </c>
      <c r="C1604" s="16">
        <f>IF(AND('DATA INTI'!C1604&lt;30),1,IF(AND('DATA INTI'!C1604&gt;=30,'DATA INTI'!C1604&lt;=40),2,3))</f>
        <v>2</v>
      </c>
      <c r="D1604" s="16">
        <f>IF(AND('DATA INTI'!D1604&lt;10),1,IF(AND('DATA INTI'!D1604&gt;=10,'DATA INTI'!D1604&lt;=20),2,3))</f>
        <v>2</v>
      </c>
      <c r="E1604" s="4">
        <v>4</v>
      </c>
      <c r="F1604" s="6">
        <f>LEN('DATA INTI'!F1604)</f>
        <v>1</v>
      </c>
    </row>
    <row r="1605" spans="1:6" ht="15.75">
      <c r="A1605" s="6">
        <v>1604</v>
      </c>
      <c r="B1605" s="16">
        <f>IF(AND('DATA INTI'!B1605&lt;30),1,IF(AND('DATA INTI'!B1605&gt;=30,'DATA INTI'!B1605&lt;=40),2,3))</f>
        <v>2</v>
      </c>
      <c r="C1605" s="16">
        <f>IF(AND('DATA INTI'!C1605&lt;30),1,IF(AND('DATA INTI'!C1605&gt;=30,'DATA INTI'!C1605&lt;=40),2,3))</f>
        <v>1</v>
      </c>
      <c r="D1605" s="16">
        <f>IF(AND('DATA INTI'!D1605&lt;10),1,IF(AND('DATA INTI'!D1605&gt;=10,'DATA INTI'!D1605&lt;=20),2,3))</f>
        <v>1</v>
      </c>
      <c r="E1605" s="4">
        <v>1</v>
      </c>
      <c r="F1605" s="6">
        <f>LEN('DATA INTI'!F1605)</f>
        <v>1</v>
      </c>
    </row>
    <row r="1606" spans="1:6" ht="15.75">
      <c r="A1606" s="6">
        <v>1605</v>
      </c>
      <c r="B1606" s="16">
        <f>IF(AND('DATA INTI'!B1606&lt;30),1,IF(AND('DATA INTI'!B1606&gt;=30,'DATA INTI'!B1606&lt;=40),2,3))</f>
        <v>2</v>
      </c>
      <c r="C1606" s="16">
        <f>IF(AND('DATA INTI'!C1606&lt;30),1,IF(AND('DATA INTI'!C1606&gt;=30,'DATA INTI'!C1606&lt;=40),2,3))</f>
        <v>2</v>
      </c>
      <c r="D1606" s="16">
        <f>IF(AND('DATA INTI'!D1606&lt;10),1,IF(AND('DATA INTI'!D1606&gt;=10,'DATA INTI'!D1606&lt;=20),2,3))</f>
        <v>1</v>
      </c>
      <c r="E1606" s="4">
        <v>2</v>
      </c>
      <c r="F1606" s="6">
        <f>LEN('DATA INTI'!F1606)</f>
        <v>1</v>
      </c>
    </row>
    <row r="1607" spans="1:6" ht="15.75">
      <c r="A1607" s="6">
        <v>1606</v>
      </c>
      <c r="B1607" s="16">
        <f>IF(AND('DATA INTI'!B1607&lt;30),1,IF(AND('DATA INTI'!B1607&gt;=30,'DATA INTI'!B1607&lt;=40),2,3))</f>
        <v>1</v>
      </c>
      <c r="C1607" s="16">
        <f>IF(AND('DATA INTI'!C1607&lt;30),1,IF(AND('DATA INTI'!C1607&gt;=30,'DATA INTI'!C1607&lt;=40),2,3))</f>
        <v>1</v>
      </c>
      <c r="D1607" s="16">
        <f>IF(AND('DATA INTI'!D1607&lt;10),1,IF(AND('DATA INTI'!D1607&gt;=10,'DATA INTI'!D1607&lt;=20),2,3))</f>
        <v>1</v>
      </c>
      <c r="E1607" s="4">
        <v>1</v>
      </c>
      <c r="F1607" s="6">
        <f>LEN('DATA INTI'!F1607)</f>
        <v>1</v>
      </c>
    </row>
    <row r="1608" spans="1:6" ht="15.75">
      <c r="A1608" s="6">
        <v>1607</v>
      </c>
      <c r="B1608" s="16">
        <f>IF(AND('DATA INTI'!B1608&lt;30),1,IF(AND('DATA INTI'!B1608&gt;=30,'DATA INTI'!B1608&lt;=40),2,3))</f>
        <v>2</v>
      </c>
      <c r="C1608" s="16">
        <f>IF(AND('DATA INTI'!C1608&lt;30),1,IF(AND('DATA INTI'!C1608&gt;=30,'DATA INTI'!C1608&lt;=40),2,3))</f>
        <v>1</v>
      </c>
      <c r="D1608" s="16">
        <f>IF(AND('DATA INTI'!D1608&lt;10),1,IF(AND('DATA INTI'!D1608&gt;=10,'DATA INTI'!D1608&lt;=20),2,3))</f>
        <v>1</v>
      </c>
      <c r="E1608" s="4">
        <v>1</v>
      </c>
      <c r="F1608" s="6">
        <f>LEN('DATA INTI'!F1608)</f>
        <v>1</v>
      </c>
    </row>
    <row r="1609" spans="1:6" ht="15.75">
      <c r="A1609" s="6">
        <v>1608</v>
      </c>
      <c r="B1609" s="16">
        <f>IF(AND('DATA INTI'!B1609&lt;30),1,IF(AND('DATA INTI'!B1609&gt;=30,'DATA INTI'!B1609&lt;=40),2,3))</f>
        <v>2</v>
      </c>
      <c r="C1609" s="16">
        <f>IF(AND('DATA INTI'!C1609&lt;30),1,IF(AND('DATA INTI'!C1609&gt;=30,'DATA INTI'!C1609&lt;=40),2,3))</f>
        <v>2</v>
      </c>
      <c r="D1609" s="16">
        <f>IF(AND('DATA INTI'!D1609&lt;10),1,IF(AND('DATA INTI'!D1609&gt;=10,'DATA INTI'!D1609&lt;=20),2,3))</f>
        <v>1</v>
      </c>
      <c r="E1609" s="4">
        <v>2</v>
      </c>
      <c r="F1609" s="6">
        <f>LEN('DATA INTI'!F1609)</f>
        <v>1</v>
      </c>
    </row>
    <row r="1610" spans="1:6" ht="15.75">
      <c r="A1610" s="6">
        <v>1609</v>
      </c>
      <c r="B1610" s="16">
        <f>IF(AND('DATA INTI'!B1610&lt;30),1,IF(AND('DATA INTI'!B1610&gt;=30,'DATA INTI'!B1610&lt;=40),2,3))</f>
        <v>2</v>
      </c>
      <c r="C1610" s="16">
        <f>IF(AND('DATA INTI'!C1610&lt;30),1,IF(AND('DATA INTI'!C1610&gt;=30,'DATA INTI'!C1610&lt;=40),2,3))</f>
        <v>2</v>
      </c>
      <c r="D1610" s="16">
        <f>IF(AND('DATA INTI'!D1610&lt;10),1,IF(AND('DATA INTI'!D1610&gt;=10,'DATA INTI'!D1610&lt;=20),2,3))</f>
        <v>1</v>
      </c>
      <c r="E1610" s="4">
        <v>1</v>
      </c>
      <c r="F1610" s="6">
        <f>LEN('DATA INTI'!F1610)</f>
        <v>1</v>
      </c>
    </row>
    <row r="1611" spans="1:6" ht="15.75">
      <c r="A1611" s="6">
        <v>1610</v>
      </c>
      <c r="B1611" s="16">
        <f>IF(AND('DATA INTI'!B1611&lt;30),1,IF(AND('DATA INTI'!B1611&gt;=30,'DATA INTI'!B1611&lt;=40),2,3))</f>
        <v>3</v>
      </c>
      <c r="C1611" s="16">
        <f>IF(AND('DATA INTI'!C1611&lt;30),1,IF(AND('DATA INTI'!C1611&gt;=30,'DATA INTI'!C1611&lt;=40),2,3))</f>
        <v>3</v>
      </c>
      <c r="D1611" s="16">
        <f>IF(AND('DATA INTI'!D1611&lt;10),1,IF(AND('DATA INTI'!D1611&gt;=10,'DATA INTI'!D1611&lt;=20),2,3))</f>
        <v>2</v>
      </c>
      <c r="E1611" s="4">
        <v>2</v>
      </c>
      <c r="F1611" s="6">
        <f>LEN('DATA INTI'!F1611)</f>
        <v>3</v>
      </c>
    </row>
    <row r="1612" spans="1:6" ht="15.75">
      <c r="A1612" s="6">
        <v>1611</v>
      </c>
      <c r="B1612" s="16">
        <f>IF(AND('DATA INTI'!B1612&lt;30),1,IF(AND('DATA INTI'!B1612&gt;=30,'DATA INTI'!B1612&lt;=40),2,3))</f>
        <v>2</v>
      </c>
      <c r="C1612" s="16">
        <f>IF(AND('DATA INTI'!C1612&lt;30),1,IF(AND('DATA INTI'!C1612&gt;=30,'DATA INTI'!C1612&lt;=40),2,3))</f>
        <v>2</v>
      </c>
      <c r="D1612" s="16">
        <f>IF(AND('DATA INTI'!D1612&lt;10),1,IF(AND('DATA INTI'!D1612&gt;=10,'DATA INTI'!D1612&lt;=20),2,3))</f>
        <v>2</v>
      </c>
      <c r="E1612" s="4">
        <v>2</v>
      </c>
      <c r="F1612" s="6">
        <f>LEN('DATA INTI'!F1612)</f>
        <v>2</v>
      </c>
    </row>
    <row r="1613" spans="1:6" ht="15.75">
      <c r="A1613" s="6">
        <v>1612</v>
      </c>
      <c r="B1613" s="16">
        <f>IF(AND('DATA INTI'!B1613&lt;30),1,IF(AND('DATA INTI'!B1613&gt;=30,'DATA INTI'!B1613&lt;=40),2,3))</f>
        <v>3</v>
      </c>
      <c r="C1613" s="16">
        <f>IF(AND('DATA INTI'!C1613&lt;30),1,IF(AND('DATA INTI'!C1613&gt;=30,'DATA INTI'!C1613&lt;=40),2,3))</f>
        <v>3</v>
      </c>
      <c r="D1613" s="16">
        <f>IF(AND('DATA INTI'!D1613&lt;10),1,IF(AND('DATA INTI'!D1613&gt;=10,'DATA INTI'!D1613&lt;=20),2,3))</f>
        <v>3</v>
      </c>
      <c r="E1613" s="4">
        <v>3</v>
      </c>
      <c r="F1613" s="6">
        <f>LEN('DATA INTI'!F1613)</f>
        <v>2</v>
      </c>
    </row>
    <row r="1614" spans="1:6" ht="15.75">
      <c r="A1614" s="6">
        <v>1613</v>
      </c>
      <c r="B1614" s="16">
        <f>IF(AND('DATA INTI'!B1614&lt;30),1,IF(AND('DATA INTI'!B1614&gt;=30,'DATA INTI'!B1614&lt;=40),2,3))</f>
        <v>2</v>
      </c>
      <c r="C1614" s="16">
        <f>IF(AND('DATA INTI'!C1614&lt;30),1,IF(AND('DATA INTI'!C1614&gt;=30,'DATA INTI'!C1614&lt;=40),2,3))</f>
        <v>2</v>
      </c>
      <c r="D1614" s="16">
        <f>IF(AND('DATA INTI'!D1614&lt;10),1,IF(AND('DATA INTI'!D1614&gt;=10,'DATA INTI'!D1614&lt;=20),2,3))</f>
        <v>1</v>
      </c>
      <c r="E1614" s="4">
        <v>0</v>
      </c>
      <c r="F1614" s="6">
        <f>LEN('DATA INTI'!F1614)</f>
        <v>1</v>
      </c>
    </row>
    <row r="1615" spans="1:6" ht="15.75">
      <c r="A1615" s="6">
        <v>1614</v>
      </c>
      <c r="B1615" s="16">
        <f>IF(AND('DATA INTI'!B1615&lt;30),1,IF(AND('DATA INTI'!B1615&gt;=30,'DATA INTI'!B1615&lt;=40),2,3))</f>
        <v>3</v>
      </c>
      <c r="C1615" s="16">
        <f>IF(AND('DATA INTI'!C1615&lt;30),1,IF(AND('DATA INTI'!C1615&gt;=30,'DATA INTI'!C1615&lt;=40),2,3))</f>
        <v>3</v>
      </c>
      <c r="D1615" s="16">
        <f>IF(AND('DATA INTI'!D1615&lt;10),1,IF(AND('DATA INTI'!D1615&gt;=10,'DATA INTI'!D1615&lt;=20),2,3))</f>
        <v>3</v>
      </c>
      <c r="E1615" s="4">
        <v>2</v>
      </c>
      <c r="F1615" s="6">
        <f>LEN('DATA INTI'!F1615)</f>
        <v>1</v>
      </c>
    </row>
    <row r="1616" spans="1:6" ht="15.75">
      <c r="A1616" s="6">
        <v>1615</v>
      </c>
      <c r="B1616" s="16">
        <f>IF(AND('DATA INTI'!B1616&lt;30),1,IF(AND('DATA INTI'!B1616&gt;=30,'DATA INTI'!B1616&lt;=40),2,3))</f>
        <v>1</v>
      </c>
      <c r="C1616" s="16">
        <f>IF(AND('DATA INTI'!C1616&lt;30),1,IF(AND('DATA INTI'!C1616&gt;=30,'DATA INTI'!C1616&lt;=40),2,3))</f>
        <v>1</v>
      </c>
      <c r="D1616" s="16">
        <f>IF(AND('DATA INTI'!D1616&lt;10),1,IF(AND('DATA INTI'!D1616&gt;=10,'DATA INTI'!D1616&lt;=20),2,3))</f>
        <v>1</v>
      </c>
      <c r="E1616" s="4">
        <v>0</v>
      </c>
      <c r="F1616" s="6">
        <f>LEN('DATA INTI'!F1616)</f>
        <v>1</v>
      </c>
    </row>
    <row r="1617" spans="1:6" ht="15.75">
      <c r="A1617" s="6">
        <v>1616</v>
      </c>
      <c r="B1617" s="16">
        <f>IF(AND('DATA INTI'!B1617&lt;30),1,IF(AND('DATA INTI'!B1617&gt;=30,'DATA INTI'!B1617&lt;=40),2,3))</f>
        <v>3</v>
      </c>
      <c r="C1617" s="16">
        <f>IF(AND('DATA INTI'!C1617&lt;30),1,IF(AND('DATA INTI'!C1617&gt;=30,'DATA INTI'!C1617&lt;=40),2,3))</f>
        <v>3</v>
      </c>
      <c r="D1617" s="16">
        <f>IF(AND('DATA INTI'!D1617&lt;10),1,IF(AND('DATA INTI'!D1617&gt;=10,'DATA INTI'!D1617&lt;=20),2,3))</f>
        <v>2</v>
      </c>
      <c r="E1617" s="4">
        <v>0</v>
      </c>
      <c r="F1617" s="6">
        <f>LEN('DATA INTI'!F1617)</f>
        <v>1</v>
      </c>
    </row>
    <row r="1618" spans="1:6" ht="15.75">
      <c r="A1618" s="6">
        <v>1617</v>
      </c>
      <c r="B1618" s="16">
        <f>IF(AND('DATA INTI'!B1618&lt;30),1,IF(AND('DATA INTI'!B1618&gt;=30,'DATA INTI'!B1618&lt;=40),2,3))</f>
        <v>3</v>
      </c>
      <c r="C1618" s="16">
        <f>IF(AND('DATA INTI'!C1618&lt;30),1,IF(AND('DATA INTI'!C1618&gt;=30,'DATA INTI'!C1618&lt;=40),2,3))</f>
        <v>2</v>
      </c>
      <c r="D1618" s="16">
        <f>IF(AND('DATA INTI'!D1618&lt;10),1,IF(AND('DATA INTI'!D1618&gt;=10,'DATA INTI'!D1618&lt;=20),2,3))</f>
        <v>2</v>
      </c>
      <c r="E1618" s="4">
        <v>2</v>
      </c>
      <c r="F1618" s="6">
        <f>LEN('DATA INTI'!F1618)</f>
        <v>1</v>
      </c>
    </row>
    <row r="1619" spans="1:6" ht="15.75">
      <c r="A1619" s="6">
        <v>1618</v>
      </c>
      <c r="B1619" s="16">
        <f>IF(AND('DATA INTI'!B1619&lt;30),1,IF(AND('DATA INTI'!B1619&gt;=30,'DATA INTI'!B1619&lt;=40),2,3))</f>
        <v>2</v>
      </c>
      <c r="C1619" s="16">
        <f>IF(AND('DATA INTI'!C1619&lt;30),1,IF(AND('DATA INTI'!C1619&gt;=30,'DATA INTI'!C1619&lt;=40),2,3))</f>
        <v>1</v>
      </c>
      <c r="D1619" s="16">
        <f>IF(AND('DATA INTI'!D1619&lt;10),1,IF(AND('DATA INTI'!D1619&gt;=10,'DATA INTI'!D1619&lt;=20),2,3))</f>
        <v>1</v>
      </c>
      <c r="E1619" s="4">
        <v>1</v>
      </c>
      <c r="F1619" s="6">
        <f>LEN('DATA INTI'!F1619)</f>
        <v>2</v>
      </c>
    </row>
    <row r="1620" spans="1:6" ht="15.75">
      <c r="A1620" s="6">
        <v>1619</v>
      </c>
      <c r="B1620" s="16">
        <f>IF(AND('DATA INTI'!B1620&lt;30),1,IF(AND('DATA INTI'!B1620&gt;=30,'DATA INTI'!B1620&lt;=40),2,3))</f>
        <v>2</v>
      </c>
      <c r="C1620" s="16">
        <f>IF(AND('DATA INTI'!C1620&lt;30),1,IF(AND('DATA INTI'!C1620&gt;=30,'DATA INTI'!C1620&lt;=40),2,3))</f>
        <v>2</v>
      </c>
      <c r="D1620" s="16">
        <f>IF(AND('DATA INTI'!D1620&lt;10),1,IF(AND('DATA INTI'!D1620&gt;=10,'DATA INTI'!D1620&lt;=20),2,3))</f>
        <v>2</v>
      </c>
      <c r="E1620" s="4">
        <v>2</v>
      </c>
      <c r="F1620" s="6">
        <f>LEN('DATA INTI'!F1620)</f>
        <v>1</v>
      </c>
    </row>
    <row r="1621" spans="1:6" ht="15.75">
      <c r="A1621" s="6">
        <v>1620</v>
      </c>
      <c r="B1621" s="16">
        <f>IF(AND('DATA INTI'!B1621&lt;30),1,IF(AND('DATA INTI'!B1621&gt;=30,'DATA INTI'!B1621&lt;=40),2,3))</f>
        <v>2</v>
      </c>
      <c r="C1621" s="16">
        <f>IF(AND('DATA INTI'!C1621&lt;30),1,IF(AND('DATA INTI'!C1621&gt;=30,'DATA INTI'!C1621&lt;=40),2,3))</f>
        <v>2</v>
      </c>
      <c r="D1621" s="16">
        <f>IF(AND('DATA INTI'!D1621&lt;10),1,IF(AND('DATA INTI'!D1621&gt;=10,'DATA INTI'!D1621&lt;=20),2,3))</f>
        <v>1</v>
      </c>
      <c r="E1621" s="4">
        <v>2</v>
      </c>
      <c r="F1621" s="6">
        <f>LEN('DATA INTI'!F1621)</f>
        <v>1</v>
      </c>
    </row>
    <row r="1622" spans="1:6" ht="15.75">
      <c r="A1622" s="6">
        <v>1621</v>
      </c>
      <c r="B1622" s="16">
        <f>IF(AND('DATA INTI'!B1622&lt;30),1,IF(AND('DATA INTI'!B1622&gt;=30,'DATA INTI'!B1622&lt;=40),2,3))</f>
        <v>2</v>
      </c>
      <c r="C1622" s="16">
        <f>IF(AND('DATA INTI'!C1622&lt;30),1,IF(AND('DATA INTI'!C1622&gt;=30,'DATA INTI'!C1622&lt;=40),2,3))</f>
        <v>2</v>
      </c>
      <c r="D1622" s="16">
        <f>IF(AND('DATA INTI'!D1622&lt;10),1,IF(AND('DATA INTI'!D1622&gt;=10,'DATA INTI'!D1622&lt;=20),2,3))</f>
        <v>2</v>
      </c>
      <c r="E1622" s="4">
        <v>4</v>
      </c>
      <c r="F1622" s="6">
        <f>LEN('DATA INTI'!F1622)</f>
        <v>1</v>
      </c>
    </row>
    <row r="1623" spans="1:6" ht="15.75">
      <c r="A1623" s="6">
        <v>1622</v>
      </c>
      <c r="B1623" s="16">
        <f>IF(AND('DATA INTI'!B1623&lt;30),1,IF(AND('DATA INTI'!B1623&gt;=30,'DATA INTI'!B1623&lt;=40),2,3))</f>
        <v>1</v>
      </c>
      <c r="C1623" s="16">
        <f>IF(AND('DATA INTI'!C1623&lt;30),1,IF(AND('DATA INTI'!C1623&gt;=30,'DATA INTI'!C1623&lt;=40),2,3))</f>
        <v>1</v>
      </c>
      <c r="D1623" s="16">
        <f>IF(AND('DATA INTI'!D1623&lt;10),1,IF(AND('DATA INTI'!D1623&gt;=10,'DATA INTI'!D1623&lt;=20),2,3))</f>
        <v>1</v>
      </c>
      <c r="E1623" s="4">
        <v>1</v>
      </c>
      <c r="F1623" s="6">
        <f>LEN('DATA INTI'!F1623)</f>
        <v>1</v>
      </c>
    </row>
    <row r="1624" spans="1:6" ht="15.75">
      <c r="A1624" s="6">
        <v>1623</v>
      </c>
      <c r="B1624" s="16">
        <f>IF(AND('DATA INTI'!B1624&lt;30),1,IF(AND('DATA INTI'!B1624&gt;=30,'DATA INTI'!B1624&lt;=40),2,3))</f>
        <v>3</v>
      </c>
      <c r="C1624" s="16">
        <f>IF(AND('DATA INTI'!C1624&lt;30),1,IF(AND('DATA INTI'!C1624&gt;=30,'DATA INTI'!C1624&lt;=40),2,3))</f>
        <v>2</v>
      </c>
      <c r="D1624" s="16">
        <f>IF(AND('DATA INTI'!D1624&lt;10),1,IF(AND('DATA INTI'!D1624&gt;=10,'DATA INTI'!D1624&lt;=20),2,3))</f>
        <v>2</v>
      </c>
      <c r="E1624" s="4">
        <v>1</v>
      </c>
      <c r="F1624" s="6">
        <f>LEN('DATA INTI'!F1624)</f>
        <v>3</v>
      </c>
    </row>
    <row r="1625" spans="1:6" ht="15.75">
      <c r="A1625" s="6">
        <v>1624</v>
      </c>
      <c r="B1625" s="16">
        <f>IF(AND('DATA INTI'!B1625&lt;30),1,IF(AND('DATA INTI'!B1625&gt;=30,'DATA INTI'!B1625&lt;=40),2,3))</f>
        <v>1</v>
      </c>
      <c r="C1625" s="16">
        <f>IF(AND('DATA INTI'!C1625&lt;30),1,IF(AND('DATA INTI'!C1625&gt;=30,'DATA INTI'!C1625&lt;=40),2,3))</f>
        <v>1</v>
      </c>
      <c r="D1625" s="16">
        <f>IF(AND('DATA INTI'!D1625&lt;10),1,IF(AND('DATA INTI'!D1625&gt;=10,'DATA INTI'!D1625&lt;=20),2,3))</f>
        <v>1</v>
      </c>
      <c r="E1625" s="4">
        <v>1</v>
      </c>
      <c r="F1625" s="6">
        <f>LEN('DATA INTI'!F1625)</f>
        <v>2</v>
      </c>
    </row>
    <row r="1626" spans="1:6" ht="15.75">
      <c r="A1626" s="6">
        <v>1625</v>
      </c>
      <c r="B1626" s="16">
        <f>IF(AND('DATA INTI'!B1626&lt;30),1,IF(AND('DATA INTI'!B1626&gt;=30,'DATA INTI'!B1626&lt;=40),2,3))</f>
        <v>2</v>
      </c>
      <c r="C1626" s="16">
        <f>IF(AND('DATA INTI'!C1626&lt;30),1,IF(AND('DATA INTI'!C1626&gt;=30,'DATA INTI'!C1626&lt;=40),2,3))</f>
        <v>2</v>
      </c>
      <c r="D1626" s="16">
        <f>IF(AND('DATA INTI'!D1626&lt;10),1,IF(AND('DATA INTI'!D1626&gt;=10,'DATA INTI'!D1626&lt;=20),2,3))</f>
        <v>2</v>
      </c>
      <c r="E1626" s="4">
        <v>2</v>
      </c>
      <c r="F1626" s="6">
        <f>LEN('DATA INTI'!F1626)</f>
        <v>3</v>
      </c>
    </row>
    <row r="1627" spans="1:6" ht="15.75">
      <c r="A1627" s="6">
        <v>1626</v>
      </c>
      <c r="B1627" s="16">
        <f>IF(AND('DATA INTI'!B1627&lt;30),1,IF(AND('DATA INTI'!B1627&gt;=30,'DATA INTI'!B1627&lt;=40),2,3))</f>
        <v>3</v>
      </c>
      <c r="C1627" s="16">
        <f>IF(AND('DATA INTI'!C1627&lt;30),1,IF(AND('DATA INTI'!C1627&gt;=30,'DATA INTI'!C1627&lt;=40),2,3))</f>
        <v>3</v>
      </c>
      <c r="D1627" s="16">
        <f>IF(AND('DATA INTI'!D1627&lt;10),1,IF(AND('DATA INTI'!D1627&gt;=10,'DATA INTI'!D1627&lt;=20),2,3))</f>
        <v>2</v>
      </c>
      <c r="E1627" s="4">
        <v>3</v>
      </c>
      <c r="F1627" s="6">
        <f>LEN('DATA INTI'!F1627)</f>
        <v>1</v>
      </c>
    </row>
    <row r="1628" spans="1:6" ht="15.75">
      <c r="A1628" s="6">
        <v>1627</v>
      </c>
      <c r="B1628" s="16">
        <f>IF(AND('DATA INTI'!B1628&lt;30),1,IF(AND('DATA INTI'!B1628&gt;=30,'DATA INTI'!B1628&lt;=40),2,3))</f>
        <v>2</v>
      </c>
      <c r="C1628" s="16">
        <f>IF(AND('DATA INTI'!C1628&lt;30),1,IF(AND('DATA INTI'!C1628&gt;=30,'DATA INTI'!C1628&lt;=40),2,3))</f>
        <v>1</v>
      </c>
      <c r="D1628" s="16">
        <f>IF(AND('DATA INTI'!D1628&lt;10),1,IF(AND('DATA INTI'!D1628&gt;=10,'DATA INTI'!D1628&lt;=20),2,3))</f>
        <v>1</v>
      </c>
      <c r="E1628" s="4">
        <v>1</v>
      </c>
      <c r="F1628" s="6">
        <f>LEN('DATA INTI'!F1628)</f>
        <v>1</v>
      </c>
    </row>
    <row r="1629" spans="1:6" ht="15.75">
      <c r="A1629" s="6">
        <v>1628</v>
      </c>
      <c r="B1629" s="16">
        <f>IF(AND('DATA INTI'!B1629&lt;30),1,IF(AND('DATA INTI'!B1629&gt;=30,'DATA INTI'!B1629&lt;=40),2,3))</f>
        <v>2</v>
      </c>
      <c r="C1629" s="16">
        <f>IF(AND('DATA INTI'!C1629&lt;30),1,IF(AND('DATA INTI'!C1629&gt;=30,'DATA INTI'!C1629&lt;=40),2,3))</f>
        <v>2</v>
      </c>
      <c r="D1629" s="16">
        <f>IF(AND('DATA INTI'!D1629&lt;10),1,IF(AND('DATA INTI'!D1629&gt;=10,'DATA INTI'!D1629&lt;=20),2,3))</f>
        <v>1</v>
      </c>
      <c r="E1629" s="4">
        <v>2</v>
      </c>
      <c r="F1629" s="6">
        <f>LEN('DATA INTI'!F1629)</f>
        <v>1</v>
      </c>
    </row>
    <row r="1630" spans="1:6" ht="15.75">
      <c r="A1630" s="6">
        <v>1629</v>
      </c>
      <c r="B1630" s="16">
        <f>IF(AND('DATA INTI'!B1630&lt;30),1,IF(AND('DATA INTI'!B1630&gt;=30,'DATA INTI'!B1630&lt;=40),2,3))</f>
        <v>3</v>
      </c>
      <c r="C1630" s="16">
        <f>IF(AND('DATA INTI'!C1630&lt;30),1,IF(AND('DATA INTI'!C1630&gt;=30,'DATA INTI'!C1630&lt;=40),2,3))</f>
        <v>2</v>
      </c>
      <c r="D1630" s="16">
        <f>IF(AND('DATA INTI'!D1630&lt;10),1,IF(AND('DATA INTI'!D1630&gt;=10,'DATA INTI'!D1630&lt;=20),2,3))</f>
        <v>2</v>
      </c>
      <c r="E1630" s="4">
        <v>3</v>
      </c>
      <c r="F1630" s="6">
        <f>LEN('DATA INTI'!F1630)</f>
        <v>1</v>
      </c>
    </row>
    <row r="1631" spans="1:6" ht="15.75">
      <c r="A1631" s="6">
        <v>1630</v>
      </c>
      <c r="B1631" s="16">
        <f>IF(AND('DATA INTI'!B1631&lt;30),1,IF(AND('DATA INTI'!B1631&gt;=30,'DATA INTI'!B1631&lt;=40),2,3))</f>
        <v>2</v>
      </c>
      <c r="C1631" s="16">
        <f>IF(AND('DATA INTI'!C1631&lt;30),1,IF(AND('DATA INTI'!C1631&gt;=30,'DATA INTI'!C1631&lt;=40),2,3))</f>
        <v>1</v>
      </c>
      <c r="D1631" s="16">
        <f>IF(AND('DATA INTI'!D1631&lt;10),1,IF(AND('DATA INTI'!D1631&gt;=10,'DATA INTI'!D1631&lt;=20),2,3))</f>
        <v>1</v>
      </c>
      <c r="E1631" s="4">
        <v>1</v>
      </c>
      <c r="F1631" s="6">
        <f>LEN('DATA INTI'!F1631)</f>
        <v>1</v>
      </c>
    </row>
    <row r="1632" spans="1:6" ht="15.75">
      <c r="A1632" s="6">
        <v>1631</v>
      </c>
      <c r="B1632" s="16">
        <f>IF(AND('DATA INTI'!B1632&lt;30),1,IF(AND('DATA INTI'!B1632&gt;=30,'DATA INTI'!B1632&lt;=40),2,3))</f>
        <v>2</v>
      </c>
      <c r="C1632" s="16">
        <f>IF(AND('DATA INTI'!C1632&lt;30),1,IF(AND('DATA INTI'!C1632&gt;=30,'DATA INTI'!C1632&lt;=40),2,3))</f>
        <v>3</v>
      </c>
      <c r="D1632" s="16">
        <f>IF(AND('DATA INTI'!D1632&lt;10),1,IF(AND('DATA INTI'!D1632&gt;=10,'DATA INTI'!D1632&lt;=20),2,3))</f>
        <v>2</v>
      </c>
      <c r="E1632" s="4">
        <v>2</v>
      </c>
      <c r="F1632" s="6">
        <f>LEN('DATA INTI'!F1632)</f>
        <v>1</v>
      </c>
    </row>
    <row r="1633" spans="1:6" ht="15.75">
      <c r="A1633" s="6">
        <v>1632</v>
      </c>
      <c r="B1633" s="16">
        <f>IF(AND('DATA INTI'!B1633&lt;30),1,IF(AND('DATA INTI'!B1633&gt;=30,'DATA INTI'!B1633&lt;=40),2,3))</f>
        <v>1</v>
      </c>
      <c r="C1633" s="16">
        <f>IF(AND('DATA INTI'!C1633&lt;30),1,IF(AND('DATA INTI'!C1633&gt;=30,'DATA INTI'!C1633&lt;=40),2,3))</f>
        <v>1</v>
      </c>
      <c r="D1633" s="16">
        <f>IF(AND('DATA INTI'!D1633&lt;10),1,IF(AND('DATA INTI'!D1633&gt;=10,'DATA INTI'!D1633&lt;=20),2,3))</f>
        <v>1</v>
      </c>
      <c r="E1633" s="4">
        <v>1</v>
      </c>
      <c r="F1633" s="6">
        <f>LEN('DATA INTI'!F1633)</f>
        <v>1</v>
      </c>
    </row>
    <row r="1634" spans="1:6" ht="15.75">
      <c r="A1634" s="6">
        <v>1633</v>
      </c>
      <c r="B1634" s="16">
        <f>IF(AND('DATA INTI'!B1634&lt;30),1,IF(AND('DATA INTI'!B1634&gt;=30,'DATA INTI'!B1634&lt;=40),2,3))</f>
        <v>3</v>
      </c>
      <c r="C1634" s="16">
        <f>IF(AND('DATA INTI'!C1634&lt;30),1,IF(AND('DATA INTI'!C1634&gt;=30,'DATA INTI'!C1634&lt;=40),2,3))</f>
        <v>3</v>
      </c>
      <c r="D1634" s="16">
        <f>IF(AND('DATA INTI'!D1634&lt;10),1,IF(AND('DATA INTI'!D1634&gt;=10,'DATA INTI'!D1634&lt;=20),2,3))</f>
        <v>2</v>
      </c>
      <c r="E1634" s="4">
        <v>3</v>
      </c>
      <c r="F1634" s="6">
        <f>LEN('DATA INTI'!F1634)</f>
        <v>1</v>
      </c>
    </row>
    <row r="1635" spans="1:6" ht="15.75">
      <c r="A1635" s="6">
        <v>1634</v>
      </c>
      <c r="B1635" s="16">
        <f>IF(AND('DATA INTI'!B1635&lt;30),1,IF(AND('DATA INTI'!B1635&gt;=30,'DATA INTI'!B1635&lt;=40),2,3))</f>
        <v>2</v>
      </c>
      <c r="C1635" s="16">
        <f>IF(AND('DATA INTI'!C1635&lt;30),1,IF(AND('DATA INTI'!C1635&gt;=30,'DATA INTI'!C1635&lt;=40),2,3))</f>
        <v>2</v>
      </c>
      <c r="D1635" s="16">
        <f>IF(AND('DATA INTI'!D1635&lt;10),1,IF(AND('DATA INTI'!D1635&gt;=10,'DATA INTI'!D1635&lt;=20),2,3))</f>
        <v>2</v>
      </c>
      <c r="E1635" s="4">
        <v>2</v>
      </c>
      <c r="F1635" s="6">
        <f>LEN('DATA INTI'!F1635)</f>
        <v>2</v>
      </c>
    </row>
    <row r="1636" spans="1:6" ht="15.75">
      <c r="A1636" s="6">
        <v>1635</v>
      </c>
      <c r="B1636" s="16">
        <f>IF(AND('DATA INTI'!B1636&lt;30),1,IF(AND('DATA INTI'!B1636&gt;=30,'DATA INTI'!B1636&lt;=40),2,3))</f>
        <v>3</v>
      </c>
      <c r="C1636" s="16">
        <f>IF(AND('DATA INTI'!C1636&lt;30),1,IF(AND('DATA INTI'!C1636&gt;=30,'DATA INTI'!C1636&lt;=40),2,3))</f>
        <v>3</v>
      </c>
      <c r="D1636" s="16">
        <f>IF(AND('DATA INTI'!D1636&lt;10),1,IF(AND('DATA INTI'!D1636&gt;=10,'DATA INTI'!D1636&lt;=20),2,3))</f>
        <v>2</v>
      </c>
      <c r="E1636" s="4">
        <v>2</v>
      </c>
      <c r="F1636" s="6">
        <f>LEN('DATA INTI'!F1636)</f>
        <v>3</v>
      </c>
    </row>
    <row r="1637" spans="1:6" ht="15.75">
      <c r="A1637" s="6">
        <v>1636</v>
      </c>
      <c r="B1637" s="16">
        <f>IF(AND('DATA INTI'!B1637&lt;30),1,IF(AND('DATA INTI'!B1637&gt;=30,'DATA INTI'!B1637&lt;=40),2,3))</f>
        <v>2</v>
      </c>
      <c r="C1637" s="16">
        <f>IF(AND('DATA INTI'!C1637&lt;30),1,IF(AND('DATA INTI'!C1637&gt;=30,'DATA INTI'!C1637&lt;=40),2,3))</f>
        <v>2</v>
      </c>
      <c r="D1637" s="16">
        <f>IF(AND('DATA INTI'!D1637&lt;10),1,IF(AND('DATA INTI'!D1637&gt;=10,'DATA INTI'!D1637&lt;=20),2,3))</f>
        <v>2</v>
      </c>
      <c r="E1637" s="4">
        <v>2</v>
      </c>
      <c r="F1637" s="6">
        <f>LEN('DATA INTI'!F1637)</f>
        <v>3</v>
      </c>
    </row>
    <row r="1638" spans="1:6" ht="15.75">
      <c r="A1638" s="6">
        <v>1637</v>
      </c>
      <c r="B1638" s="16">
        <f>IF(AND('DATA INTI'!B1638&lt;30),1,IF(AND('DATA INTI'!B1638&gt;=30,'DATA INTI'!B1638&lt;=40),2,3))</f>
        <v>2</v>
      </c>
      <c r="C1638" s="16">
        <f>IF(AND('DATA INTI'!C1638&lt;30),1,IF(AND('DATA INTI'!C1638&gt;=30,'DATA INTI'!C1638&lt;=40),2,3))</f>
        <v>2</v>
      </c>
      <c r="D1638" s="16">
        <f>IF(AND('DATA INTI'!D1638&lt;10),1,IF(AND('DATA INTI'!D1638&gt;=10,'DATA INTI'!D1638&lt;=20),2,3))</f>
        <v>2</v>
      </c>
      <c r="E1638" s="4">
        <v>4</v>
      </c>
      <c r="F1638" s="6">
        <f>LEN('DATA INTI'!F1638)</f>
        <v>1</v>
      </c>
    </row>
    <row r="1639" spans="1:6" ht="15.75">
      <c r="A1639" s="6">
        <v>1638</v>
      </c>
      <c r="B1639" s="16">
        <f>IF(AND('DATA INTI'!B1639&lt;30),1,IF(AND('DATA INTI'!B1639&gt;=30,'DATA INTI'!B1639&lt;=40),2,3))</f>
        <v>2</v>
      </c>
      <c r="C1639" s="16">
        <f>IF(AND('DATA INTI'!C1639&lt;30),1,IF(AND('DATA INTI'!C1639&gt;=30,'DATA INTI'!C1639&lt;=40),2,3))</f>
        <v>2</v>
      </c>
      <c r="D1639" s="16">
        <f>IF(AND('DATA INTI'!D1639&lt;10),1,IF(AND('DATA INTI'!D1639&gt;=10,'DATA INTI'!D1639&lt;=20),2,3))</f>
        <v>1</v>
      </c>
      <c r="E1639" s="4">
        <v>2</v>
      </c>
      <c r="F1639" s="6">
        <f>LEN('DATA INTI'!F1639)</f>
        <v>1</v>
      </c>
    </row>
    <row r="1640" spans="1:6" ht="15.75">
      <c r="A1640" s="6">
        <v>1639</v>
      </c>
      <c r="B1640" s="16">
        <f>IF(AND('DATA INTI'!B1640&lt;30),1,IF(AND('DATA INTI'!B1640&gt;=30,'DATA INTI'!B1640&lt;=40),2,3))</f>
        <v>3</v>
      </c>
      <c r="C1640" s="16">
        <f>IF(AND('DATA INTI'!C1640&lt;30),1,IF(AND('DATA INTI'!C1640&gt;=30,'DATA INTI'!C1640&lt;=40),2,3))</f>
        <v>3</v>
      </c>
      <c r="D1640" s="16">
        <f>IF(AND('DATA INTI'!D1640&lt;10),1,IF(AND('DATA INTI'!D1640&gt;=10,'DATA INTI'!D1640&lt;=20),2,3))</f>
        <v>3</v>
      </c>
      <c r="E1640" s="4">
        <v>4</v>
      </c>
      <c r="F1640" s="6">
        <f>LEN('DATA INTI'!F1640)</f>
        <v>1</v>
      </c>
    </row>
    <row r="1641" spans="1:6" ht="15.75">
      <c r="A1641" s="6">
        <v>1640</v>
      </c>
      <c r="B1641" s="16">
        <f>IF(AND('DATA INTI'!B1641&lt;30),1,IF(AND('DATA INTI'!B1641&gt;=30,'DATA INTI'!B1641&lt;=40),2,3))</f>
        <v>1</v>
      </c>
      <c r="C1641" s="16">
        <f>IF(AND('DATA INTI'!C1641&lt;30),1,IF(AND('DATA INTI'!C1641&gt;=30,'DATA INTI'!C1641&lt;=40),2,3))</f>
        <v>1</v>
      </c>
      <c r="D1641" s="16">
        <f>IF(AND('DATA INTI'!D1641&lt;10),1,IF(AND('DATA INTI'!D1641&gt;=10,'DATA INTI'!D1641&lt;=20),2,3))</f>
        <v>1</v>
      </c>
      <c r="E1641" s="4">
        <v>0</v>
      </c>
      <c r="F1641" s="6">
        <f>LEN('DATA INTI'!F1641)</f>
        <v>1</v>
      </c>
    </row>
    <row r="1642" spans="1:6" ht="15.75">
      <c r="A1642" s="6">
        <v>1641</v>
      </c>
      <c r="B1642" s="16">
        <f>IF(AND('DATA INTI'!B1642&lt;30),1,IF(AND('DATA INTI'!B1642&gt;=30,'DATA INTI'!B1642&lt;=40),2,3))</f>
        <v>2</v>
      </c>
      <c r="C1642" s="16">
        <f>IF(AND('DATA INTI'!C1642&lt;30),1,IF(AND('DATA INTI'!C1642&gt;=30,'DATA INTI'!C1642&lt;=40),2,3))</f>
        <v>2</v>
      </c>
      <c r="D1642" s="16">
        <f>IF(AND('DATA INTI'!D1642&lt;10),1,IF(AND('DATA INTI'!D1642&gt;=10,'DATA INTI'!D1642&lt;=20),2,3))</f>
        <v>1</v>
      </c>
      <c r="E1642" s="4">
        <v>0</v>
      </c>
      <c r="F1642" s="6">
        <f>LEN('DATA INTI'!F1642)</f>
        <v>1</v>
      </c>
    </row>
    <row r="1643" spans="1:6" ht="15.75">
      <c r="A1643" s="6">
        <v>1642</v>
      </c>
      <c r="B1643" s="16">
        <f>IF(AND('DATA INTI'!B1643&lt;30),1,IF(AND('DATA INTI'!B1643&gt;=30,'DATA INTI'!B1643&lt;=40),2,3))</f>
        <v>3</v>
      </c>
      <c r="C1643" s="16">
        <f>IF(AND('DATA INTI'!C1643&lt;30),1,IF(AND('DATA INTI'!C1643&gt;=30,'DATA INTI'!C1643&lt;=40),2,3))</f>
        <v>2</v>
      </c>
      <c r="D1643" s="16">
        <f>IF(AND('DATA INTI'!D1643&lt;10),1,IF(AND('DATA INTI'!D1643&gt;=10,'DATA INTI'!D1643&lt;=20),2,3))</f>
        <v>2</v>
      </c>
      <c r="E1643" s="4">
        <v>2</v>
      </c>
      <c r="F1643" s="6">
        <f>LEN('DATA INTI'!F1643)</f>
        <v>1</v>
      </c>
    </row>
    <row r="1644" spans="1:6" ht="15.75">
      <c r="A1644" s="6">
        <v>1643</v>
      </c>
      <c r="B1644" s="16">
        <f>IF(AND('DATA INTI'!B1644&lt;30),1,IF(AND('DATA INTI'!B1644&gt;=30,'DATA INTI'!B1644&lt;=40),2,3))</f>
        <v>2</v>
      </c>
      <c r="C1644" s="16">
        <f>IF(AND('DATA INTI'!C1644&lt;30),1,IF(AND('DATA INTI'!C1644&gt;=30,'DATA INTI'!C1644&lt;=40),2,3))</f>
        <v>2</v>
      </c>
      <c r="D1644" s="16">
        <f>IF(AND('DATA INTI'!D1644&lt;10),1,IF(AND('DATA INTI'!D1644&gt;=10,'DATA INTI'!D1644&lt;=20),2,3))</f>
        <v>1</v>
      </c>
      <c r="E1644" s="4">
        <v>2</v>
      </c>
      <c r="F1644" s="6">
        <f>LEN('DATA INTI'!F1644)</f>
        <v>1</v>
      </c>
    </row>
    <row r="1645" spans="1:6" ht="15.75">
      <c r="A1645" s="6">
        <v>1644</v>
      </c>
      <c r="B1645" s="16">
        <f>IF(AND('DATA INTI'!B1645&lt;30),1,IF(AND('DATA INTI'!B1645&gt;=30,'DATA INTI'!B1645&lt;=40),2,3))</f>
        <v>3</v>
      </c>
      <c r="C1645" s="16">
        <f>IF(AND('DATA INTI'!C1645&lt;30),1,IF(AND('DATA INTI'!C1645&gt;=30,'DATA INTI'!C1645&lt;=40),2,3))</f>
        <v>3</v>
      </c>
      <c r="D1645" s="16">
        <f>IF(AND('DATA INTI'!D1645&lt;10),1,IF(AND('DATA INTI'!D1645&gt;=10,'DATA INTI'!D1645&lt;=20),2,3))</f>
        <v>2</v>
      </c>
      <c r="E1645" s="4">
        <v>2</v>
      </c>
      <c r="F1645" s="6">
        <f>LEN('DATA INTI'!F1645)</f>
        <v>3</v>
      </c>
    </row>
    <row r="1646" spans="1:6" ht="15.75">
      <c r="A1646" s="6">
        <v>1645</v>
      </c>
      <c r="B1646" s="16">
        <f>IF(AND('DATA INTI'!B1646&lt;30),1,IF(AND('DATA INTI'!B1646&gt;=30,'DATA INTI'!B1646&lt;=40),2,3))</f>
        <v>3</v>
      </c>
      <c r="C1646" s="16">
        <f>IF(AND('DATA INTI'!C1646&lt;30),1,IF(AND('DATA INTI'!C1646&gt;=30,'DATA INTI'!C1646&lt;=40),2,3))</f>
        <v>2</v>
      </c>
      <c r="D1646" s="16">
        <f>IF(AND('DATA INTI'!D1646&lt;10),1,IF(AND('DATA INTI'!D1646&gt;=10,'DATA INTI'!D1646&lt;=20),2,3))</f>
        <v>1</v>
      </c>
      <c r="E1646" s="4">
        <v>1</v>
      </c>
      <c r="F1646" s="6">
        <f>LEN('DATA INTI'!F1646)</f>
        <v>1</v>
      </c>
    </row>
    <row r="1647" spans="1:6" ht="15.75">
      <c r="A1647" s="6">
        <v>1646</v>
      </c>
      <c r="B1647" s="16">
        <f>IF(AND('DATA INTI'!B1647&lt;30),1,IF(AND('DATA INTI'!B1647&gt;=30,'DATA INTI'!B1647&lt;=40),2,3))</f>
        <v>2</v>
      </c>
      <c r="C1647" s="16">
        <f>IF(AND('DATA INTI'!C1647&lt;30),1,IF(AND('DATA INTI'!C1647&gt;=30,'DATA INTI'!C1647&lt;=40),2,3))</f>
        <v>2</v>
      </c>
      <c r="D1647" s="16">
        <f>IF(AND('DATA INTI'!D1647&lt;10),1,IF(AND('DATA INTI'!D1647&gt;=10,'DATA INTI'!D1647&lt;=20),2,3))</f>
        <v>2</v>
      </c>
      <c r="E1647" s="4">
        <v>4</v>
      </c>
      <c r="F1647" s="6">
        <f>LEN('DATA INTI'!F1647)</f>
        <v>1</v>
      </c>
    </row>
    <row r="1648" spans="1:6" ht="15.75">
      <c r="A1648" s="6">
        <v>1647</v>
      </c>
      <c r="B1648" s="16">
        <f>IF(AND('DATA INTI'!B1648&lt;30),1,IF(AND('DATA INTI'!B1648&gt;=30,'DATA INTI'!B1648&lt;=40),2,3))</f>
        <v>3</v>
      </c>
      <c r="C1648" s="16">
        <f>IF(AND('DATA INTI'!C1648&lt;30),1,IF(AND('DATA INTI'!C1648&gt;=30,'DATA INTI'!C1648&lt;=40),2,3))</f>
        <v>2</v>
      </c>
      <c r="D1648" s="16">
        <f>IF(AND('DATA INTI'!D1648&lt;10),1,IF(AND('DATA INTI'!D1648&gt;=10,'DATA INTI'!D1648&lt;=20),2,3))</f>
        <v>2</v>
      </c>
      <c r="E1648" s="4">
        <v>2</v>
      </c>
      <c r="F1648" s="6">
        <f>LEN('DATA INTI'!F1648)</f>
        <v>1</v>
      </c>
    </row>
    <row r="1649" spans="1:6" ht="15.75">
      <c r="A1649" s="6">
        <v>1648</v>
      </c>
      <c r="B1649" s="16">
        <f>IF(AND('DATA INTI'!B1649&lt;30),1,IF(AND('DATA INTI'!B1649&gt;=30,'DATA INTI'!B1649&lt;=40),2,3))</f>
        <v>2</v>
      </c>
      <c r="C1649" s="16">
        <f>IF(AND('DATA INTI'!C1649&lt;30),1,IF(AND('DATA INTI'!C1649&gt;=30,'DATA INTI'!C1649&lt;=40),2,3))</f>
        <v>2</v>
      </c>
      <c r="D1649" s="16">
        <f>IF(AND('DATA INTI'!D1649&lt;10),1,IF(AND('DATA INTI'!D1649&gt;=10,'DATA INTI'!D1649&lt;=20),2,3))</f>
        <v>2</v>
      </c>
      <c r="E1649" s="4">
        <v>2</v>
      </c>
      <c r="F1649" s="6">
        <f>LEN('DATA INTI'!F1649)</f>
        <v>2</v>
      </c>
    </row>
    <row r="1650" spans="1:6" ht="15.75">
      <c r="A1650" s="6">
        <v>1649</v>
      </c>
      <c r="B1650" s="16">
        <f>IF(AND('DATA INTI'!B1650&lt;30),1,IF(AND('DATA INTI'!B1650&gt;=30,'DATA INTI'!B1650&lt;=40),2,3))</f>
        <v>1</v>
      </c>
      <c r="C1650" s="16">
        <f>IF(AND('DATA INTI'!C1650&lt;30),1,IF(AND('DATA INTI'!C1650&gt;=30,'DATA INTI'!C1650&lt;=40),2,3))</f>
        <v>1</v>
      </c>
      <c r="D1650" s="16">
        <f>IF(AND('DATA INTI'!D1650&lt;10),1,IF(AND('DATA INTI'!D1650&gt;=10,'DATA INTI'!D1650&lt;=20),2,3))</f>
        <v>1</v>
      </c>
      <c r="E1650" s="4">
        <v>1</v>
      </c>
      <c r="F1650" s="6">
        <f>LEN('DATA INTI'!F1650)</f>
        <v>1</v>
      </c>
    </row>
    <row r="1651" spans="1:6" ht="15.75">
      <c r="A1651" s="6">
        <v>1650</v>
      </c>
      <c r="B1651" s="16">
        <f>IF(AND('DATA INTI'!B1651&lt;30),1,IF(AND('DATA INTI'!B1651&gt;=30,'DATA INTI'!B1651&lt;=40),2,3))</f>
        <v>1</v>
      </c>
      <c r="C1651" s="16">
        <f>IF(AND('DATA INTI'!C1651&lt;30),1,IF(AND('DATA INTI'!C1651&gt;=30,'DATA INTI'!C1651&lt;=40),2,3))</f>
        <v>1</v>
      </c>
      <c r="D1651" s="16">
        <f>IF(AND('DATA INTI'!D1651&lt;10),1,IF(AND('DATA INTI'!D1651&gt;=10,'DATA INTI'!D1651&lt;=20),2,3))</f>
        <v>1</v>
      </c>
      <c r="E1651" s="4">
        <v>1</v>
      </c>
      <c r="F1651" s="6">
        <f>LEN('DATA INTI'!F1651)</f>
        <v>2</v>
      </c>
    </row>
    <row r="1652" spans="1:6" ht="15.75">
      <c r="A1652" s="6">
        <v>1651</v>
      </c>
      <c r="B1652" s="16">
        <f>IF(AND('DATA INTI'!B1652&lt;30),1,IF(AND('DATA INTI'!B1652&gt;=30,'DATA INTI'!B1652&lt;=40),2,3))</f>
        <v>3</v>
      </c>
      <c r="C1652" s="16">
        <f>IF(AND('DATA INTI'!C1652&lt;30),1,IF(AND('DATA INTI'!C1652&gt;=30,'DATA INTI'!C1652&lt;=40),2,3))</f>
        <v>2</v>
      </c>
      <c r="D1652" s="16">
        <f>IF(AND('DATA INTI'!D1652&lt;10),1,IF(AND('DATA INTI'!D1652&gt;=10,'DATA INTI'!D1652&lt;=20),2,3))</f>
        <v>2</v>
      </c>
      <c r="E1652" s="4">
        <v>4</v>
      </c>
      <c r="F1652" s="6">
        <f>LEN('DATA INTI'!F1652)</f>
        <v>1</v>
      </c>
    </row>
    <row r="1653" spans="1:6" ht="15.75">
      <c r="A1653" s="6">
        <v>1652</v>
      </c>
      <c r="B1653" s="16">
        <f>IF(AND('DATA INTI'!B1653&lt;30),1,IF(AND('DATA INTI'!B1653&gt;=30,'DATA INTI'!B1653&lt;=40),2,3))</f>
        <v>2</v>
      </c>
      <c r="C1653" s="16">
        <f>IF(AND('DATA INTI'!C1653&lt;30),1,IF(AND('DATA INTI'!C1653&gt;=30,'DATA INTI'!C1653&lt;=40),2,3))</f>
        <v>2</v>
      </c>
      <c r="D1653" s="16">
        <f>IF(AND('DATA INTI'!D1653&lt;10),1,IF(AND('DATA INTI'!D1653&gt;=10,'DATA INTI'!D1653&lt;=20),2,3))</f>
        <v>2</v>
      </c>
      <c r="E1653" s="4">
        <v>2</v>
      </c>
      <c r="F1653" s="6">
        <f>LEN('DATA INTI'!F1653)</f>
        <v>2</v>
      </c>
    </row>
    <row r="1654" spans="1:6" ht="15.75">
      <c r="A1654" s="6">
        <v>1653</v>
      </c>
      <c r="B1654" s="16">
        <f>IF(AND('DATA INTI'!B1654&lt;30),1,IF(AND('DATA INTI'!B1654&gt;=30,'DATA INTI'!B1654&lt;=40),2,3))</f>
        <v>1</v>
      </c>
      <c r="C1654" s="16">
        <f>IF(AND('DATA INTI'!C1654&lt;30),1,IF(AND('DATA INTI'!C1654&gt;=30,'DATA INTI'!C1654&lt;=40),2,3))</f>
        <v>1</v>
      </c>
      <c r="D1654" s="16">
        <f>IF(AND('DATA INTI'!D1654&lt;10),1,IF(AND('DATA INTI'!D1654&gt;=10,'DATA INTI'!D1654&lt;=20),2,3))</f>
        <v>1</v>
      </c>
      <c r="E1654" s="4">
        <v>0</v>
      </c>
      <c r="F1654" s="6">
        <f>LEN('DATA INTI'!F1654)</f>
        <v>1</v>
      </c>
    </row>
    <row r="1655" spans="1:6" ht="15.75">
      <c r="A1655" s="6">
        <v>1654</v>
      </c>
      <c r="B1655" s="16">
        <f>IF(AND('DATA INTI'!B1655&lt;30),1,IF(AND('DATA INTI'!B1655&gt;=30,'DATA INTI'!B1655&lt;=40),2,3))</f>
        <v>1</v>
      </c>
      <c r="C1655" s="16">
        <f>IF(AND('DATA INTI'!C1655&lt;30),1,IF(AND('DATA INTI'!C1655&gt;=30,'DATA INTI'!C1655&lt;=40),2,3))</f>
        <v>1</v>
      </c>
      <c r="D1655" s="16">
        <f>IF(AND('DATA INTI'!D1655&lt;10),1,IF(AND('DATA INTI'!D1655&gt;=10,'DATA INTI'!D1655&lt;=20),2,3))</f>
        <v>1</v>
      </c>
      <c r="E1655" s="4">
        <v>0</v>
      </c>
      <c r="F1655" s="6">
        <f>LEN('DATA INTI'!F1655)</f>
        <v>2</v>
      </c>
    </row>
    <row r="1656" spans="1:6" ht="15.75">
      <c r="A1656" s="6">
        <v>1655</v>
      </c>
      <c r="B1656" s="16">
        <f>IF(AND('DATA INTI'!B1656&lt;30),1,IF(AND('DATA INTI'!B1656&gt;=30,'DATA INTI'!B1656&lt;=40),2,3))</f>
        <v>2</v>
      </c>
      <c r="C1656" s="16">
        <f>IF(AND('DATA INTI'!C1656&lt;30),1,IF(AND('DATA INTI'!C1656&gt;=30,'DATA INTI'!C1656&lt;=40),2,3))</f>
        <v>2</v>
      </c>
      <c r="D1656" s="16">
        <f>IF(AND('DATA INTI'!D1656&lt;10),1,IF(AND('DATA INTI'!D1656&gt;=10,'DATA INTI'!D1656&lt;=20),2,3))</f>
        <v>2</v>
      </c>
      <c r="E1656" s="4">
        <v>4</v>
      </c>
      <c r="F1656" s="6">
        <f>LEN('DATA INTI'!F1656)</f>
        <v>1</v>
      </c>
    </row>
    <row r="1657" spans="1:6" ht="15.75">
      <c r="A1657" s="6">
        <v>1656</v>
      </c>
      <c r="B1657" s="16">
        <f>IF(AND('DATA INTI'!B1657&lt;30),1,IF(AND('DATA INTI'!B1657&gt;=30,'DATA INTI'!B1657&lt;=40),2,3))</f>
        <v>2</v>
      </c>
      <c r="C1657" s="16">
        <f>IF(AND('DATA INTI'!C1657&lt;30),1,IF(AND('DATA INTI'!C1657&gt;=30,'DATA INTI'!C1657&lt;=40),2,3))</f>
        <v>2</v>
      </c>
      <c r="D1657" s="16">
        <f>IF(AND('DATA INTI'!D1657&lt;10),1,IF(AND('DATA INTI'!D1657&gt;=10,'DATA INTI'!D1657&lt;=20),2,3))</f>
        <v>2</v>
      </c>
      <c r="E1657" s="4">
        <v>4</v>
      </c>
      <c r="F1657" s="6">
        <f>LEN('DATA INTI'!F1657)</f>
        <v>1</v>
      </c>
    </row>
    <row r="1658" spans="1:6" ht="15.75">
      <c r="A1658" s="6">
        <v>1657</v>
      </c>
      <c r="B1658" s="16">
        <f>IF(AND('DATA INTI'!B1658&lt;30),1,IF(AND('DATA INTI'!B1658&gt;=30,'DATA INTI'!B1658&lt;=40),2,3))</f>
        <v>2</v>
      </c>
      <c r="C1658" s="16">
        <f>IF(AND('DATA INTI'!C1658&lt;30),1,IF(AND('DATA INTI'!C1658&gt;=30,'DATA INTI'!C1658&lt;=40),2,3))</f>
        <v>2</v>
      </c>
      <c r="D1658" s="16">
        <f>IF(AND('DATA INTI'!D1658&lt;10),1,IF(AND('DATA INTI'!D1658&gt;=10,'DATA INTI'!D1658&lt;=20),2,3))</f>
        <v>1</v>
      </c>
      <c r="E1658" s="4">
        <v>1</v>
      </c>
      <c r="F1658" s="6">
        <f>LEN('DATA INTI'!F1658)</f>
        <v>1</v>
      </c>
    </row>
    <row r="1659" spans="1:6" ht="15.75">
      <c r="A1659" s="6">
        <v>1658</v>
      </c>
      <c r="B1659" s="16">
        <f>IF(AND('DATA INTI'!B1659&lt;30),1,IF(AND('DATA INTI'!B1659&gt;=30,'DATA INTI'!B1659&lt;=40),2,3))</f>
        <v>1</v>
      </c>
      <c r="C1659" s="16">
        <f>IF(AND('DATA INTI'!C1659&lt;30),1,IF(AND('DATA INTI'!C1659&gt;=30,'DATA INTI'!C1659&lt;=40),2,3))</f>
        <v>1</v>
      </c>
      <c r="D1659" s="16">
        <f>IF(AND('DATA INTI'!D1659&lt;10),1,IF(AND('DATA INTI'!D1659&gt;=10,'DATA INTI'!D1659&lt;=20),2,3))</f>
        <v>1</v>
      </c>
      <c r="E1659" s="4">
        <v>1</v>
      </c>
      <c r="F1659" s="6">
        <f>LEN('DATA INTI'!F1659)</f>
        <v>2</v>
      </c>
    </row>
    <row r="1660" spans="1:6" ht="15.75">
      <c r="A1660" s="6">
        <v>1659</v>
      </c>
      <c r="B1660" s="16">
        <f>IF(AND('DATA INTI'!B1660&lt;30),1,IF(AND('DATA INTI'!B1660&gt;=30,'DATA INTI'!B1660&lt;=40),2,3))</f>
        <v>2</v>
      </c>
      <c r="C1660" s="16">
        <f>IF(AND('DATA INTI'!C1660&lt;30),1,IF(AND('DATA INTI'!C1660&gt;=30,'DATA INTI'!C1660&lt;=40),2,3))</f>
        <v>2</v>
      </c>
      <c r="D1660" s="16">
        <f>IF(AND('DATA INTI'!D1660&lt;10),1,IF(AND('DATA INTI'!D1660&gt;=10,'DATA INTI'!D1660&lt;=20),2,3))</f>
        <v>1</v>
      </c>
      <c r="E1660" s="4">
        <v>1</v>
      </c>
      <c r="F1660" s="6">
        <f>LEN('DATA INTI'!F1660)</f>
        <v>1</v>
      </c>
    </row>
    <row r="1661" spans="1:6" ht="15.75">
      <c r="A1661" s="6">
        <v>1660</v>
      </c>
      <c r="B1661" s="16">
        <f>IF(AND('DATA INTI'!B1661&lt;30),1,IF(AND('DATA INTI'!B1661&gt;=30,'DATA INTI'!B1661&lt;=40),2,3))</f>
        <v>3</v>
      </c>
      <c r="C1661" s="16">
        <f>IF(AND('DATA INTI'!C1661&lt;30),1,IF(AND('DATA INTI'!C1661&gt;=30,'DATA INTI'!C1661&lt;=40),2,3))</f>
        <v>3</v>
      </c>
      <c r="D1661" s="16">
        <f>IF(AND('DATA INTI'!D1661&lt;10),1,IF(AND('DATA INTI'!D1661&gt;=10,'DATA INTI'!D1661&lt;=20),2,3))</f>
        <v>1</v>
      </c>
      <c r="E1661" s="4">
        <v>2</v>
      </c>
      <c r="F1661" s="6">
        <f>LEN('DATA INTI'!F1661)</f>
        <v>1</v>
      </c>
    </row>
    <row r="1662" spans="1:6" ht="15.75">
      <c r="A1662" s="6">
        <v>1661</v>
      </c>
      <c r="B1662" s="16">
        <f>IF(AND('DATA INTI'!B1662&lt;30),1,IF(AND('DATA INTI'!B1662&gt;=30,'DATA INTI'!B1662&lt;=40),2,3))</f>
        <v>1</v>
      </c>
      <c r="C1662" s="16">
        <f>IF(AND('DATA INTI'!C1662&lt;30),1,IF(AND('DATA INTI'!C1662&gt;=30,'DATA INTI'!C1662&lt;=40),2,3))</f>
        <v>1</v>
      </c>
      <c r="D1662" s="16">
        <f>IF(AND('DATA INTI'!D1662&lt;10),1,IF(AND('DATA INTI'!D1662&gt;=10,'DATA INTI'!D1662&lt;=20),2,3))</f>
        <v>1</v>
      </c>
      <c r="E1662" s="4">
        <v>0</v>
      </c>
      <c r="F1662" s="6">
        <f>LEN('DATA INTI'!F1662)</f>
        <v>1</v>
      </c>
    </row>
    <row r="1663" spans="1:6" ht="15.75">
      <c r="A1663" s="6">
        <v>1662</v>
      </c>
      <c r="B1663" s="16">
        <f>IF(AND('DATA INTI'!B1663&lt;30),1,IF(AND('DATA INTI'!B1663&gt;=30,'DATA INTI'!B1663&lt;=40),2,3))</f>
        <v>3</v>
      </c>
      <c r="C1663" s="16">
        <f>IF(AND('DATA INTI'!C1663&lt;30),1,IF(AND('DATA INTI'!C1663&gt;=30,'DATA INTI'!C1663&lt;=40),2,3))</f>
        <v>2</v>
      </c>
      <c r="D1663" s="16">
        <f>IF(AND('DATA INTI'!D1663&lt;10),1,IF(AND('DATA INTI'!D1663&gt;=10,'DATA INTI'!D1663&lt;=20),2,3))</f>
        <v>2</v>
      </c>
      <c r="E1663" s="4">
        <v>2</v>
      </c>
      <c r="F1663" s="6">
        <f>LEN('DATA INTI'!F1663)</f>
        <v>1</v>
      </c>
    </row>
    <row r="1664" spans="1:6" ht="15.75">
      <c r="A1664" s="6">
        <v>1663</v>
      </c>
      <c r="B1664" s="16">
        <f>IF(AND('DATA INTI'!B1664&lt;30),1,IF(AND('DATA INTI'!B1664&gt;=30,'DATA INTI'!B1664&lt;=40),2,3))</f>
        <v>3</v>
      </c>
      <c r="C1664" s="16">
        <f>IF(AND('DATA INTI'!C1664&lt;30),1,IF(AND('DATA INTI'!C1664&gt;=30,'DATA INTI'!C1664&lt;=40),2,3))</f>
        <v>3</v>
      </c>
      <c r="D1664" s="16">
        <f>IF(AND('DATA INTI'!D1664&lt;10),1,IF(AND('DATA INTI'!D1664&gt;=10,'DATA INTI'!D1664&lt;=20),2,3))</f>
        <v>2</v>
      </c>
      <c r="E1664" s="4">
        <v>0</v>
      </c>
      <c r="F1664" s="6">
        <f>LEN('DATA INTI'!F1664)</f>
        <v>1</v>
      </c>
    </row>
    <row r="1665" spans="1:6" ht="15.75">
      <c r="A1665" s="6">
        <v>1664</v>
      </c>
      <c r="B1665" s="16">
        <f>IF(AND('DATA INTI'!B1665&lt;30),1,IF(AND('DATA INTI'!B1665&gt;=30,'DATA INTI'!B1665&lt;=40),2,3))</f>
        <v>2</v>
      </c>
      <c r="C1665" s="16">
        <f>IF(AND('DATA INTI'!C1665&lt;30),1,IF(AND('DATA INTI'!C1665&gt;=30,'DATA INTI'!C1665&lt;=40),2,3))</f>
        <v>1</v>
      </c>
      <c r="D1665" s="16">
        <f>IF(AND('DATA INTI'!D1665&lt;10),1,IF(AND('DATA INTI'!D1665&gt;=10,'DATA INTI'!D1665&lt;=20),2,3))</f>
        <v>1</v>
      </c>
      <c r="E1665" s="4">
        <v>1</v>
      </c>
      <c r="F1665" s="6">
        <f>LEN('DATA INTI'!F1665)</f>
        <v>1</v>
      </c>
    </row>
    <row r="1666" spans="1:6" ht="15.75">
      <c r="A1666" s="6">
        <v>1665</v>
      </c>
      <c r="B1666" s="16">
        <f>IF(AND('DATA INTI'!B1666&lt;30),1,IF(AND('DATA INTI'!B1666&gt;=30,'DATA INTI'!B1666&lt;=40),2,3))</f>
        <v>3</v>
      </c>
      <c r="C1666" s="16">
        <f>IF(AND('DATA INTI'!C1666&lt;30),1,IF(AND('DATA INTI'!C1666&gt;=30,'DATA INTI'!C1666&lt;=40),2,3))</f>
        <v>2</v>
      </c>
      <c r="D1666" s="16">
        <f>IF(AND('DATA INTI'!D1666&lt;10),1,IF(AND('DATA INTI'!D1666&gt;=10,'DATA INTI'!D1666&lt;=20),2,3))</f>
        <v>2</v>
      </c>
      <c r="E1666" s="4">
        <v>2</v>
      </c>
      <c r="F1666" s="6">
        <f>LEN('DATA INTI'!F1666)</f>
        <v>1</v>
      </c>
    </row>
    <row r="1667" spans="1:6" ht="15.75">
      <c r="A1667" s="6">
        <v>1666</v>
      </c>
      <c r="B1667" s="16">
        <f>IF(AND('DATA INTI'!B1667&lt;30),1,IF(AND('DATA INTI'!B1667&gt;=30,'DATA INTI'!B1667&lt;=40),2,3))</f>
        <v>3</v>
      </c>
      <c r="C1667" s="16">
        <f>IF(AND('DATA INTI'!C1667&lt;30),1,IF(AND('DATA INTI'!C1667&gt;=30,'DATA INTI'!C1667&lt;=40),2,3))</f>
        <v>3</v>
      </c>
      <c r="D1667" s="16">
        <f>IF(AND('DATA INTI'!D1667&lt;10),1,IF(AND('DATA INTI'!D1667&gt;=10,'DATA INTI'!D1667&lt;=20),2,3))</f>
        <v>2</v>
      </c>
      <c r="E1667" s="4">
        <v>3</v>
      </c>
      <c r="F1667" s="6">
        <f>LEN('DATA INTI'!F1667)</f>
        <v>1</v>
      </c>
    </row>
    <row r="1668" spans="1:6" ht="15.75">
      <c r="A1668" s="6">
        <v>1667</v>
      </c>
      <c r="B1668" s="16">
        <f>IF(AND('DATA INTI'!B1668&lt;30),1,IF(AND('DATA INTI'!B1668&gt;=30,'DATA INTI'!B1668&lt;=40),2,3))</f>
        <v>2</v>
      </c>
      <c r="C1668" s="16">
        <f>IF(AND('DATA INTI'!C1668&lt;30),1,IF(AND('DATA INTI'!C1668&gt;=30,'DATA INTI'!C1668&lt;=40),2,3))</f>
        <v>2</v>
      </c>
      <c r="D1668" s="16">
        <f>IF(AND('DATA INTI'!D1668&lt;10),1,IF(AND('DATA INTI'!D1668&gt;=10,'DATA INTI'!D1668&lt;=20),2,3))</f>
        <v>2</v>
      </c>
      <c r="E1668" s="4">
        <v>2</v>
      </c>
      <c r="F1668" s="6">
        <f>LEN('DATA INTI'!F1668)</f>
        <v>2</v>
      </c>
    </row>
    <row r="1669" spans="1:6" ht="15.75">
      <c r="A1669" s="6">
        <v>1668</v>
      </c>
      <c r="B1669" s="16">
        <f>IF(AND('DATA INTI'!B1669&lt;30),1,IF(AND('DATA INTI'!B1669&gt;=30,'DATA INTI'!B1669&lt;=40),2,3))</f>
        <v>2</v>
      </c>
      <c r="C1669" s="16">
        <f>IF(AND('DATA INTI'!C1669&lt;30),1,IF(AND('DATA INTI'!C1669&gt;=30,'DATA INTI'!C1669&lt;=40),2,3))</f>
        <v>2</v>
      </c>
      <c r="D1669" s="16">
        <f>IF(AND('DATA INTI'!D1669&lt;10),1,IF(AND('DATA INTI'!D1669&gt;=10,'DATA INTI'!D1669&lt;=20),2,3))</f>
        <v>1</v>
      </c>
      <c r="E1669" s="4">
        <v>1</v>
      </c>
      <c r="F1669" s="6">
        <f>LEN('DATA INTI'!F1669)</f>
        <v>2</v>
      </c>
    </row>
    <row r="1670" spans="1:6" ht="15.75">
      <c r="A1670" s="6">
        <v>1669</v>
      </c>
      <c r="B1670" s="16">
        <f>IF(AND('DATA INTI'!B1670&lt;30),1,IF(AND('DATA INTI'!B1670&gt;=30,'DATA INTI'!B1670&lt;=40),2,3))</f>
        <v>2</v>
      </c>
      <c r="C1670" s="16">
        <f>IF(AND('DATA INTI'!C1670&lt;30),1,IF(AND('DATA INTI'!C1670&gt;=30,'DATA INTI'!C1670&lt;=40),2,3))</f>
        <v>2</v>
      </c>
      <c r="D1670" s="16">
        <f>IF(AND('DATA INTI'!D1670&lt;10),1,IF(AND('DATA INTI'!D1670&gt;=10,'DATA INTI'!D1670&lt;=20),2,3))</f>
        <v>2</v>
      </c>
      <c r="E1670" s="4">
        <v>4</v>
      </c>
      <c r="F1670" s="6">
        <f>LEN('DATA INTI'!F1670)</f>
        <v>1</v>
      </c>
    </row>
    <row r="1671" spans="1:6" ht="15.75">
      <c r="A1671" s="6">
        <v>1670</v>
      </c>
      <c r="B1671" s="16">
        <f>IF(AND('DATA INTI'!B1671&lt;30),1,IF(AND('DATA INTI'!B1671&gt;=30,'DATA INTI'!B1671&lt;=40),2,3))</f>
        <v>3</v>
      </c>
      <c r="C1671" s="16">
        <f>IF(AND('DATA INTI'!C1671&lt;30),1,IF(AND('DATA INTI'!C1671&gt;=30,'DATA INTI'!C1671&lt;=40),2,3))</f>
        <v>3</v>
      </c>
      <c r="D1671" s="16">
        <f>IF(AND('DATA INTI'!D1671&lt;10),1,IF(AND('DATA INTI'!D1671&gt;=10,'DATA INTI'!D1671&lt;=20),2,3))</f>
        <v>3</v>
      </c>
      <c r="E1671" s="4">
        <v>4</v>
      </c>
      <c r="F1671" s="6">
        <f>LEN('DATA INTI'!F1671)</f>
        <v>1</v>
      </c>
    </row>
    <row r="1672" spans="1:6" ht="15.75">
      <c r="A1672" s="6">
        <v>1671</v>
      </c>
      <c r="B1672" s="16">
        <f>IF(AND('DATA INTI'!B1672&lt;30),1,IF(AND('DATA INTI'!B1672&gt;=30,'DATA INTI'!B1672&lt;=40),2,3))</f>
        <v>1</v>
      </c>
      <c r="C1672" s="16">
        <f>IF(AND('DATA INTI'!C1672&lt;30),1,IF(AND('DATA INTI'!C1672&gt;=30,'DATA INTI'!C1672&lt;=40),2,3))</f>
        <v>1</v>
      </c>
      <c r="D1672" s="16">
        <f>IF(AND('DATA INTI'!D1672&lt;10),1,IF(AND('DATA INTI'!D1672&gt;=10,'DATA INTI'!D1672&lt;=20),2,3))</f>
        <v>1</v>
      </c>
      <c r="E1672" s="4">
        <v>0</v>
      </c>
      <c r="F1672" s="6">
        <f>LEN('DATA INTI'!F1672)</f>
        <v>1</v>
      </c>
    </row>
    <row r="1673" spans="1:6" ht="15.75">
      <c r="A1673" s="6">
        <v>1672</v>
      </c>
      <c r="B1673" s="16">
        <f>IF(AND('DATA INTI'!B1673&lt;30),1,IF(AND('DATA INTI'!B1673&gt;=30,'DATA INTI'!B1673&lt;=40),2,3))</f>
        <v>2</v>
      </c>
      <c r="C1673" s="16">
        <f>IF(AND('DATA INTI'!C1673&lt;30),1,IF(AND('DATA INTI'!C1673&gt;=30,'DATA INTI'!C1673&lt;=40),2,3))</f>
        <v>2</v>
      </c>
      <c r="D1673" s="16">
        <f>IF(AND('DATA INTI'!D1673&lt;10),1,IF(AND('DATA INTI'!D1673&gt;=10,'DATA INTI'!D1673&lt;=20),2,3))</f>
        <v>2</v>
      </c>
      <c r="E1673" s="4">
        <v>3</v>
      </c>
      <c r="F1673" s="6">
        <f>LEN('DATA INTI'!F1673)</f>
        <v>2</v>
      </c>
    </row>
    <row r="1674" spans="1:6" ht="15.75">
      <c r="A1674" s="6">
        <v>1673</v>
      </c>
      <c r="B1674" s="16">
        <f>IF(AND('DATA INTI'!B1674&lt;30),1,IF(AND('DATA INTI'!B1674&gt;=30,'DATA INTI'!B1674&lt;=40),2,3))</f>
        <v>3</v>
      </c>
      <c r="C1674" s="16">
        <f>IF(AND('DATA INTI'!C1674&lt;30),1,IF(AND('DATA INTI'!C1674&gt;=30,'DATA INTI'!C1674&lt;=40),2,3))</f>
        <v>3</v>
      </c>
      <c r="D1674" s="16">
        <f>IF(AND('DATA INTI'!D1674&lt;10),1,IF(AND('DATA INTI'!D1674&gt;=10,'DATA INTI'!D1674&lt;=20),2,3))</f>
        <v>2</v>
      </c>
      <c r="E1674" s="4">
        <v>2</v>
      </c>
      <c r="F1674" s="6">
        <f>LEN('DATA INTI'!F1674)</f>
        <v>3</v>
      </c>
    </row>
    <row r="1675" spans="1:6" ht="15.75">
      <c r="A1675" s="6">
        <v>1674</v>
      </c>
      <c r="B1675" s="16">
        <f>IF(AND('DATA INTI'!B1675&lt;30),1,IF(AND('DATA INTI'!B1675&gt;=30,'DATA INTI'!B1675&lt;=40),2,3))</f>
        <v>1</v>
      </c>
      <c r="C1675" s="16">
        <f>IF(AND('DATA INTI'!C1675&lt;30),1,IF(AND('DATA INTI'!C1675&gt;=30,'DATA INTI'!C1675&lt;=40),2,3))</f>
        <v>1</v>
      </c>
      <c r="D1675" s="16">
        <f>IF(AND('DATA INTI'!D1675&lt;10),1,IF(AND('DATA INTI'!D1675&gt;=10,'DATA INTI'!D1675&lt;=20),2,3))</f>
        <v>1</v>
      </c>
      <c r="E1675" s="4">
        <v>1</v>
      </c>
      <c r="F1675" s="6">
        <f>LEN('DATA INTI'!F1675)</f>
        <v>2</v>
      </c>
    </row>
    <row r="1676" spans="1:6" ht="15.75">
      <c r="A1676" s="6">
        <v>1675</v>
      </c>
      <c r="B1676" s="16">
        <f>IF(AND('DATA INTI'!B1676&lt;30),1,IF(AND('DATA INTI'!B1676&gt;=30,'DATA INTI'!B1676&lt;=40),2,3))</f>
        <v>2</v>
      </c>
      <c r="C1676" s="16">
        <f>IF(AND('DATA INTI'!C1676&lt;30),1,IF(AND('DATA INTI'!C1676&gt;=30,'DATA INTI'!C1676&lt;=40),2,3))</f>
        <v>1</v>
      </c>
      <c r="D1676" s="16">
        <f>IF(AND('DATA INTI'!D1676&lt;10),1,IF(AND('DATA INTI'!D1676&gt;=10,'DATA INTI'!D1676&lt;=20),2,3))</f>
        <v>1</v>
      </c>
      <c r="E1676" s="4">
        <v>0</v>
      </c>
      <c r="F1676" s="6">
        <f>LEN('DATA INTI'!F1676)</f>
        <v>2</v>
      </c>
    </row>
    <row r="1677" spans="1:6" ht="15.75">
      <c r="A1677" s="6">
        <v>1676</v>
      </c>
      <c r="B1677" s="16">
        <f>IF(AND('DATA INTI'!B1677&lt;30),1,IF(AND('DATA INTI'!B1677&gt;=30,'DATA INTI'!B1677&lt;=40),2,3))</f>
        <v>2</v>
      </c>
      <c r="C1677" s="16">
        <f>IF(AND('DATA INTI'!C1677&lt;30),1,IF(AND('DATA INTI'!C1677&gt;=30,'DATA INTI'!C1677&lt;=40),2,3))</f>
        <v>1</v>
      </c>
      <c r="D1677" s="16">
        <f>IF(AND('DATA INTI'!D1677&lt;10),1,IF(AND('DATA INTI'!D1677&gt;=10,'DATA INTI'!D1677&lt;=20),2,3))</f>
        <v>1</v>
      </c>
      <c r="E1677" s="4">
        <v>1</v>
      </c>
      <c r="F1677" s="6">
        <f>LEN('DATA INTI'!F1677)</f>
        <v>1</v>
      </c>
    </row>
    <row r="1678" spans="1:6" ht="15.75">
      <c r="A1678" s="6">
        <v>1677</v>
      </c>
      <c r="B1678" s="16">
        <f>IF(AND('DATA INTI'!B1678&lt;30),1,IF(AND('DATA INTI'!B1678&gt;=30,'DATA INTI'!B1678&lt;=40),2,3))</f>
        <v>2</v>
      </c>
      <c r="C1678" s="16">
        <f>IF(AND('DATA INTI'!C1678&lt;30),1,IF(AND('DATA INTI'!C1678&gt;=30,'DATA INTI'!C1678&lt;=40),2,3))</f>
        <v>3</v>
      </c>
      <c r="D1678" s="16">
        <f>IF(AND('DATA INTI'!D1678&lt;10),1,IF(AND('DATA INTI'!D1678&gt;=10,'DATA INTI'!D1678&lt;=20),2,3))</f>
        <v>2</v>
      </c>
      <c r="E1678" s="4">
        <v>2</v>
      </c>
      <c r="F1678" s="6">
        <f>LEN('DATA INTI'!F1678)</f>
        <v>1</v>
      </c>
    </row>
    <row r="1679" spans="1:6" ht="15.75">
      <c r="A1679" s="6">
        <v>1678</v>
      </c>
      <c r="B1679" s="16">
        <f>IF(AND('DATA INTI'!B1679&lt;30),1,IF(AND('DATA INTI'!B1679&gt;=30,'DATA INTI'!B1679&lt;=40),2,3))</f>
        <v>3</v>
      </c>
      <c r="C1679" s="16">
        <f>IF(AND('DATA INTI'!C1679&lt;30),1,IF(AND('DATA INTI'!C1679&gt;=30,'DATA INTI'!C1679&lt;=40),2,3))</f>
        <v>2</v>
      </c>
      <c r="D1679" s="16">
        <f>IF(AND('DATA INTI'!D1679&lt;10),1,IF(AND('DATA INTI'!D1679&gt;=10,'DATA INTI'!D1679&lt;=20),2,3))</f>
        <v>2</v>
      </c>
      <c r="E1679" s="4">
        <v>4</v>
      </c>
      <c r="F1679" s="6">
        <f>LEN('DATA INTI'!F1679)</f>
        <v>1</v>
      </c>
    </row>
    <row r="1680" spans="1:6" ht="15.75">
      <c r="A1680" s="6">
        <v>1679</v>
      </c>
      <c r="B1680" s="16">
        <f>IF(AND('DATA INTI'!B1680&lt;30),1,IF(AND('DATA INTI'!B1680&gt;=30,'DATA INTI'!B1680&lt;=40),2,3))</f>
        <v>2</v>
      </c>
      <c r="C1680" s="16">
        <f>IF(AND('DATA INTI'!C1680&lt;30),1,IF(AND('DATA INTI'!C1680&gt;=30,'DATA INTI'!C1680&lt;=40),2,3))</f>
        <v>2</v>
      </c>
      <c r="D1680" s="16">
        <f>IF(AND('DATA INTI'!D1680&lt;10),1,IF(AND('DATA INTI'!D1680&gt;=10,'DATA INTI'!D1680&lt;=20),2,3))</f>
        <v>1</v>
      </c>
      <c r="E1680" s="6">
        <v>1</v>
      </c>
      <c r="F1680" s="6">
        <f>LEN('DATA INTI'!F1680)</f>
        <v>1</v>
      </c>
    </row>
    <row r="1681" spans="1:6" ht="15.75">
      <c r="A1681" s="6">
        <v>1680</v>
      </c>
      <c r="B1681" s="16">
        <f>IF(AND('DATA INTI'!B1681&lt;30),1,IF(AND('DATA INTI'!B1681&gt;=30,'DATA INTI'!B1681&lt;=40),2,3))</f>
        <v>2</v>
      </c>
      <c r="C1681" s="16">
        <f>IF(AND('DATA INTI'!C1681&lt;30),1,IF(AND('DATA INTI'!C1681&gt;=30,'DATA INTI'!C1681&lt;=40),2,3))</f>
        <v>2</v>
      </c>
      <c r="D1681" s="16">
        <f>IF(AND('DATA INTI'!D1681&lt;10),1,IF(AND('DATA INTI'!D1681&gt;=10,'DATA INTI'!D1681&lt;=20),2,3))</f>
        <v>1</v>
      </c>
      <c r="E1681" s="6">
        <v>2</v>
      </c>
      <c r="F1681" s="6">
        <f>LEN('DATA INTI'!F1681)</f>
        <v>1</v>
      </c>
    </row>
    <row r="1682" spans="1:6" ht="15.75">
      <c r="A1682" s="6">
        <v>1681</v>
      </c>
      <c r="B1682" s="16">
        <f>IF(AND('DATA INTI'!B1682&lt;30),1,IF(AND('DATA INTI'!B1682&gt;=30,'DATA INTI'!B1682&lt;=40),2,3))</f>
        <v>1</v>
      </c>
      <c r="C1682" s="16">
        <f>IF(AND('DATA INTI'!C1682&lt;30),1,IF(AND('DATA INTI'!C1682&gt;=30,'DATA INTI'!C1682&lt;=40),2,3))</f>
        <v>1</v>
      </c>
      <c r="D1682" s="16">
        <f>IF(AND('DATA INTI'!D1682&lt;10),1,IF(AND('DATA INTI'!D1682&gt;=10,'DATA INTI'!D1682&lt;=20),2,3))</f>
        <v>1</v>
      </c>
      <c r="E1682" s="6">
        <v>1</v>
      </c>
      <c r="F1682" s="6">
        <f>LEN('DATA INTI'!F1682)</f>
        <v>1</v>
      </c>
    </row>
    <row r="1683" spans="1:6" ht="15.75">
      <c r="A1683" s="6">
        <v>1682</v>
      </c>
      <c r="B1683" s="16">
        <f>IF(AND('DATA INTI'!B1683&lt;30),1,IF(AND('DATA INTI'!B1683&gt;=30,'DATA INTI'!B1683&lt;=40),2,3))</f>
        <v>1</v>
      </c>
      <c r="C1683" s="16">
        <f>IF(AND('DATA INTI'!C1683&lt;30),1,IF(AND('DATA INTI'!C1683&gt;=30,'DATA INTI'!C1683&lt;=40),2,3))</f>
        <v>3</v>
      </c>
      <c r="D1683" s="16">
        <f>IF(AND('DATA INTI'!D1683&lt;10),1,IF(AND('DATA INTI'!D1683&gt;=10,'DATA INTI'!D1683&lt;=20),2,3))</f>
        <v>1</v>
      </c>
      <c r="E1683" s="6">
        <v>1</v>
      </c>
      <c r="F1683" s="6">
        <f>LEN('DATA INTI'!F1683)</f>
        <v>1</v>
      </c>
    </row>
    <row r="1684" spans="1:6" ht="15.75">
      <c r="A1684" s="6">
        <v>1683</v>
      </c>
      <c r="B1684" s="16">
        <f>IF(AND('DATA INTI'!B1684&lt;30),1,IF(AND('DATA INTI'!B1684&gt;=30,'DATA INTI'!B1684&lt;=40),2,3))</f>
        <v>3</v>
      </c>
      <c r="C1684" s="16">
        <f>IF(AND('DATA INTI'!C1684&lt;30),1,IF(AND('DATA INTI'!C1684&gt;=30,'DATA INTI'!C1684&lt;=40),2,3))</f>
        <v>3</v>
      </c>
      <c r="D1684" s="16">
        <f>IF(AND('DATA INTI'!D1684&lt;10),1,IF(AND('DATA INTI'!D1684&gt;=10,'DATA INTI'!D1684&lt;=20),2,3))</f>
        <v>3</v>
      </c>
      <c r="E1684" s="6">
        <v>5</v>
      </c>
      <c r="F1684" s="6">
        <f>LEN('DATA INTI'!F1684)</f>
        <v>1</v>
      </c>
    </row>
    <row r="1685" spans="1:6" ht="15.75">
      <c r="A1685" s="6">
        <v>1684</v>
      </c>
      <c r="B1685" s="16">
        <f>IF(AND('DATA INTI'!B1685&lt;30),1,IF(AND('DATA INTI'!B1685&gt;=30,'DATA INTI'!B1685&lt;=40),2,3))</f>
        <v>3</v>
      </c>
      <c r="C1685" s="16">
        <f>IF(AND('DATA INTI'!C1685&lt;30),1,IF(AND('DATA INTI'!C1685&gt;=30,'DATA INTI'!C1685&lt;=40),2,3))</f>
        <v>3</v>
      </c>
      <c r="D1685" s="16">
        <f>IF(AND('DATA INTI'!D1685&lt;10),1,IF(AND('DATA INTI'!D1685&gt;=10,'DATA INTI'!D1685&lt;=20),2,3))</f>
        <v>2</v>
      </c>
      <c r="E1685" s="6">
        <v>2</v>
      </c>
      <c r="F1685" s="6">
        <f>LEN('DATA INTI'!F1685)</f>
        <v>1</v>
      </c>
    </row>
    <row r="1686" spans="1:6" ht="15.75">
      <c r="A1686" s="6">
        <v>1685</v>
      </c>
      <c r="B1686" s="16">
        <f>IF(AND('DATA INTI'!B1686&lt;30),1,IF(AND('DATA INTI'!B1686&gt;=30,'DATA INTI'!B1686&lt;=40),2,3))</f>
        <v>2</v>
      </c>
      <c r="C1686" s="16">
        <f>IF(AND('DATA INTI'!C1686&lt;30),1,IF(AND('DATA INTI'!C1686&gt;=30,'DATA INTI'!C1686&lt;=40),2,3))</f>
        <v>2</v>
      </c>
      <c r="D1686" s="16">
        <f>IF(AND('DATA INTI'!D1686&lt;10),1,IF(AND('DATA INTI'!D1686&gt;=10,'DATA INTI'!D1686&lt;=20),2,3))</f>
        <v>2</v>
      </c>
      <c r="E1686" s="6">
        <v>2</v>
      </c>
      <c r="F1686" s="6">
        <f>LEN('DATA INTI'!F1686)</f>
        <v>2</v>
      </c>
    </row>
    <row r="1687" spans="1:6" ht="15.75">
      <c r="A1687" s="6">
        <v>1686</v>
      </c>
      <c r="B1687" s="16">
        <f>IF(AND('DATA INTI'!B1687&lt;30),1,IF(AND('DATA INTI'!B1687&gt;=30,'DATA INTI'!B1687&lt;=40),2,3))</f>
        <v>2</v>
      </c>
      <c r="C1687" s="16">
        <f>IF(AND('DATA INTI'!C1687&lt;30),1,IF(AND('DATA INTI'!C1687&gt;=30,'DATA INTI'!C1687&lt;=40),2,3))</f>
        <v>3</v>
      </c>
      <c r="D1687" s="16">
        <f>IF(AND('DATA INTI'!D1687&lt;10),1,IF(AND('DATA INTI'!D1687&gt;=10,'DATA INTI'!D1687&lt;=20),2,3))</f>
        <v>2</v>
      </c>
      <c r="E1687" s="6">
        <v>1</v>
      </c>
      <c r="F1687" s="6">
        <f>LEN('DATA INTI'!F1687)</f>
        <v>2</v>
      </c>
    </row>
    <row r="1688" spans="1:6" ht="15.75">
      <c r="A1688" s="6">
        <v>1687</v>
      </c>
      <c r="B1688" s="16">
        <f>IF(AND('DATA INTI'!B1688&lt;30),1,IF(AND('DATA INTI'!B1688&gt;=30,'DATA INTI'!B1688&lt;=40),2,3))</f>
        <v>2</v>
      </c>
      <c r="C1688" s="16">
        <f>IF(AND('DATA INTI'!C1688&lt;30),1,IF(AND('DATA INTI'!C1688&gt;=30,'DATA INTI'!C1688&lt;=40),2,3))</f>
        <v>2</v>
      </c>
      <c r="D1688" s="16">
        <f>IF(AND('DATA INTI'!D1688&lt;10),1,IF(AND('DATA INTI'!D1688&gt;=10,'DATA INTI'!D1688&lt;=20),2,3))</f>
        <v>1</v>
      </c>
      <c r="E1688" s="6">
        <v>0</v>
      </c>
      <c r="F1688" s="6">
        <f>LEN('DATA INTI'!F1688)</f>
        <v>1</v>
      </c>
    </row>
    <row r="1689" spans="1:6" ht="15.75">
      <c r="A1689" s="6">
        <v>1688</v>
      </c>
      <c r="B1689" s="16">
        <f>IF(AND('DATA INTI'!B1689&lt;30),1,IF(AND('DATA INTI'!B1689&gt;=30,'DATA INTI'!B1689&lt;=40),2,3))</f>
        <v>2</v>
      </c>
      <c r="C1689" s="16">
        <f>IF(AND('DATA INTI'!C1689&lt;30),1,IF(AND('DATA INTI'!C1689&gt;=30,'DATA INTI'!C1689&lt;=40),2,3))</f>
        <v>3</v>
      </c>
      <c r="D1689" s="16">
        <f>IF(AND('DATA INTI'!D1689&lt;10),1,IF(AND('DATA INTI'!D1689&gt;=10,'DATA INTI'!D1689&lt;=20),2,3))</f>
        <v>2</v>
      </c>
      <c r="E1689" s="4">
        <v>2</v>
      </c>
      <c r="F1689" s="6">
        <f>LEN('DATA INTI'!F1689)</f>
        <v>1</v>
      </c>
    </row>
    <row r="1690" spans="1:6" ht="15.75">
      <c r="A1690" s="6">
        <v>1689</v>
      </c>
      <c r="B1690" s="16">
        <f>IF(AND('DATA INTI'!B1690&lt;30),1,IF(AND('DATA INTI'!B1690&gt;=30,'DATA INTI'!B1690&lt;=40),2,3))</f>
        <v>2</v>
      </c>
      <c r="C1690" s="16">
        <f>IF(AND('DATA INTI'!C1690&lt;30),1,IF(AND('DATA INTI'!C1690&gt;=30,'DATA INTI'!C1690&lt;=40),2,3))</f>
        <v>2</v>
      </c>
      <c r="D1690" s="16">
        <f>IF(AND('DATA INTI'!D1690&lt;10),1,IF(AND('DATA INTI'!D1690&gt;=10,'DATA INTI'!D1690&lt;=20),2,3))</f>
        <v>1</v>
      </c>
      <c r="E1690" s="4">
        <v>1</v>
      </c>
      <c r="F1690" s="6">
        <f>LEN('DATA INTI'!F1690)</f>
        <v>2</v>
      </c>
    </row>
    <row r="1691" spans="1:6" ht="15.75">
      <c r="A1691" s="6">
        <v>1690</v>
      </c>
      <c r="B1691" s="16">
        <f>IF(AND('DATA INTI'!B1691&lt;30),1,IF(AND('DATA INTI'!B1691&gt;=30,'DATA INTI'!B1691&lt;=40),2,3))</f>
        <v>2</v>
      </c>
      <c r="C1691" s="16">
        <f>IF(AND('DATA INTI'!C1691&lt;30),1,IF(AND('DATA INTI'!C1691&gt;=30,'DATA INTI'!C1691&lt;=40),2,3))</f>
        <v>2</v>
      </c>
      <c r="D1691" s="16">
        <f>IF(AND('DATA INTI'!D1691&lt;10),1,IF(AND('DATA INTI'!D1691&gt;=10,'DATA INTI'!D1691&lt;=20),2,3))</f>
        <v>1</v>
      </c>
      <c r="E1691" s="4">
        <v>1</v>
      </c>
      <c r="F1691" s="6">
        <f>LEN('DATA INTI'!F1691)</f>
        <v>1</v>
      </c>
    </row>
    <row r="1692" spans="1:6" ht="15.75">
      <c r="A1692" s="6">
        <v>1691</v>
      </c>
      <c r="B1692" s="16">
        <f>IF(AND('DATA INTI'!B1692&lt;30),1,IF(AND('DATA INTI'!B1692&gt;=30,'DATA INTI'!B1692&lt;=40),2,3))</f>
        <v>2</v>
      </c>
      <c r="C1692" s="16">
        <f>IF(AND('DATA INTI'!C1692&lt;30),1,IF(AND('DATA INTI'!C1692&gt;=30,'DATA INTI'!C1692&lt;=40),2,3))</f>
        <v>2</v>
      </c>
      <c r="D1692" s="16">
        <f>IF(AND('DATA INTI'!D1692&lt;10),1,IF(AND('DATA INTI'!D1692&gt;=10,'DATA INTI'!D1692&lt;=20),2,3))</f>
        <v>2</v>
      </c>
      <c r="E1692" s="4">
        <v>2</v>
      </c>
      <c r="F1692" s="6">
        <f>LEN('DATA INTI'!F1692)</f>
        <v>1</v>
      </c>
    </row>
    <row r="1693" spans="1:6" ht="15.75">
      <c r="A1693" s="6">
        <v>1692</v>
      </c>
      <c r="B1693" s="16">
        <f>IF(AND('DATA INTI'!B1693&lt;30),1,IF(AND('DATA INTI'!B1693&gt;=30,'DATA INTI'!B1693&lt;=40),2,3))</f>
        <v>1</v>
      </c>
      <c r="C1693" s="16">
        <f>IF(AND('DATA INTI'!C1693&lt;30),1,IF(AND('DATA INTI'!C1693&gt;=30,'DATA INTI'!C1693&lt;=40),2,3))</f>
        <v>2</v>
      </c>
      <c r="D1693" s="16">
        <f>IF(AND('DATA INTI'!D1693&lt;10),1,IF(AND('DATA INTI'!D1693&gt;=10,'DATA INTI'!D1693&lt;=20),2,3))</f>
        <v>1</v>
      </c>
      <c r="E1693" s="4">
        <v>0</v>
      </c>
      <c r="F1693" s="6">
        <f>LEN('DATA INTI'!F1693)</f>
        <v>1</v>
      </c>
    </row>
    <row r="1694" spans="1:6" ht="15.75">
      <c r="A1694" s="6">
        <v>1693</v>
      </c>
      <c r="B1694" s="16">
        <f>IF(AND('DATA INTI'!B1694&lt;30),1,IF(AND('DATA INTI'!B1694&gt;=30,'DATA INTI'!B1694&lt;=40),2,3))</f>
        <v>2</v>
      </c>
      <c r="C1694" s="16">
        <f>IF(AND('DATA INTI'!C1694&lt;30),1,IF(AND('DATA INTI'!C1694&gt;=30,'DATA INTI'!C1694&lt;=40),2,3))</f>
        <v>2</v>
      </c>
      <c r="D1694" s="16">
        <f>IF(AND('DATA INTI'!D1694&lt;10),1,IF(AND('DATA INTI'!D1694&gt;=10,'DATA INTI'!D1694&lt;=20),2,3))</f>
        <v>1</v>
      </c>
      <c r="E1694" s="4">
        <v>0</v>
      </c>
      <c r="F1694" s="6">
        <f>LEN('DATA INTI'!F1694)</f>
        <v>2</v>
      </c>
    </row>
    <row r="1695" spans="1:6" ht="15.75">
      <c r="A1695" s="6">
        <v>1694</v>
      </c>
      <c r="B1695" s="16">
        <f>IF(AND('DATA INTI'!B1695&lt;30),1,IF(AND('DATA INTI'!B1695&gt;=30,'DATA INTI'!B1695&lt;=40),2,3))</f>
        <v>2</v>
      </c>
      <c r="C1695" s="16">
        <f>IF(AND('DATA INTI'!C1695&lt;30),1,IF(AND('DATA INTI'!C1695&gt;=30,'DATA INTI'!C1695&lt;=40),2,3))</f>
        <v>2</v>
      </c>
      <c r="D1695" s="16">
        <f>IF(AND('DATA INTI'!D1695&lt;10),1,IF(AND('DATA INTI'!D1695&gt;=10,'DATA INTI'!D1695&lt;=20),2,3))</f>
        <v>2</v>
      </c>
      <c r="E1695" s="4">
        <v>1</v>
      </c>
      <c r="F1695" s="6">
        <f>LEN('DATA INTI'!F1695)</f>
        <v>2</v>
      </c>
    </row>
    <row r="1696" spans="1:6" ht="15.75">
      <c r="A1696" s="6">
        <v>1695</v>
      </c>
      <c r="B1696" s="16">
        <f>IF(AND('DATA INTI'!B1696&lt;30),1,IF(AND('DATA INTI'!B1696&gt;=30,'DATA INTI'!B1696&lt;=40),2,3))</f>
        <v>2</v>
      </c>
      <c r="C1696" s="16">
        <f>IF(AND('DATA INTI'!C1696&lt;30),1,IF(AND('DATA INTI'!C1696&gt;=30,'DATA INTI'!C1696&lt;=40),2,3))</f>
        <v>1</v>
      </c>
      <c r="D1696" s="16">
        <f>IF(AND('DATA INTI'!D1696&lt;10),1,IF(AND('DATA INTI'!D1696&gt;=10,'DATA INTI'!D1696&lt;=20),2,3))</f>
        <v>1</v>
      </c>
      <c r="E1696" s="4">
        <v>1</v>
      </c>
      <c r="F1696" s="6">
        <f>LEN('DATA INTI'!F1696)</f>
        <v>2</v>
      </c>
    </row>
    <row r="1697" spans="1:6" ht="15.75">
      <c r="A1697" s="6">
        <v>1696</v>
      </c>
      <c r="B1697" s="16">
        <f>IF(AND('DATA INTI'!B1697&lt;30),1,IF(AND('DATA INTI'!B1697&gt;=30,'DATA INTI'!B1697&lt;=40),2,3))</f>
        <v>1</v>
      </c>
      <c r="C1697" s="16">
        <f>IF(AND('DATA INTI'!C1697&lt;30),1,IF(AND('DATA INTI'!C1697&gt;=30,'DATA INTI'!C1697&lt;=40),2,3))</f>
        <v>2</v>
      </c>
      <c r="D1697" s="16">
        <f>IF(AND('DATA INTI'!D1697&lt;10),1,IF(AND('DATA INTI'!D1697&gt;=10,'DATA INTI'!D1697&lt;=20),2,3))</f>
        <v>1</v>
      </c>
      <c r="E1697" s="4">
        <v>1</v>
      </c>
      <c r="F1697" s="6">
        <f>LEN('DATA INTI'!F1697)</f>
        <v>3</v>
      </c>
    </row>
    <row r="1698" spans="1:6" ht="15.75">
      <c r="A1698" s="6">
        <v>1697</v>
      </c>
      <c r="B1698" s="16">
        <f>IF(AND('DATA INTI'!B1698&lt;30),1,IF(AND('DATA INTI'!B1698&gt;=30,'DATA INTI'!B1698&lt;=40),2,3))</f>
        <v>2</v>
      </c>
      <c r="C1698" s="16">
        <f>IF(AND('DATA INTI'!C1698&lt;30),1,IF(AND('DATA INTI'!C1698&gt;=30,'DATA INTI'!C1698&lt;=40),2,3))</f>
        <v>2</v>
      </c>
      <c r="D1698" s="16">
        <f>IF(AND('DATA INTI'!D1698&lt;10),1,IF(AND('DATA INTI'!D1698&gt;=10,'DATA INTI'!D1698&lt;=20),2,3))</f>
        <v>2</v>
      </c>
      <c r="E1698" s="4">
        <v>3</v>
      </c>
      <c r="F1698" s="6">
        <f>LEN('DATA INTI'!F1698)</f>
        <v>1</v>
      </c>
    </row>
    <row r="1699" spans="1:6" ht="15.75">
      <c r="A1699" s="6">
        <v>1698</v>
      </c>
      <c r="B1699" s="16">
        <f>IF(AND('DATA INTI'!B1699&lt;30),1,IF(AND('DATA INTI'!B1699&gt;=30,'DATA INTI'!B1699&lt;=40),2,3))</f>
        <v>2</v>
      </c>
      <c r="C1699" s="16">
        <f>IF(AND('DATA INTI'!C1699&lt;30),1,IF(AND('DATA INTI'!C1699&gt;=30,'DATA INTI'!C1699&lt;=40),2,3))</f>
        <v>2</v>
      </c>
      <c r="D1699" s="16">
        <f>IF(AND('DATA INTI'!D1699&lt;10),1,IF(AND('DATA INTI'!D1699&gt;=10,'DATA INTI'!D1699&lt;=20),2,3))</f>
        <v>2</v>
      </c>
      <c r="E1699" s="4">
        <v>2</v>
      </c>
      <c r="F1699" s="6">
        <f>LEN('DATA INTI'!F1699)</f>
        <v>1</v>
      </c>
    </row>
    <row r="1700" spans="1:6" ht="15.75">
      <c r="A1700" s="6">
        <v>1699</v>
      </c>
      <c r="B1700" s="16">
        <f>IF(AND('DATA INTI'!B1700&lt;30),1,IF(AND('DATA INTI'!B1700&gt;=30,'DATA INTI'!B1700&lt;=40),2,3))</f>
        <v>2</v>
      </c>
      <c r="C1700" s="16">
        <f>IF(AND('DATA INTI'!C1700&lt;30),1,IF(AND('DATA INTI'!C1700&gt;=30,'DATA INTI'!C1700&lt;=40),2,3))</f>
        <v>3</v>
      </c>
      <c r="D1700" s="16">
        <f>IF(AND('DATA INTI'!D1700&lt;10),1,IF(AND('DATA INTI'!D1700&gt;=10,'DATA INTI'!D1700&lt;=20),2,3))</f>
        <v>2</v>
      </c>
      <c r="E1700" s="4">
        <v>3</v>
      </c>
      <c r="F1700" s="6">
        <f>LEN('DATA INTI'!F1700)</f>
        <v>2</v>
      </c>
    </row>
    <row r="1701" spans="1:6" ht="15.75">
      <c r="A1701" s="6">
        <v>1700</v>
      </c>
      <c r="B1701" s="16">
        <f>IF(AND('DATA INTI'!B1701&lt;30),1,IF(AND('DATA INTI'!B1701&gt;=30,'DATA INTI'!B1701&lt;=40),2,3))</f>
        <v>3</v>
      </c>
      <c r="C1701" s="16">
        <f>IF(AND('DATA INTI'!C1701&lt;30),1,IF(AND('DATA INTI'!C1701&gt;=30,'DATA INTI'!C1701&lt;=40),2,3))</f>
        <v>3</v>
      </c>
      <c r="D1701" s="16">
        <f>IF(AND('DATA INTI'!D1701&lt;10),1,IF(AND('DATA INTI'!D1701&gt;=10,'DATA INTI'!D1701&lt;=20),2,3))</f>
        <v>2</v>
      </c>
      <c r="E1701" s="4">
        <v>4</v>
      </c>
      <c r="F1701" s="6">
        <f>LEN('DATA INTI'!F1701)</f>
        <v>1</v>
      </c>
    </row>
    <row r="1702" spans="1:6" ht="15.75">
      <c r="A1702" s="6">
        <v>1701</v>
      </c>
      <c r="B1702" s="16">
        <f>IF(AND('DATA INTI'!B1702&lt;30),1,IF(AND('DATA INTI'!B1702&gt;=30,'DATA INTI'!B1702&lt;=40),2,3))</f>
        <v>2</v>
      </c>
      <c r="C1702" s="16">
        <f>IF(AND('DATA INTI'!C1702&lt;30),1,IF(AND('DATA INTI'!C1702&gt;=30,'DATA INTI'!C1702&lt;=40),2,3))</f>
        <v>3</v>
      </c>
      <c r="D1702" s="16">
        <f>IF(AND('DATA INTI'!D1702&lt;10),1,IF(AND('DATA INTI'!D1702&gt;=10,'DATA INTI'!D1702&lt;=20),2,3))</f>
        <v>2</v>
      </c>
      <c r="E1702" s="4">
        <v>2</v>
      </c>
      <c r="F1702" s="6">
        <f>LEN('DATA INTI'!F1702)</f>
        <v>4</v>
      </c>
    </row>
    <row r="1703" spans="1:6" ht="15.75">
      <c r="A1703" s="6">
        <v>1702</v>
      </c>
      <c r="B1703" s="16">
        <f>IF(AND('DATA INTI'!B1703&lt;30),1,IF(AND('DATA INTI'!B1703&gt;=30,'DATA INTI'!B1703&lt;=40),2,3))</f>
        <v>2</v>
      </c>
      <c r="C1703" s="16">
        <f>IF(AND('DATA INTI'!C1703&lt;30),1,IF(AND('DATA INTI'!C1703&gt;=30,'DATA INTI'!C1703&lt;=40),2,3))</f>
        <v>2</v>
      </c>
      <c r="D1703" s="16">
        <f>IF(AND('DATA INTI'!D1703&lt;10),1,IF(AND('DATA INTI'!D1703&gt;=10,'DATA INTI'!D1703&lt;=20),2,3))</f>
        <v>2</v>
      </c>
      <c r="E1703" s="4">
        <v>2</v>
      </c>
      <c r="F1703" s="6">
        <f>LEN('DATA INTI'!F1703)</f>
        <v>1</v>
      </c>
    </row>
    <row r="1704" spans="1:6" ht="15.75">
      <c r="A1704" s="6">
        <v>1703</v>
      </c>
      <c r="B1704" s="16">
        <f>IF(AND('DATA INTI'!B1704&lt;30),1,IF(AND('DATA INTI'!B1704&gt;=30,'DATA INTI'!B1704&lt;=40),2,3))</f>
        <v>1</v>
      </c>
      <c r="C1704" s="16">
        <f>IF(AND('DATA INTI'!C1704&lt;30),1,IF(AND('DATA INTI'!C1704&gt;=30,'DATA INTI'!C1704&lt;=40),2,3))</f>
        <v>1</v>
      </c>
      <c r="D1704" s="16">
        <f>IF(AND('DATA INTI'!D1704&lt;10),1,IF(AND('DATA INTI'!D1704&gt;=10,'DATA INTI'!D1704&lt;=20),2,3))</f>
        <v>1</v>
      </c>
      <c r="E1704" s="4">
        <v>2</v>
      </c>
      <c r="F1704" s="6">
        <f>LEN('DATA INTI'!F1704)</f>
        <v>1</v>
      </c>
    </row>
    <row r="1705" spans="1:6" ht="15.75">
      <c r="A1705" s="6">
        <v>1704</v>
      </c>
      <c r="B1705" s="16">
        <f>IF(AND('DATA INTI'!B1705&lt;30),1,IF(AND('DATA INTI'!B1705&gt;=30,'DATA INTI'!B1705&lt;=40),2,3))</f>
        <v>3</v>
      </c>
      <c r="C1705" s="16">
        <f>IF(AND('DATA INTI'!C1705&lt;30),1,IF(AND('DATA INTI'!C1705&gt;=30,'DATA INTI'!C1705&lt;=40),2,3))</f>
        <v>3</v>
      </c>
      <c r="D1705" s="16">
        <f>IF(AND('DATA INTI'!D1705&lt;10),1,IF(AND('DATA INTI'!D1705&gt;=10,'DATA INTI'!D1705&lt;=20),2,3))</f>
        <v>1</v>
      </c>
      <c r="E1705" s="4">
        <v>0</v>
      </c>
      <c r="F1705" s="6">
        <f>LEN('DATA INTI'!F1705)</f>
        <v>2</v>
      </c>
    </row>
    <row r="1706" spans="1:6" ht="15.75">
      <c r="A1706" s="6">
        <v>1705</v>
      </c>
      <c r="B1706" s="16">
        <f>IF(AND('DATA INTI'!B1706&lt;30),1,IF(AND('DATA INTI'!B1706&gt;=30,'DATA INTI'!B1706&lt;=40),2,3))</f>
        <v>2</v>
      </c>
      <c r="C1706" s="16">
        <f>IF(AND('DATA INTI'!C1706&lt;30),1,IF(AND('DATA INTI'!C1706&gt;=30,'DATA INTI'!C1706&lt;=40),2,3))</f>
        <v>2</v>
      </c>
      <c r="D1706" s="16">
        <f>IF(AND('DATA INTI'!D1706&lt;10),1,IF(AND('DATA INTI'!D1706&gt;=10,'DATA INTI'!D1706&lt;=20),2,3))</f>
        <v>1</v>
      </c>
      <c r="E1706" s="4">
        <v>3</v>
      </c>
      <c r="F1706" s="6">
        <f>LEN('DATA INTI'!F1706)</f>
        <v>1</v>
      </c>
    </row>
    <row r="1707" spans="1:6" ht="15.75">
      <c r="A1707" s="6">
        <v>1706</v>
      </c>
      <c r="B1707" s="16">
        <f>IF(AND('DATA INTI'!B1707&lt;30),1,IF(AND('DATA INTI'!B1707&gt;=30,'DATA INTI'!B1707&lt;=40),2,3))</f>
        <v>1</v>
      </c>
      <c r="C1707" s="16">
        <f>IF(AND('DATA INTI'!C1707&lt;30),1,IF(AND('DATA INTI'!C1707&gt;=30,'DATA INTI'!C1707&lt;=40),2,3))</f>
        <v>2</v>
      </c>
      <c r="D1707" s="16">
        <f>IF(AND('DATA INTI'!D1707&lt;10),1,IF(AND('DATA INTI'!D1707&gt;=10,'DATA INTI'!D1707&lt;=20),2,3))</f>
        <v>1</v>
      </c>
      <c r="E1707" s="4">
        <v>0</v>
      </c>
      <c r="F1707" s="6">
        <f>LEN('DATA INTI'!F1707)</f>
        <v>2</v>
      </c>
    </row>
    <row r="1708" spans="1:6" ht="15.75">
      <c r="A1708" s="6">
        <v>1707</v>
      </c>
      <c r="B1708" s="16">
        <f>IF(AND('DATA INTI'!B1708&lt;30),1,IF(AND('DATA INTI'!B1708&gt;=30,'DATA INTI'!B1708&lt;=40),2,3))</f>
        <v>2</v>
      </c>
      <c r="C1708" s="16">
        <f>IF(AND('DATA INTI'!C1708&lt;30),1,IF(AND('DATA INTI'!C1708&gt;=30,'DATA INTI'!C1708&lt;=40),2,3))</f>
        <v>3</v>
      </c>
      <c r="D1708" s="16">
        <f>IF(AND('DATA INTI'!D1708&lt;10),1,IF(AND('DATA INTI'!D1708&gt;=10,'DATA INTI'!D1708&lt;=20),2,3))</f>
        <v>2</v>
      </c>
      <c r="E1708" s="4">
        <v>2</v>
      </c>
      <c r="F1708" s="6">
        <f>LEN('DATA INTI'!F1708)</f>
        <v>2</v>
      </c>
    </row>
    <row r="1709" spans="1:6" ht="15.75">
      <c r="A1709" s="6">
        <v>1708</v>
      </c>
      <c r="B1709" s="16">
        <f>IF(AND('DATA INTI'!B1709&lt;30),1,IF(AND('DATA INTI'!B1709&gt;=30,'DATA INTI'!B1709&lt;=40),2,3))</f>
        <v>2</v>
      </c>
      <c r="C1709" s="16">
        <f>IF(AND('DATA INTI'!C1709&lt;30),1,IF(AND('DATA INTI'!C1709&gt;=30,'DATA INTI'!C1709&lt;=40),2,3))</f>
        <v>2</v>
      </c>
      <c r="D1709" s="16">
        <f>IF(AND('DATA INTI'!D1709&lt;10),1,IF(AND('DATA INTI'!D1709&gt;=10,'DATA INTI'!D1709&lt;=20),2,3))</f>
        <v>1</v>
      </c>
      <c r="E1709" s="4">
        <v>0</v>
      </c>
      <c r="F1709" s="6">
        <f>LEN('DATA INTI'!F1709)</f>
        <v>1</v>
      </c>
    </row>
    <row r="1710" spans="1:6" ht="15.75">
      <c r="A1710" s="6">
        <v>1709</v>
      </c>
      <c r="B1710" s="16">
        <f>IF(AND('DATA INTI'!B1710&lt;30),1,IF(AND('DATA INTI'!B1710&gt;=30,'DATA INTI'!B1710&lt;=40),2,3))</f>
        <v>3</v>
      </c>
      <c r="C1710" s="16">
        <f>IF(AND('DATA INTI'!C1710&lt;30),1,IF(AND('DATA INTI'!C1710&gt;=30,'DATA INTI'!C1710&lt;=40),2,3))</f>
        <v>3</v>
      </c>
      <c r="D1710" s="16">
        <f>IF(AND('DATA INTI'!D1710&lt;10),1,IF(AND('DATA INTI'!D1710&gt;=10,'DATA INTI'!D1710&lt;=20),2,3))</f>
        <v>3</v>
      </c>
      <c r="E1710" s="4">
        <v>4</v>
      </c>
      <c r="F1710" s="6">
        <f>LEN('DATA INTI'!F1710)</f>
        <v>1</v>
      </c>
    </row>
    <row r="1711" spans="1:6" ht="15.75">
      <c r="A1711" s="6">
        <v>1710</v>
      </c>
      <c r="B1711" s="16">
        <f>IF(AND('DATA INTI'!B1711&lt;30),1,IF(AND('DATA INTI'!B1711&gt;=30,'DATA INTI'!B1711&lt;=40),2,3))</f>
        <v>3</v>
      </c>
      <c r="C1711" s="16">
        <f>IF(AND('DATA INTI'!C1711&lt;30),1,IF(AND('DATA INTI'!C1711&gt;=30,'DATA INTI'!C1711&lt;=40),2,3))</f>
        <v>3</v>
      </c>
      <c r="D1711" s="16">
        <f>IF(AND('DATA INTI'!D1711&lt;10),1,IF(AND('DATA INTI'!D1711&gt;=10,'DATA INTI'!D1711&lt;=20),2,3))</f>
        <v>1</v>
      </c>
      <c r="E1711" s="4">
        <v>0</v>
      </c>
      <c r="F1711" s="6">
        <f>LEN('DATA INTI'!F1711)</f>
        <v>1</v>
      </c>
    </row>
    <row r="1712" spans="1:6" ht="15.75">
      <c r="A1712" s="6">
        <v>1711</v>
      </c>
      <c r="B1712" s="16">
        <f>IF(AND('DATA INTI'!B1712&lt;30),1,IF(AND('DATA INTI'!B1712&gt;=30,'DATA INTI'!B1712&lt;=40),2,3))</f>
        <v>1</v>
      </c>
      <c r="C1712" s="16">
        <f>IF(AND('DATA INTI'!C1712&lt;30),1,IF(AND('DATA INTI'!C1712&gt;=30,'DATA INTI'!C1712&lt;=40),2,3))</f>
        <v>2</v>
      </c>
      <c r="D1712" s="16">
        <f>IF(AND('DATA INTI'!D1712&lt;10),1,IF(AND('DATA INTI'!D1712&gt;=10,'DATA INTI'!D1712&lt;=20),2,3))</f>
        <v>1</v>
      </c>
      <c r="E1712" s="4">
        <v>1</v>
      </c>
      <c r="F1712" s="6">
        <f>LEN('DATA INTI'!F1712)</f>
        <v>1</v>
      </c>
    </row>
    <row r="1713" spans="1:6" ht="15.75">
      <c r="A1713" s="6">
        <v>1712</v>
      </c>
      <c r="B1713" s="16">
        <f>IF(AND('DATA INTI'!B1713&lt;30),1,IF(AND('DATA INTI'!B1713&gt;=30,'DATA INTI'!B1713&lt;=40),2,3))</f>
        <v>2</v>
      </c>
      <c r="C1713" s="16">
        <f>IF(AND('DATA INTI'!C1713&lt;30),1,IF(AND('DATA INTI'!C1713&gt;=30,'DATA INTI'!C1713&lt;=40),2,3))</f>
        <v>1</v>
      </c>
      <c r="D1713" s="16">
        <f>IF(AND('DATA INTI'!D1713&lt;10),1,IF(AND('DATA INTI'!D1713&gt;=10,'DATA INTI'!D1713&lt;=20),2,3))</f>
        <v>1</v>
      </c>
      <c r="E1713" s="4">
        <v>0</v>
      </c>
      <c r="F1713" s="6">
        <f>LEN('DATA INTI'!F1713)</f>
        <v>2</v>
      </c>
    </row>
    <row r="1714" spans="1:6" ht="15.75">
      <c r="A1714" s="6">
        <v>1713</v>
      </c>
      <c r="B1714" s="16">
        <f>IF(AND('DATA INTI'!B1714&lt;30),1,IF(AND('DATA INTI'!B1714&gt;=30,'DATA INTI'!B1714&lt;=40),2,3))</f>
        <v>1</v>
      </c>
      <c r="C1714" s="16">
        <f>IF(AND('DATA INTI'!C1714&lt;30),1,IF(AND('DATA INTI'!C1714&gt;=30,'DATA INTI'!C1714&lt;=40),2,3))</f>
        <v>1</v>
      </c>
      <c r="D1714" s="16">
        <f>IF(AND('DATA INTI'!D1714&lt;10),1,IF(AND('DATA INTI'!D1714&gt;=10,'DATA INTI'!D1714&lt;=20),2,3))</f>
        <v>1</v>
      </c>
      <c r="E1714" s="4">
        <v>1</v>
      </c>
      <c r="F1714" s="6">
        <f>LEN('DATA INTI'!F1714)</f>
        <v>1</v>
      </c>
    </row>
    <row r="1715" spans="1:6" ht="15.75">
      <c r="A1715" s="6">
        <v>1714</v>
      </c>
      <c r="B1715" s="16">
        <f>IF(AND('DATA INTI'!B1715&lt;30),1,IF(AND('DATA INTI'!B1715&gt;=30,'DATA INTI'!B1715&lt;=40),2,3))</f>
        <v>2</v>
      </c>
      <c r="C1715" s="16">
        <f>IF(AND('DATA INTI'!C1715&lt;30),1,IF(AND('DATA INTI'!C1715&gt;=30,'DATA INTI'!C1715&lt;=40),2,3))</f>
        <v>3</v>
      </c>
      <c r="D1715" s="16">
        <f>IF(AND('DATA INTI'!D1715&lt;10),1,IF(AND('DATA INTI'!D1715&gt;=10,'DATA INTI'!D1715&lt;=20),2,3))</f>
        <v>2</v>
      </c>
      <c r="E1715" s="4">
        <v>2</v>
      </c>
      <c r="F1715" s="6">
        <f>LEN('DATA INTI'!F1715)</f>
        <v>1</v>
      </c>
    </row>
    <row r="1716" spans="1:6" ht="15.75">
      <c r="A1716" s="6">
        <v>1715</v>
      </c>
      <c r="B1716" s="16">
        <f>IF(AND('DATA INTI'!B1716&lt;30),1,IF(AND('DATA INTI'!B1716&gt;=30,'DATA INTI'!B1716&lt;=40),2,3))</f>
        <v>2</v>
      </c>
      <c r="C1716" s="16">
        <f>IF(AND('DATA INTI'!C1716&lt;30),1,IF(AND('DATA INTI'!C1716&gt;=30,'DATA INTI'!C1716&lt;=40),2,3))</f>
        <v>2</v>
      </c>
      <c r="D1716" s="16">
        <f>IF(AND('DATA INTI'!D1716&lt;10),1,IF(AND('DATA INTI'!D1716&gt;=10,'DATA INTI'!D1716&lt;=20),2,3))</f>
        <v>2</v>
      </c>
      <c r="E1716" s="4">
        <v>3</v>
      </c>
      <c r="F1716" s="6">
        <f>LEN('DATA INTI'!F1716)</f>
        <v>2</v>
      </c>
    </row>
    <row r="1717" spans="1:6" ht="15.75">
      <c r="A1717" s="6">
        <v>1716</v>
      </c>
      <c r="B1717" s="16">
        <f>IF(AND('DATA INTI'!B1717&lt;30),1,IF(AND('DATA INTI'!B1717&gt;=30,'DATA INTI'!B1717&lt;=40),2,3))</f>
        <v>3</v>
      </c>
      <c r="C1717" s="16">
        <f>IF(AND('DATA INTI'!C1717&lt;30),1,IF(AND('DATA INTI'!C1717&gt;=30,'DATA INTI'!C1717&lt;=40),2,3))</f>
        <v>3</v>
      </c>
      <c r="D1717" s="16">
        <f>IF(AND('DATA INTI'!D1717&lt;10),1,IF(AND('DATA INTI'!D1717&gt;=10,'DATA INTI'!D1717&lt;=20),2,3))</f>
        <v>3</v>
      </c>
      <c r="E1717" s="4">
        <v>2</v>
      </c>
      <c r="F1717" s="6">
        <f>LEN('DATA INTI'!F1717)</f>
        <v>1</v>
      </c>
    </row>
    <row r="1718" spans="1:6" ht="15.75">
      <c r="A1718" s="6">
        <v>1717</v>
      </c>
      <c r="B1718" s="16">
        <f>IF(AND('DATA INTI'!B1718&lt;30),1,IF(AND('DATA INTI'!B1718&gt;=30,'DATA INTI'!B1718&lt;=40),2,3))</f>
        <v>2</v>
      </c>
      <c r="C1718" s="16">
        <f>IF(AND('DATA INTI'!C1718&lt;30),1,IF(AND('DATA INTI'!C1718&gt;=30,'DATA INTI'!C1718&lt;=40),2,3))</f>
        <v>2</v>
      </c>
      <c r="D1718" s="16">
        <f>IF(AND('DATA INTI'!D1718&lt;10),1,IF(AND('DATA INTI'!D1718&gt;=10,'DATA INTI'!D1718&lt;=20),2,3))</f>
        <v>1</v>
      </c>
      <c r="E1718" s="6">
        <v>1</v>
      </c>
      <c r="F1718" s="6">
        <f>LEN('DATA INTI'!F1718)</f>
        <v>1</v>
      </c>
    </row>
    <row r="1719" spans="1:6" ht="15.75">
      <c r="A1719" s="6">
        <v>1718</v>
      </c>
      <c r="B1719" s="16">
        <f>IF(AND('DATA INTI'!B1719&lt;30),1,IF(AND('DATA INTI'!B1719&gt;=30,'DATA INTI'!B1719&lt;=40),2,3))</f>
        <v>2</v>
      </c>
      <c r="C1719" s="16">
        <f>IF(AND('DATA INTI'!C1719&lt;30),1,IF(AND('DATA INTI'!C1719&gt;=30,'DATA INTI'!C1719&lt;=40),2,3))</f>
        <v>2</v>
      </c>
      <c r="D1719" s="16">
        <f>IF(AND('DATA INTI'!D1719&lt;10),1,IF(AND('DATA INTI'!D1719&gt;=10,'DATA INTI'!D1719&lt;=20),2,3))</f>
        <v>2</v>
      </c>
      <c r="E1719" s="6">
        <v>2</v>
      </c>
      <c r="F1719" s="6">
        <f>LEN('DATA INTI'!F1719)</f>
        <v>1</v>
      </c>
    </row>
    <row r="1720" spans="1:6" ht="15.75">
      <c r="A1720" s="6">
        <v>1719</v>
      </c>
      <c r="B1720" s="16">
        <f>IF(AND('DATA INTI'!B1720&lt;30),1,IF(AND('DATA INTI'!B1720&gt;=30,'DATA INTI'!B1720&lt;=40),2,3))</f>
        <v>1</v>
      </c>
      <c r="C1720" s="16">
        <f>IF(AND('DATA INTI'!C1720&lt;30),1,IF(AND('DATA INTI'!C1720&gt;=30,'DATA INTI'!C1720&lt;=40),2,3))</f>
        <v>2</v>
      </c>
      <c r="D1720" s="16">
        <f>IF(AND('DATA INTI'!D1720&lt;10),1,IF(AND('DATA INTI'!D1720&gt;=10,'DATA INTI'!D1720&lt;=20),2,3))</f>
        <v>1</v>
      </c>
      <c r="E1720" s="6">
        <v>0</v>
      </c>
      <c r="F1720" s="6">
        <f>LEN('DATA INTI'!F1720)</f>
        <v>1</v>
      </c>
    </row>
    <row r="1721" spans="1:6" ht="15.75">
      <c r="A1721" s="6">
        <v>1720</v>
      </c>
      <c r="B1721" s="16">
        <f>IF(AND('DATA INTI'!B1721&lt;30),1,IF(AND('DATA INTI'!B1721&gt;=30,'DATA INTI'!B1721&lt;=40),2,3))</f>
        <v>2</v>
      </c>
      <c r="C1721" s="16">
        <f>IF(AND('DATA INTI'!C1721&lt;30),1,IF(AND('DATA INTI'!C1721&gt;=30,'DATA INTI'!C1721&lt;=40),2,3))</f>
        <v>2</v>
      </c>
      <c r="D1721" s="16">
        <f>IF(AND('DATA INTI'!D1721&lt;10),1,IF(AND('DATA INTI'!D1721&gt;=10,'DATA INTI'!D1721&lt;=20),2,3))</f>
        <v>1</v>
      </c>
      <c r="E1721" s="6">
        <v>0</v>
      </c>
      <c r="F1721" s="6">
        <f>LEN('DATA INTI'!F1721)</f>
        <v>2</v>
      </c>
    </row>
    <row r="1722" spans="1:6" ht="15.75">
      <c r="A1722" s="6">
        <v>1721</v>
      </c>
      <c r="B1722" s="16">
        <f>IF(AND('DATA INTI'!B1722&lt;30),1,IF(AND('DATA INTI'!B1722&gt;=30,'DATA INTI'!B1722&lt;=40),2,3))</f>
        <v>2</v>
      </c>
      <c r="C1722" s="16">
        <f>IF(AND('DATA INTI'!C1722&lt;30),1,IF(AND('DATA INTI'!C1722&gt;=30,'DATA INTI'!C1722&lt;=40),2,3))</f>
        <v>2</v>
      </c>
      <c r="D1722" s="16">
        <f>IF(AND('DATA INTI'!D1722&lt;10),1,IF(AND('DATA INTI'!D1722&gt;=10,'DATA INTI'!D1722&lt;=20),2,3))</f>
        <v>2</v>
      </c>
      <c r="E1722" s="6">
        <v>1</v>
      </c>
      <c r="F1722" s="6">
        <f>LEN('DATA INTI'!F1722)</f>
        <v>2</v>
      </c>
    </row>
    <row r="1723" spans="1:6" ht="15.75">
      <c r="A1723" s="6">
        <v>1722</v>
      </c>
      <c r="B1723" s="16">
        <f>IF(AND('DATA INTI'!B1723&lt;30),1,IF(AND('DATA INTI'!B1723&gt;=30,'DATA INTI'!B1723&lt;=40),2,3))</f>
        <v>2</v>
      </c>
      <c r="C1723" s="16">
        <f>IF(AND('DATA INTI'!C1723&lt;30),1,IF(AND('DATA INTI'!C1723&gt;=30,'DATA INTI'!C1723&lt;=40),2,3))</f>
        <v>2</v>
      </c>
      <c r="D1723" s="16">
        <f>IF(AND('DATA INTI'!D1723&lt;10),1,IF(AND('DATA INTI'!D1723&gt;=10,'DATA INTI'!D1723&lt;=20),2,3))</f>
        <v>1</v>
      </c>
      <c r="E1723" s="6">
        <v>1</v>
      </c>
      <c r="F1723" s="6">
        <f>LEN('DATA INTI'!F1723)</f>
        <v>2</v>
      </c>
    </row>
    <row r="1724" spans="1:6" ht="15.75">
      <c r="A1724" s="6">
        <v>1723</v>
      </c>
      <c r="B1724" s="16">
        <f>IF(AND('DATA INTI'!B1724&lt;30),1,IF(AND('DATA INTI'!B1724&gt;=30,'DATA INTI'!B1724&lt;=40),2,3))</f>
        <v>2</v>
      </c>
      <c r="C1724" s="16">
        <f>IF(AND('DATA INTI'!C1724&lt;30),1,IF(AND('DATA INTI'!C1724&gt;=30,'DATA INTI'!C1724&lt;=40),2,3))</f>
        <v>2</v>
      </c>
      <c r="D1724" s="16">
        <f>IF(AND('DATA INTI'!D1724&lt;10),1,IF(AND('DATA INTI'!D1724&gt;=10,'DATA INTI'!D1724&lt;=20),2,3))</f>
        <v>2</v>
      </c>
      <c r="E1724" s="6">
        <v>2</v>
      </c>
      <c r="F1724" s="6">
        <f>LEN('DATA INTI'!F1724)</f>
        <v>3</v>
      </c>
    </row>
    <row r="1725" spans="1:6" ht="15.75">
      <c r="A1725" s="6">
        <v>1724</v>
      </c>
      <c r="B1725" s="16">
        <f>IF(AND('DATA INTI'!B1725&lt;30),1,IF(AND('DATA INTI'!B1725&gt;=30,'DATA INTI'!B1725&lt;=40),2,3))</f>
        <v>3</v>
      </c>
      <c r="C1725" s="16">
        <f>IF(AND('DATA INTI'!C1725&lt;30),1,IF(AND('DATA INTI'!C1725&gt;=30,'DATA INTI'!C1725&lt;=40),2,3))</f>
        <v>3</v>
      </c>
      <c r="D1725" s="16">
        <f>IF(AND('DATA INTI'!D1725&lt;10),1,IF(AND('DATA INTI'!D1725&gt;=10,'DATA INTI'!D1725&lt;=20),2,3))</f>
        <v>3</v>
      </c>
      <c r="E1725" s="6">
        <v>2</v>
      </c>
      <c r="F1725" s="6">
        <f>LEN('DATA INTI'!F1725)</f>
        <v>2</v>
      </c>
    </row>
    <row r="1726" spans="1:6" ht="15.75">
      <c r="A1726" s="6">
        <v>1725</v>
      </c>
      <c r="B1726" s="16">
        <f>IF(AND('DATA INTI'!B1726&lt;30),1,IF(AND('DATA INTI'!B1726&gt;=30,'DATA INTI'!B1726&lt;=40),2,3))</f>
        <v>3</v>
      </c>
      <c r="C1726" s="16">
        <f>IF(AND('DATA INTI'!C1726&lt;30),1,IF(AND('DATA INTI'!C1726&gt;=30,'DATA INTI'!C1726&lt;=40),2,3))</f>
        <v>3</v>
      </c>
      <c r="D1726" s="16">
        <f>IF(AND('DATA INTI'!D1726&lt;10),1,IF(AND('DATA INTI'!D1726&gt;=10,'DATA INTI'!D1726&lt;=20),2,3))</f>
        <v>2</v>
      </c>
      <c r="E1726" s="6">
        <v>2</v>
      </c>
      <c r="F1726" s="6">
        <f>LEN('DATA INTI'!F1726)</f>
        <v>1</v>
      </c>
    </row>
    <row r="1727" spans="1:6" ht="15.75">
      <c r="A1727" s="6">
        <v>1726</v>
      </c>
      <c r="B1727" s="16">
        <f>IF(AND('DATA INTI'!B1727&lt;30),1,IF(AND('DATA INTI'!B1727&gt;=30,'DATA INTI'!B1727&lt;=40),2,3))</f>
        <v>3</v>
      </c>
      <c r="C1727" s="16">
        <f>IF(AND('DATA INTI'!C1727&lt;30),1,IF(AND('DATA INTI'!C1727&gt;=30,'DATA INTI'!C1727&lt;=40),2,3))</f>
        <v>3</v>
      </c>
      <c r="D1727" s="16">
        <f>IF(AND('DATA INTI'!D1727&lt;10),1,IF(AND('DATA INTI'!D1727&gt;=10,'DATA INTI'!D1727&lt;=20),2,3))</f>
        <v>3</v>
      </c>
      <c r="E1727" s="6">
        <v>3</v>
      </c>
      <c r="F1727" s="6">
        <f>LEN('DATA INTI'!F1727)</f>
        <v>1</v>
      </c>
    </row>
    <row r="1728" spans="1:6" ht="15.75">
      <c r="A1728" s="6">
        <v>1727</v>
      </c>
      <c r="B1728" s="16">
        <f>IF(AND('DATA INTI'!B1728&lt;30),1,IF(AND('DATA INTI'!B1728&gt;=30,'DATA INTI'!B1728&lt;=40),2,3))</f>
        <v>1</v>
      </c>
      <c r="C1728" s="16">
        <f>IF(AND('DATA INTI'!C1728&lt;30),1,IF(AND('DATA INTI'!C1728&gt;=30,'DATA INTI'!C1728&lt;=40),2,3))</f>
        <v>1</v>
      </c>
      <c r="D1728" s="16">
        <f>IF(AND('DATA INTI'!D1728&lt;10),1,IF(AND('DATA INTI'!D1728&gt;=10,'DATA INTI'!D1728&lt;=20),2,3))</f>
        <v>1</v>
      </c>
      <c r="E1728" s="6">
        <v>1</v>
      </c>
      <c r="F1728" s="6">
        <f>LEN('DATA INTI'!F1728)</f>
        <v>1</v>
      </c>
    </row>
    <row r="1729" spans="1:6" ht="15.75">
      <c r="A1729" s="6">
        <v>1728</v>
      </c>
      <c r="B1729" s="16">
        <f>IF(AND('DATA INTI'!B1729&lt;30),1,IF(AND('DATA INTI'!B1729&gt;=30,'DATA INTI'!B1729&lt;=40),2,3))</f>
        <v>2</v>
      </c>
      <c r="C1729" s="16">
        <f>IF(AND('DATA INTI'!C1729&lt;30),1,IF(AND('DATA INTI'!C1729&gt;=30,'DATA INTI'!C1729&lt;=40),2,3))</f>
        <v>2</v>
      </c>
      <c r="D1729" s="16">
        <f>IF(AND('DATA INTI'!D1729&lt;10),1,IF(AND('DATA INTI'!D1729&gt;=10,'DATA INTI'!D1729&lt;=20),2,3))</f>
        <v>2</v>
      </c>
      <c r="E1729" s="6">
        <v>2</v>
      </c>
      <c r="F1729" s="6">
        <f>LEN('DATA INTI'!F1729)</f>
        <v>1</v>
      </c>
    </row>
    <row r="1730" spans="1:6" ht="15.75">
      <c r="A1730" s="6">
        <v>1729</v>
      </c>
      <c r="B1730" s="16">
        <f>IF(AND('DATA INTI'!B1730&lt;30),1,IF(AND('DATA INTI'!B1730&gt;=30,'DATA INTI'!B1730&lt;=40),2,3))</f>
        <v>1</v>
      </c>
      <c r="C1730" s="16">
        <f>IF(AND('DATA INTI'!C1730&lt;30),1,IF(AND('DATA INTI'!C1730&gt;=30,'DATA INTI'!C1730&lt;=40),2,3))</f>
        <v>2</v>
      </c>
      <c r="D1730" s="16">
        <f>IF(AND('DATA INTI'!D1730&lt;10),1,IF(AND('DATA INTI'!D1730&gt;=10,'DATA INTI'!D1730&lt;=20),2,3))</f>
        <v>1</v>
      </c>
      <c r="E1730" s="6">
        <v>0</v>
      </c>
      <c r="F1730" s="6">
        <f>LEN('DATA INTI'!F1730)</f>
        <v>2</v>
      </c>
    </row>
    <row r="1731" spans="1:6" ht="15.75">
      <c r="A1731" s="6">
        <v>1730</v>
      </c>
      <c r="B1731" s="16">
        <f>IF(AND('DATA INTI'!B1731&lt;30),1,IF(AND('DATA INTI'!B1731&gt;=30,'DATA INTI'!B1731&lt;=40),2,3))</f>
        <v>2</v>
      </c>
      <c r="C1731" s="16">
        <f>IF(AND('DATA INTI'!C1731&lt;30),1,IF(AND('DATA INTI'!C1731&gt;=30,'DATA INTI'!C1731&lt;=40),2,3))</f>
        <v>2</v>
      </c>
      <c r="D1731" s="16">
        <f>IF(AND('DATA INTI'!D1731&lt;10),1,IF(AND('DATA INTI'!D1731&gt;=10,'DATA INTI'!D1731&lt;=20),2,3))</f>
        <v>1</v>
      </c>
      <c r="E1731" s="6">
        <v>1</v>
      </c>
      <c r="F1731" s="6">
        <f>LEN('DATA INTI'!F1731)</f>
        <v>2</v>
      </c>
    </row>
    <row r="1732" spans="1:6" ht="15.75">
      <c r="A1732" s="6">
        <v>1731</v>
      </c>
      <c r="B1732" s="16">
        <f>IF(AND('DATA INTI'!B1732&lt;30),1,IF(AND('DATA INTI'!B1732&gt;=30,'DATA INTI'!B1732&lt;=40),2,3))</f>
        <v>2</v>
      </c>
      <c r="C1732" s="16">
        <f>IF(AND('DATA INTI'!C1732&lt;30),1,IF(AND('DATA INTI'!C1732&gt;=30,'DATA INTI'!C1732&lt;=40),2,3))</f>
        <v>2</v>
      </c>
      <c r="D1732" s="16">
        <f>IF(AND('DATA INTI'!D1732&lt;10),1,IF(AND('DATA INTI'!D1732&gt;=10,'DATA INTI'!D1732&lt;=20),2,3))</f>
        <v>2</v>
      </c>
      <c r="E1732" s="6">
        <v>1</v>
      </c>
      <c r="F1732" s="6">
        <f>LEN('DATA INTI'!F1732)</f>
        <v>1</v>
      </c>
    </row>
    <row r="1733" spans="1:6" ht="15.75">
      <c r="A1733" s="6">
        <v>1732</v>
      </c>
      <c r="B1733" s="16">
        <f>IF(AND('DATA INTI'!B1733&lt;30),1,IF(AND('DATA INTI'!B1733&gt;=30,'DATA INTI'!B1733&lt;=40),2,3))</f>
        <v>2</v>
      </c>
      <c r="C1733" s="16">
        <f>IF(AND('DATA INTI'!C1733&lt;30),1,IF(AND('DATA INTI'!C1733&gt;=30,'DATA INTI'!C1733&lt;=40),2,3))</f>
        <v>2</v>
      </c>
      <c r="D1733" s="16">
        <f>IF(AND('DATA INTI'!D1733&lt;10),1,IF(AND('DATA INTI'!D1733&gt;=10,'DATA INTI'!D1733&lt;=20),2,3))</f>
        <v>1</v>
      </c>
      <c r="E1733" s="6">
        <v>1</v>
      </c>
      <c r="F1733" s="6">
        <f>LEN('DATA INTI'!F1733)</f>
        <v>1</v>
      </c>
    </row>
    <row r="1734" spans="1:6" ht="15.75">
      <c r="A1734" s="6">
        <v>1733</v>
      </c>
      <c r="B1734" s="16">
        <f>IF(AND('DATA INTI'!B1734&lt;30),1,IF(AND('DATA INTI'!B1734&gt;=30,'DATA INTI'!B1734&lt;=40),2,3))</f>
        <v>2</v>
      </c>
      <c r="C1734" s="16">
        <f>IF(AND('DATA INTI'!C1734&lt;30),1,IF(AND('DATA INTI'!C1734&gt;=30,'DATA INTI'!C1734&lt;=40),2,3))</f>
        <v>3</v>
      </c>
      <c r="D1734" s="16">
        <f>IF(AND('DATA INTI'!D1734&lt;10),1,IF(AND('DATA INTI'!D1734&gt;=10,'DATA INTI'!D1734&lt;=20),2,3))</f>
        <v>3</v>
      </c>
      <c r="E1734" s="6">
        <v>2</v>
      </c>
      <c r="F1734" s="6">
        <f>LEN('DATA INTI'!F1734)</f>
        <v>1</v>
      </c>
    </row>
    <row r="1735" spans="1:6" ht="15.75">
      <c r="A1735" s="6">
        <v>1734</v>
      </c>
      <c r="B1735" s="16">
        <f>IF(AND('DATA INTI'!B1735&lt;30),1,IF(AND('DATA INTI'!B1735&gt;=30,'DATA INTI'!B1735&lt;=40),2,3))</f>
        <v>3</v>
      </c>
      <c r="C1735" s="16">
        <f>IF(AND('DATA INTI'!C1735&lt;30),1,IF(AND('DATA INTI'!C1735&gt;=30,'DATA INTI'!C1735&lt;=40),2,3))</f>
        <v>3</v>
      </c>
      <c r="D1735" s="16">
        <f>IF(AND('DATA INTI'!D1735&lt;10),1,IF(AND('DATA INTI'!D1735&gt;=10,'DATA INTI'!D1735&lt;=20),2,3))</f>
        <v>2</v>
      </c>
      <c r="E1735" s="6">
        <v>2</v>
      </c>
      <c r="F1735" s="6">
        <f>LEN('DATA INTI'!F1735)</f>
        <v>1</v>
      </c>
    </row>
    <row r="1736" spans="1:6" ht="15.75">
      <c r="A1736" s="6">
        <v>1735</v>
      </c>
      <c r="B1736" s="16">
        <f>IF(AND('DATA INTI'!B1736&lt;30),1,IF(AND('DATA INTI'!B1736&gt;=30,'DATA INTI'!B1736&lt;=40),2,3))</f>
        <v>3</v>
      </c>
      <c r="C1736" s="16">
        <f>IF(AND('DATA INTI'!C1736&lt;30),1,IF(AND('DATA INTI'!C1736&gt;=30,'DATA INTI'!C1736&lt;=40),2,3))</f>
        <v>3</v>
      </c>
      <c r="D1736" s="16">
        <f>IF(AND('DATA INTI'!D1736&lt;10),1,IF(AND('DATA INTI'!D1736&gt;=10,'DATA INTI'!D1736&lt;=20),2,3))</f>
        <v>3</v>
      </c>
      <c r="E1736" s="6">
        <v>3</v>
      </c>
      <c r="F1736" s="6">
        <f>LEN('DATA INTI'!F1736)</f>
        <v>2</v>
      </c>
    </row>
    <row r="1737" spans="1:6" ht="15.75">
      <c r="A1737" s="6">
        <v>1736</v>
      </c>
      <c r="B1737" s="16">
        <f>IF(AND('DATA INTI'!B1737&lt;30),1,IF(AND('DATA INTI'!B1737&gt;=30,'DATA INTI'!B1737&lt;=40),2,3))</f>
        <v>2</v>
      </c>
      <c r="C1737" s="16">
        <f>IF(AND('DATA INTI'!C1737&lt;30),1,IF(AND('DATA INTI'!C1737&gt;=30,'DATA INTI'!C1737&lt;=40),2,3))</f>
        <v>3</v>
      </c>
      <c r="D1737" s="16">
        <f>IF(AND('DATA INTI'!D1737&lt;10),1,IF(AND('DATA INTI'!D1737&gt;=10,'DATA INTI'!D1737&lt;=20),2,3))</f>
        <v>2</v>
      </c>
      <c r="E1737" s="6">
        <v>1</v>
      </c>
      <c r="F1737" s="6">
        <f>LEN('DATA INTI'!F1737)</f>
        <v>1</v>
      </c>
    </row>
    <row r="1738" spans="1:6" ht="15.75">
      <c r="A1738" s="6">
        <v>1737</v>
      </c>
      <c r="B1738" s="16">
        <f>IF(AND('DATA INTI'!B1738&lt;30),1,IF(AND('DATA INTI'!B1738&gt;=30,'DATA INTI'!B1738&lt;=40),2,3))</f>
        <v>2</v>
      </c>
      <c r="C1738" s="16">
        <f>IF(AND('DATA INTI'!C1738&lt;30),1,IF(AND('DATA INTI'!C1738&gt;=30,'DATA INTI'!C1738&lt;=40),2,3))</f>
        <v>2</v>
      </c>
      <c r="D1738" s="16">
        <f>IF(AND('DATA INTI'!D1738&lt;10),1,IF(AND('DATA INTI'!D1738&gt;=10,'DATA INTI'!D1738&lt;=20),2,3))</f>
        <v>1</v>
      </c>
      <c r="E1738" s="6">
        <v>2</v>
      </c>
      <c r="F1738" s="6">
        <f>LEN('DATA INTI'!F1738)</f>
        <v>3</v>
      </c>
    </row>
    <row r="1739" spans="1:6" ht="15.75">
      <c r="A1739" s="6">
        <v>1738</v>
      </c>
      <c r="B1739" s="16">
        <f>IF(AND('DATA INTI'!B1739&lt;30),1,IF(AND('DATA INTI'!B1739&gt;=30,'DATA INTI'!B1739&lt;=40),2,3))</f>
        <v>3</v>
      </c>
      <c r="C1739" s="16">
        <f>IF(AND('DATA INTI'!C1739&lt;30),1,IF(AND('DATA INTI'!C1739&gt;=30,'DATA INTI'!C1739&lt;=40),2,3))</f>
        <v>2</v>
      </c>
      <c r="D1739" s="16">
        <f>IF(AND('DATA INTI'!D1739&lt;10),1,IF(AND('DATA INTI'!D1739&gt;=10,'DATA INTI'!D1739&lt;=20),2,3))</f>
        <v>1</v>
      </c>
      <c r="E1739" s="6">
        <v>1</v>
      </c>
      <c r="F1739" s="6">
        <f>LEN('DATA INTI'!F1739)</f>
        <v>2</v>
      </c>
    </row>
    <row r="1740" spans="1:6" ht="15.75">
      <c r="A1740" s="6">
        <v>1739</v>
      </c>
      <c r="B1740" s="16">
        <f>IF(AND('DATA INTI'!B1740&lt;30),1,IF(AND('DATA INTI'!B1740&gt;=30,'DATA INTI'!B1740&lt;=40),2,3))</f>
        <v>1</v>
      </c>
      <c r="C1740" s="16">
        <f>IF(AND('DATA INTI'!C1740&lt;30),1,IF(AND('DATA INTI'!C1740&gt;=30,'DATA INTI'!C1740&lt;=40),2,3))</f>
        <v>1</v>
      </c>
      <c r="D1740" s="16">
        <f>IF(AND('DATA INTI'!D1740&lt;10),1,IF(AND('DATA INTI'!D1740&gt;=10,'DATA INTI'!D1740&lt;=20),2,3))</f>
        <v>1</v>
      </c>
      <c r="E1740" s="6">
        <v>1</v>
      </c>
      <c r="F1740" s="6">
        <f>LEN('DATA INTI'!F1740)</f>
        <v>2</v>
      </c>
    </row>
    <row r="1741" spans="1:6" ht="15.75">
      <c r="A1741" s="6">
        <v>1740</v>
      </c>
      <c r="B1741" s="16">
        <f>IF(AND('DATA INTI'!B1741&lt;30),1,IF(AND('DATA INTI'!B1741&gt;=30,'DATA INTI'!B1741&lt;=40),2,3))</f>
        <v>1</v>
      </c>
      <c r="C1741" s="16">
        <f>IF(AND('DATA INTI'!C1741&lt;30),1,IF(AND('DATA INTI'!C1741&gt;=30,'DATA INTI'!C1741&lt;=40),2,3))</f>
        <v>2</v>
      </c>
      <c r="D1741" s="16">
        <f>IF(AND('DATA INTI'!D1741&lt;10),1,IF(AND('DATA INTI'!D1741&gt;=10,'DATA INTI'!D1741&lt;=20),2,3))</f>
        <v>1</v>
      </c>
      <c r="E1741" s="6">
        <v>1</v>
      </c>
      <c r="F1741" s="6">
        <f>LEN('DATA INTI'!F1741)</f>
        <v>3</v>
      </c>
    </row>
    <row r="1742" spans="1:6" ht="15.75">
      <c r="A1742" s="6">
        <v>1741</v>
      </c>
      <c r="B1742" s="16">
        <f>IF(AND('DATA INTI'!B1742&lt;30),1,IF(AND('DATA INTI'!B1742&gt;=30,'DATA INTI'!B1742&lt;=40),2,3))</f>
        <v>2</v>
      </c>
      <c r="C1742" s="16">
        <f>IF(AND('DATA INTI'!C1742&lt;30),1,IF(AND('DATA INTI'!C1742&gt;=30,'DATA INTI'!C1742&lt;=40),2,3))</f>
        <v>2</v>
      </c>
      <c r="D1742" s="16">
        <f>IF(AND('DATA INTI'!D1742&lt;10),1,IF(AND('DATA INTI'!D1742&gt;=10,'DATA INTI'!D1742&lt;=20),2,3))</f>
        <v>2</v>
      </c>
      <c r="E1742" s="6">
        <v>3</v>
      </c>
      <c r="F1742" s="6">
        <f>LEN('DATA INTI'!F1742)</f>
        <v>1</v>
      </c>
    </row>
    <row r="1743" spans="1:6" ht="15.75">
      <c r="A1743" s="6">
        <v>1742</v>
      </c>
      <c r="B1743" s="16">
        <f>IF(AND('DATA INTI'!B1743&lt;30),1,IF(AND('DATA INTI'!B1743&gt;=30,'DATA INTI'!B1743&lt;=40),2,3))</f>
        <v>2</v>
      </c>
      <c r="C1743" s="16">
        <f>IF(AND('DATA INTI'!C1743&lt;30),1,IF(AND('DATA INTI'!C1743&gt;=30,'DATA INTI'!C1743&lt;=40),2,3))</f>
        <v>2</v>
      </c>
      <c r="D1743" s="16">
        <f>IF(AND('DATA INTI'!D1743&lt;10),1,IF(AND('DATA INTI'!D1743&gt;=10,'DATA INTI'!D1743&lt;=20),2,3))</f>
        <v>2</v>
      </c>
      <c r="E1743" s="6">
        <v>2</v>
      </c>
      <c r="F1743" s="6">
        <f>LEN('DATA INTI'!F1743)</f>
        <v>1</v>
      </c>
    </row>
    <row r="1744" spans="1:6" ht="15.75">
      <c r="A1744" s="6">
        <v>1743</v>
      </c>
      <c r="B1744" s="16">
        <f>IF(AND('DATA INTI'!B1744&lt;30),1,IF(AND('DATA INTI'!B1744&gt;=30,'DATA INTI'!B1744&lt;=40),2,3))</f>
        <v>2</v>
      </c>
      <c r="C1744" s="16">
        <f>IF(AND('DATA INTI'!C1744&lt;30),1,IF(AND('DATA INTI'!C1744&gt;=30,'DATA INTI'!C1744&lt;=40),2,3))</f>
        <v>3</v>
      </c>
      <c r="D1744" s="16">
        <f>IF(AND('DATA INTI'!D1744&lt;10),1,IF(AND('DATA INTI'!D1744&gt;=10,'DATA INTI'!D1744&lt;=20),2,3))</f>
        <v>2</v>
      </c>
      <c r="E1744" s="6">
        <v>3</v>
      </c>
      <c r="F1744" s="6">
        <f>LEN('DATA INTI'!F1744)</f>
        <v>2</v>
      </c>
    </row>
    <row r="1745" spans="1:6" ht="15.75">
      <c r="A1745" s="6">
        <v>1744</v>
      </c>
      <c r="B1745" s="16">
        <f>IF(AND('DATA INTI'!B1745&lt;30),1,IF(AND('DATA INTI'!B1745&gt;=30,'DATA INTI'!B1745&lt;=40),2,3))</f>
        <v>3</v>
      </c>
      <c r="C1745" s="16">
        <f>IF(AND('DATA INTI'!C1745&lt;30),1,IF(AND('DATA INTI'!C1745&gt;=30,'DATA INTI'!C1745&lt;=40),2,3))</f>
        <v>3</v>
      </c>
      <c r="D1745" s="16">
        <f>IF(AND('DATA INTI'!D1745&lt;10),1,IF(AND('DATA INTI'!D1745&gt;=10,'DATA INTI'!D1745&lt;=20),2,3))</f>
        <v>2</v>
      </c>
      <c r="E1745" s="6">
        <v>5</v>
      </c>
      <c r="F1745" s="6">
        <f>LEN('DATA INTI'!F1745)</f>
        <v>1</v>
      </c>
    </row>
    <row r="1746" spans="1:6" ht="15.75">
      <c r="A1746" s="6">
        <v>1745</v>
      </c>
      <c r="B1746" s="16">
        <f>IF(AND('DATA INTI'!B1746&lt;30),1,IF(AND('DATA INTI'!B1746&gt;=30,'DATA INTI'!B1746&lt;=40),2,3))</f>
        <v>2</v>
      </c>
      <c r="C1746" s="16">
        <f>IF(AND('DATA INTI'!C1746&lt;30),1,IF(AND('DATA INTI'!C1746&gt;=30,'DATA INTI'!C1746&lt;=40),2,3))</f>
        <v>3</v>
      </c>
      <c r="D1746" s="16">
        <f>IF(AND('DATA INTI'!D1746&lt;10),1,IF(AND('DATA INTI'!D1746&gt;=10,'DATA INTI'!D1746&lt;=20),2,3))</f>
        <v>2</v>
      </c>
      <c r="E1746" s="6">
        <v>2</v>
      </c>
      <c r="F1746" s="6">
        <f>LEN('DATA INTI'!F1746)</f>
        <v>4</v>
      </c>
    </row>
    <row r="1747" spans="1:6" ht="15.75">
      <c r="A1747" s="6">
        <v>1746</v>
      </c>
      <c r="B1747" s="16">
        <f>IF(AND('DATA INTI'!B1747&lt;30),1,IF(AND('DATA INTI'!B1747&gt;=30,'DATA INTI'!B1747&lt;=40),2,3))</f>
        <v>2</v>
      </c>
      <c r="C1747" s="16">
        <f>IF(AND('DATA INTI'!C1747&lt;30),1,IF(AND('DATA INTI'!C1747&gt;=30,'DATA INTI'!C1747&lt;=40),2,3))</f>
        <v>2</v>
      </c>
      <c r="D1747" s="16">
        <f>IF(AND('DATA INTI'!D1747&lt;10),1,IF(AND('DATA INTI'!D1747&gt;=10,'DATA INTI'!D1747&lt;=20),2,3))</f>
        <v>2</v>
      </c>
      <c r="E1747" s="6">
        <v>1</v>
      </c>
      <c r="F1747" s="6">
        <f>LEN('DATA INTI'!F1747)</f>
        <v>1</v>
      </c>
    </row>
    <row r="1748" spans="1:6" ht="15.75">
      <c r="A1748" s="6">
        <v>1747</v>
      </c>
      <c r="B1748" s="16">
        <f>IF(AND('DATA INTI'!B1748&lt;30),1,IF(AND('DATA INTI'!B1748&gt;=30,'DATA INTI'!B1748&lt;=40),2,3))</f>
        <v>1</v>
      </c>
      <c r="C1748" s="16">
        <f>IF(AND('DATA INTI'!C1748&lt;30),1,IF(AND('DATA INTI'!C1748&gt;=30,'DATA INTI'!C1748&lt;=40),2,3))</f>
        <v>1</v>
      </c>
      <c r="D1748" s="16">
        <f>IF(AND('DATA INTI'!D1748&lt;10),1,IF(AND('DATA INTI'!D1748&gt;=10,'DATA INTI'!D1748&lt;=20),2,3))</f>
        <v>1</v>
      </c>
      <c r="E1748" s="6">
        <v>2</v>
      </c>
      <c r="F1748" s="6">
        <f>LEN('DATA INTI'!F1748)</f>
        <v>1</v>
      </c>
    </row>
    <row r="1749" spans="1:6" ht="15.75">
      <c r="A1749" s="6">
        <v>1748</v>
      </c>
      <c r="B1749" s="16">
        <f>IF(AND('DATA INTI'!B1749&lt;30),1,IF(AND('DATA INTI'!B1749&gt;=30,'DATA INTI'!B1749&lt;=40),2,3))</f>
        <v>3</v>
      </c>
      <c r="C1749" s="16">
        <f>IF(AND('DATA INTI'!C1749&lt;30),1,IF(AND('DATA INTI'!C1749&gt;=30,'DATA INTI'!C1749&lt;=40),2,3))</f>
        <v>3</v>
      </c>
      <c r="D1749" s="16">
        <f>IF(AND('DATA INTI'!D1749&lt;10),1,IF(AND('DATA INTI'!D1749&gt;=10,'DATA INTI'!D1749&lt;=20),2,3))</f>
        <v>1</v>
      </c>
      <c r="E1749" s="6">
        <v>0</v>
      </c>
      <c r="F1749" s="6">
        <f>LEN('DATA INTI'!F1749)</f>
        <v>2</v>
      </c>
    </row>
    <row r="1750" spans="1:6" ht="15.75">
      <c r="A1750" s="6">
        <v>1749</v>
      </c>
      <c r="B1750" s="16">
        <f>IF(AND('DATA INTI'!B1750&lt;30),1,IF(AND('DATA INTI'!B1750&gt;=30,'DATA INTI'!B1750&lt;=40),2,3))</f>
        <v>2</v>
      </c>
      <c r="C1750" s="16">
        <f>IF(AND('DATA INTI'!C1750&lt;30),1,IF(AND('DATA INTI'!C1750&gt;=30,'DATA INTI'!C1750&lt;=40),2,3))</f>
        <v>2</v>
      </c>
      <c r="D1750" s="16">
        <f>IF(AND('DATA INTI'!D1750&lt;10),1,IF(AND('DATA INTI'!D1750&gt;=10,'DATA INTI'!D1750&lt;=20),2,3))</f>
        <v>1</v>
      </c>
      <c r="E1750" s="6">
        <v>5</v>
      </c>
      <c r="F1750" s="6">
        <f>LEN('DATA INTI'!F1750)</f>
        <v>1</v>
      </c>
    </row>
    <row r="1751" spans="1:6" ht="15.75">
      <c r="A1751" s="6">
        <v>1750</v>
      </c>
      <c r="B1751" s="16">
        <f>IF(AND('DATA INTI'!B1751&lt;30),1,IF(AND('DATA INTI'!B1751&gt;=30,'DATA INTI'!B1751&lt;=40),2,3))</f>
        <v>1</v>
      </c>
      <c r="C1751" s="16">
        <f>IF(AND('DATA INTI'!C1751&lt;30),1,IF(AND('DATA INTI'!C1751&gt;=30,'DATA INTI'!C1751&lt;=40),2,3))</f>
        <v>3</v>
      </c>
      <c r="D1751" s="16">
        <f>IF(AND('DATA INTI'!D1751&lt;10),1,IF(AND('DATA INTI'!D1751&gt;=10,'DATA INTI'!D1751&lt;=20),2,3))</f>
        <v>1</v>
      </c>
      <c r="E1751" s="6">
        <v>1</v>
      </c>
      <c r="F1751" s="6">
        <f>LEN('DATA INTI'!F1751)</f>
        <v>2</v>
      </c>
    </row>
    <row r="1752" spans="1:6" ht="15.75">
      <c r="A1752" s="6">
        <v>1751</v>
      </c>
      <c r="B1752" s="16">
        <f>IF(AND('DATA INTI'!B1752&lt;30),1,IF(AND('DATA INTI'!B1752&gt;=30,'DATA INTI'!B1752&lt;=40),2,3))</f>
        <v>2</v>
      </c>
      <c r="C1752" s="16">
        <f>IF(AND('DATA INTI'!C1752&lt;30),1,IF(AND('DATA INTI'!C1752&gt;=30,'DATA INTI'!C1752&lt;=40),2,3))</f>
        <v>2</v>
      </c>
      <c r="D1752" s="16">
        <f>IF(AND('DATA INTI'!D1752&lt;10),1,IF(AND('DATA INTI'!D1752&gt;=10,'DATA INTI'!D1752&lt;=20),2,3))</f>
        <v>1</v>
      </c>
      <c r="E1752" s="6">
        <v>0</v>
      </c>
      <c r="F1752" s="6">
        <f>LEN('DATA INTI'!F1752)</f>
        <v>1</v>
      </c>
    </row>
    <row r="1753" spans="1:6" ht="15.75">
      <c r="A1753" s="6">
        <v>1752</v>
      </c>
      <c r="B1753" s="16">
        <f>IF(AND('DATA INTI'!B1753&lt;30),1,IF(AND('DATA INTI'!B1753&gt;=30,'DATA INTI'!B1753&lt;=40),2,3))</f>
        <v>3</v>
      </c>
      <c r="C1753" s="16">
        <f>IF(AND('DATA INTI'!C1753&lt;30),1,IF(AND('DATA INTI'!C1753&gt;=30,'DATA INTI'!C1753&lt;=40),2,3))</f>
        <v>3</v>
      </c>
      <c r="D1753" s="16">
        <f>IF(AND('DATA INTI'!D1753&lt;10),1,IF(AND('DATA INTI'!D1753&gt;=10,'DATA INTI'!D1753&lt;=20),2,3))</f>
        <v>3</v>
      </c>
      <c r="E1753" s="6">
        <v>2</v>
      </c>
      <c r="F1753" s="6">
        <f>LEN('DATA INTI'!F1753)</f>
        <v>2</v>
      </c>
    </row>
    <row r="1754" spans="1:6" ht="15.75">
      <c r="A1754" s="6">
        <v>1753</v>
      </c>
      <c r="B1754" s="16">
        <f>IF(AND('DATA INTI'!B1754&lt;30),1,IF(AND('DATA INTI'!B1754&gt;=30,'DATA INTI'!B1754&lt;=40),2,3))</f>
        <v>1</v>
      </c>
      <c r="C1754" s="16">
        <f>IF(AND('DATA INTI'!C1754&lt;30),1,IF(AND('DATA INTI'!C1754&gt;=30,'DATA INTI'!C1754&lt;=40),2,3))</f>
        <v>1</v>
      </c>
      <c r="D1754" s="16">
        <f>IF(AND('DATA INTI'!D1754&lt;10),1,IF(AND('DATA INTI'!D1754&gt;=10,'DATA INTI'!D1754&lt;=20),2,3))</f>
        <v>1</v>
      </c>
      <c r="E1754" s="6">
        <v>2</v>
      </c>
      <c r="F1754" s="6">
        <f>LEN('DATA INTI'!F1754)</f>
        <v>1</v>
      </c>
    </row>
    <row r="1755" spans="1:6" ht="15.75">
      <c r="A1755" s="6">
        <v>1754</v>
      </c>
      <c r="B1755" s="16">
        <f>IF(AND('DATA INTI'!B1755&lt;30),1,IF(AND('DATA INTI'!B1755&gt;=30,'DATA INTI'!B1755&lt;=40),2,3))</f>
        <v>1</v>
      </c>
      <c r="C1755" s="16">
        <f>IF(AND('DATA INTI'!C1755&lt;30),1,IF(AND('DATA INTI'!C1755&gt;=30,'DATA INTI'!C1755&lt;=40),2,3))</f>
        <v>2</v>
      </c>
      <c r="D1755" s="16">
        <f>IF(AND('DATA INTI'!D1755&lt;10),1,IF(AND('DATA INTI'!D1755&gt;=10,'DATA INTI'!D1755&lt;=20),2,3))</f>
        <v>1</v>
      </c>
      <c r="E1755" s="6">
        <v>0</v>
      </c>
      <c r="F1755" s="6">
        <f>LEN('DATA INTI'!F1755)</f>
        <v>2</v>
      </c>
    </row>
    <row r="1756" spans="1:6" ht="15.75">
      <c r="A1756" s="6">
        <v>1755</v>
      </c>
      <c r="B1756" s="16">
        <f>IF(AND('DATA INTI'!B1756&lt;30),1,IF(AND('DATA INTI'!B1756&gt;=30,'DATA INTI'!B1756&lt;=40),2,3))</f>
        <v>3</v>
      </c>
      <c r="C1756" s="16">
        <f>IF(AND('DATA INTI'!C1756&lt;30),1,IF(AND('DATA INTI'!C1756&gt;=30,'DATA INTI'!C1756&lt;=40),2,3))</f>
        <v>2</v>
      </c>
      <c r="D1756" s="16">
        <f>IF(AND('DATA INTI'!D1756&lt;10),1,IF(AND('DATA INTI'!D1756&gt;=10,'DATA INTI'!D1756&lt;=20),2,3))</f>
        <v>1</v>
      </c>
      <c r="E1756" s="4">
        <v>1</v>
      </c>
      <c r="F1756" s="6">
        <f>LEN('DATA INTI'!F1756)</f>
        <v>2</v>
      </c>
    </row>
    <row r="1757" spans="1:6" ht="15.75">
      <c r="A1757" s="6">
        <v>1756</v>
      </c>
      <c r="B1757" s="16">
        <f>IF(AND('DATA INTI'!B1757&lt;30),1,IF(AND('DATA INTI'!B1757&gt;=30,'DATA INTI'!B1757&lt;=40),2,3))</f>
        <v>2</v>
      </c>
      <c r="C1757" s="16">
        <f>IF(AND('DATA INTI'!C1757&lt;30),1,IF(AND('DATA INTI'!C1757&gt;=30,'DATA INTI'!C1757&lt;=40),2,3))</f>
        <v>2</v>
      </c>
      <c r="D1757" s="16">
        <f>IF(AND('DATA INTI'!D1757&lt;10),1,IF(AND('DATA INTI'!D1757&gt;=10,'DATA INTI'!D1757&lt;=20),2,3))</f>
        <v>2</v>
      </c>
      <c r="E1757" s="4">
        <v>3</v>
      </c>
      <c r="F1757" s="6">
        <f>LEN('DATA INTI'!F1757)</f>
        <v>1</v>
      </c>
    </row>
    <row r="1758" spans="1:6" ht="15.75">
      <c r="A1758" s="6">
        <v>1757</v>
      </c>
      <c r="B1758" s="16">
        <f>IF(AND('DATA INTI'!B1758&lt;30),1,IF(AND('DATA INTI'!B1758&gt;=30,'DATA INTI'!B1758&lt;=40),2,3))</f>
        <v>1</v>
      </c>
      <c r="C1758" s="16">
        <f>IF(AND('DATA INTI'!C1758&lt;30),1,IF(AND('DATA INTI'!C1758&gt;=30,'DATA INTI'!C1758&lt;=40),2,3))</f>
        <v>2</v>
      </c>
      <c r="D1758" s="16">
        <f>IF(AND('DATA INTI'!D1758&lt;10),1,IF(AND('DATA INTI'!D1758&gt;=10,'DATA INTI'!D1758&lt;=20),2,3))</f>
        <v>1</v>
      </c>
      <c r="E1758" s="4">
        <v>1</v>
      </c>
      <c r="F1758" s="6">
        <f>LEN('DATA INTI'!F1758)</f>
        <v>2</v>
      </c>
    </row>
    <row r="1759" spans="1:6" ht="15.75">
      <c r="A1759" s="6">
        <v>1758</v>
      </c>
      <c r="B1759" s="16">
        <f>IF(AND('DATA INTI'!B1759&lt;30),1,IF(AND('DATA INTI'!B1759&gt;=30,'DATA INTI'!B1759&lt;=40),2,3))</f>
        <v>2</v>
      </c>
      <c r="C1759" s="16">
        <f>IF(AND('DATA INTI'!C1759&lt;30),1,IF(AND('DATA INTI'!C1759&gt;=30,'DATA INTI'!C1759&lt;=40),2,3))</f>
        <v>2</v>
      </c>
      <c r="D1759" s="16">
        <f>IF(AND('DATA INTI'!D1759&lt;10),1,IF(AND('DATA INTI'!D1759&gt;=10,'DATA INTI'!D1759&lt;=20),2,3))</f>
        <v>1</v>
      </c>
      <c r="E1759" s="4">
        <v>1</v>
      </c>
      <c r="F1759" s="6">
        <f>LEN('DATA INTI'!F1759)</f>
        <v>3</v>
      </c>
    </row>
    <row r="1760" spans="1:6" ht="15.75">
      <c r="A1760" s="6">
        <v>1759</v>
      </c>
      <c r="B1760" s="16">
        <f>IF(AND('DATA INTI'!B1760&lt;30),1,IF(AND('DATA INTI'!B1760&gt;=30,'DATA INTI'!B1760&lt;=40),2,3))</f>
        <v>2</v>
      </c>
      <c r="C1760" s="16">
        <f>IF(AND('DATA INTI'!C1760&lt;30),1,IF(AND('DATA INTI'!C1760&gt;=30,'DATA INTI'!C1760&lt;=40),2,3))</f>
        <v>2</v>
      </c>
      <c r="D1760" s="16">
        <f>IF(AND('DATA INTI'!D1760&lt;10),1,IF(AND('DATA INTI'!D1760&gt;=10,'DATA INTI'!D1760&lt;=20),2,3))</f>
        <v>1</v>
      </c>
      <c r="E1760" s="4">
        <v>2</v>
      </c>
      <c r="F1760" s="6">
        <f>LEN('DATA INTI'!F1760)</f>
        <v>3</v>
      </c>
    </row>
    <row r="1761" spans="1:6" ht="15.75">
      <c r="A1761" s="6">
        <v>1760</v>
      </c>
      <c r="B1761" s="16">
        <f>IF(AND('DATA INTI'!B1761&lt;30),1,IF(AND('DATA INTI'!B1761&gt;=30,'DATA INTI'!B1761&lt;=40),2,3))</f>
        <v>3</v>
      </c>
      <c r="C1761" s="16">
        <f>IF(AND('DATA INTI'!C1761&lt;30),1,IF(AND('DATA INTI'!C1761&gt;=30,'DATA INTI'!C1761&lt;=40),2,3))</f>
        <v>3</v>
      </c>
      <c r="D1761" s="16">
        <f>IF(AND('DATA INTI'!D1761&lt;10),1,IF(AND('DATA INTI'!D1761&gt;=10,'DATA INTI'!D1761&lt;=20),2,3))</f>
        <v>2</v>
      </c>
      <c r="E1761" s="4">
        <v>4</v>
      </c>
      <c r="F1761" s="6">
        <f>LEN('DATA INTI'!F1761)</f>
        <v>4</v>
      </c>
    </row>
    <row r="1762" spans="1:6" ht="15.75">
      <c r="A1762" s="6">
        <v>1761</v>
      </c>
      <c r="B1762" s="16">
        <f>IF(AND('DATA INTI'!B1762&lt;30),1,IF(AND('DATA INTI'!B1762&gt;=30,'DATA INTI'!B1762&lt;=40),2,3))</f>
        <v>2</v>
      </c>
      <c r="C1762" s="16">
        <f>IF(AND('DATA INTI'!C1762&lt;30),1,IF(AND('DATA INTI'!C1762&gt;=30,'DATA INTI'!C1762&lt;=40),2,3))</f>
        <v>3</v>
      </c>
      <c r="D1762" s="16">
        <f>IF(AND('DATA INTI'!D1762&lt;10),1,IF(AND('DATA INTI'!D1762&gt;=10,'DATA INTI'!D1762&lt;=20),2,3))</f>
        <v>2</v>
      </c>
      <c r="E1762" s="4">
        <v>3</v>
      </c>
      <c r="F1762" s="6">
        <f>LEN('DATA INTI'!F1762)</f>
        <v>4</v>
      </c>
    </row>
    <row r="1763" spans="1:6" ht="15.75">
      <c r="A1763" s="6">
        <v>1762</v>
      </c>
      <c r="B1763" s="16">
        <f>IF(AND('DATA INTI'!B1763&lt;30),1,IF(AND('DATA INTI'!B1763&gt;=30,'DATA INTI'!B1763&lt;=40),2,3))</f>
        <v>3</v>
      </c>
      <c r="C1763" s="16">
        <f>IF(AND('DATA INTI'!C1763&lt;30),1,IF(AND('DATA INTI'!C1763&gt;=30,'DATA INTI'!C1763&lt;=40),2,3))</f>
        <v>3</v>
      </c>
      <c r="D1763" s="16">
        <f>IF(AND('DATA INTI'!D1763&lt;10),1,IF(AND('DATA INTI'!D1763&gt;=10,'DATA INTI'!D1763&lt;=20),2,3))</f>
        <v>2</v>
      </c>
      <c r="E1763" s="4">
        <v>2</v>
      </c>
      <c r="F1763" s="6">
        <f>LEN('DATA INTI'!F1763)</f>
        <v>4</v>
      </c>
    </row>
    <row r="1764" spans="1:6" ht="15.75">
      <c r="A1764" s="6">
        <v>1763</v>
      </c>
      <c r="B1764" s="16">
        <f>IF(AND('DATA INTI'!B1764&lt;30),1,IF(AND('DATA INTI'!B1764&gt;=30,'DATA INTI'!B1764&lt;=40),2,3))</f>
        <v>3</v>
      </c>
      <c r="C1764" s="16">
        <f>IF(AND('DATA INTI'!C1764&lt;30),1,IF(AND('DATA INTI'!C1764&gt;=30,'DATA INTI'!C1764&lt;=40),2,3))</f>
        <v>3</v>
      </c>
      <c r="D1764" s="16">
        <f>IF(AND('DATA INTI'!D1764&lt;10),1,IF(AND('DATA INTI'!D1764&gt;=10,'DATA INTI'!D1764&lt;=20),2,3))</f>
        <v>2</v>
      </c>
      <c r="E1764" s="4">
        <v>4</v>
      </c>
      <c r="F1764" s="6">
        <f>LEN('DATA INTI'!F1764)</f>
        <v>4</v>
      </c>
    </row>
    <row r="1765" spans="1:6" ht="15.75">
      <c r="A1765" s="6">
        <v>1764</v>
      </c>
      <c r="B1765" s="16">
        <f>IF(AND('DATA INTI'!B1765&lt;30),1,IF(AND('DATA INTI'!B1765&gt;=30,'DATA INTI'!B1765&lt;=40),2,3))</f>
        <v>2</v>
      </c>
      <c r="C1765" s="16">
        <f>IF(AND('DATA INTI'!C1765&lt;30),1,IF(AND('DATA INTI'!C1765&gt;=30,'DATA INTI'!C1765&lt;=40),2,3))</f>
        <v>2</v>
      </c>
      <c r="D1765" s="16">
        <f>IF(AND('DATA INTI'!D1765&lt;10),1,IF(AND('DATA INTI'!D1765&gt;=10,'DATA INTI'!D1765&lt;=20),2,3))</f>
        <v>2</v>
      </c>
      <c r="E1765" s="4">
        <v>3</v>
      </c>
      <c r="F1765" s="6">
        <f>LEN('DATA INTI'!F1765)</f>
        <v>1</v>
      </c>
    </row>
    <row r="1766" spans="1:6" ht="15.75">
      <c r="A1766" s="6">
        <v>1765</v>
      </c>
      <c r="B1766" s="16">
        <f>IF(AND('DATA INTI'!B1766&lt;30),1,IF(AND('DATA INTI'!B1766&gt;=30,'DATA INTI'!B1766&lt;=40),2,3))</f>
        <v>2</v>
      </c>
      <c r="C1766" s="16">
        <f>IF(AND('DATA INTI'!C1766&lt;30),1,IF(AND('DATA INTI'!C1766&gt;=30,'DATA INTI'!C1766&lt;=40),2,3))</f>
        <v>2</v>
      </c>
      <c r="D1766" s="16">
        <f>IF(AND('DATA INTI'!D1766&lt;10),1,IF(AND('DATA INTI'!D1766&gt;=10,'DATA INTI'!D1766&lt;=20),2,3))</f>
        <v>2</v>
      </c>
      <c r="E1766" s="4">
        <v>2</v>
      </c>
      <c r="F1766" s="6">
        <f>LEN('DATA INTI'!F1766)</f>
        <v>1</v>
      </c>
    </row>
    <row r="1767" spans="1:6" ht="15.75">
      <c r="A1767" s="6">
        <v>1766</v>
      </c>
      <c r="B1767" s="16">
        <f>IF(AND('DATA INTI'!B1767&lt;30),1,IF(AND('DATA INTI'!B1767&gt;=30,'DATA INTI'!B1767&lt;=40),2,3))</f>
        <v>2</v>
      </c>
      <c r="C1767" s="16">
        <f>IF(AND('DATA INTI'!C1767&lt;30),1,IF(AND('DATA INTI'!C1767&gt;=30,'DATA INTI'!C1767&lt;=40),2,3))</f>
        <v>3</v>
      </c>
      <c r="D1767" s="16">
        <f>IF(AND('DATA INTI'!D1767&lt;10),1,IF(AND('DATA INTI'!D1767&gt;=10,'DATA INTI'!D1767&lt;=20),2,3))</f>
        <v>2</v>
      </c>
      <c r="E1767" s="4">
        <v>3</v>
      </c>
      <c r="F1767" s="6">
        <f>LEN('DATA INTI'!F1767)</f>
        <v>2</v>
      </c>
    </row>
    <row r="1768" spans="1:6" ht="15.75">
      <c r="A1768" s="6">
        <v>1767</v>
      </c>
      <c r="B1768" s="16">
        <f>IF(AND('DATA INTI'!B1768&lt;30),1,IF(AND('DATA INTI'!B1768&gt;=30,'DATA INTI'!B1768&lt;=40),2,3))</f>
        <v>2</v>
      </c>
      <c r="C1768" s="16">
        <f>IF(AND('DATA INTI'!C1768&lt;30),1,IF(AND('DATA INTI'!C1768&gt;=30,'DATA INTI'!C1768&lt;=40),2,3))</f>
        <v>1</v>
      </c>
      <c r="D1768" s="16">
        <f>IF(AND('DATA INTI'!D1768&lt;10),1,IF(AND('DATA INTI'!D1768&gt;=10,'DATA INTI'!D1768&lt;=20),2,3))</f>
        <v>1</v>
      </c>
      <c r="E1768" s="4">
        <v>2</v>
      </c>
      <c r="F1768" s="6">
        <f>LEN('DATA INTI'!F1768)</f>
        <v>2</v>
      </c>
    </row>
    <row r="1769" spans="1:6" ht="15.75">
      <c r="A1769" s="6">
        <v>1768</v>
      </c>
      <c r="B1769" s="16">
        <f>IF(AND('DATA INTI'!B1769&lt;30),1,IF(AND('DATA INTI'!B1769&gt;=30,'DATA INTI'!B1769&lt;=40),2,3))</f>
        <v>2</v>
      </c>
      <c r="C1769" s="16">
        <f>IF(AND('DATA INTI'!C1769&lt;30),1,IF(AND('DATA INTI'!C1769&gt;=30,'DATA INTI'!C1769&lt;=40),2,3))</f>
        <v>3</v>
      </c>
      <c r="D1769" s="16">
        <f>IF(AND('DATA INTI'!D1769&lt;10),1,IF(AND('DATA INTI'!D1769&gt;=10,'DATA INTI'!D1769&lt;=20),2,3))</f>
        <v>2</v>
      </c>
      <c r="E1769" s="4">
        <v>3</v>
      </c>
      <c r="F1769" s="6">
        <f>LEN('DATA INTI'!F1769)</f>
        <v>2</v>
      </c>
    </row>
    <row r="1770" spans="1:6" ht="15.75">
      <c r="A1770" s="6">
        <v>1769</v>
      </c>
      <c r="B1770" s="16">
        <f>IF(AND('DATA INTI'!B1770&lt;30),1,IF(AND('DATA INTI'!B1770&gt;=30,'DATA INTI'!B1770&lt;=40),2,3))</f>
        <v>1</v>
      </c>
      <c r="C1770" s="16">
        <f>IF(AND('DATA INTI'!C1770&lt;30),1,IF(AND('DATA INTI'!C1770&gt;=30,'DATA INTI'!C1770&lt;=40),2,3))</f>
        <v>2</v>
      </c>
      <c r="D1770" s="16">
        <f>IF(AND('DATA INTI'!D1770&lt;10),1,IF(AND('DATA INTI'!D1770&gt;=10,'DATA INTI'!D1770&lt;=20),2,3))</f>
        <v>1</v>
      </c>
      <c r="E1770" s="4">
        <v>2</v>
      </c>
      <c r="F1770" s="6">
        <f>LEN('DATA INTI'!F1770)</f>
        <v>2</v>
      </c>
    </row>
    <row r="1771" spans="1:6" ht="15.75">
      <c r="A1771" s="6">
        <v>1770</v>
      </c>
      <c r="B1771" s="16">
        <f>IF(AND('DATA INTI'!B1771&lt;30),1,IF(AND('DATA INTI'!B1771&gt;=30,'DATA INTI'!B1771&lt;=40),2,3))</f>
        <v>1</v>
      </c>
      <c r="C1771" s="16">
        <f>IF(AND('DATA INTI'!C1771&lt;30),1,IF(AND('DATA INTI'!C1771&gt;=30,'DATA INTI'!C1771&lt;=40),2,3))</f>
        <v>2</v>
      </c>
      <c r="D1771" s="16">
        <f>IF(AND('DATA INTI'!D1771&lt;10),1,IF(AND('DATA INTI'!D1771&gt;=10,'DATA INTI'!D1771&lt;=20),2,3))</f>
        <v>1</v>
      </c>
      <c r="E1771" s="4">
        <v>1</v>
      </c>
      <c r="F1771" s="6">
        <f>LEN('DATA INTI'!F1771)</f>
        <v>3</v>
      </c>
    </row>
    <row r="1772" spans="1:6" ht="15.75">
      <c r="A1772" s="6">
        <v>1771</v>
      </c>
      <c r="B1772" s="16">
        <f>IF(AND('DATA INTI'!B1772&lt;30),1,IF(AND('DATA INTI'!B1772&gt;=30,'DATA INTI'!B1772&lt;=40),2,3))</f>
        <v>2</v>
      </c>
      <c r="C1772" s="16">
        <f>IF(AND('DATA INTI'!C1772&lt;30),1,IF(AND('DATA INTI'!C1772&gt;=30,'DATA INTI'!C1772&lt;=40),2,3))</f>
        <v>2</v>
      </c>
      <c r="D1772" s="16">
        <f>IF(AND('DATA INTI'!D1772&lt;10),1,IF(AND('DATA INTI'!D1772&gt;=10,'DATA INTI'!D1772&lt;=20),2,3))</f>
        <v>1</v>
      </c>
      <c r="E1772" s="4">
        <v>2</v>
      </c>
      <c r="F1772" s="6">
        <f>LEN('DATA INTI'!F1772)</f>
        <v>3</v>
      </c>
    </row>
    <row r="1773" spans="1:6" ht="15.75">
      <c r="A1773" s="6">
        <v>1772</v>
      </c>
      <c r="B1773" s="16">
        <f>IF(AND('DATA INTI'!B1773&lt;30),1,IF(AND('DATA INTI'!B1773&gt;=30,'DATA INTI'!B1773&lt;=40),2,3))</f>
        <v>2</v>
      </c>
      <c r="C1773" s="16">
        <f>IF(AND('DATA INTI'!C1773&lt;30),1,IF(AND('DATA INTI'!C1773&gt;=30,'DATA INTI'!C1773&lt;=40),2,3))</f>
        <v>2</v>
      </c>
      <c r="D1773" s="16">
        <f>IF(AND('DATA INTI'!D1773&lt;10),1,IF(AND('DATA INTI'!D1773&gt;=10,'DATA INTI'!D1773&lt;=20),2,3))</f>
        <v>1</v>
      </c>
      <c r="E1773" s="4">
        <v>2</v>
      </c>
      <c r="F1773" s="6">
        <f>LEN('DATA INTI'!F1773)</f>
        <v>3</v>
      </c>
    </row>
    <row r="1774" spans="1:6" ht="15.75">
      <c r="A1774" s="6">
        <v>1773</v>
      </c>
      <c r="B1774" s="16">
        <f>IF(AND('DATA INTI'!B1774&lt;30),1,IF(AND('DATA INTI'!B1774&gt;=30,'DATA INTI'!B1774&lt;=40),2,3))</f>
        <v>1</v>
      </c>
      <c r="C1774" s="16">
        <f>IF(AND('DATA INTI'!C1774&lt;30),1,IF(AND('DATA INTI'!C1774&gt;=30,'DATA INTI'!C1774&lt;=40),2,3))</f>
        <v>2</v>
      </c>
      <c r="D1774" s="16">
        <f>IF(AND('DATA INTI'!D1774&lt;10),1,IF(AND('DATA INTI'!D1774&gt;=10,'DATA INTI'!D1774&lt;=20),2,3))</f>
        <v>1</v>
      </c>
      <c r="E1774" s="6">
        <v>0</v>
      </c>
      <c r="F1774" s="6">
        <f>LEN('DATA INTI'!F1774)</f>
        <v>1</v>
      </c>
    </row>
    <row r="1775" spans="1:6" ht="15.75">
      <c r="A1775" s="6">
        <v>1774</v>
      </c>
      <c r="B1775" s="16">
        <f>IF(AND('DATA INTI'!B1775&lt;30),1,IF(AND('DATA INTI'!B1775&gt;=30,'DATA INTI'!B1775&lt;=40),2,3))</f>
        <v>2</v>
      </c>
      <c r="C1775" s="16">
        <f>IF(AND('DATA INTI'!C1775&lt;30),1,IF(AND('DATA INTI'!C1775&gt;=30,'DATA INTI'!C1775&lt;=40),2,3))</f>
        <v>1</v>
      </c>
      <c r="D1775" s="16">
        <f>IF(AND('DATA INTI'!D1775&lt;10),1,IF(AND('DATA INTI'!D1775&gt;=10,'DATA INTI'!D1775&lt;=20),2,3))</f>
        <v>1</v>
      </c>
      <c r="E1775" s="6">
        <v>1</v>
      </c>
      <c r="F1775" s="6">
        <f>LEN('DATA INTI'!F1775)</f>
        <v>2</v>
      </c>
    </row>
    <row r="1776" spans="1:6" ht="15.75">
      <c r="A1776" s="6">
        <v>1775</v>
      </c>
      <c r="B1776" s="16">
        <f>IF(AND('DATA INTI'!B1776&lt;30),1,IF(AND('DATA INTI'!B1776&gt;=30,'DATA INTI'!B1776&lt;=40),2,3))</f>
        <v>1</v>
      </c>
      <c r="C1776" s="16">
        <f>IF(AND('DATA INTI'!C1776&lt;30),1,IF(AND('DATA INTI'!C1776&gt;=30,'DATA INTI'!C1776&lt;=40),2,3))</f>
        <v>1</v>
      </c>
      <c r="D1776" s="16">
        <f>IF(AND('DATA INTI'!D1776&lt;10),1,IF(AND('DATA INTI'!D1776&gt;=10,'DATA INTI'!D1776&lt;=20),2,3))</f>
        <v>1</v>
      </c>
      <c r="E1776" s="6">
        <v>1</v>
      </c>
      <c r="F1776" s="6">
        <f>LEN('DATA INTI'!F1776)</f>
        <v>1</v>
      </c>
    </row>
    <row r="1777" spans="1:6" ht="15.75">
      <c r="A1777" s="6">
        <v>1776</v>
      </c>
      <c r="B1777" s="16">
        <f>IF(AND('DATA INTI'!B1777&lt;30),1,IF(AND('DATA INTI'!B1777&gt;=30,'DATA INTI'!B1777&lt;=40),2,3))</f>
        <v>2</v>
      </c>
      <c r="C1777" s="16">
        <f>IF(AND('DATA INTI'!C1777&lt;30),1,IF(AND('DATA INTI'!C1777&gt;=30,'DATA INTI'!C1777&lt;=40),2,3))</f>
        <v>3</v>
      </c>
      <c r="D1777" s="16">
        <f>IF(AND('DATA INTI'!D1777&lt;10),1,IF(AND('DATA INTI'!D1777&gt;=10,'DATA INTI'!D1777&lt;=20),2,3))</f>
        <v>2</v>
      </c>
      <c r="E1777" s="6">
        <v>2</v>
      </c>
      <c r="F1777" s="6">
        <f>LEN('DATA INTI'!F1777)</f>
        <v>1</v>
      </c>
    </row>
    <row r="1778" spans="1:6" ht="15.75">
      <c r="A1778" s="6">
        <v>1777</v>
      </c>
      <c r="B1778" s="16">
        <f>IF(AND('DATA INTI'!B1778&lt;30),1,IF(AND('DATA INTI'!B1778&gt;=30,'DATA INTI'!B1778&lt;=40),2,3))</f>
        <v>2</v>
      </c>
      <c r="C1778" s="16">
        <f>IF(AND('DATA INTI'!C1778&lt;30),1,IF(AND('DATA INTI'!C1778&gt;=30,'DATA INTI'!C1778&lt;=40),2,3))</f>
        <v>2</v>
      </c>
      <c r="D1778" s="16">
        <f>IF(AND('DATA INTI'!D1778&lt;10),1,IF(AND('DATA INTI'!D1778&gt;=10,'DATA INTI'!D1778&lt;=20),2,3))</f>
        <v>2</v>
      </c>
      <c r="E1778" s="6">
        <v>3</v>
      </c>
      <c r="F1778" s="6">
        <f>LEN('DATA INTI'!F1778)</f>
        <v>2</v>
      </c>
    </row>
    <row r="1779" spans="1:6" ht="15.75">
      <c r="A1779" s="6">
        <v>1778</v>
      </c>
      <c r="B1779" s="16">
        <f>IF(AND('DATA INTI'!B1779&lt;30),1,IF(AND('DATA INTI'!B1779&gt;=30,'DATA INTI'!B1779&lt;=40),2,3))</f>
        <v>3</v>
      </c>
      <c r="C1779" s="16">
        <f>IF(AND('DATA INTI'!C1779&lt;30),1,IF(AND('DATA INTI'!C1779&gt;=30,'DATA INTI'!C1779&lt;=40),2,3))</f>
        <v>3</v>
      </c>
      <c r="D1779" s="16">
        <f>IF(AND('DATA INTI'!D1779&lt;10),1,IF(AND('DATA INTI'!D1779&gt;=10,'DATA INTI'!D1779&lt;=20),2,3))</f>
        <v>3</v>
      </c>
      <c r="E1779" s="6">
        <v>2</v>
      </c>
      <c r="F1779" s="6">
        <f>LEN('DATA INTI'!F1779)</f>
        <v>1</v>
      </c>
    </row>
    <row r="1780" spans="1:6" ht="15.75">
      <c r="A1780" s="6">
        <v>1779</v>
      </c>
      <c r="B1780" s="16">
        <f>IF(AND('DATA INTI'!B1780&lt;30),1,IF(AND('DATA INTI'!B1780&gt;=30,'DATA INTI'!B1780&lt;=40),2,3))</f>
        <v>2</v>
      </c>
      <c r="C1780" s="16">
        <f>IF(AND('DATA INTI'!C1780&lt;30),1,IF(AND('DATA INTI'!C1780&gt;=30,'DATA INTI'!C1780&lt;=40),2,3))</f>
        <v>3</v>
      </c>
      <c r="D1780" s="16">
        <f>IF(AND('DATA INTI'!D1780&lt;10),1,IF(AND('DATA INTI'!D1780&gt;=10,'DATA INTI'!D1780&lt;=20),2,3))</f>
        <v>1</v>
      </c>
      <c r="E1780" s="6">
        <v>2</v>
      </c>
      <c r="F1780" s="6">
        <f>LEN('DATA INTI'!F1780)</f>
        <v>1</v>
      </c>
    </row>
    <row r="1781" spans="1:6" ht="15.75">
      <c r="A1781" s="6">
        <v>1780</v>
      </c>
      <c r="B1781" s="16">
        <f>IF(AND('DATA INTI'!B1781&lt;30),1,IF(AND('DATA INTI'!B1781&gt;=30,'DATA INTI'!B1781&lt;=40),2,3))</f>
        <v>3</v>
      </c>
      <c r="C1781" s="16">
        <f>IF(AND('DATA INTI'!C1781&lt;30),1,IF(AND('DATA INTI'!C1781&gt;=30,'DATA INTI'!C1781&lt;=40),2,3))</f>
        <v>3</v>
      </c>
      <c r="D1781" s="16">
        <f>IF(AND('DATA INTI'!D1781&lt;10),1,IF(AND('DATA INTI'!D1781&gt;=10,'DATA INTI'!D1781&lt;=20),2,3))</f>
        <v>3</v>
      </c>
      <c r="E1781" s="6">
        <v>3</v>
      </c>
      <c r="F1781" s="6">
        <f>LEN('DATA INTI'!F1781)</f>
        <v>1</v>
      </c>
    </row>
    <row r="1782" spans="1:6" ht="15.75">
      <c r="A1782" s="6">
        <v>1781</v>
      </c>
      <c r="B1782" s="16">
        <f>IF(AND('DATA INTI'!B1782&lt;30),1,IF(AND('DATA INTI'!B1782&gt;=30,'DATA INTI'!B1782&lt;=40),2,3))</f>
        <v>2</v>
      </c>
      <c r="C1782" s="16">
        <f>IF(AND('DATA INTI'!C1782&lt;30),1,IF(AND('DATA INTI'!C1782&gt;=30,'DATA INTI'!C1782&lt;=40),2,3))</f>
        <v>3</v>
      </c>
      <c r="D1782" s="16">
        <f>IF(AND('DATA INTI'!D1782&lt;10),1,IF(AND('DATA INTI'!D1782&gt;=10,'DATA INTI'!D1782&lt;=20),2,3))</f>
        <v>2</v>
      </c>
      <c r="E1782" s="6">
        <v>2</v>
      </c>
      <c r="F1782" s="6">
        <f>LEN('DATA INTI'!F1782)</f>
        <v>1</v>
      </c>
    </row>
    <row r="1783" spans="1:6" ht="15.75">
      <c r="A1783" s="6">
        <v>1782</v>
      </c>
      <c r="B1783" s="16">
        <f>IF(AND('DATA INTI'!B1783&lt;30),1,IF(AND('DATA INTI'!B1783&gt;=30,'DATA INTI'!B1783&lt;=40),2,3))</f>
        <v>2</v>
      </c>
      <c r="C1783" s="16">
        <f>IF(AND('DATA INTI'!C1783&lt;30),1,IF(AND('DATA INTI'!C1783&gt;=30,'DATA INTI'!C1783&lt;=40),2,3))</f>
        <v>3</v>
      </c>
      <c r="D1783" s="16">
        <f>IF(AND('DATA INTI'!D1783&lt;10),1,IF(AND('DATA INTI'!D1783&gt;=10,'DATA INTI'!D1783&lt;=20),2,3))</f>
        <v>2</v>
      </c>
      <c r="E1783" s="6">
        <v>2</v>
      </c>
      <c r="F1783" s="6">
        <f>LEN('DATA INTI'!F1783)</f>
        <v>1</v>
      </c>
    </row>
    <row r="1784" spans="1:6" ht="15.75">
      <c r="A1784" s="6">
        <v>1783</v>
      </c>
      <c r="B1784" s="16">
        <f>IF(AND('DATA INTI'!B1784&lt;30),1,IF(AND('DATA INTI'!B1784&gt;=30,'DATA INTI'!B1784&lt;=40),2,3))</f>
        <v>2</v>
      </c>
      <c r="C1784" s="16">
        <f>IF(AND('DATA INTI'!C1784&lt;30),1,IF(AND('DATA INTI'!C1784&gt;=30,'DATA INTI'!C1784&lt;=40),2,3))</f>
        <v>2</v>
      </c>
      <c r="D1784" s="16">
        <f>IF(AND('DATA INTI'!D1784&lt;10),1,IF(AND('DATA INTI'!D1784&gt;=10,'DATA INTI'!D1784&lt;=20),2,3))</f>
        <v>1</v>
      </c>
      <c r="E1784" s="6">
        <v>2</v>
      </c>
      <c r="F1784" s="6">
        <f>LEN('DATA INTI'!F1784)</f>
        <v>2</v>
      </c>
    </row>
    <row r="1785" spans="1:6" ht="15.75">
      <c r="A1785" s="6">
        <v>1784</v>
      </c>
      <c r="B1785" s="16">
        <f>IF(AND('DATA INTI'!B1785&lt;30),1,IF(AND('DATA INTI'!B1785&gt;=30,'DATA INTI'!B1785&lt;=40),2,3))</f>
        <v>3</v>
      </c>
      <c r="C1785" s="16">
        <f>IF(AND('DATA INTI'!C1785&lt;30),1,IF(AND('DATA INTI'!C1785&gt;=30,'DATA INTI'!C1785&lt;=40),2,3))</f>
        <v>3</v>
      </c>
      <c r="D1785" s="16">
        <f>IF(AND('DATA INTI'!D1785&lt;10),1,IF(AND('DATA INTI'!D1785&gt;=10,'DATA INTI'!D1785&lt;=20),2,3))</f>
        <v>3</v>
      </c>
      <c r="E1785" s="6">
        <v>4</v>
      </c>
      <c r="F1785" s="6">
        <f>LEN('DATA INTI'!F1785)</f>
        <v>1</v>
      </c>
    </row>
    <row r="1786" spans="1:6" ht="15.75">
      <c r="A1786" s="6">
        <v>1785</v>
      </c>
      <c r="B1786" s="16">
        <f>IF(AND('DATA INTI'!B1786&lt;30),1,IF(AND('DATA INTI'!B1786&gt;=30,'DATA INTI'!B1786&lt;=40),2,3))</f>
        <v>3</v>
      </c>
      <c r="C1786" s="16">
        <f>IF(AND('DATA INTI'!C1786&lt;30),1,IF(AND('DATA INTI'!C1786&gt;=30,'DATA INTI'!C1786&lt;=40),2,3))</f>
        <v>3</v>
      </c>
      <c r="D1786" s="16">
        <f>IF(AND('DATA INTI'!D1786&lt;10),1,IF(AND('DATA INTI'!D1786&gt;=10,'DATA INTI'!D1786&lt;=20),2,3))</f>
        <v>3</v>
      </c>
      <c r="E1786" s="6">
        <v>0</v>
      </c>
      <c r="F1786" s="6">
        <f>LEN('DATA INTI'!F1786)</f>
        <v>3</v>
      </c>
    </row>
    <row r="1787" spans="1:6" ht="15.75">
      <c r="A1787" s="6">
        <v>1786</v>
      </c>
      <c r="B1787" s="16">
        <f>IF(AND('DATA INTI'!B1787&lt;30),1,IF(AND('DATA INTI'!B1787&gt;=30,'DATA INTI'!B1787&lt;=40),2,3))</f>
        <v>3</v>
      </c>
      <c r="C1787" s="16">
        <f>IF(AND('DATA INTI'!C1787&lt;30),1,IF(AND('DATA INTI'!C1787&gt;=30,'DATA INTI'!C1787&lt;=40),2,3))</f>
        <v>3</v>
      </c>
      <c r="D1787" s="16">
        <f>IF(AND('DATA INTI'!D1787&lt;10),1,IF(AND('DATA INTI'!D1787&gt;=10,'DATA INTI'!D1787&lt;=20),2,3))</f>
        <v>3</v>
      </c>
      <c r="E1787" s="6">
        <v>3</v>
      </c>
      <c r="F1787" s="6">
        <f>LEN('DATA INTI'!F1787)</f>
        <v>1</v>
      </c>
    </row>
    <row r="1788" spans="1:6" ht="15.75">
      <c r="A1788" s="6">
        <v>1787</v>
      </c>
      <c r="B1788" s="16">
        <f>IF(AND('DATA INTI'!B1788&lt;30),1,IF(AND('DATA INTI'!B1788&gt;=30,'DATA INTI'!B1788&lt;=40),2,3))</f>
        <v>2</v>
      </c>
      <c r="C1788" s="16">
        <f>IF(AND('DATA INTI'!C1788&lt;30),1,IF(AND('DATA INTI'!C1788&gt;=30,'DATA INTI'!C1788&lt;=40),2,3))</f>
        <v>3</v>
      </c>
      <c r="D1788" s="16">
        <f>IF(AND('DATA INTI'!D1788&lt;10),1,IF(AND('DATA INTI'!D1788&gt;=10,'DATA INTI'!D1788&lt;=20),2,3))</f>
        <v>2</v>
      </c>
      <c r="E1788" s="6">
        <v>2</v>
      </c>
      <c r="F1788" s="6">
        <f>LEN('DATA INTI'!F1788)</f>
        <v>2</v>
      </c>
    </row>
    <row r="1789" spans="1:6" ht="15.75">
      <c r="A1789" s="6">
        <v>1788</v>
      </c>
      <c r="B1789" s="16">
        <f>IF(AND('DATA INTI'!B1789&lt;30),1,IF(AND('DATA INTI'!B1789&gt;=30,'DATA INTI'!B1789&lt;=40),2,3))</f>
        <v>3</v>
      </c>
      <c r="C1789" s="16">
        <f>IF(AND('DATA INTI'!C1789&lt;30),1,IF(AND('DATA INTI'!C1789&gt;=30,'DATA INTI'!C1789&lt;=40),2,3))</f>
        <v>2</v>
      </c>
      <c r="D1789" s="16">
        <f>IF(AND('DATA INTI'!D1789&lt;10),1,IF(AND('DATA INTI'!D1789&gt;=10,'DATA INTI'!D1789&lt;=20),2,3))</f>
        <v>2</v>
      </c>
      <c r="E1789" s="6">
        <v>3</v>
      </c>
      <c r="F1789" s="6">
        <f>LEN('DATA INTI'!F1789)</f>
        <v>2</v>
      </c>
    </row>
    <row r="1790" spans="1:6" ht="15.75">
      <c r="A1790" s="6">
        <v>1789</v>
      </c>
      <c r="B1790" s="16">
        <f>IF(AND('DATA INTI'!B1790&lt;30),1,IF(AND('DATA INTI'!B1790&gt;=30,'DATA INTI'!B1790&lt;=40),2,3))</f>
        <v>2</v>
      </c>
      <c r="C1790" s="16">
        <f>IF(AND('DATA INTI'!C1790&lt;30),1,IF(AND('DATA INTI'!C1790&gt;=30,'DATA INTI'!C1790&lt;=40),2,3))</f>
        <v>3</v>
      </c>
      <c r="D1790" s="16">
        <f>IF(AND('DATA INTI'!D1790&lt;10),1,IF(AND('DATA INTI'!D1790&gt;=10,'DATA INTI'!D1790&lt;=20),2,3))</f>
        <v>3</v>
      </c>
      <c r="E1790" s="6">
        <v>3</v>
      </c>
      <c r="F1790" s="6">
        <f>LEN('DATA INTI'!F1790)</f>
        <v>2</v>
      </c>
    </row>
    <row r="1791" spans="1:6" ht="15.75">
      <c r="A1791" s="6">
        <v>1790</v>
      </c>
      <c r="B1791" s="16">
        <f>IF(AND('DATA INTI'!B1791&lt;30),1,IF(AND('DATA INTI'!B1791&gt;=30,'DATA INTI'!B1791&lt;=40),2,3))</f>
        <v>3</v>
      </c>
      <c r="C1791" s="16">
        <f>IF(AND('DATA INTI'!C1791&lt;30),1,IF(AND('DATA INTI'!C1791&gt;=30,'DATA INTI'!C1791&lt;=40),2,3))</f>
        <v>3</v>
      </c>
      <c r="D1791" s="16">
        <f>IF(AND('DATA INTI'!D1791&lt;10),1,IF(AND('DATA INTI'!D1791&gt;=10,'DATA INTI'!D1791&lt;=20),2,3))</f>
        <v>2</v>
      </c>
      <c r="E1791" s="6">
        <v>2</v>
      </c>
      <c r="F1791" s="6">
        <f>LEN('DATA INTI'!F1791)</f>
        <v>4</v>
      </c>
    </row>
    <row r="1792" spans="1:6" ht="15.75">
      <c r="A1792" s="6">
        <v>1791</v>
      </c>
      <c r="B1792" s="16">
        <f>IF(AND('DATA INTI'!B1792&lt;30),1,IF(AND('DATA INTI'!B1792&gt;=30,'DATA INTI'!B1792&lt;=40),2,3))</f>
        <v>3</v>
      </c>
      <c r="C1792" s="16">
        <f>IF(AND('DATA INTI'!C1792&lt;30),1,IF(AND('DATA INTI'!C1792&gt;=30,'DATA INTI'!C1792&lt;=40),2,3))</f>
        <v>3</v>
      </c>
      <c r="D1792" s="16">
        <f>IF(AND('DATA INTI'!D1792&lt;10),1,IF(AND('DATA INTI'!D1792&gt;=10,'DATA INTI'!D1792&lt;=20),2,3))</f>
        <v>2</v>
      </c>
      <c r="E1792" s="6">
        <v>3</v>
      </c>
      <c r="F1792" s="6">
        <f>LEN('DATA INTI'!F1792)</f>
        <v>4</v>
      </c>
    </row>
    <row r="1793" spans="1:6" ht="15.75">
      <c r="A1793" s="6">
        <v>1792</v>
      </c>
      <c r="B1793" s="16">
        <f>IF(AND('DATA INTI'!B1793&lt;30),1,IF(AND('DATA INTI'!B1793&gt;=30,'DATA INTI'!B1793&lt;=40),2,3))</f>
        <v>3</v>
      </c>
      <c r="C1793" s="16">
        <f>IF(AND('DATA INTI'!C1793&lt;30),1,IF(AND('DATA INTI'!C1793&gt;=30,'DATA INTI'!C1793&lt;=40),2,3))</f>
        <v>3</v>
      </c>
      <c r="D1793" s="16">
        <f>IF(AND('DATA INTI'!D1793&lt;10),1,IF(AND('DATA INTI'!D1793&gt;=10,'DATA INTI'!D1793&lt;=20),2,3))</f>
        <v>2</v>
      </c>
      <c r="E1793" s="6">
        <v>2</v>
      </c>
      <c r="F1793" s="6">
        <f>LEN('DATA INTI'!F1793)</f>
        <v>4</v>
      </c>
    </row>
    <row r="1794" spans="1:6" ht="15.75">
      <c r="A1794" s="6">
        <v>1793</v>
      </c>
      <c r="B1794" s="16">
        <f>IF(AND('DATA INTI'!B1794&lt;30),1,IF(AND('DATA INTI'!B1794&gt;=30,'DATA INTI'!B1794&lt;=40),2,3))</f>
        <v>2</v>
      </c>
      <c r="C1794" s="16">
        <f>IF(AND('DATA INTI'!C1794&lt;30),1,IF(AND('DATA INTI'!C1794&gt;=30,'DATA INTI'!C1794&lt;=40),2,3))</f>
        <v>3</v>
      </c>
      <c r="D1794" s="16">
        <f>IF(AND('DATA INTI'!D1794&lt;10),1,IF(AND('DATA INTI'!D1794&gt;=10,'DATA INTI'!D1794&lt;=20),2,3))</f>
        <v>2</v>
      </c>
      <c r="E1794" s="6">
        <v>3</v>
      </c>
      <c r="F1794" s="6">
        <f>LEN('DATA INTI'!F1794)</f>
        <v>6</v>
      </c>
    </row>
    <row r="1795" spans="1:6" ht="15.75">
      <c r="A1795" s="6">
        <v>1794</v>
      </c>
      <c r="B1795" s="16">
        <f>IF(AND('DATA INTI'!B1795&lt;30),1,IF(AND('DATA INTI'!B1795&gt;=30,'DATA INTI'!B1795&lt;=40),2,3))</f>
        <v>2</v>
      </c>
      <c r="C1795" s="16">
        <f>IF(AND('DATA INTI'!C1795&lt;30),1,IF(AND('DATA INTI'!C1795&gt;=30,'DATA INTI'!C1795&lt;=40),2,3))</f>
        <v>3</v>
      </c>
      <c r="D1795" s="16">
        <f>IF(AND('DATA INTI'!D1795&lt;10),1,IF(AND('DATA INTI'!D1795&gt;=10,'DATA INTI'!D1795&lt;=20),2,3))</f>
        <v>2</v>
      </c>
      <c r="E1795" s="6">
        <v>3</v>
      </c>
      <c r="F1795" s="6">
        <f>LEN('DATA INTI'!F1795)</f>
        <v>7</v>
      </c>
    </row>
    <row r="1796" spans="1:6" ht="15.75">
      <c r="A1796" s="6">
        <v>1795</v>
      </c>
      <c r="B1796" s="16">
        <f>IF(AND('DATA INTI'!B1796&lt;30),1,IF(AND('DATA INTI'!B1796&gt;=30,'DATA INTI'!B1796&lt;=40),2,3))</f>
        <v>3</v>
      </c>
      <c r="C1796" s="16">
        <f>IF(AND('DATA INTI'!C1796&lt;30),1,IF(AND('DATA INTI'!C1796&gt;=30,'DATA INTI'!C1796&lt;=40),2,3))</f>
        <v>2</v>
      </c>
      <c r="D1796" s="16">
        <f>IF(AND('DATA INTI'!D1796&lt;10),1,IF(AND('DATA INTI'!D1796&gt;=10,'DATA INTI'!D1796&lt;=20),2,3))</f>
        <v>1</v>
      </c>
      <c r="E1796" s="6">
        <v>1</v>
      </c>
      <c r="F1796" s="6">
        <f>LEN('DATA INTI'!F1796)</f>
        <v>2</v>
      </c>
    </row>
    <row r="1797" spans="1:6" ht="15.75">
      <c r="A1797" s="6">
        <v>1796</v>
      </c>
      <c r="B1797" s="16">
        <f>IF(AND('DATA INTI'!B1797&lt;30),1,IF(AND('DATA INTI'!B1797&gt;=30,'DATA INTI'!B1797&lt;=40),2,3))</f>
        <v>2</v>
      </c>
      <c r="C1797" s="16">
        <f>IF(AND('DATA INTI'!C1797&lt;30),1,IF(AND('DATA INTI'!C1797&gt;=30,'DATA INTI'!C1797&lt;=40),2,3))</f>
        <v>3</v>
      </c>
      <c r="D1797" s="16">
        <f>IF(AND('DATA INTI'!D1797&lt;10),1,IF(AND('DATA INTI'!D1797&gt;=10,'DATA INTI'!D1797&lt;=20),2,3))</f>
        <v>2</v>
      </c>
      <c r="E1797" s="6">
        <v>3</v>
      </c>
      <c r="F1797" s="6">
        <f>LEN('DATA INTI'!F1797)</f>
        <v>1</v>
      </c>
    </row>
    <row r="1798" spans="1:6" ht="15.75">
      <c r="A1798" s="6">
        <v>1797</v>
      </c>
      <c r="B1798" s="16">
        <f>IF(AND('DATA INTI'!B1798&lt;30),1,IF(AND('DATA INTI'!B1798&gt;=30,'DATA INTI'!B1798&lt;=40),2,3))</f>
        <v>1</v>
      </c>
      <c r="C1798" s="16">
        <f>IF(AND('DATA INTI'!C1798&lt;30),1,IF(AND('DATA INTI'!C1798&gt;=30,'DATA INTI'!C1798&lt;=40),2,3))</f>
        <v>2</v>
      </c>
      <c r="D1798" s="16">
        <f>IF(AND('DATA INTI'!D1798&lt;10),1,IF(AND('DATA INTI'!D1798&gt;=10,'DATA INTI'!D1798&lt;=20),2,3))</f>
        <v>1</v>
      </c>
      <c r="E1798" s="6">
        <v>2</v>
      </c>
      <c r="F1798" s="6">
        <f>LEN('DATA INTI'!F1798)</f>
        <v>2</v>
      </c>
    </row>
    <row r="1799" spans="1:6" ht="15.75">
      <c r="A1799" s="6">
        <v>1798</v>
      </c>
      <c r="B1799" s="16">
        <f>IF(AND('DATA INTI'!B1799&lt;30),1,IF(AND('DATA INTI'!B1799&gt;=30,'DATA INTI'!B1799&lt;=40),2,3))</f>
        <v>1</v>
      </c>
      <c r="C1799" s="16">
        <f>IF(AND('DATA INTI'!C1799&lt;30),1,IF(AND('DATA INTI'!C1799&gt;=30,'DATA INTI'!C1799&lt;=40),2,3))</f>
        <v>2</v>
      </c>
      <c r="D1799" s="16">
        <f>IF(AND('DATA INTI'!D1799&lt;10),1,IF(AND('DATA INTI'!D1799&gt;=10,'DATA INTI'!D1799&lt;=20),2,3))</f>
        <v>1</v>
      </c>
      <c r="E1799" s="6">
        <v>1</v>
      </c>
      <c r="F1799" s="6">
        <f>LEN('DATA INTI'!F1799)</f>
        <v>3</v>
      </c>
    </row>
    <row r="1800" spans="1:6" ht="15.75">
      <c r="A1800" s="6">
        <v>1799</v>
      </c>
      <c r="B1800" s="16">
        <f>IF(AND('DATA INTI'!B1800&lt;30),1,IF(AND('DATA INTI'!B1800&gt;=30,'DATA INTI'!B1800&lt;=40),2,3))</f>
        <v>2</v>
      </c>
      <c r="C1800" s="16">
        <f>IF(AND('DATA INTI'!C1800&lt;30),1,IF(AND('DATA INTI'!C1800&gt;=30,'DATA INTI'!C1800&lt;=40),2,3))</f>
        <v>2</v>
      </c>
      <c r="D1800" s="16">
        <f>IF(AND('DATA INTI'!D1800&lt;10),1,IF(AND('DATA INTI'!D1800&gt;=10,'DATA INTI'!D1800&lt;=20),2,3))</f>
        <v>1</v>
      </c>
      <c r="E1800" s="6">
        <v>2</v>
      </c>
      <c r="F1800" s="6">
        <f>LEN('DATA INTI'!F1800)</f>
        <v>3</v>
      </c>
    </row>
    <row r="1801" spans="1:6" ht="15.75">
      <c r="A1801" s="6">
        <v>1800</v>
      </c>
      <c r="B1801" s="16">
        <f>IF(AND('DATA INTI'!B1801&lt;30),1,IF(AND('DATA INTI'!B1801&gt;=30,'DATA INTI'!B1801&lt;=40),2,3))</f>
        <v>3</v>
      </c>
      <c r="C1801" s="16">
        <f>IF(AND('DATA INTI'!C1801&lt;30),1,IF(AND('DATA INTI'!C1801&gt;=30,'DATA INTI'!C1801&lt;=40),2,3))</f>
        <v>3</v>
      </c>
      <c r="D1801" s="16">
        <f>IF(AND('DATA INTI'!D1801&lt;10),1,IF(AND('DATA INTI'!D1801&gt;=10,'DATA INTI'!D1801&lt;=20),2,3))</f>
        <v>2</v>
      </c>
      <c r="E1801" s="6">
        <v>5</v>
      </c>
      <c r="F1801" s="6">
        <f>LEN('DATA INTI'!F1801)</f>
        <v>4</v>
      </c>
    </row>
    <row r="1802" spans="1:6" ht="15.75">
      <c r="A1802" s="6">
        <v>1801</v>
      </c>
      <c r="B1802" s="16">
        <f>IF(AND('DATA INTI'!B1802&lt;30),1,IF(AND('DATA INTI'!B1802&gt;=30,'DATA INTI'!B1802&lt;=40),2,3))</f>
        <v>2</v>
      </c>
      <c r="C1802" s="16">
        <f>IF(AND('DATA INTI'!C1802&lt;30),1,IF(AND('DATA INTI'!C1802&gt;=30,'DATA INTI'!C1802&lt;=40),2,3))</f>
        <v>2</v>
      </c>
      <c r="D1802" s="16">
        <f>IF(AND('DATA INTI'!D1802&lt;10),1,IF(AND('DATA INTI'!D1802&gt;=10,'DATA INTI'!D1802&lt;=20),2,3))</f>
        <v>2</v>
      </c>
      <c r="E1802" s="6">
        <v>3</v>
      </c>
      <c r="F1802" s="6">
        <f>LEN('DATA INTI'!F1802)</f>
        <v>4</v>
      </c>
    </row>
    <row r="1803" spans="1:6" ht="15.75">
      <c r="A1803" s="6">
        <v>1802</v>
      </c>
      <c r="B1803" s="16">
        <f>IF(AND('DATA INTI'!B1803&lt;30),1,IF(AND('DATA INTI'!B1803&gt;=30,'DATA INTI'!B1803&lt;=40),2,3))</f>
        <v>3</v>
      </c>
      <c r="C1803" s="16">
        <f>IF(AND('DATA INTI'!C1803&lt;30),1,IF(AND('DATA INTI'!C1803&gt;=30,'DATA INTI'!C1803&lt;=40),2,3))</f>
        <v>3</v>
      </c>
      <c r="D1803" s="16">
        <f>IF(AND('DATA INTI'!D1803&lt;10),1,IF(AND('DATA INTI'!D1803&gt;=10,'DATA INTI'!D1803&lt;=20),2,3))</f>
        <v>2</v>
      </c>
      <c r="E1803" s="6">
        <v>2</v>
      </c>
      <c r="F1803" s="6">
        <f>LEN('DATA INTI'!F1803)</f>
        <v>4</v>
      </c>
    </row>
    <row r="1804" spans="1:6" ht="15.75">
      <c r="A1804" s="6">
        <v>1803</v>
      </c>
      <c r="B1804" s="16">
        <f>IF(AND('DATA INTI'!B1804&lt;30),1,IF(AND('DATA INTI'!B1804&gt;=30,'DATA INTI'!B1804&lt;=40),2,3))</f>
        <v>3</v>
      </c>
      <c r="C1804" s="16">
        <f>IF(AND('DATA INTI'!C1804&lt;30),1,IF(AND('DATA INTI'!C1804&gt;=30,'DATA INTI'!C1804&lt;=40),2,3))</f>
        <v>3</v>
      </c>
      <c r="D1804" s="16">
        <f>IF(AND('DATA INTI'!D1804&lt;10),1,IF(AND('DATA INTI'!D1804&gt;=10,'DATA INTI'!D1804&lt;=20),2,3))</f>
        <v>2</v>
      </c>
      <c r="E1804" s="6">
        <v>3</v>
      </c>
      <c r="F1804" s="6">
        <f>LEN('DATA INTI'!F1804)</f>
        <v>4</v>
      </c>
    </row>
    <row r="1805" spans="1:6" ht="15.75">
      <c r="A1805" s="6">
        <v>1804</v>
      </c>
      <c r="B1805" s="16">
        <f>IF(AND('DATA INTI'!B1805&lt;30),1,IF(AND('DATA INTI'!B1805&gt;=30,'DATA INTI'!B1805&lt;=40),2,3))</f>
        <v>2</v>
      </c>
      <c r="C1805" s="16">
        <f>IF(AND('DATA INTI'!C1805&lt;30),1,IF(AND('DATA INTI'!C1805&gt;=30,'DATA INTI'!C1805&lt;=40),2,3))</f>
        <v>3</v>
      </c>
      <c r="D1805" s="16">
        <f>IF(AND('DATA INTI'!D1805&lt;10),1,IF(AND('DATA INTI'!D1805&gt;=10,'DATA INTI'!D1805&lt;=20),2,3))</f>
        <v>2</v>
      </c>
      <c r="E1805" s="6">
        <v>2</v>
      </c>
      <c r="F1805" s="6">
        <f>LEN('DATA INTI'!F1805)</f>
        <v>4</v>
      </c>
    </row>
    <row r="1806" spans="1:6" ht="15.75">
      <c r="A1806" s="6">
        <v>1805</v>
      </c>
      <c r="B1806" s="16">
        <f>IF(AND('DATA INTI'!B1806&lt;30),1,IF(AND('DATA INTI'!B1806&gt;=30,'DATA INTI'!B1806&lt;=40),2,3))</f>
        <v>2</v>
      </c>
      <c r="C1806" s="16">
        <f>IF(AND('DATA INTI'!C1806&lt;30),1,IF(AND('DATA INTI'!C1806&gt;=30,'DATA INTI'!C1806&lt;=40),2,3))</f>
        <v>2</v>
      </c>
      <c r="D1806" s="16">
        <f>IF(AND('DATA INTI'!D1806&lt;10),1,IF(AND('DATA INTI'!D1806&gt;=10,'DATA INTI'!D1806&lt;=20),2,3))</f>
        <v>2</v>
      </c>
      <c r="E1806" s="6">
        <v>3</v>
      </c>
      <c r="F1806" s="6">
        <f>LEN('DATA INTI'!F1806)</f>
        <v>4</v>
      </c>
    </row>
    <row r="1807" spans="1:6" ht="15.75">
      <c r="A1807" s="6">
        <v>1806</v>
      </c>
      <c r="B1807" s="16">
        <f>IF(AND('DATA INTI'!B1807&lt;30),1,IF(AND('DATA INTI'!B1807&gt;=30,'DATA INTI'!B1807&lt;=40),2,3))</f>
        <v>2</v>
      </c>
      <c r="C1807" s="16">
        <f>IF(AND('DATA INTI'!C1807&lt;30),1,IF(AND('DATA INTI'!C1807&gt;=30,'DATA INTI'!C1807&lt;=40),2,3))</f>
        <v>2</v>
      </c>
      <c r="D1807" s="16">
        <f>IF(AND('DATA INTI'!D1807&lt;10),1,IF(AND('DATA INTI'!D1807&gt;=10,'DATA INTI'!D1807&lt;=20),2,3))</f>
        <v>2</v>
      </c>
      <c r="E1807" s="6">
        <v>2</v>
      </c>
      <c r="F1807" s="6">
        <f>LEN('DATA INTI'!F1807)</f>
        <v>4</v>
      </c>
    </row>
    <row r="1808" spans="1:6" ht="15.75">
      <c r="A1808" s="6">
        <v>1807</v>
      </c>
      <c r="B1808" s="16">
        <f>IF(AND('DATA INTI'!B1808&lt;30),1,IF(AND('DATA INTI'!B1808&gt;=30,'DATA INTI'!B1808&lt;=40),2,3))</f>
        <v>2</v>
      </c>
      <c r="C1808" s="16">
        <f>IF(AND('DATA INTI'!C1808&lt;30),1,IF(AND('DATA INTI'!C1808&gt;=30,'DATA INTI'!C1808&lt;=40),2,3))</f>
        <v>2</v>
      </c>
      <c r="D1808" s="16">
        <f>IF(AND('DATA INTI'!D1808&lt;10),1,IF(AND('DATA INTI'!D1808&gt;=10,'DATA INTI'!D1808&lt;=20),2,3))</f>
        <v>2</v>
      </c>
      <c r="E1808" s="6">
        <v>3</v>
      </c>
      <c r="F1808" s="6">
        <f>LEN('DATA INTI'!F1808)</f>
        <v>4</v>
      </c>
    </row>
    <row r="1809" spans="1:6" ht="15.75">
      <c r="A1809" s="6">
        <v>1808</v>
      </c>
      <c r="B1809" s="16">
        <f>IF(AND('DATA INTI'!B1809&lt;30),1,IF(AND('DATA INTI'!B1809&gt;=30,'DATA INTI'!B1809&lt;=40),2,3))</f>
        <v>2</v>
      </c>
      <c r="C1809" s="16">
        <f>IF(AND('DATA INTI'!C1809&lt;30),1,IF(AND('DATA INTI'!C1809&gt;=30,'DATA INTI'!C1809&lt;=40),2,3))</f>
        <v>2</v>
      </c>
      <c r="D1809" s="16">
        <f>IF(AND('DATA INTI'!D1809&lt;10),1,IF(AND('DATA INTI'!D1809&gt;=10,'DATA INTI'!D1809&lt;=20),2,3))</f>
        <v>2</v>
      </c>
      <c r="E1809" s="6">
        <v>2</v>
      </c>
      <c r="F1809" s="6">
        <f>LEN('DATA INTI'!F1809)</f>
        <v>4</v>
      </c>
    </row>
    <row r="1810" spans="1:6" ht="15.75">
      <c r="A1810" s="6">
        <v>1809</v>
      </c>
      <c r="B1810" s="16">
        <f>IF(AND('DATA INTI'!B1810&lt;30),1,IF(AND('DATA INTI'!B1810&gt;=30,'DATA INTI'!B1810&lt;=40),2,3))</f>
        <v>2</v>
      </c>
      <c r="C1810" s="16">
        <f>IF(AND('DATA INTI'!C1810&lt;30),1,IF(AND('DATA INTI'!C1810&gt;=30,'DATA INTI'!C1810&lt;=40),2,3))</f>
        <v>3</v>
      </c>
      <c r="D1810" s="16">
        <f>IF(AND('DATA INTI'!D1810&lt;10),1,IF(AND('DATA INTI'!D1810&gt;=10,'DATA INTI'!D1810&lt;=20),2,3))</f>
        <v>2</v>
      </c>
      <c r="E1810" s="6">
        <v>3</v>
      </c>
      <c r="F1810" s="6">
        <f>LEN('DATA INTI'!F1810)</f>
        <v>6</v>
      </c>
    </row>
    <row r="1811" spans="1:6" ht="15.75">
      <c r="A1811" s="6">
        <v>1810</v>
      </c>
      <c r="B1811" s="16">
        <f>IF(AND('DATA INTI'!B1811&lt;30),1,IF(AND('DATA INTI'!B1811&gt;=30,'DATA INTI'!B1811&lt;=40),2,3))</f>
        <v>2</v>
      </c>
      <c r="C1811" s="16">
        <f>IF(AND('DATA INTI'!C1811&lt;30),1,IF(AND('DATA INTI'!C1811&gt;=30,'DATA INTI'!C1811&lt;=40),2,3))</f>
        <v>3</v>
      </c>
      <c r="D1811" s="16">
        <f>IF(AND('DATA INTI'!D1811&lt;10),1,IF(AND('DATA INTI'!D1811&gt;=10,'DATA INTI'!D1811&lt;=20),2,3))</f>
        <v>1</v>
      </c>
      <c r="E1811" s="4">
        <v>3</v>
      </c>
      <c r="F1811" s="6">
        <f>LEN('DATA INTI'!F1811)</f>
        <v>5</v>
      </c>
    </row>
    <row r="1812" spans="1:6" ht="15.75">
      <c r="A1812" s="6">
        <v>1811</v>
      </c>
      <c r="B1812" s="16">
        <f>IF(AND('DATA INTI'!B1812&lt;30),1,IF(AND('DATA INTI'!B1812&gt;=30,'DATA INTI'!B1812&lt;=40),2,3))</f>
        <v>3</v>
      </c>
      <c r="C1812" s="16">
        <f>IF(AND('DATA INTI'!C1812&lt;30),1,IF(AND('DATA INTI'!C1812&gt;=30,'DATA INTI'!C1812&lt;=40),2,3))</f>
        <v>3</v>
      </c>
      <c r="D1812" s="16">
        <f>IF(AND('DATA INTI'!D1812&lt;10),1,IF(AND('DATA INTI'!D1812&gt;=10,'DATA INTI'!D1812&lt;=20),2,3))</f>
        <v>2</v>
      </c>
      <c r="E1812" s="4">
        <v>4</v>
      </c>
      <c r="F1812" s="6">
        <f>LEN('DATA INTI'!F1812)</f>
        <v>5</v>
      </c>
    </row>
    <row r="1813" spans="1:6" ht="15.75">
      <c r="A1813" s="6">
        <v>1812</v>
      </c>
      <c r="B1813" s="16">
        <f>IF(AND('DATA INTI'!B1813&lt;30),1,IF(AND('DATA INTI'!B1813&gt;=30,'DATA INTI'!B1813&lt;=40),2,3))</f>
        <v>2</v>
      </c>
      <c r="C1813" s="16">
        <f>IF(AND('DATA INTI'!C1813&lt;30),1,IF(AND('DATA INTI'!C1813&gt;=30,'DATA INTI'!C1813&lt;=40),2,3))</f>
        <v>2</v>
      </c>
      <c r="D1813" s="16">
        <f>IF(AND('DATA INTI'!D1813&lt;10),1,IF(AND('DATA INTI'!D1813&gt;=10,'DATA INTI'!D1813&lt;=20),2,3))</f>
        <v>2</v>
      </c>
      <c r="E1813" s="4">
        <v>3</v>
      </c>
      <c r="F1813" s="6">
        <f>LEN('DATA INTI'!F1813)</f>
        <v>2</v>
      </c>
    </row>
    <row r="1814" spans="1:6" ht="15.75">
      <c r="A1814" s="6">
        <v>1813</v>
      </c>
      <c r="B1814" s="16">
        <f>IF(AND('DATA INTI'!B1814&lt;30),1,IF(AND('DATA INTI'!B1814&gt;=30,'DATA INTI'!B1814&lt;=40),2,3))</f>
        <v>3</v>
      </c>
      <c r="C1814" s="16">
        <f>IF(AND('DATA INTI'!C1814&lt;30),1,IF(AND('DATA INTI'!C1814&gt;=30,'DATA INTI'!C1814&lt;=40),2,3))</f>
        <v>3</v>
      </c>
      <c r="D1814" s="16">
        <f>IF(AND('DATA INTI'!D1814&lt;10),1,IF(AND('DATA INTI'!D1814&gt;=10,'DATA INTI'!D1814&lt;=20),2,3))</f>
        <v>2</v>
      </c>
      <c r="E1814" s="4">
        <v>3</v>
      </c>
      <c r="F1814" s="6">
        <f>LEN('DATA INTI'!F1814)</f>
        <v>2</v>
      </c>
    </row>
    <row r="1815" spans="1:6" ht="15.75">
      <c r="A1815" s="6">
        <v>1814</v>
      </c>
      <c r="B1815" s="16">
        <f>IF(AND('DATA INTI'!B1815&lt;30),1,IF(AND('DATA INTI'!B1815&gt;=30,'DATA INTI'!B1815&lt;=40),2,3))</f>
        <v>3</v>
      </c>
      <c r="C1815" s="16">
        <f>IF(AND('DATA INTI'!C1815&lt;30),1,IF(AND('DATA INTI'!C1815&gt;=30,'DATA INTI'!C1815&lt;=40),2,3))</f>
        <v>3</v>
      </c>
      <c r="D1815" s="16">
        <f>IF(AND('DATA INTI'!D1815&lt;10),1,IF(AND('DATA INTI'!D1815&gt;=10,'DATA INTI'!D1815&lt;=20),2,3))</f>
        <v>3</v>
      </c>
      <c r="E1815" s="4">
        <v>4</v>
      </c>
      <c r="F1815" s="6">
        <f>LEN('DATA INTI'!F1815)</f>
        <v>2</v>
      </c>
    </row>
    <row r="1816" spans="1:6" ht="15.75">
      <c r="A1816" s="6">
        <v>1815</v>
      </c>
      <c r="B1816" s="16">
        <f>IF(AND('DATA INTI'!B1816&lt;30),1,IF(AND('DATA INTI'!B1816&gt;=30,'DATA INTI'!B1816&lt;=40),2,3))</f>
        <v>2</v>
      </c>
      <c r="C1816" s="16">
        <f>IF(AND('DATA INTI'!C1816&lt;30),1,IF(AND('DATA INTI'!C1816&gt;=30,'DATA INTI'!C1816&lt;=40),2,3))</f>
        <v>2</v>
      </c>
      <c r="D1816" s="16">
        <f>IF(AND('DATA INTI'!D1816&lt;10),1,IF(AND('DATA INTI'!D1816&gt;=10,'DATA INTI'!D1816&lt;=20),2,3))</f>
        <v>1</v>
      </c>
      <c r="E1816" s="4">
        <v>2</v>
      </c>
      <c r="F1816" s="6">
        <f>LEN('DATA INTI'!F1816)</f>
        <v>2</v>
      </c>
    </row>
    <row r="1817" spans="1:6" ht="15.75">
      <c r="A1817" s="6">
        <v>1816</v>
      </c>
      <c r="B1817" s="16">
        <f>IF(AND('DATA INTI'!B1817&lt;30),1,IF(AND('DATA INTI'!B1817&gt;=30,'DATA INTI'!B1817&lt;=40),2,3))</f>
        <v>1</v>
      </c>
      <c r="C1817" s="16">
        <f>IF(AND('DATA INTI'!C1817&lt;30),1,IF(AND('DATA INTI'!C1817&gt;=30,'DATA INTI'!C1817&lt;=40),2,3))</f>
        <v>2</v>
      </c>
      <c r="D1817" s="16">
        <f>IF(AND('DATA INTI'!D1817&lt;10),1,IF(AND('DATA INTI'!D1817&gt;=10,'DATA INTI'!D1817&lt;=20),2,3))</f>
        <v>1</v>
      </c>
      <c r="E1817" s="4">
        <v>2</v>
      </c>
      <c r="F1817" s="6">
        <f>LEN('DATA INTI'!F1817)</f>
        <v>1</v>
      </c>
    </row>
    <row r="1818" spans="1:6" ht="15.75">
      <c r="A1818" s="6">
        <v>1817</v>
      </c>
      <c r="B1818" s="16">
        <f>IF(AND('DATA INTI'!B1818&lt;30),1,IF(AND('DATA INTI'!B1818&gt;=30,'DATA INTI'!B1818&lt;=40),2,3))</f>
        <v>2</v>
      </c>
      <c r="C1818" s="16">
        <f>IF(AND('DATA INTI'!C1818&lt;30),1,IF(AND('DATA INTI'!C1818&gt;=30,'DATA INTI'!C1818&lt;=40),2,3))</f>
        <v>2</v>
      </c>
      <c r="D1818" s="16">
        <f>IF(AND('DATA INTI'!D1818&lt;10),1,IF(AND('DATA INTI'!D1818&gt;=10,'DATA INTI'!D1818&lt;=20),2,3))</f>
        <v>2</v>
      </c>
      <c r="E1818" s="4">
        <v>3</v>
      </c>
      <c r="F1818" s="6">
        <f>LEN('DATA INTI'!F1818)</f>
        <v>3</v>
      </c>
    </row>
    <row r="1819" spans="1:6" ht="15.75">
      <c r="A1819" s="6">
        <v>1818</v>
      </c>
      <c r="B1819" s="16">
        <f>IF(AND('DATA INTI'!B1819&lt;30),1,IF(AND('DATA INTI'!B1819&gt;=30,'DATA INTI'!B1819&lt;=40),2,3))</f>
        <v>3</v>
      </c>
      <c r="C1819" s="16">
        <f>IF(AND('DATA INTI'!C1819&lt;30),1,IF(AND('DATA INTI'!C1819&gt;=30,'DATA INTI'!C1819&lt;=40),2,3))</f>
        <v>3</v>
      </c>
      <c r="D1819" s="16">
        <f>IF(AND('DATA INTI'!D1819&lt;10),1,IF(AND('DATA INTI'!D1819&gt;=10,'DATA INTI'!D1819&lt;=20),2,3))</f>
        <v>2</v>
      </c>
      <c r="E1819" s="4">
        <v>0</v>
      </c>
      <c r="F1819" s="6">
        <f>LEN('DATA INTI'!F1819)</f>
        <v>1</v>
      </c>
    </row>
    <row r="1820" spans="1:6" ht="15.75">
      <c r="A1820" s="6">
        <v>1819</v>
      </c>
      <c r="B1820" s="16">
        <f>IF(AND('DATA INTI'!B1820&lt;30),1,IF(AND('DATA INTI'!B1820&gt;=30,'DATA INTI'!B1820&lt;=40),2,3))</f>
        <v>1</v>
      </c>
      <c r="C1820" s="16">
        <f>IF(AND('DATA INTI'!C1820&lt;30),1,IF(AND('DATA INTI'!C1820&gt;=30,'DATA INTI'!C1820&lt;=40),2,3))</f>
        <v>1</v>
      </c>
      <c r="D1820" s="16">
        <f>IF(AND('DATA INTI'!D1820&lt;10),1,IF(AND('DATA INTI'!D1820&gt;=10,'DATA INTI'!D1820&lt;=20),2,3))</f>
        <v>1</v>
      </c>
      <c r="E1820" s="4">
        <v>1</v>
      </c>
      <c r="F1820" s="6">
        <f>LEN('DATA INTI'!F1820)</f>
        <v>1</v>
      </c>
    </row>
    <row r="1821" spans="1:6" ht="15.75">
      <c r="A1821" s="6">
        <v>1820</v>
      </c>
      <c r="B1821" s="16">
        <f>IF(AND('DATA INTI'!B1821&lt;30),1,IF(AND('DATA INTI'!B1821&gt;=30,'DATA INTI'!B1821&lt;=40),2,3))</f>
        <v>2</v>
      </c>
      <c r="C1821" s="16">
        <f>IF(AND('DATA INTI'!C1821&lt;30),1,IF(AND('DATA INTI'!C1821&gt;=30,'DATA INTI'!C1821&lt;=40),2,3))</f>
        <v>2</v>
      </c>
      <c r="D1821" s="16">
        <f>IF(AND('DATA INTI'!D1821&lt;10),1,IF(AND('DATA INTI'!D1821&gt;=10,'DATA INTI'!D1821&lt;=20),2,3))</f>
        <v>1</v>
      </c>
      <c r="E1821" s="4">
        <v>0</v>
      </c>
      <c r="F1821" s="6">
        <f>LEN('DATA INTI'!F1821)</f>
        <v>2</v>
      </c>
    </row>
    <row r="1822" spans="1:6" ht="15.75">
      <c r="A1822" s="6">
        <v>1821</v>
      </c>
      <c r="B1822" s="16">
        <f>IF(AND('DATA INTI'!B1822&lt;30),1,IF(AND('DATA INTI'!B1822&gt;=30,'DATA INTI'!B1822&lt;=40),2,3))</f>
        <v>1</v>
      </c>
      <c r="C1822" s="16">
        <f>IF(AND('DATA INTI'!C1822&lt;30),1,IF(AND('DATA INTI'!C1822&gt;=30,'DATA INTI'!C1822&lt;=40),2,3))</f>
        <v>2</v>
      </c>
      <c r="D1822" s="16">
        <f>IF(AND('DATA INTI'!D1822&lt;10),1,IF(AND('DATA INTI'!D1822&gt;=10,'DATA INTI'!D1822&lt;=20),2,3))</f>
        <v>1</v>
      </c>
      <c r="E1822" s="4">
        <v>1</v>
      </c>
      <c r="F1822" s="6">
        <f>LEN('DATA INTI'!F1822)</f>
        <v>2</v>
      </c>
    </row>
    <row r="1823" spans="1:6" ht="15.75">
      <c r="A1823" s="6">
        <v>1822</v>
      </c>
      <c r="B1823" s="16">
        <f>IF(AND('DATA INTI'!B1823&lt;30),1,IF(AND('DATA INTI'!B1823&gt;=30,'DATA INTI'!B1823&lt;=40),2,3))</f>
        <v>2</v>
      </c>
      <c r="C1823" s="16">
        <f>IF(AND('DATA INTI'!C1823&lt;30),1,IF(AND('DATA INTI'!C1823&gt;=30,'DATA INTI'!C1823&lt;=40),2,3))</f>
        <v>2</v>
      </c>
      <c r="D1823" s="16">
        <f>IF(AND('DATA INTI'!D1823&lt;10),1,IF(AND('DATA INTI'!D1823&gt;=10,'DATA INTI'!D1823&lt;=20),2,3))</f>
        <v>1</v>
      </c>
      <c r="E1823" s="4">
        <v>0</v>
      </c>
      <c r="F1823" s="6">
        <f>LEN('DATA INTI'!F1823)</f>
        <v>2</v>
      </c>
    </row>
    <row r="1824" spans="1:6" ht="15.75">
      <c r="A1824" s="6">
        <v>1823</v>
      </c>
      <c r="B1824" s="16">
        <f>IF(AND('DATA INTI'!B1824&lt;30),1,IF(AND('DATA INTI'!B1824&gt;=30,'DATA INTI'!B1824&lt;=40),2,3))</f>
        <v>3</v>
      </c>
      <c r="C1824" s="16">
        <f>IF(AND('DATA INTI'!C1824&lt;30),1,IF(AND('DATA INTI'!C1824&gt;=30,'DATA INTI'!C1824&lt;=40),2,3))</f>
        <v>3</v>
      </c>
      <c r="D1824" s="16">
        <f>IF(AND('DATA INTI'!D1824&lt;10),1,IF(AND('DATA INTI'!D1824&gt;=10,'DATA INTI'!D1824&lt;=20),2,3))</f>
        <v>3</v>
      </c>
      <c r="E1824" s="4">
        <v>5</v>
      </c>
      <c r="F1824" s="6">
        <f>LEN('DATA INTI'!F1824)</f>
        <v>4</v>
      </c>
    </row>
    <row r="1825" spans="1:6" ht="15.75">
      <c r="A1825" s="6">
        <v>1824</v>
      </c>
      <c r="B1825" s="16">
        <f>IF(AND('DATA INTI'!B1825&lt;30),1,IF(AND('DATA INTI'!B1825&gt;=30,'DATA INTI'!B1825&lt;=40),2,3))</f>
        <v>2</v>
      </c>
      <c r="C1825" s="16">
        <f>IF(AND('DATA INTI'!C1825&lt;30),1,IF(AND('DATA INTI'!C1825&gt;=30,'DATA INTI'!C1825&lt;=40),2,3))</f>
        <v>2</v>
      </c>
      <c r="D1825" s="16">
        <f>IF(AND('DATA INTI'!D1825&lt;10),1,IF(AND('DATA INTI'!D1825&gt;=10,'DATA INTI'!D1825&lt;=20),2,3))</f>
        <v>1</v>
      </c>
      <c r="E1825" s="4">
        <v>2</v>
      </c>
      <c r="F1825" s="6">
        <f>LEN('DATA INTI'!F1825)</f>
        <v>1</v>
      </c>
    </row>
    <row r="1826" spans="1:6" ht="15.75">
      <c r="A1826" s="6">
        <v>1825</v>
      </c>
      <c r="B1826" s="16">
        <f>IF(AND('DATA INTI'!B1826&lt;30),1,IF(AND('DATA INTI'!B1826&gt;=30,'DATA INTI'!B1826&lt;=40),2,3))</f>
        <v>3</v>
      </c>
      <c r="C1826" s="16">
        <f>IF(AND('DATA INTI'!C1826&lt;30),1,IF(AND('DATA INTI'!C1826&gt;=30,'DATA INTI'!C1826&lt;=40),2,3))</f>
        <v>3</v>
      </c>
      <c r="D1826" s="16">
        <f>IF(AND('DATA INTI'!D1826&lt;10),1,IF(AND('DATA INTI'!D1826&gt;=10,'DATA INTI'!D1826&lt;=20),2,3))</f>
        <v>3</v>
      </c>
      <c r="E1826" s="4">
        <v>3</v>
      </c>
      <c r="F1826" s="6">
        <f>LEN('DATA INTI'!F1826)</f>
        <v>2</v>
      </c>
    </row>
    <row r="1827" spans="1:6" ht="15.75">
      <c r="A1827" s="6">
        <v>1826</v>
      </c>
      <c r="B1827" s="16">
        <f>IF(AND('DATA INTI'!B1827&lt;30),1,IF(AND('DATA INTI'!B1827&gt;=30,'DATA INTI'!B1827&lt;=40),2,3))</f>
        <v>1</v>
      </c>
      <c r="C1827" s="16">
        <f>IF(AND('DATA INTI'!C1827&lt;30),1,IF(AND('DATA INTI'!C1827&gt;=30,'DATA INTI'!C1827&lt;=40),2,3))</f>
        <v>2</v>
      </c>
      <c r="D1827" s="16">
        <f>IF(AND('DATA INTI'!D1827&lt;10),1,IF(AND('DATA INTI'!D1827&gt;=10,'DATA INTI'!D1827&lt;=20),2,3))</f>
        <v>1</v>
      </c>
      <c r="E1827" s="6">
        <v>1</v>
      </c>
      <c r="F1827" s="6">
        <f>LEN('DATA INTI'!F1827)</f>
        <v>3</v>
      </c>
    </row>
    <row r="1828" spans="1:6" ht="15.75">
      <c r="A1828" s="6">
        <v>1827</v>
      </c>
      <c r="B1828" s="16">
        <f>IF(AND('DATA INTI'!B1828&lt;30),1,IF(AND('DATA INTI'!B1828&gt;=30,'DATA INTI'!B1828&lt;=40),2,3))</f>
        <v>2</v>
      </c>
      <c r="C1828" s="16">
        <f>IF(AND('DATA INTI'!C1828&lt;30),1,IF(AND('DATA INTI'!C1828&gt;=30,'DATA INTI'!C1828&lt;=40),2,3))</f>
        <v>2</v>
      </c>
      <c r="D1828" s="16">
        <f>IF(AND('DATA INTI'!D1828&lt;10),1,IF(AND('DATA INTI'!D1828&gt;=10,'DATA INTI'!D1828&lt;=20),2,3))</f>
        <v>1</v>
      </c>
      <c r="E1828" s="6">
        <v>2</v>
      </c>
      <c r="F1828" s="6">
        <f>LEN('DATA INTI'!F1828)</f>
        <v>3</v>
      </c>
    </row>
    <row r="1829" spans="1:6" ht="15.75">
      <c r="A1829" s="6">
        <v>1828</v>
      </c>
      <c r="B1829" s="16">
        <f>IF(AND('DATA INTI'!B1829&lt;30),1,IF(AND('DATA INTI'!B1829&gt;=30,'DATA INTI'!B1829&lt;=40),2,3))</f>
        <v>2</v>
      </c>
      <c r="C1829" s="16">
        <f>IF(AND('DATA INTI'!C1829&lt;30),1,IF(AND('DATA INTI'!C1829&gt;=30,'DATA INTI'!C1829&lt;=40),2,3))</f>
        <v>2</v>
      </c>
      <c r="D1829" s="16">
        <f>IF(AND('DATA INTI'!D1829&lt;10),1,IF(AND('DATA INTI'!D1829&gt;=10,'DATA INTI'!D1829&lt;=20),2,3))</f>
        <v>1</v>
      </c>
      <c r="E1829" s="6">
        <v>3</v>
      </c>
      <c r="F1829" s="6">
        <f>LEN('DATA INTI'!F1829)</f>
        <v>3</v>
      </c>
    </row>
    <row r="1830" spans="1:6" ht="15.75">
      <c r="A1830" s="6">
        <v>1829</v>
      </c>
      <c r="B1830" s="16">
        <f>IF(AND('DATA INTI'!B1830&lt;30),1,IF(AND('DATA INTI'!B1830&gt;=30,'DATA INTI'!B1830&lt;=40),2,3))</f>
        <v>2</v>
      </c>
      <c r="C1830" s="16">
        <f>IF(AND('DATA INTI'!C1830&lt;30),1,IF(AND('DATA INTI'!C1830&gt;=30,'DATA INTI'!C1830&lt;=40),2,3))</f>
        <v>3</v>
      </c>
      <c r="D1830" s="16">
        <f>IF(AND('DATA INTI'!D1830&lt;10),1,IF(AND('DATA INTI'!D1830&gt;=10,'DATA INTI'!D1830&lt;=20),2,3))</f>
        <v>2</v>
      </c>
      <c r="E1830" s="6">
        <v>3</v>
      </c>
      <c r="F1830" s="6">
        <f>LEN('DATA INTI'!F1830)</f>
        <v>3</v>
      </c>
    </row>
    <row r="1831" spans="1:6" ht="15.75">
      <c r="A1831" s="6">
        <v>1830</v>
      </c>
      <c r="B1831" s="16">
        <f>IF(AND('DATA INTI'!B1831&lt;30),1,IF(AND('DATA INTI'!B1831&gt;=30,'DATA INTI'!B1831&lt;=40),2,3))</f>
        <v>3</v>
      </c>
      <c r="C1831" s="16">
        <f>IF(AND('DATA INTI'!C1831&lt;30),1,IF(AND('DATA INTI'!C1831&gt;=30,'DATA INTI'!C1831&lt;=40),2,3))</f>
        <v>3</v>
      </c>
      <c r="D1831" s="16">
        <f>IF(AND('DATA INTI'!D1831&lt;10),1,IF(AND('DATA INTI'!D1831&gt;=10,'DATA INTI'!D1831&lt;=20),2,3))</f>
        <v>2</v>
      </c>
      <c r="E1831" s="6">
        <v>4</v>
      </c>
      <c r="F1831" s="6">
        <f>LEN('DATA INTI'!F1831)</f>
        <v>3</v>
      </c>
    </row>
    <row r="1832" spans="1:6" ht="15.75">
      <c r="A1832" s="6">
        <v>1831</v>
      </c>
      <c r="B1832" s="16">
        <f>IF(AND('DATA INTI'!B1832&lt;30),1,IF(AND('DATA INTI'!B1832&gt;=30,'DATA INTI'!B1832&lt;=40),2,3))</f>
        <v>3</v>
      </c>
      <c r="C1832" s="16">
        <f>IF(AND('DATA INTI'!C1832&lt;30),1,IF(AND('DATA INTI'!C1832&gt;=30,'DATA INTI'!C1832&lt;=40),2,3))</f>
        <v>3</v>
      </c>
      <c r="D1832" s="16">
        <f>IF(AND('DATA INTI'!D1832&lt;10),1,IF(AND('DATA INTI'!D1832&gt;=10,'DATA INTI'!D1832&lt;=20),2,3))</f>
        <v>2</v>
      </c>
      <c r="E1832" s="6">
        <v>2</v>
      </c>
      <c r="F1832" s="6">
        <f>LEN('DATA INTI'!F1832)</f>
        <v>3</v>
      </c>
    </row>
    <row r="1833" spans="1:6" ht="15.75">
      <c r="A1833" s="6">
        <v>1832</v>
      </c>
      <c r="B1833" s="16">
        <f>IF(AND('DATA INTI'!B1833&lt;30),1,IF(AND('DATA INTI'!B1833&gt;=30,'DATA INTI'!B1833&lt;=40),2,3))</f>
        <v>2</v>
      </c>
      <c r="C1833" s="16">
        <f>IF(AND('DATA INTI'!C1833&lt;30),1,IF(AND('DATA INTI'!C1833&gt;=30,'DATA INTI'!C1833&lt;=40),2,3))</f>
        <v>2</v>
      </c>
      <c r="D1833" s="16">
        <f>IF(AND('DATA INTI'!D1833&lt;10),1,IF(AND('DATA INTI'!D1833&gt;=10,'DATA INTI'!D1833&lt;=20),2,3))</f>
        <v>1</v>
      </c>
      <c r="E1833" s="6">
        <v>2</v>
      </c>
      <c r="F1833" s="6">
        <f>LEN('DATA INTI'!F1833)</f>
        <v>3</v>
      </c>
    </row>
    <row r="1834" spans="1:6" ht="15.75">
      <c r="A1834" s="6">
        <v>1833</v>
      </c>
      <c r="B1834" s="16">
        <f>IF(AND('DATA INTI'!B1834&lt;30),1,IF(AND('DATA INTI'!B1834&gt;=30,'DATA INTI'!B1834&lt;=40),2,3))</f>
        <v>2</v>
      </c>
      <c r="C1834" s="16">
        <f>IF(AND('DATA INTI'!C1834&lt;30),1,IF(AND('DATA INTI'!C1834&gt;=30,'DATA INTI'!C1834&lt;=40),2,3))</f>
        <v>2</v>
      </c>
      <c r="D1834" s="16">
        <f>IF(AND('DATA INTI'!D1834&lt;10),1,IF(AND('DATA INTI'!D1834&gt;=10,'DATA INTI'!D1834&lt;=20),2,3))</f>
        <v>1</v>
      </c>
      <c r="E1834" s="6">
        <v>1</v>
      </c>
      <c r="F1834" s="6">
        <f>LEN('DATA INTI'!F1834)</f>
        <v>3</v>
      </c>
    </row>
    <row r="1835" spans="1:6" ht="15.75">
      <c r="A1835" s="6">
        <v>1834</v>
      </c>
      <c r="B1835" s="16">
        <f>IF(AND('DATA INTI'!B1835&lt;30),1,IF(AND('DATA INTI'!B1835&gt;=30,'DATA INTI'!B1835&lt;=40),2,3))</f>
        <v>1</v>
      </c>
      <c r="C1835" s="16">
        <f>IF(AND('DATA INTI'!C1835&lt;30),1,IF(AND('DATA INTI'!C1835&gt;=30,'DATA INTI'!C1835&lt;=40),2,3))</f>
        <v>2</v>
      </c>
      <c r="D1835" s="16">
        <f>IF(AND('DATA INTI'!D1835&lt;10),1,IF(AND('DATA INTI'!D1835&gt;=10,'DATA INTI'!D1835&lt;=20),2,3))</f>
        <v>1</v>
      </c>
      <c r="E1835" s="4">
        <v>2</v>
      </c>
      <c r="F1835" s="6">
        <f>LEN('DATA INTI'!F1835)</f>
        <v>1</v>
      </c>
    </row>
    <row r="1836" spans="1:6" ht="15.75">
      <c r="A1836" s="6">
        <v>1835</v>
      </c>
      <c r="B1836" s="16">
        <f>IF(AND('DATA INTI'!B1836&lt;30),1,IF(AND('DATA INTI'!B1836&gt;=30,'DATA INTI'!B1836&lt;=40),2,3))</f>
        <v>1</v>
      </c>
      <c r="C1836" s="16">
        <f>IF(AND('DATA INTI'!C1836&lt;30),1,IF(AND('DATA INTI'!C1836&gt;=30,'DATA INTI'!C1836&lt;=40),2,3))</f>
        <v>1</v>
      </c>
      <c r="D1836" s="16">
        <f>IF(AND('DATA INTI'!D1836&lt;10),1,IF(AND('DATA INTI'!D1836&gt;=10,'DATA INTI'!D1836&lt;=20),2,3))</f>
        <v>1</v>
      </c>
      <c r="E1836" s="4">
        <v>1</v>
      </c>
      <c r="F1836" s="6">
        <f>LEN('DATA INTI'!F1836)</f>
        <v>2</v>
      </c>
    </row>
    <row r="1837" spans="1:6" ht="15.75">
      <c r="A1837" s="6">
        <v>1836</v>
      </c>
      <c r="B1837" s="16">
        <f>IF(AND('DATA INTI'!B1837&lt;30),1,IF(AND('DATA INTI'!B1837&gt;=30,'DATA INTI'!B1837&lt;=40),2,3))</f>
        <v>3</v>
      </c>
      <c r="C1837" s="16">
        <f>IF(AND('DATA INTI'!C1837&lt;30),1,IF(AND('DATA INTI'!C1837&gt;=30,'DATA INTI'!C1837&lt;=40),2,3))</f>
        <v>3</v>
      </c>
      <c r="D1837" s="16">
        <f>IF(AND('DATA INTI'!D1837&lt;10),1,IF(AND('DATA INTI'!D1837&gt;=10,'DATA INTI'!D1837&lt;=20),2,3))</f>
        <v>3</v>
      </c>
      <c r="E1837" s="4">
        <v>2</v>
      </c>
      <c r="F1837" s="6">
        <f>LEN('DATA INTI'!F1837)</f>
        <v>1</v>
      </c>
    </row>
    <row r="1838" spans="1:6" ht="15.75">
      <c r="A1838" s="6">
        <v>1837</v>
      </c>
      <c r="B1838" s="16">
        <f>IF(AND('DATA INTI'!B1838&lt;30),1,IF(AND('DATA INTI'!B1838&gt;=30,'DATA INTI'!B1838&lt;=40),2,3))</f>
        <v>2</v>
      </c>
      <c r="C1838" s="16">
        <f>IF(AND('DATA INTI'!C1838&lt;30),1,IF(AND('DATA INTI'!C1838&gt;=30,'DATA INTI'!C1838&lt;=40),2,3))</f>
        <v>3</v>
      </c>
      <c r="D1838" s="16">
        <f>IF(AND('DATA INTI'!D1838&lt;10),1,IF(AND('DATA INTI'!D1838&gt;=10,'DATA INTI'!D1838&lt;=20),2,3))</f>
        <v>1</v>
      </c>
      <c r="E1838" s="4">
        <v>2</v>
      </c>
      <c r="F1838" s="6">
        <f>LEN('DATA INTI'!F1838)</f>
        <v>1</v>
      </c>
    </row>
    <row r="1839" spans="1:6" ht="15.75">
      <c r="A1839" s="6">
        <v>1838</v>
      </c>
      <c r="B1839" s="16">
        <f>IF(AND('DATA INTI'!B1839&lt;30),1,IF(AND('DATA INTI'!B1839&gt;=30,'DATA INTI'!B1839&lt;=40),2,3))</f>
        <v>3</v>
      </c>
      <c r="C1839" s="16">
        <f>IF(AND('DATA INTI'!C1839&lt;30),1,IF(AND('DATA INTI'!C1839&gt;=30,'DATA INTI'!C1839&lt;=40),2,3))</f>
        <v>3</v>
      </c>
      <c r="D1839" s="16">
        <f>IF(AND('DATA INTI'!D1839&lt;10),1,IF(AND('DATA INTI'!D1839&gt;=10,'DATA INTI'!D1839&lt;=20),2,3))</f>
        <v>3</v>
      </c>
      <c r="E1839" s="4">
        <v>3</v>
      </c>
      <c r="F1839" s="6">
        <f>LEN('DATA INTI'!F1839)</f>
        <v>1</v>
      </c>
    </row>
    <row r="1840" spans="1:6" ht="15.75">
      <c r="A1840" s="6">
        <v>1839</v>
      </c>
      <c r="B1840" s="16">
        <f>IF(AND('DATA INTI'!B1840&lt;30),1,IF(AND('DATA INTI'!B1840&gt;=30,'DATA INTI'!B1840&lt;=40),2,3))</f>
        <v>2</v>
      </c>
      <c r="C1840" s="16">
        <f>IF(AND('DATA INTI'!C1840&lt;30),1,IF(AND('DATA INTI'!C1840&gt;=30,'DATA INTI'!C1840&lt;=40),2,3))</f>
        <v>3</v>
      </c>
      <c r="D1840" s="16">
        <f>IF(AND('DATA INTI'!D1840&lt;10),1,IF(AND('DATA INTI'!D1840&gt;=10,'DATA INTI'!D1840&lt;=20),2,3))</f>
        <v>2</v>
      </c>
      <c r="E1840" s="4">
        <v>3</v>
      </c>
      <c r="F1840" s="6">
        <f>LEN('DATA INTI'!F1840)</f>
        <v>1</v>
      </c>
    </row>
    <row r="1841" spans="1:6" ht="15.75">
      <c r="A1841" s="6">
        <v>1840</v>
      </c>
      <c r="B1841" s="16">
        <f>IF(AND('DATA INTI'!B1841&lt;30),1,IF(AND('DATA INTI'!B1841&gt;=30,'DATA INTI'!B1841&lt;=40),2,3))</f>
        <v>2</v>
      </c>
      <c r="C1841" s="16">
        <f>IF(AND('DATA INTI'!C1841&lt;30),1,IF(AND('DATA INTI'!C1841&gt;=30,'DATA INTI'!C1841&lt;=40),2,3))</f>
        <v>3</v>
      </c>
      <c r="D1841" s="16">
        <f>IF(AND('DATA INTI'!D1841&lt;10),1,IF(AND('DATA INTI'!D1841&gt;=10,'DATA INTI'!D1841&lt;=20),2,3))</f>
        <v>2</v>
      </c>
      <c r="E1841" s="4">
        <v>2</v>
      </c>
      <c r="F1841" s="6">
        <f>LEN('DATA INTI'!F1841)</f>
        <v>1</v>
      </c>
    </row>
    <row r="1842" spans="1:6" ht="15.75">
      <c r="A1842" s="6">
        <v>1841</v>
      </c>
      <c r="B1842" s="16">
        <f>IF(AND('DATA INTI'!B1842&lt;30),1,IF(AND('DATA INTI'!B1842&gt;=30,'DATA INTI'!B1842&lt;=40),2,3))</f>
        <v>2</v>
      </c>
      <c r="C1842" s="16">
        <f>IF(AND('DATA INTI'!C1842&lt;30),1,IF(AND('DATA INTI'!C1842&gt;=30,'DATA INTI'!C1842&lt;=40),2,3))</f>
        <v>2</v>
      </c>
      <c r="D1842" s="16">
        <f>IF(AND('DATA INTI'!D1842&lt;10),1,IF(AND('DATA INTI'!D1842&gt;=10,'DATA INTI'!D1842&lt;=20),2,3))</f>
        <v>1</v>
      </c>
      <c r="E1842" s="4">
        <v>2</v>
      </c>
      <c r="F1842" s="6">
        <f>LEN('DATA INTI'!F1842)</f>
        <v>2</v>
      </c>
    </row>
    <row r="1843" spans="1:6" ht="15.75">
      <c r="A1843" s="6">
        <v>1842</v>
      </c>
      <c r="B1843" s="16">
        <f>IF(AND('DATA INTI'!B1843&lt;30),1,IF(AND('DATA INTI'!B1843&gt;=30,'DATA INTI'!B1843&lt;=40),2,3))</f>
        <v>3</v>
      </c>
      <c r="C1843" s="16">
        <f>IF(AND('DATA INTI'!C1843&lt;30),1,IF(AND('DATA INTI'!C1843&gt;=30,'DATA INTI'!C1843&lt;=40),2,3))</f>
        <v>3</v>
      </c>
      <c r="D1843" s="16">
        <f>IF(AND('DATA INTI'!D1843&lt;10),1,IF(AND('DATA INTI'!D1843&gt;=10,'DATA INTI'!D1843&lt;=20),2,3))</f>
        <v>3</v>
      </c>
      <c r="E1843" s="4">
        <v>3</v>
      </c>
      <c r="F1843" s="6">
        <f>LEN('DATA INTI'!F1843)</f>
        <v>1</v>
      </c>
    </row>
    <row r="1844" spans="1:6" ht="15.75">
      <c r="A1844" s="6">
        <v>1843</v>
      </c>
      <c r="B1844" s="16">
        <f>IF(AND('DATA INTI'!B1844&lt;30),1,IF(AND('DATA INTI'!B1844&gt;=30,'DATA INTI'!B1844&lt;=40),2,3))</f>
        <v>2</v>
      </c>
      <c r="C1844" s="16">
        <f>IF(AND('DATA INTI'!C1844&lt;30),1,IF(AND('DATA INTI'!C1844&gt;=30,'DATA INTI'!C1844&lt;=40),2,3))</f>
        <v>3</v>
      </c>
      <c r="D1844" s="16">
        <f>IF(AND('DATA INTI'!D1844&lt;10),1,IF(AND('DATA INTI'!D1844&gt;=10,'DATA INTI'!D1844&lt;=20),2,3))</f>
        <v>2</v>
      </c>
      <c r="E1844" s="4">
        <v>3</v>
      </c>
      <c r="F1844" s="6">
        <f>LEN('DATA INTI'!F1844)</f>
        <v>2</v>
      </c>
    </row>
    <row r="1845" spans="1:6" ht="15.75">
      <c r="A1845" s="6">
        <v>1844</v>
      </c>
      <c r="B1845" s="16">
        <f>IF(AND('DATA INTI'!B1845&lt;30),1,IF(AND('DATA INTI'!B1845&gt;=30,'DATA INTI'!B1845&lt;=40),2,3))</f>
        <v>3</v>
      </c>
      <c r="C1845" s="16">
        <f>IF(AND('DATA INTI'!C1845&lt;30),1,IF(AND('DATA INTI'!C1845&gt;=30,'DATA INTI'!C1845&lt;=40),2,3))</f>
        <v>2</v>
      </c>
      <c r="D1845" s="16">
        <f>IF(AND('DATA INTI'!D1845&lt;10),1,IF(AND('DATA INTI'!D1845&gt;=10,'DATA INTI'!D1845&lt;=20),2,3))</f>
        <v>2</v>
      </c>
      <c r="E1845" s="4">
        <v>3</v>
      </c>
      <c r="F1845" s="6">
        <f>LEN('DATA INTI'!F1845)</f>
        <v>2</v>
      </c>
    </row>
    <row r="1846" spans="1:6" ht="15.75">
      <c r="A1846" s="6">
        <v>1845</v>
      </c>
      <c r="B1846" s="16">
        <f>IF(AND('DATA INTI'!B1846&lt;30),1,IF(AND('DATA INTI'!B1846&gt;=30,'DATA INTI'!B1846&lt;=40),2,3))</f>
        <v>2</v>
      </c>
      <c r="C1846" s="16">
        <f>IF(AND('DATA INTI'!C1846&lt;30),1,IF(AND('DATA INTI'!C1846&gt;=30,'DATA INTI'!C1846&lt;=40),2,3))</f>
        <v>3</v>
      </c>
      <c r="D1846" s="16">
        <f>IF(AND('DATA INTI'!D1846&lt;10),1,IF(AND('DATA INTI'!D1846&gt;=10,'DATA INTI'!D1846&lt;=20),2,3))</f>
        <v>3</v>
      </c>
      <c r="E1846" s="4">
        <v>3</v>
      </c>
      <c r="F1846" s="6">
        <f>LEN('DATA INTI'!F1846)</f>
        <v>2</v>
      </c>
    </row>
    <row r="1847" spans="1:6" ht="15.75">
      <c r="A1847" s="6">
        <v>1846</v>
      </c>
      <c r="B1847" s="16">
        <f>IF(AND('DATA INTI'!B1847&lt;30),1,IF(AND('DATA INTI'!B1847&gt;=30,'DATA INTI'!B1847&lt;=40),2,3))</f>
        <v>2</v>
      </c>
      <c r="C1847" s="16">
        <f>IF(AND('DATA INTI'!C1847&lt;30),1,IF(AND('DATA INTI'!C1847&gt;=30,'DATA INTI'!C1847&lt;=40),2,3))</f>
        <v>3</v>
      </c>
      <c r="D1847" s="16">
        <f>IF(AND('DATA INTI'!D1847&lt;10),1,IF(AND('DATA INTI'!D1847&gt;=10,'DATA INTI'!D1847&lt;=20),2,3))</f>
        <v>2</v>
      </c>
      <c r="E1847" s="4">
        <v>2</v>
      </c>
      <c r="F1847" s="6">
        <f>LEN('DATA INTI'!F1847)</f>
        <v>1</v>
      </c>
    </row>
    <row r="1848" spans="1:6" ht="15.75">
      <c r="A1848" s="6">
        <v>1847</v>
      </c>
      <c r="B1848" s="16">
        <f>IF(AND('DATA INTI'!B1848&lt;30),1,IF(AND('DATA INTI'!B1848&gt;=30,'DATA INTI'!B1848&lt;=40),2,3))</f>
        <v>2</v>
      </c>
      <c r="C1848" s="16">
        <f>IF(AND('DATA INTI'!C1848&lt;30),1,IF(AND('DATA INTI'!C1848&gt;=30,'DATA INTI'!C1848&lt;=40),2,3))</f>
        <v>2</v>
      </c>
      <c r="D1848" s="16">
        <f>IF(AND('DATA INTI'!D1848&lt;10),1,IF(AND('DATA INTI'!D1848&gt;=10,'DATA INTI'!D1848&lt;=20),2,3))</f>
        <v>1</v>
      </c>
      <c r="E1848" s="4">
        <v>0</v>
      </c>
      <c r="F1848" s="6">
        <f>LEN('DATA INTI'!F1848)</f>
        <v>2</v>
      </c>
    </row>
    <row r="1849" spans="1:6" ht="15.75">
      <c r="A1849" s="6">
        <v>1848</v>
      </c>
      <c r="B1849" s="16">
        <f>IF(AND('DATA INTI'!B1849&lt;30),1,IF(AND('DATA INTI'!B1849&gt;=30,'DATA INTI'!B1849&lt;=40),2,3))</f>
        <v>3</v>
      </c>
      <c r="C1849" s="16">
        <f>IF(AND('DATA INTI'!C1849&lt;30),1,IF(AND('DATA INTI'!C1849&gt;=30,'DATA INTI'!C1849&lt;=40),2,3))</f>
        <v>3</v>
      </c>
      <c r="D1849" s="16">
        <f>IF(AND('DATA INTI'!D1849&lt;10),1,IF(AND('DATA INTI'!D1849&gt;=10,'DATA INTI'!D1849&lt;=20),2,3))</f>
        <v>3</v>
      </c>
      <c r="E1849" s="4">
        <v>4</v>
      </c>
      <c r="F1849" s="6">
        <f>LEN('DATA INTI'!F1849)</f>
        <v>1</v>
      </c>
    </row>
    <row r="1850" spans="1:6" ht="15.75">
      <c r="A1850" s="6">
        <v>1849</v>
      </c>
      <c r="B1850" s="16">
        <f>IF(AND('DATA INTI'!B1850&lt;30),1,IF(AND('DATA INTI'!B1850&gt;=30,'DATA INTI'!B1850&lt;=40),2,3))</f>
        <v>1</v>
      </c>
      <c r="C1850" s="16">
        <f>IF(AND('DATA INTI'!C1850&lt;30),1,IF(AND('DATA INTI'!C1850&gt;=30,'DATA INTI'!C1850&lt;=40),2,3))</f>
        <v>1</v>
      </c>
      <c r="D1850" s="16">
        <f>IF(AND('DATA INTI'!D1850&lt;10),1,IF(AND('DATA INTI'!D1850&gt;=10,'DATA INTI'!D1850&lt;=20),2,3))</f>
        <v>1</v>
      </c>
      <c r="E1850" s="4">
        <v>1</v>
      </c>
      <c r="F1850" s="6">
        <f>LEN('DATA INTI'!F1850)</f>
        <v>1</v>
      </c>
    </row>
    <row r="1851" spans="1:6" ht="15.75">
      <c r="A1851" s="6">
        <v>1850</v>
      </c>
      <c r="B1851" s="16">
        <f>IF(AND('DATA INTI'!B1851&lt;30),1,IF(AND('DATA INTI'!B1851&gt;=30,'DATA INTI'!B1851&lt;=40),2,3))</f>
        <v>2</v>
      </c>
      <c r="C1851" s="16">
        <f>IF(AND('DATA INTI'!C1851&lt;30),1,IF(AND('DATA INTI'!C1851&gt;=30,'DATA INTI'!C1851&lt;=40),2,3))</f>
        <v>2</v>
      </c>
      <c r="D1851" s="16">
        <f>IF(AND('DATA INTI'!D1851&lt;10),1,IF(AND('DATA INTI'!D1851&gt;=10,'DATA INTI'!D1851&lt;=20),2,3))</f>
        <v>1</v>
      </c>
      <c r="E1851" s="4">
        <v>3</v>
      </c>
      <c r="F1851" s="6">
        <f>LEN('DATA INTI'!F1851)</f>
        <v>1</v>
      </c>
    </row>
    <row r="1852" spans="1:6" ht="15.75">
      <c r="A1852" s="6">
        <v>1851</v>
      </c>
      <c r="B1852" s="16">
        <f>IF(AND('DATA INTI'!B1852&lt;30),1,IF(AND('DATA INTI'!B1852&gt;=30,'DATA INTI'!B1852&lt;=40),2,3))</f>
        <v>2</v>
      </c>
      <c r="C1852" s="16">
        <f>IF(AND('DATA INTI'!C1852&lt;30),1,IF(AND('DATA INTI'!C1852&gt;=30,'DATA INTI'!C1852&lt;=40),2,3))</f>
        <v>3</v>
      </c>
      <c r="D1852" s="16">
        <f>IF(AND('DATA INTI'!D1852&lt;10),1,IF(AND('DATA INTI'!D1852&gt;=10,'DATA INTI'!D1852&lt;=20),2,3))</f>
        <v>1</v>
      </c>
      <c r="E1852" s="4">
        <v>0</v>
      </c>
      <c r="F1852" s="6">
        <f>LEN('DATA INTI'!F1852)</f>
        <v>1</v>
      </c>
    </row>
    <row r="1853" spans="1:6" ht="15.75">
      <c r="A1853" s="6">
        <v>1852</v>
      </c>
      <c r="B1853" s="16">
        <f>IF(AND('DATA INTI'!B1853&lt;30),1,IF(AND('DATA INTI'!B1853&gt;=30,'DATA INTI'!B1853&lt;=40),2,3))</f>
        <v>1</v>
      </c>
      <c r="C1853" s="16">
        <f>IF(AND('DATA INTI'!C1853&lt;30),1,IF(AND('DATA INTI'!C1853&gt;=30,'DATA INTI'!C1853&lt;=40),2,3))</f>
        <v>2</v>
      </c>
      <c r="D1853" s="16">
        <f>IF(AND('DATA INTI'!D1853&lt;10),1,IF(AND('DATA INTI'!D1853&gt;=10,'DATA INTI'!D1853&lt;=20),2,3))</f>
        <v>1</v>
      </c>
      <c r="E1853" s="4">
        <v>1</v>
      </c>
      <c r="F1853" s="6">
        <f>LEN('DATA INTI'!F1853)</f>
        <v>1</v>
      </c>
    </row>
    <row r="1854" spans="1:6" ht="15.75">
      <c r="A1854" s="6">
        <v>1853</v>
      </c>
      <c r="B1854" s="16">
        <f>IF(AND('DATA INTI'!B1854&lt;30),1,IF(AND('DATA INTI'!B1854&gt;=30,'DATA INTI'!B1854&lt;=40),2,3))</f>
        <v>1</v>
      </c>
      <c r="C1854" s="16">
        <f>IF(AND('DATA INTI'!C1854&lt;30),1,IF(AND('DATA INTI'!C1854&gt;=30,'DATA INTI'!C1854&lt;=40),2,3))</f>
        <v>2</v>
      </c>
      <c r="D1854" s="16">
        <f>IF(AND('DATA INTI'!D1854&lt;10),1,IF(AND('DATA INTI'!D1854&gt;=10,'DATA INTI'!D1854&lt;=20),2,3))</f>
        <v>1</v>
      </c>
      <c r="E1854" s="4">
        <v>1</v>
      </c>
      <c r="F1854" s="6">
        <f>LEN('DATA INTI'!F1854)</f>
        <v>1</v>
      </c>
    </row>
    <row r="1855" spans="1:6" ht="15.75">
      <c r="A1855" s="6">
        <v>1854</v>
      </c>
      <c r="B1855" s="16">
        <f>IF(AND('DATA INTI'!B1855&lt;30),1,IF(AND('DATA INTI'!B1855&gt;=30,'DATA INTI'!B1855&lt;=40),2,3))</f>
        <v>2</v>
      </c>
      <c r="C1855" s="16">
        <f>IF(AND('DATA INTI'!C1855&lt;30),1,IF(AND('DATA INTI'!C1855&gt;=30,'DATA INTI'!C1855&lt;=40),2,3))</f>
        <v>3</v>
      </c>
      <c r="D1855" s="16">
        <f>IF(AND('DATA INTI'!D1855&lt;10),1,IF(AND('DATA INTI'!D1855&gt;=10,'DATA INTI'!D1855&lt;=20),2,3))</f>
        <v>3</v>
      </c>
      <c r="E1855" s="4">
        <v>2</v>
      </c>
      <c r="F1855" s="6">
        <f>LEN('DATA INTI'!F1855)</f>
        <v>2</v>
      </c>
    </row>
    <row r="1856" spans="1:6" ht="15.75">
      <c r="A1856" s="6">
        <v>1855</v>
      </c>
      <c r="B1856" s="16">
        <f>IF(AND('DATA INTI'!B1856&lt;30),1,IF(AND('DATA INTI'!B1856&gt;=30,'DATA INTI'!B1856&lt;=40),2,3))</f>
        <v>2</v>
      </c>
      <c r="C1856" s="16">
        <f>IF(AND('DATA INTI'!C1856&lt;30),1,IF(AND('DATA INTI'!C1856&gt;=30,'DATA INTI'!C1856&lt;=40),2,3))</f>
        <v>2</v>
      </c>
      <c r="D1856" s="16">
        <f>IF(AND('DATA INTI'!D1856&lt;10),1,IF(AND('DATA INTI'!D1856&gt;=10,'DATA INTI'!D1856&lt;=20),2,3))</f>
        <v>2</v>
      </c>
      <c r="E1856" s="4">
        <v>0</v>
      </c>
      <c r="F1856" s="6">
        <f>LEN('DATA INTI'!F1856)</f>
        <v>3</v>
      </c>
    </row>
    <row r="1857" spans="1:6" ht="15.75">
      <c r="A1857" s="6">
        <v>1856</v>
      </c>
      <c r="B1857" s="16">
        <f>IF(AND('DATA INTI'!B1857&lt;30),1,IF(AND('DATA INTI'!B1857&gt;=30,'DATA INTI'!B1857&lt;=40),2,3))</f>
        <v>3</v>
      </c>
      <c r="C1857" s="16">
        <f>IF(AND('DATA INTI'!C1857&lt;30),1,IF(AND('DATA INTI'!C1857&gt;=30,'DATA INTI'!C1857&lt;=40),2,3))</f>
        <v>3</v>
      </c>
      <c r="D1857" s="16">
        <f>IF(AND('DATA INTI'!D1857&lt;10),1,IF(AND('DATA INTI'!D1857&gt;=10,'DATA INTI'!D1857&lt;=20),2,3))</f>
        <v>2</v>
      </c>
      <c r="E1857" s="4">
        <v>3</v>
      </c>
      <c r="F1857" s="6">
        <f>LEN('DATA INTI'!F1857)</f>
        <v>1</v>
      </c>
    </row>
    <row r="1858" spans="1:6" ht="15.75">
      <c r="A1858" s="6">
        <v>1857</v>
      </c>
      <c r="B1858" s="16">
        <f>IF(AND('DATA INTI'!B1858&lt;30),1,IF(AND('DATA INTI'!B1858&gt;=30,'DATA INTI'!B1858&lt;=40),2,3))</f>
        <v>2</v>
      </c>
      <c r="C1858" s="16">
        <f>IF(AND('DATA INTI'!C1858&lt;30),1,IF(AND('DATA INTI'!C1858&gt;=30,'DATA INTI'!C1858&lt;=40),2,3))</f>
        <v>2</v>
      </c>
      <c r="D1858" s="16">
        <f>IF(AND('DATA INTI'!D1858&lt;10),1,IF(AND('DATA INTI'!D1858&gt;=10,'DATA INTI'!D1858&lt;=20),2,3))</f>
        <v>1</v>
      </c>
      <c r="E1858" s="4">
        <v>2</v>
      </c>
      <c r="F1858" s="6">
        <f>LEN('DATA INTI'!F1858)</f>
        <v>1</v>
      </c>
    </row>
    <row r="1859" spans="1:6" ht="15.75">
      <c r="A1859" s="6">
        <v>1858</v>
      </c>
      <c r="B1859" s="16">
        <f>IF(AND('DATA INTI'!B1859&lt;30),1,IF(AND('DATA INTI'!B1859&gt;=30,'DATA INTI'!B1859&lt;=40),2,3))</f>
        <v>3</v>
      </c>
      <c r="C1859" s="16">
        <f>IF(AND('DATA INTI'!C1859&lt;30),1,IF(AND('DATA INTI'!C1859&gt;=30,'DATA INTI'!C1859&lt;=40),2,3))</f>
        <v>3</v>
      </c>
      <c r="D1859" s="16">
        <f>IF(AND('DATA INTI'!D1859&lt;10),1,IF(AND('DATA INTI'!D1859&gt;=10,'DATA INTI'!D1859&lt;=20),2,3))</f>
        <v>3</v>
      </c>
      <c r="E1859" s="4">
        <v>2</v>
      </c>
      <c r="F1859" s="6">
        <f>LEN('DATA INTI'!F1859)</f>
        <v>1</v>
      </c>
    </row>
    <row r="1860" spans="1:6" ht="15.75">
      <c r="A1860" s="6">
        <v>1859</v>
      </c>
      <c r="B1860" s="16">
        <f>IF(AND('DATA INTI'!B1860&lt;30),1,IF(AND('DATA INTI'!B1860&gt;=30,'DATA INTI'!B1860&lt;=40),2,3))</f>
        <v>3</v>
      </c>
      <c r="C1860" s="16">
        <f>IF(AND('DATA INTI'!C1860&lt;30),1,IF(AND('DATA INTI'!C1860&gt;=30,'DATA INTI'!C1860&lt;=40),2,3))</f>
        <v>3</v>
      </c>
      <c r="D1860" s="16">
        <f>IF(AND('DATA INTI'!D1860&lt;10),1,IF(AND('DATA INTI'!D1860&gt;=10,'DATA INTI'!D1860&lt;=20),2,3))</f>
        <v>2</v>
      </c>
      <c r="E1860" s="4">
        <v>2</v>
      </c>
      <c r="F1860" s="6">
        <f>LEN('DATA INTI'!F1860)</f>
        <v>1</v>
      </c>
    </row>
    <row r="1861" spans="1:6" ht="15.75">
      <c r="A1861" s="6">
        <v>1860</v>
      </c>
      <c r="B1861" s="16">
        <f>IF(AND('DATA INTI'!B1861&lt;30),1,IF(AND('DATA INTI'!B1861&gt;=30,'DATA INTI'!B1861&lt;=40),2,3))</f>
        <v>2</v>
      </c>
      <c r="C1861" s="16">
        <f>IF(AND('DATA INTI'!C1861&lt;30),1,IF(AND('DATA INTI'!C1861&gt;=30,'DATA INTI'!C1861&lt;=40),2,3))</f>
        <v>2</v>
      </c>
      <c r="D1861" s="16">
        <f>IF(AND('DATA INTI'!D1861&lt;10),1,IF(AND('DATA INTI'!D1861&gt;=10,'DATA INTI'!D1861&lt;=20),2,3))</f>
        <v>1</v>
      </c>
      <c r="E1861" s="4">
        <v>1</v>
      </c>
      <c r="F1861" s="6">
        <f>LEN('DATA INTI'!F1861)</f>
        <v>2</v>
      </c>
    </row>
    <row r="1862" spans="1:6" ht="15.75">
      <c r="A1862" s="6">
        <v>1861</v>
      </c>
      <c r="B1862" s="16">
        <f>IF(AND('DATA INTI'!B1862&lt;30),1,IF(AND('DATA INTI'!B1862&gt;=30,'DATA INTI'!B1862&lt;=40),2,3))</f>
        <v>1</v>
      </c>
      <c r="C1862" s="16">
        <f>IF(AND('DATA INTI'!C1862&lt;30),1,IF(AND('DATA INTI'!C1862&gt;=30,'DATA INTI'!C1862&lt;=40),2,3))</f>
        <v>1</v>
      </c>
      <c r="D1862" s="16">
        <f>IF(AND('DATA INTI'!D1862&lt;10),1,IF(AND('DATA INTI'!D1862&gt;=10,'DATA INTI'!D1862&lt;=20),2,3))</f>
        <v>1</v>
      </c>
      <c r="E1862" s="4">
        <v>1</v>
      </c>
      <c r="F1862" s="6">
        <f>LEN('DATA INTI'!F1862)</f>
        <v>1</v>
      </c>
    </row>
    <row r="1863" spans="1:6" ht="15.75">
      <c r="A1863" s="6">
        <v>1862</v>
      </c>
      <c r="B1863" s="16">
        <f>IF(AND('DATA INTI'!B1863&lt;30),1,IF(AND('DATA INTI'!B1863&gt;=30,'DATA INTI'!B1863&lt;=40),2,3))</f>
        <v>2</v>
      </c>
      <c r="C1863" s="16">
        <f>IF(AND('DATA INTI'!C1863&lt;30),1,IF(AND('DATA INTI'!C1863&gt;=30,'DATA INTI'!C1863&lt;=40),2,3))</f>
        <v>2</v>
      </c>
      <c r="D1863" s="16">
        <f>IF(AND('DATA INTI'!D1863&lt;10),1,IF(AND('DATA INTI'!D1863&gt;=10,'DATA INTI'!D1863&lt;=20),2,3))</f>
        <v>2</v>
      </c>
      <c r="E1863" s="4">
        <v>2</v>
      </c>
      <c r="F1863" s="6">
        <f>LEN('DATA INTI'!F1863)</f>
        <v>1</v>
      </c>
    </row>
    <row r="1864" spans="1:6" ht="15.75">
      <c r="A1864" s="6">
        <v>1863</v>
      </c>
      <c r="B1864" s="16">
        <f>IF(AND('DATA INTI'!B1864&lt;30),1,IF(AND('DATA INTI'!B1864&gt;=30,'DATA INTI'!B1864&lt;=40),2,3))</f>
        <v>2</v>
      </c>
      <c r="C1864" s="16">
        <f>IF(AND('DATA INTI'!C1864&lt;30),1,IF(AND('DATA INTI'!C1864&gt;=30,'DATA INTI'!C1864&lt;=40),2,3))</f>
        <v>2</v>
      </c>
      <c r="D1864" s="16">
        <f>IF(AND('DATA INTI'!D1864&lt;10),1,IF(AND('DATA INTI'!D1864&gt;=10,'DATA INTI'!D1864&lt;=20),2,3))</f>
        <v>1</v>
      </c>
      <c r="E1864" s="4">
        <v>1</v>
      </c>
      <c r="F1864" s="6">
        <f>LEN('DATA INTI'!F1864)</f>
        <v>1</v>
      </c>
    </row>
    <row r="1865" spans="1:6" ht="15.75">
      <c r="A1865" s="6">
        <v>1864</v>
      </c>
      <c r="B1865" s="16">
        <f>IF(AND('DATA INTI'!B1865&lt;30),1,IF(AND('DATA INTI'!B1865&gt;=30,'DATA INTI'!B1865&lt;=40),2,3))</f>
        <v>2</v>
      </c>
      <c r="C1865" s="16">
        <f>IF(AND('DATA INTI'!C1865&lt;30),1,IF(AND('DATA INTI'!C1865&gt;=30,'DATA INTI'!C1865&lt;=40),2,3))</f>
        <v>2</v>
      </c>
      <c r="D1865" s="16">
        <f>IF(AND('DATA INTI'!D1865&lt;10),1,IF(AND('DATA INTI'!D1865&gt;=10,'DATA INTI'!D1865&lt;=20),2,3))</f>
        <v>2</v>
      </c>
      <c r="E1865" s="4">
        <v>2</v>
      </c>
      <c r="F1865" s="6">
        <f>LEN('DATA INTI'!F1865)</f>
        <v>2</v>
      </c>
    </row>
    <row r="1866" spans="1:6" ht="15.75">
      <c r="A1866" s="6">
        <v>1865</v>
      </c>
      <c r="B1866" s="16">
        <f>IF(AND('DATA INTI'!B1866&lt;30),1,IF(AND('DATA INTI'!B1866&gt;=30,'DATA INTI'!B1866&lt;=40),2,3))</f>
        <v>1</v>
      </c>
      <c r="C1866" s="16">
        <f>IF(AND('DATA INTI'!C1866&lt;30),1,IF(AND('DATA INTI'!C1866&gt;=30,'DATA INTI'!C1866&lt;=40),2,3))</f>
        <v>2</v>
      </c>
      <c r="D1866" s="16">
        <f>IF(AND('DATA INTI'!D1866&lt;10),1,IF(AND('DATA INTI'!D1866&gt;=10,'DATA INTI'!D1866&lt;=20),2,3))</f>
        <v>1</v>
      </c>
      <c r="E1866" s="4">
        <v>2</v>
      </c>
      <c r="F1866" s="6">
        <f>LEN('DATA INTI'!F1866)</f>
        <v>1</v>
      </c>
    </row>
    <row r="1867" spans="1:6" ht="15.75">
      <c r="A1867" s="6">
        <v>1866</v>
      </c>
      <c r="B1867" s="16">
        <f>IF(AND('DATA INTI'!B1867&lt;30),1,IF(AND('DATA INTI'!B1867&gt;=30,'DATA INTI'!B1867&lt;=40),2,3))</f>
        <v>1</v>
      </c>
      <c r="C1867" s="16">
        <f>IF(AND('DATA INTI'!C1867&lt;30),1,IF(AND('DATA INTI'!C1867&gt;=30,'DATA INTI'!C1867&lt;=40),2,3))</f>
        <v>2</v>
      </c>
      <c r="D1867" s="16">
        <f>IF(AND('DATA INTI'!D1867&lt;10),1,IF(AND('DATA INTI'!D1867&gt;=10,'DATA INTI'!D1867&lt;=20),2,3))</f>
        <v>1</v>
      </c>
      <c r="E1867" s="4">
        <v>1</v>
      </c>
      <c r="F1867" s="6">
        <f>LEN('DATA INTI'!F1867)</f>
        <v>3</v>
      </c>
    </row>
    <row r="1868" spans="1:6" ht="15.75">
      <c r="A1868" s="6">
        <v>1867</v>
      </c>
      <c r="B1868" s="16">
        <f>IF(AND('DATA INTI'!B1868&lt;30),1,IF(AND('DATA INTI'!B1868&gt;=30,'DATA INTI'!B1868&lt;=40),2,3))</f>
        <v>2</v>
      </c>
      <c r="C1868" s="16">
        <f>IF(AND('DATA INTI'!C1868&lt;30),1,IF(AND('DATA INTI'!C1868&gt;=30,'DATA INTI'!C1868&lt;=40),2,3))</f>
        <v>2</v>
      </c>
      <c r="D1868" s="16">
        <f>IF(AND('DATA INTI'!D1868&lt;10),1,IF(AND('DATA INTI'!D1868&gt;=10,'DATA INTI'!D1868&lt;=20),2,3))</f>
        <v>2</v>
      </c>
      <c r="E1868" s="4">
        <v>3</v>
      </c>
      <c r="F1868" s="6">
        <f>LEN('DATA INTI'!F1868)</f>
        <v>3</v>
      </c>
    </row>
    <row r="1869" spans="1:6" ht="15.75">
      <c r="A1869" s="6">
        <v>1868</v>
      </c>
      <c r="B1869" s="16">
        <f>IF(AND('DATA INTI'!B1869&lt;30),1,IF(AND('DATA INTI'!B1869&gt;=30,'DATA INTI'!B1869&lt;=40),2,3))</f>
        <v>3</v>
      </c>
      <c r="C1869" s="16">
        <f>IF(AND('DATA INTI'!C1869&lt;30),1,IF(AND('DATA INTI'!C1869&gt;=30,'DATA INTI'!C1869&lt;=40),2,3))</f>
        <v>3</v>
      </c>
      <c r="D1869" s="16">
        <f>IF(AND('DATA INTI'!D1869&lt;10),1,IF(AND('DATA INTI'!D1869&gt;=10,'DATA INTI'!D1869&lt;=20),2,3))</f>
        <v>2</v>
      </c>
      <c r="E1869" s="4">
        <v>2</v>
      </c>
      <c r="F1869" s="6">
        <f>LEN('DATA INTI'!F1869)</f>
        <v>3</v>
      </c>
    </row>
    <row r="1870" spans="1:6" ht="15.75">
      <c r="A1870" s="6">
        <v>1869</v>
      </c>
      <c r="B1870" s="16">
        <f>IF(AND('DATA INTI'!B1870&lt;30),1,IF(AND('DATA INTI'!B1870&gt;=30,'DATA INTI'!B1870&lt;=40),2,3))</f>
        <v>1</v>
      </c>
      <c r="C1870" s="16">
        <f>IF(AND('DATA INTI'!C1870&lt;30),1,IF(AND('DATA INTI'!C1870&gt;=30,'DATA INTI'!C1870&lt;=40),2,3))</f>
        <v>1</v>
      </c>
      <c r="D1870" s="16">
        <f>IF(AND('DATA INTI'!D1870&lt;10),1,IF(AND('DATA INTI'!D1870&gt;=10,'DATA INTI'!D1870&lt;=20),2,3))</f>
        <v>1</v>
      </c>
      <c r="E1870" s="4">
        <v>0</v>
      </c>
      <c r="F1870" s="6">
        <f>LEN('DATA INTI'!F1870)</f>
        <v>2</v>
      </c>
    </row>
    <row r="1871" spans="1:6" ht="15.75">
      <c r="A1871" s="6">
        <v>1870</v>
      </c>
      <c r="B1871" s="16">
        <f>IF(AND('DATA INTI'!B1871&lt;30),1,IF(AND('DATA INTI'!B1871&gt;=30,'DATA INTI'!B1871&lt;=40),2,3))</f>
        <v>3</v>
      </c>
      <c r="C1871" s="16">
        <f>IF(AND('DATA INTI'!C1871&lt;30),1,IF(AND('DATA INTI'!C1871&gt;=30,'DATA INTI'!C1871&lt;=40),2,3))</f>
        <v>2</v>
      </c>
      <c r="D1871" s="16">
        <f>IF(AND('DATA INTI'!D1871&lt;10),1,IF(AND('DATA INTI'!D1871&gt;=10,'DATA INTI'!D1871&lt;=20),2,3))</f>
        <v>2</v>
      </c>
      <c r="E1871" s="4">
        <v>2</v>
      </c>
      <c r="F1871" s="6">
        <f>LEN('DATA INTI'!F1871)</f>
        <v>3</v>
      </c>
    </row>
    <row r="1872" spans="1:6" ht="15.75">
      <c r="A1872" s="6">
        <v>1871</v>
      </c>
      <c r="B1872" s="16">
        <f>IF(AND('DATA INTI'!B1872&lt;30),1,IF(AND('DATA INTI'!B1872&gt;=30,'DATA INTI'!B1872&lt;=40),2,3))</f>
        <v>1</v>
      </c>
      <c r="C1872" s="16">
        <f>IF(AND('DATA INTI'!C1872&lt;30),1,IF(AND('DATA INTI'!C1872&gt;=30,'DATA INTI'!C1872&lt;=40),2,3))</f>
        <v>1</v>
      </c>
      <c r="D1872" s="16">
        <f>IF(AND('DATA INTI'!D1872&lt;10),1,IF(AND('DATA INTI'!D1872&gt;=10,'DATA INTI'!D1872&lt;=20),2,3))</f>
        <v>1</v>
      </c>
      <c r="E1872" s="4">
        <v>0</v>
      </c>
      <c r="F1872" s="6">
        <f>LEN('DATA INTI'!F1872)</f>
        <v>2</v>
      </c>
    </row>
    <row r="1873" spans="1:6" ht="15.75">
      <c r="A1873" s="6">
        <v>1872</v>
      </c>
      <c r="B1873" s="16">
        <f>IF(AND('DATA INTI'!B1873&lt;30),1,IF(AND('DATA INTI'!B1873&gt;=30,'DATA INTI'!B1873&lt;=40),2,3))</f>
        <v>3</v>
      </c>
      <c r="C1873" s="16">
        <f>IF(AND('DATA INTI'!C1873&lt;30),1,IF(AND('DATA INTI'!C1873&gt;=30,'DATA INTI'!C1873&lt;=40),2,3))</f>
        <v>2</v>
      </c>
      <c r="D1873" s="16">
        <f>IF(AND('DATA INTI'!D1873&lt;10),1,IF(AND('DATA INTI'!D1873&gt;=10,'DATA INTI'!D1873&lt;=20),2,3))</f>
        <v>2</v>
      </c>
      <c r="E1873" s="4">
        <v>3</v>
      </c>
      <c r="F1873" s="6">
        <f>LEN('DATA INTI'!F1873)</f>
        <v>1</v>
      </c>
    </row>
    <row r="1874" spans="1:6" ht="15.75">
      <c r="A1874" s="6">
        <v>1873</v>
      </c>
      <c r="B1874" s="16">
        <f>IF(AND('DATA INTI'!B1874&lt;30),1,IF(AND('DATA INTI'!B1874&gt;=30,'DATA INTI'!B1874&lt;=40),2,3))</f>
        <v>2</v>
      </c>
      <c r="C1874" s="16">
        <f>IF(AND('DATA INTI'!C1874&lt;30),1,IF(AND('DATA INTI'!C1874&gt;=30,'DATA INTI'!C1874&lt;=40),2,3))</f>
        <v>1</v>
      </c>
      <c r="D1874" s="16">
        <f>IF(AND('DATA INTI'!D1874&lt;10),1,IF(AND('DATA INTI'!D1874&gt;=10,'DATA INTI'!D1874&lt;=20),2,3))</f>
        <v>1</v>
      </c>
      <c r="E1874" s="4">
        <v>1</v>
      </c>
      <c r="F1874" s="6">
        <f>LEN('DATA INTI'!F1874)</f>
        <v>1</v>
      </c>
    </row>
    <row r="1875" spans="1:6" ht="15.75">
      <c r="A1875" s="6">
        <v>1874</v>
      </c>
      <c r="B1875" s="16">
        <f>IF(AND('DATA INTI'!B1875&lt;30),1,IF(AND('DATA INTI'!B1875&gt;=30,'DATA INTI'!B1875&lt;=40),2,3))</f>
        <v>2</v>
      </c>
      <c r="C1875" s="16">
        <f>IF(AND('DATA INTI'!C1875&lt;30),1,IF(AND('DATA INTI'!C1875&gt;=30,'DATA INTI'!C1875&lt;=40),2,3))</f>
        <v>3</v>
      </c>
      <c r="D1875" s="16">
        <f>IF(AND('DATA INTI'!D1875&lt;10),1,IF(AND('DATA INTI'!D1875&gt;=10,'DATA INTI'!D1875&lt;=20),2,3))</f>
        <v>2</v>
      </c>
      <c r="E1875" s="4">
        <v>2</v>
      </c>
      <c r="F1875" s="6">
        <f>LEN('DATA INTI'!F1875)</f>
        <v>1</v>
      </c>
    </row>
    <row r="1876" spans="1:6" ht="15.75">
      <c r="A1876" s="6">
        <v>1875</v>
      </c>
      <c r="B1876" s="16">
        <f>IF(AND('DATA INTI'!B1876&lt;30),1,IF(AND('DATA INTI'!B1876&gt;=30,'DATA INTI'!B1876&lt;=40),2,3))</f>
        <v>1</v>
      </c>
      <c r="C1876" s="16">
        <f>IF(AND('DATA INTI'!C1876&lt;30),1,IF(AND('DATA INTI'!C1876&gt;=30,'DATA INTI'!C1876&lt;=40),2,3))</f>
        <v>1</v>
      </c>
      <c r="D1876" s="16">
        <f>IF(AND('DATA INTI'!D1876&lt;10),1,IF(AND('DATA INTI'!D1876&gt;=10,'DATA INTI'!D1876&lt;=20),2,3))</f>
        <v>1</v>
      </c>
      <c r="E1876" s="4">
        <v>1</v>
      </c>
      <c r="F1876" s="6">
        <f>LEN('DATA INTI'!F1876)</f>
        <v>1</v>
      </c>
    </row>
    <row r="1877" spans="1:6" ht="15.75">
      <c r="A1877" s="6">
        <v>1876</v>
      </c>
      <c r="B1877" s="16">
        <f>IF(AND('DATA INTI'!B1877&lt;30),1,IF(AND('DATA INTI'!B1877&gt;=30,'DATA INTI'!B1877&lt;=40),2,3))</f>
        <v>3</v>
      </c>
      <c r="C1877" s="16">
        <f>IF(AND('DATA INTI'!C1877&lt;30),1,IF(AND('DATA INTI'!C1877&gt;=30,'DATA INTI'!C1877&lt;=40),2,3))</f>
        <v>3</v>
      </c>
      <c r="D1877" s="16">
        <f>IF(AND('DATA INTI'!D1877&lt;10),1,IF(AND('DATA INTI'!D1877&gt;=10,'DATA INTI'!D1877&lt;=20),2,3))</f>
        <v>2</v>
      </c>
      <c r="E1877" s="6">
        <v>2</v>
      </c>
      <c r="F1877" s="6">
        <f>LEN('DATA INTI'!F1877)</f>
        <v>3</v>
      </c>
    </row>
    <row r="1878" spans="1:6" ht="15.75">
      <c r="A1878" s="6">
        <v>1877</v>
      </c>
      <c r="B1878" s="16">
        <f>IF(AND('DATA INTI'!B1878&lt;30),1,IF(AND('DATA INTI'!B1878&gt;=30,'DATA INTI'!B1878&lt;=40),2,3))</f>
        <v>3</v>
      </c>
      <c r="C1878" s="16">
        <f>IF(AND('DATA INTI'!C1878&lt;30),1,IF(AND('DATA INTI'!C1878&gt;=30,'DATA INTI'!C1878&lt;=40),2,3))</f>
        <v>2</v>
      </c>
      <c r="D1878" s="16">
        <f>IF(AND('DATA INTI'!D1878&lt;10),1,IF(AND('DATA INTI'!D1878&gt;=10,'DATA INTI'!D1878&lt;=20),2,3))</f>
        <v>1</v>
      </c>
      <c r="E1878" s="6">
        <v>1</v>
      </c>
      <c r="F1878" s="6">
        <f>LEN('DATA INTI'!F1878)</f>
        <v>1</v>
      </c>
    </row>
    <row r="1879" spans="1:6" ht="15.75">
      <c r="A1879" s="6">
        <v>1878</v>
      </c>
      <c r="B1879" s="16">
        <f>IF(AND('DATA INTI'!B1879&lt;30),1,IF(AND('DATA INTI'!B1879&gt;=30,'DATA INTI'!B1879&lt;=40),2,3))</f>
        <v>1</v>
      </c>
      <c r="C1879" s="16">
        <f>IF(AND('DATA INTI'!C1879&lt;30),1,IF(AND('DATA INTI'!C1879&gt;=30,'DATA INTI'!C1879&lt;=40),2,3))</f>
        <v>1</v>
      </c>
      <c r="D1879" s="16">
        <f>IF(AND('DATA INTI'!D1879&lt;10),1,IF(AND('DATA INTI'!D1879&gt;=10,'DATA INTI'!D1879&lt;=20),2,3))</f>
        <v>1</v>
      </c>
      <c r="E1879" s="6">
        <v>0</v>
      </c>
      <c r="F1879" s="6">
        <f>LEN('DATA INTI'!F1879)</f>
        <v>2</v>
      </c>
    </row>
    <row r="1880" spans="1:6" ht="15.75">
      <c r="A1880" s="6">
        <v>1879</v>
      </c>
      <c r="B1880" s="16">
        <f>IF(AND('DATA INTI'!B1880&lt;30),1,IF(AND('DATA INTI'!B1880&gt;=30,'DATA INTI'!B1880&lt;=40),2,3))</f>
        <v>1</v>
      </c>
      <c r="C1880" s="16">
        <f>IF(AND('DATA INTI'!C1880&lt;30),1,IF(AND('DATA INTI'!C1880&gt;=30,'DATA INTI'!C1880&lt;=40),2,3))</f>
        <v>1</v>
      </c>
      <c r="D1880" s="16">
        <f>IF(AND('DATA INTI'!D1880&lt;10),1,IF(AND('DATA INTI'!D1880&gt;=10,'DATA INTI'!D1880&lt;=20),2,3))</f>
        <v>1</v>
      </c>
      <c r="E1880" s="6">
        <v>1</v>
      </c>
      <c r="F1880" s="6">
        <f>LEN('DATA INTI'!F1880)</f>
        <v>2</v>
      </c>
    </row>
    <row r="1881" spans="1:6" ht="15.75">
      <c r="A1881" s="6">
        <v>1880</v>
      </c>
      <c r="B1881" s="16">
        <f>IF(AND('DATA INTI'!B1881&lt;30),1,IF(AND('DATA INTI'!B1881&gt;=30,'DATA INTI'!B1881&lt;=40),2,3))</f>
        <v>2</v>
      </c>
      <c r="C1881" s="16">
        <f>IF(AND('DATA INTI'!C1881&lt;30),1,IF(AND('DATA INTI'!C1881&gt;=30,'DATA INTI'!C1881&lt;=40),2,3))</f>
        <v>2</v>
      </c>
      <c r="D1881" s="16">
        <f>IF(AND('DATA INTI'!D1881&lt;10),1,IF(AND('DATA INTI'!D1881&gt;=10,'DATA INTI'!D1881&lt;=20),2,3))</f>
        <v>1</v>
      </c>
      <c r="E1881" s="6">
        <v>2</v>
      </c>
      <c r="F1881" s="6">
        <f>LEN('DATA INTI'!F1881)</f>
        <v>1</v>
      </c>
    </row>
    <row r="1882" spans="1:6" ht="15.75">
      <c r="A1882" s="6">
        <v>1881</v>
      </c>
      <c r="B1882" s="16">
        <f>IF(AND('DATA INTI'!B1882&lt;30),1,IF(AND('DATA INTI'!B1882&gt;=30,'DATA INTI'!B1882&lt;=40),2,3))</f>
        <v>2</v>
      </c>
      <c r="C1882" s="16">
        <f>IF(AND('DATA INTI'!C1882&lt;30),1,IF(AND('DATA INTI'!C1882&gt;=30,'DATA INTI'!C1882&lt;=40),2,3))</f>
        <v>1</v>
      </c>
      <c r="D1882" s="16">
        <f>IF(AND('DATA INTI'!D1882&lt;10),1,IF(AND('DATA INTI'!D1882&gt;=10,'DATA INTI'!D1882&lt;=20),2,3))</f>
        <v>1</v>
      </c>
      <c r="E1882" s="6">
        <v>1</v>
      </c>
      <c r="F1882" s="6">
        <f>LEN('DATA INTI'!F1882)</f>
        <v>1</v>
      </c>
    </row>
    <row r="1883" spans="1:6" ht="15.75">
      <c r="A1883" s="6">
        <v>1882</v>
      </c>
      <c r="B1883" s="16">
        <f>IF(AND('DATA INTI'!B1883&lt;30),1,IF(AND('DATA INTI'!B1883&gt;=30,'DATA INTI'!B1883&lt;=40),2,3))</f>
        <v>2</v>
      </c>
      <c r="C1883" s="16">
        <f>IF(AND('DATA INTI'!C1883&lt;30),1,IF(AND('DATA INTI'!C1883&gt;=30,'DATA INTI'!C1883&lt;=40),2,3))</f>
        <v>2</v>
      </c>
      <c r="D1883" s="16">
        <f>IF(AND('DATA INTI'!D1883&lt;10),1,IF(AND('DATA INTI'!D1883&gt;=10,'DATA INTI'!D1883&lt;=20),2,3))</f>
        <v>1</v>
      </c>
      <c r="E1883" s="6">
        <v>2</v>
      </c>
      <c r="F1883" s="6">
        <f>LEN('DATA INTI'!F1883)</f>
        <v>1</v>
      </c>
    </row>
    <row r="1884" spans="1:6" ht="15.75">
      <c r="A1884" s="6">
        <v>1883</v>
      </c>
      <c r="B1884" s="16">
        <f>IF(AND('DATA INTI'!B1884&lt;30),1,IF(AND('DATA INTI'!B1884&gt;=30,'DATA INTI'!B1884&lt;=40),2,3))</f>
        <v>3</v>
      </c>
      <c r="C1884" s="16">
        <f>IF(AND('DATA INTI'!C1884&lt;30),1,IF(AND('DATA INTI'!C1884&gt;=30,'DATA INTI'!C1884&lt;=40),2,3))</f>
        <v>3</v>
      </c>
      <c r="D1884" s="16">
        <f>IF(AND('DATA INTI'!D1884&lt;10),1,IF(AND('DATA INTI'!D1884&gt;=10,'DATA INTI'!D1884&lt;=20),2,3))</f>
        <v>3</v>
      </c>
      <c r="E1884" s="6">
        <v>3</v>
      </c>
      <c r="F1884" s="6">
        <f>LEN('DATA INTI'!F1884)</f>
        <v>2</v>
      </c>
    </row>
    <row r="1885" spans="1:6" ht="15.75">
      <c r="A1885" s="6">
        <v>1884</v>
      </c>
      <c r="B1885" s="16">
        <f>IF(AND('DATA INTI'!B1885&lt;30),1,IF(AND('DATA INTI'!B1885&gt;=30,'DATA INTI'!B1885&lt;=40),2,3))</f>
        <v>2</v>
      </c>
      <c r="C1885" s="16">
        <f>IF(AND('DATA INTI'!C1885&lt;30),1,IF(AND('DATA INTI'!C1885&gt;=30,'DATA INTI'!C1885&lt;=40),2,3))</f>
        <v>1</v>
      </c>
      <c r="D1885" s="16">
        <f>IF(AND('DATA INTI'!D1885&lt;10),1,IF(AND('DATA INTI'!D1885&gt;=10,'DATA INTI'!D1885&lt;=20),2,3))</f>
        <v>1</v>
      </c>
      <c r="E1885" s="6">
        <v>1</v>
      </c>
      <c r="F1885" s="6">
        <f>LEN('DATA INTI'!F1885)</f>
        <v>1</v>
      </c>
    </row>
    <row r="1886" spans="1:6" ht="15.75">
      <c r="A1886" s="6">
        <v>1885</v>
      </c>
      <c r="B1886" s="16">
        <f>IF(AND('DATA INTI'!B1886&lt;30),1,IF(AND('DATA INTI'!B1886&gt;=30,'DATA INTI'!B1886&lt;=40),2,3))</f>
        <v>3</v>
      </c>
      <c r="C1886" s="16">
        <f>IF(AND('DATA INTI'!C1886&lt;30),1,IF(AND('DATA INTI'!C1886&gt;=30,'DATA INTI'!C1886&lt;=40),2,3))</f>
        <v>3</v>
      </c>
      <c r="D1886" s="16">
        <f>IF(AND('DATA INTI'!D1886&lt;10),1,IF(AND('DATA INTI'!D1886&gt;=10,'DATA INTI'!D1886&lt;=20),2,3))</f>
        <v>1</v>
      </c>
      <c r="E1886" s="6">
        <v>2</v>
      </c>
      <c r="F1886" s="6">
        <f>LEN('DATA INTI'!F1886)</f>
        <v>1</v>
      </c>
    </row>
    <row r="1887" spans="1:6" ht="15.75">
      <c r="A1887" s="6">
        <v>1886</v>
      </c>
      <c r="B1887" s="16">
        <f>IF(AND('DATA INTI'!B1887&lt;30),1,IF(AND('DATA INTI'!B1887&gt;=30,'DATA INTI'!B1887&lt;=40),2,3))</f>
        <v>2</v>
      </c>
      <c r="C1887" s="16">
        <f>IF(AND('DATA INTI'!C1887&lt;30),1,IF(AND('DATA INTI'!C1887&gt;=30,'DATA INTI'!C1887&lt;=40),2,3))</f>
        <v>1</v>
      </c>
      <c r="D1887" s="16">
        <f>IF(AND('DATA INTI'!D1887&lt;10),1,IF(AND('DATA INTI'!D1887&gt;=10,'DATA INTI'!D1887&lt;=20),2,3))</f>
        <v>1</v>
      </c>
      <c r="E1887" s="6">
        <v>1</v>
      </c>
      <c r="F1887" s="6">
        <f>LEN('DATA INTI'!F1887)</f>
        <v>1</v>
      </c>
    </row>
    <row r="1888" spans="1:6" ht="15.75">
      <c r="A1888" s="6">
        <v>1887</v>
      </c>
      <c r="B1888" s="16">
        <f>IF(AND('DATA INTI'!B1888&lt;30),1,IF(AND('DATA INTI'!B1888&gt;=30,'DATA INTI'!B1888&lt;=40),2,3))</f>
        <v>2</v>
      </c>
      <c r="C1888" s="16">
        <f>IF(AND('DATA INTI'!C1888&lt;30),1,IF(AND('DATA INTI'!C1888&gt;=30,'DATA INTI'!C1888&lt;=40),2,3))</f>
        <v>2</v>
      </c>
      <c r="D1888" s="16">
        <f>IF(AND('DATA INTI'!D1888&lt;10),1,IF(AND('DATA INTI'!D1888&gt;=10,'DATA INTI'!D1888&lt;=20),2,3))</f>
        <v>1</v>
      </c>
      <c r="E1888" s="6">
        <v>2</v>
      </c>
      <c r="F1888" s="6">
        <f>LEN('DATA INTI'!F1888)</f>
        <v>1</v>
      </c>
    </row>
    <row r="1889" spans="1:6" ht="15.75">
      <c r="A1889" s="6">
        <v>1888</v>
      </c>
      <c r="B1889" s="16">
        <f>IF(AND('DATA INTI'!B1889&lt;30),1,IF(AND('DATA INTI'!B1889&gt;=30,'DATA INTI'!B1889&lt;=40),2,3))</f>
        <v>3</v>
      </c>
      <c r="C1889" s="16">
        <f>IF(AND('DATA INTI'!C1889&lt;30),1,IF(AND('DATA INTI'!C1889&gt;=30,'DATA INTI'!C1889&lt;=40),2,3))</f>
        <v>3</v>
      </c>
      <c r="D1889" s="16">
        <f>IF(AND('DATA INTI'!D1889&lt;10),1,IF(AND('DATA INTI'!D1889&gt;=10,'DATA INTI'!D1889&lt;=20),2,3))</f>
        <v>3</v>
      </c>
      <c r="E1889" s="6">
        <v>3</v>
      </c>
      <c r="F1889" s="6">
        <f>LEN('DATA INTI'!F1889)</f>
        <v>2</v>
      </c>
    </row>
    <row r="1890" spans="1:6" ht="15.75">
      <c r="A1890" s="6">
        <v>1889</v>
      </c>
      <c r="B1890" s="16">
        <f>IF(AND('DATA INTI'!B1890&lt;30),1,IF(AND('DATA INTI'!B1890&gt;=30,'DATA INTI'!B1890&lt;=40),2,3))</f>
        <v>3</v>
      </c>
      <c r="C1890" s="16">
        <f>IF(AND('DATA INTI'!C1890&lt;30),1,IF(AND('DATA INTI'!C1890&gt;=30,'DATA INTI'!C1890&lt;=40),2,3))</f>
        <v>2</v>
      </c>
      <c r="D1890" s="16">
        <f>IF(AND('DATA INTI'!D1890&lt;10),1,IF(AND('DATA INTI'!D1890&gt;=10,'DATA INTI'!D1890&lt;=20),2,3))</f>
        <v>2</v>
      </c>
      <c r="E1890" s="4">
        <v>2</v>
      </c>
      <c r="F1890" s="6">
        <f>LEN('DATA INTI'!F1890)</f>
        <v>1</v>
      </c>
    </row>
    <row r="1891" spans="1:6" ht="15.75">
      <c r="A1891" s="6">
        <v>1890</v>
      </c>
      <c r="B1891" s="16">
        <f>IF(AND('DATA INTI'!B1891&lt;30),1,IF(AND('DATA INTI'!B1891&gt;=30,'DATA INTI'!B1891&lt;=40),2,3))</f>
        <v>1</v>
      </c>
      <c r="C1891" s="16">
        <f>IF(AND('DATA INTI'!C1891&lt;30),1,IF(AND('DATA INTI'!C1891&gt;=30,'DATA INTI'!C1891&lt;=40),2,3))</f>
        <v>1</v>
      </c>
      <c r="D1891" s="16">
        <f>IF(AND('DATA INTI'!D1891&lt;10),1,IF(AND('DATA INTI'!D1891&gt;=10,'DATA INTI'!D1891&lt;=20),2,3))</f>
        <v>1</v>
      </c>
      <c r="E1891" s="4">
        <v>1</v>
      </c>
      <c r="F1891" s="6">
        <f>LEN('DATA INTI'!F1891)</f>
        <v>1</v>
      </c>
    </row>
    <row r="1892" spans="1:6" ht="15.75">
      <c r="A1892" s="6">
        <v>1891</v>
      </c>
      <c r="B1892" s="16">
        <f>IF(AND('DATA INTI'!B1892&lt;30),1,IF(AND('DATA INTI'!B1892&gt;=30,'DATA INTI'!B1892&lt;=40),2,3))</f>
        <v>2</v>
      </c>
      <c r="C1892" s="16">
        <f>IF(AND('DATA INTI'!C1892&lt;30),1,IF(AND('DATA INTI'!C1892&gt;=30,'DATA INTI'!C1892&lt;=40),2,3))</f>
        <v>2</v>
      </c>
      <c r="D1892" s="16">
        <f>IF(AND('DATA INTI'!D1892&lt;10),1,IF(AND('DATA INTI'!D1892&gt;=10,'DATA INTI'!D1892&lt;=20),2,3))</f>
        <v>2</v>
      </c>
      <c r="E1892" s="4">
        <v>4</v>
      </c>
      <c r="F1892" s="6">
        <f>LEN('DATA INTI'!F1892)</f>
        <v>1</v>
      </c>
    </row>
    <row r="1893" spans="1:6" ht="15.75">
      <c r="A1893" s="6">
        <v>1892</v>
      </c>
      <c r="B1893" s="16">
        <f>IF(AND('DATA INTI'!B1893&lt;30),1,IF(AND('DATA INTI'!B1893&gt;=30,'DATA INTI'!B1893&lt;=40),2,3))</f>
        <v>2</v>
      </c>
      <c r="C1893" s="16">
        <f>IF(AND('DATA INTI'!C1893&lt;30),1,IF(AND('DATA INTI'!C1893&gt;=30,'DATA INTI'!C1893&lt;=40),2,3))</f>
        <v>2</v>
      </c>
      <c r="D1893" s="16">
        <f>IF(AND('DATA INTI'!D1893&lt;10),1,IF(AND('DATA INTI'!D1893&gt;=10,'DATA INTI'!D1893&lt;=20),2,3))</f>
        <v>2</v>
      </c>
      <c r="E1893" s="4">
        <v>2</v>
      </c>
      <c r="F1893" s="6">
        <f>LEN('DATA INTI'!F1893)</f>
        <v>2</v>
      </c>
    </row>
    <row r="1894" spans="1:6" ht="15.75">
      <c r="A1894" s="6">
        <v>1893</v>
      </c>
      <c r="B1894" s="16">
        <f>IF(AND('DATA INTI'!B1894&lt;30),1,IF(AND('DATA INTI'!B1894&gt;=30,'DATA INTI'!B1894&lt;=40),2,3))</f>
        <v>2</v>
      </c>
      <c r="C1894" s="16">
        <f>IF(AND('DATA INTI'!C1894&lt;30),1,IF(AND('DATA INTI'!C1894&gt;=30,'DATA INTI'!C1894&lt;=40),2,3))</f>
        <v>2</v>
      </c>
      <c r="D1894" s="16">
        <f>IF(AND('DATA INTI'!D1894&lt;10),1,IF(AND('DATA INTI'!D1894&gt;=10,'DATA INTI'!D1894&lt;=20),2,3))</f>
        <v>1</v>
      </c>
      <c r="E1894" s="4">
        <v>0</v>
      </c>
      <c r="F1894" s="6">
        <f>LEN('DATA INTI'!F1894)</f>
        <v>1</v>
      </c>
    </row>
    <row r="1895" spans="1:6" ht="15.75">
      <c r="A1895" s="6">
        <v>1894</v>
      </c>
      <c r="B1895" s="16">
        <f>IF(AND('DATA INTI'!B1895&lt;30),1,IF(AND('DATA INTI'!B1895&gt;=30,'DATA INTI'!B1895&lt;=40),2,3))</f>
        <v>2</v>
      </c>
      <c r="C1895" s="16">
        <f>IF(AND('DATA INTI'!C1895&lt;30),1,IF(AND('DATA INTI'!C1895&gt;=30,'DATA INTI'!C1895&lt;=40),2,3))</f>
        <v>2</v>
      </c>
      <c r="D1895" s="16">
        <f>IF(AND('DATA INTI'!D1895&lt;10),1,IF(AND('DATA INTI'!D1895&gt;=10,'DATA INTI'!D1895&lt;=20),2,3))</f>
        <v>1</v>
      </c>
      <c r="E1895" s="4">
        <v>1</v>
      </c>
      <c r="F1895" s="6">
        <f>LEN('DATA INTI'!F1895)</f>
        <v>1</v>
      </c>
    </row>
    <row r="1896" spans="1:6" ht="15.75">
      <c r="A1896" s="6">
        <v>1895</v>
      </c>
      <c r="B1896" s="16">
        <f>IF(AND('DATA INTI'!B1896&lt;30),1,IF(AND('DATA INTI'!B1896&gt;=30,'DATA INTI'!B1896&lt;=40),2,3))</f>
        <v>3</v>
      </c>
      <c r="C1896" s="16">
        <f>IF(AND('DATA INTI'!C1896&lt;30),1,IF(AND('DATA INTI'!C1896&gt;=30,'DATA INTI'!C1896&lt;=40),2,3))</f>
        <v>2</v>
      </c>
      <c r="D1896" s="16">
        <f>IF(AND('DATA INTI'!D1896&lt;10),1,IF(AND('DATA INTI'!D1896&gt;=10,'DATA INTI'!D1896&lt;=20),2,3))</f>
        <v>2</v>
      </c>
      <c r="E1896" s="6">
        <v>2</v>
      </c>
      <c r="F1896" s="6">
        <f>LEN('DATA INTI'!F1896)</f>
        <v>1</v>
      </c>
    </row>
    <row r="1897" spans="1:6" ht="15.75">
      <c r="A1897" s="6">
        <v>1896</v>
      </c>
      <c r="B1897" s="16">
        <f>IF(AND('DATA INTI'!B1897&lt;30),1,IF(AND('DATA INTI'!B1897&gt;=30,'DATA INTI'!B1897&lt;=40),2,3))</f>
        <v>3</v>
      </c>
      <c r="C1897" s="16">
        <f>IF(AND('DATA INTI'!C1897&lt;30),1,IF(AND('DATA INTI'!C1897&gt;=30,'DATA INTI'!C1897&lt;=40),2,3))</f>
        <v>3</v>
      </c>
      <c r="D1897" s="16">
        <f>IF(AND('DATA INTI'!D1897&lt;10),1,IF(AND('DATA INTI'!D1897&gt;=10,'DATA INTI'!D1897&lt;=20),2,3))</f>
        <v>3</v>
      </c>
      <c r="E1897" s="6">
        <v>3</v>
      </c>
      <c r="F1897" s="6">
        <f>LEN('DATA INTI'!F1897)</f>
        <v>2</v>
      </c>
    </row>
    <row r="1898" spans="1:6" ht="15.75">
      <c r="A1898" s="6">
        <v>1897</v>
      </c>
      <c r="B1898" s="16">
        <f>IF(AND('DATA INTI'!B1898&lt;30),1,IF(AND('DATA INTI'!B1898&gt;=30,'DATA INTI'!B1898&lt;=40),2,3))</f>
        <v>3</v>
      </c>
      <c r="C1898" s="16">
        <f>IF(AND('DATA INTI'!C1898&lt;30),1,IF(AND('DATA INTI'!C1898&gt;=30,'DATA INTI'!C1898&lt;=40),2,3))</f>
        <v>3</v>
      </c>
      <c r="D1898" s="16">
        <f>IF(AND('DATA INTI'!D1898&lt;10),1,IF(AND('DATA INTI'!D1898&gt;=10,'DATA INTI'!D1898&lt;=20),2,3))</f>
        <v>3</v>
      </c>
      <c r="E1898" s="6">
        <v>3</v>
      </c>
      <c r="F1898" s="6">
        <f>LEN('DATA INTI'!F1898)</f>
        <v>2</v>
      </c>
    </row>
    <row r="1899" spans="1:6" ht="15.75">
      <c r="A1899" s="6">
        <v>1898</v>
      </c>
      <c r="B1899" s="16">
        <f>IF(AND('DATA INTI'!B1899&lt;30),1,IF(AND('DATA INTI'!B1899&gt;=30,'DATA INTI'!B1899&lt;=40),2,3))</f>
        <v>1</v>
      </c>
      <c r="C1899" s="16">
        <f>IF(AND('DATA INTI'!C1899&lt;30),1,IF(AND('DATA INTI'!C1899&gt;=30,'DATA INTI'!C1899&lt;=40),2,3))</f>
        <v>1</v>
      </c>
      <c r="D1899" s="16">
        <f>IF(AND('DATA INTI'!D1899&lt;10),1,IF(AND('DATA INTI'!D1899&gt;=10,'DATA INTI'!D1899&lt;=20),2,3))</f>
        <v>1</v>
      </c>
      <c r="E1899" s="6">
        <v>0</v>
      </c>
      <c r="F1899" s="6">
        <f>LEN('DATA INTI'!F1899)</f>
        <v>1</v>
      </c>
    </row>
    <row r="1900" spans="1:6" ht="15.75">
      <c r="A1900" s="6">
        <v>1899</v>
      </c>
      <c r="B1900" s="16">
        <f>IF(AND('DATA INTI'!B1900&lt;30),1,IF(AND('DATA INTI'!B1900&gt;=30,'DATA INTI'!B1900&lt;=40),2,3))</f>
        <v>3</v>
      </c>
      <c r="C1900" s="16">
        <f>IF(AND('DATA INTI'!C1900&lt;30),1,IF(AND('DATA INTI'!C1900&gt;=30,'DATA INTI'!C1900&lt;=40),2,3))</f>
        <v>3</v>
      </c>
      <c r="D1900" s="16">
        <f>IF(AND('DATA INTI'!D1900&lt;10),1,IF(AND('DATA INTI'!D1900&gt;=10,'DATA INTI'!D1900&lt;=20),2,3))</f>
        <v>2</v>
      </c>
      <c r="E1900" s="6">
        <v>2</v>
      </c>
      <c r="F1900" s="6">
        <f>LEN('DATA INTI'!F1900)</f>
        <v>3</v>
      </c>
    </row>
    <row r="1901" spans="1:6" ht="15.75">
      <c r="A1901" s="6">
        <v>1900</v>
      </c>
      <c r="B1901" s="16">
        <f>IF(AND('DATA INTI'!B1901&lt;30),1,IF(AND('DATA INTI'!B1901&gt;=30,'DATA INTI'!B1901&lt;=40),2,3))</f>
        <v>3</v>
      </c>
      <c r="C1901" s="16">
        <f>IF(AND('DATA INTI'!C1901&lt;30),1,IF(AND('DATA INTI'!C1901&gt;=30,'DATA INTI'!C1901&lt;=40),2,3))</f>
        <v>3</v>
      </c>
      <c r="D1901" s="16">
        <f>IF(AND('DATA INTI'!D1901&lt;10),1,IF(AND('DATA INTI'!D1901&gt;=10,'DATA INTI'!D1901&lt;=20),2,3))</f>
        <v>3</v>
      </c>
      <c r="E1901" s="6">
        <v>3</v>
      </c>
      <c r="F1901" s="6">
        <f>LEN('DATA INTI'!F1901)</f>
        <v>2</v>
      </c>
    </row>
    <row r="1902" spans="1:6" ht="15.75">
      <c r="A1902" s="6">
        <v>1901</v>
      </c>
      <c r="B1902" s="16">
        <f>IF(AND('DATA INTI'!B1902&lt;30),1,IF(AND('DATA INTI'!B1902&gt;=30,'DATA INTI'!B1902&lt;=40),2,3))</f>
        <v>1</v>
      </c>
      <c r="C1902" s="16">
        <f>IF(AND('DATA INTI'!C1902&lt;30),1,IF(AND('DATA INTI'!C1902&gt;=30,'DATA INTI'!C1902&lt;=40),2,3))</f>
        <v>1</v>
      </c>
      <c r="D1902" s="16">
        <f>IF(AND('DATA INTI'!D1902&lt;10),1,IF(AND('DATA INTI'!D1902&gt;=10,'DATA INTI'!D1902&lt;=20),2,3))</f>
        <v>1</v>
      </c>
      <c r="E1902" s="6">
        <v>1</v>
      </c>
      <c r="F1902" s="6">
        <f>LEN('DATA INTI'!F1902)</f>
        <v>2</v>
      </c>
    </row>
    <row r="1903" spans="1:6" ht="15.75">
      <c r="A1903" s="6">
        <v>1902</v>
      </c>
      <c r="B1903" s="16">
        <f>IF(AND('DATA INTI'!B1903&lt;30),1,IF(AND('DATA INTI'!B1903&gt;=30,'DATA INTI'!B1903&lt;=40),2,3))</f>
        <v>2</v>
      </c>
      <c r="C1903" s="16">
        <f>IF(AND('DATA INTI'!C1903&lt;30),1,IF(AND('DATA INTI'!C1903&gt;=30,'DATA INTI'!C1903&lt;=40),2,3))</f>
        <v>2</v>
      </c>
      <c r="D1903" s="16">
        <f>IF(AND('DATA INTI'!D1903&lt;10),1,IF(AND('DATA INTI'!D1903&gt;=10,'DATA INTI'!D1903&lt;=20),2,3))</f>
        <v>1</v>
      </c>
      <c r="E1903" s="6">
        <v>1</v>
      </c>
      <c r="F1903" s="6">
        <f>LEN('DATA INTI'!F1903)</f>
        <v>1</v>
      </c>
    </row>
    <row r="1904" spans="1:6" ht="15.75">
      <c r="A1904" s="6">
        <v>1903</v>
      </c>
      <c r="B1904" s="16">
        <f>IF(AND('DATA INTI'!B1904&lt;30),1,IF(AND('DATA INTI'!B1904&gt;=30,'DATA INTI'!B1904&lt;=40),2,3))</f>
        <v>2</v>
      </c>
      <c r="C1904" s="16">
        <f>IF(AND('DATA INTI'!C1904&lt;30),1,IF(AND('DATA INTI'!C1904&gt;=30,'DATA INTI'!C1904&lt;=40),2,3))</f>
        <v>1</v>
      </c>
      <c r="D1904" s="16">
        <f>IF(AND('DATA INTI'!D1904&lt;10),1,IF(AND('DATA INTI'!D1904&gt;=10,'DATA INTI'!D1904&lt;=20),2,3))</f>
        <v>1</v>
      </c>
      <c r="E1904" s="6">
        <v>1</v>
      </c>
      <c r="F1904" s="6">
        <f>LEN('DATA INTI'!F1904)</f>
        <v>1</v>
      </c>
    </row>
    <row r="1905" spans="1:6" ht="15.75">
      <c r="A1905" s="6">
        <v>1904</v>
      </c>
      <c r="B1905" s="16">
        <f>IF(AND('DATA INTI'!B1905&lt;30),1,IF(AND('DATA INTI'!B1905&gt;=30,'DATA INTI'!B1905&lt;=40),2,3))</f>
        <v>2</v>
      </c>
      <c r="C1905" s="16">
        <f>IF(AND('DATA INTI'!C1905&lt;30),1,IF(AND('DATA INTI'!C1905&gt;=30,'DATA INTI'!C1905&lt;=40),2,3))</f>
        <v>2</v>
      </c>
      <c r="D1905" s="16">
        <f>IF(AND('DATA INTI'!D1905&lt;10),1,IF(AND('DATA INTI'!D1905&gt;=10,'DATA INTI'!D1905&lt;=20),2,3))</f>
        <v>1</v>
      </c>
      <c r="E1905" s="6">
        <v>2</v>
      </c>
      <c r="F1905" s="6">
        <f>LEN('DATA INTI'!F1905)</f>
        <v>1</v>
      </c>
    </row>
    <row r="1906" spans="1:6" ht="15.75">
      <c r="A1906" s="6">
        <v>1905</v>
      </c>
      <c r="B1906" s="16">
        <f>IF(AND('DATA INTI'!B1906&lt;30),1,IF(AND('DATA INTI'!B1906&gt;=30,'DATA INTI'!B1906&lt;=40),2,3))</f>
        <v>3</v>
      </c>
      <c r="C1906" s="16">
        <f>IF(AND('DATA INTI'!C1906&lt;30),1,IF(AND('DATA INTI'!C1906&gt;=30,'DATA INTI'!C1906&lt;=40),2,3))</f>
        <v>3</v>
      </c>
      <c r="D1906" s="16">
        <f>IF(AND('DATA INTI'!D1906&lt;10),1,IF(AND('DATA INTI'!D1906&gt;=10,'DATA INTI'!D1906&lt;=20),2,3))</f>
        <v>3</v>
      </c>
      <c r="E1906" s="6">
        <v>3</v>
      </c>
      <c r="F1906" s="6">
        <f>LEN('DATA INTI'!F1906)</f>
        <v>2</v>
      </c>
    </row>
    <row r="1907" spans="1:6" ht="15.75">
      <c r="A1907" s="6">
        <v>1906</v>
      </c>
      <c r="B1907" s="16">
        <f>IF(AND('DATA INTI'!B1907&lt;30),1,IF(AND('DATA INTI'!B1907&gt;=30,'DATA INTI'!B1907&lt;=40),2,3))</f>
        <v>2</v>
      </c>
      <c r="C1907" s="16">
        <f>IF(AND('DATA INTI'!C1907&lt;30),1,IF(AND('DATA INTI'!C1907&gt;=30,'DATA INTI'!C1907&lt;=40),2,3))</f>
        <v>1</v>
      </c>
      <c r="D1907" s="16">
        <f>IF(AND('DATA INTI'!D1907&lt;10),1,IF(AND('DATA INTI'!D1907&gt;=10,'DATA INTI'!D1907&lt;=20),2,3))</f>
        <v>1</v>
      </c>
      <c r="E1907" s="6">
        <v>1</v>
      </c>
      <c r="F1907" s="6">
        <f>LEN('DATA INTI'!F1907)</f>
        <v>1</v>
      </c>
    </row>
    <row r="1908" spans="1:6" ht="15.75">
      <c r="A1908" s="6">
        <v>1907</v>
      </c>
      <c r="B1908" s="16">
        <f>IF(AND('DATA INTI'!B1908&lt;30),1,IF(AND('DATA INTI'!B1908&gt;=30,'DATA INTI'!B1908&lt;=40),2,3))</f>
        <v>2</v>
      </c>
      <c r="C1908" s="16">
        <f>IF(AND('DATA INTI'!C1908&lt;30),1,IF(AND('DATA INTI'!C1908&gt;=30,'DATA INTI'!C1908&lt;=40),2,3))</f>
        <v>2</v>
      </c>
      <c r="D1908" s="16">
        <f>IF(AND('DATA INTI'!D1908&lt;10),1,IF(AND('DATA INTI'!D1908&gt;=10,'DATA INTI'!D1908&lt;=20),2,3))</f>
        <v>1</v>
      </c>
      <c r="E1908" s="6">
        <v>2</v>
      </c>
      <c r="F1908" s="6">
        <f>LEN('DATA INTI'!F1908)</f>
        <v>1</v>
      </c>
    </row>
    <row r="1909" spans="1:6" ht="15.75">
      <c r="A1909" s="6">
        <v>1908</v>
      </c>
      <c r="B1909" s="16">
        <f>IF(AND('DATA INTI'!B1909&lt;30),1,IF(AND('DATA INTI'!B1909&gt;=30,'DATA INTI'!B1909&lt;=40),2,3))</f>
        <v>3</v>
      </c>
      <c r="C1909" s="16">
        <f>IF(AND('DATA INTI'!C1909&lt;30),1,IF(AND('DATA INTI'!C1909&gt;=30,'DATA INTI'!C1909&lt;=40),2,3))</f>
        <v>2</v>
      </c>
      <c r="D1909" s="16">
        <f>IF(AND('DATA INTI'!D1909&lt;10),1,IF(AND('DATA INTI'!D1909&gt;=10,'DATA INTI'!D1909&lt;=20),2,3))</f>
        <v>1</v>
      </c>
      <c r="E1909" s="6">
        <v>1</v>
      </c>
      <c r="F1909" s="6">
        <f>LEN('DATA INTI'!F1909)</f>
        <v>1</v>
      </c>
    </row>
    <row r="1910" spans="1:6" ht="15.75">
      <c r="A1910" s="6">
        <v>1909</v>
      </c>
      <c r="B1910" s="16">
        <f>IF(AND('DATA INTI'!B1910&lt;30),1,IF(AND('DATA INTI'!B1910&gt;=30,'DATA INTI'!B1910&lt;=40),2,3))</f>
        <v>1</v>
      </c>
      <c r="C1910" s="16">
        <f>IF(AND('DATA INTI'!C1910&lt;30),1,IF(AND('DATA INTI'!C1910&gt;=30,'DATA INTI'!C1910&lt;=40),2,3))</f>
        <v>1</v>
      </c>
      <c r="D1910" s="16">
        <f>IF(AND('DATA INTI'!D1910&lt;10),1,IF(AND('DATA INTI'!D1910&gt;=10,'DATA INTI'!D1910&lt;=20),2,3))</f>
        <v>1</v>
      </c>
      <c r="E1910" s="6">
        <v>0</v>
      </c>
      <c r="F1910" s="6">
        <f>LEN('DATA INTI'!F1910)</f>
        <v>2</v>
      </c>
    </row>
    <row r="1911" spans="1:6" ht="15.75">
      <c r="A1911" s="6">
        <v>1910</v>
      </c>
      <c r="B1911" s="16">
        <f>IF(AND('DATA INTI'!B1911&lt;30),1,IF(AND('DATA INTI'!B1911&gt;=30,'DATA INTI'!B1911&lt;=40),2,3))</f>
        <v>1</v>
      </c>
      <c r="C1911" s="16">
        <f>IF(AND('DATA INTI'!C1911&lt;30),1,IF(AND('DATA INTI'!C1911&gt;=30,'DATA INTI'!C1911&lt;=40),2,3))</f>
        <v>1</v>
      </c>
      <c r="D1911" s="16">
        <f>IF(AND('DATA INTI'!D1911&lt;10),1,IF(AND('DATA INTI'!D1911&gt;=10,'DATA INTI'!D1911&lt;=20),2,3))</f>
        <v>1</v>
      </c>
      <c r="E1911" s="6">
        <v>1</v>
      </c>
      <c r="F1911" s="6">
        <f>LEN('DATA INTI'!F1911)</f>
        <v>2</v>
      </c>
    </row>
    <row r="1912" spans="1:6" ht="15.75">
      <c r="A1912" s="6">
        <v>1911</v>
      </c>
      <c r="B1912" s="16">
        <f>IF(AND('DATA INTI'!B1912&lt;30),1,IF(AND('DATA INTI'!B1912&gt;=30,'DATA INTI'!B1912&lt;=40),2,3))</f>
        <v>2</v>
      </c>
      <c r="C1912" s="16">
        <f>IF(AND('DATA INTI'!C1912&lt;30),1,IF(AND('DATA INTI'!C1912&gt;=30,'DATA INTI'!C1912&lt;=40),2,3))</f>
        <v>2</v>
      </c>
      <c r="D1912" s="16">
        <f>IF(AND('DATA INTI'!D1912&lt;10),1,IF(AND('DATA INTI'!D1912&gt;=10,'DATA INTI'!D1912&lt;=20),2,3))</f>
        <v>1</v>
      </c>
      <c r="E1912" s="6">
        <v>2</v>
      </c>
      <c r="F1912" s="6">
        <f>LEN('DATA INTI'!F1912)</f>
        <v>1</v>
      </c>
    </row>
    <row r="1913" spans="1:6" ht="15.75">
      <c r="A1913" s="6">
        <v>1912</v>
      </c>
      <c r="B1913" s="16">
        <f>IF(AND('DATA INTI'!B1913&lt;30),1,IF(AND('DATA INTI'!B1913&gt;=30,'DATA INTI'!B1913&lt;=40),2,3))</f>
        <v>2</v>
      </c>
      <c r="C1913" s="16">
        <f>IF(AND('DATA INTI'!C1913&lt;30),1,IF(AND('DATA INTI'!C1913&gt;=30,'DATA INTI'!C1913&lt;=40),2,3))</f>
        <v>1</v>
      </c>
      <c r="D1913" s="16">
        <f>IF(AND('DATA INTI'!D1913&lt;10),1,IF(AND('DATA INTI'!D1913&gt;=10,'DATA INTI'!D1913&lt;=20),2,3))</f>
        <v>1</v>
      </c>
      <c r="E1913" s="6">
        <v>1</v>
      </c>
      <c r="F1913" s="6">
        <f>LEN('DATA INTI'!F1913)</f>
        <v>1</v>
      </c>
    </row>
    <row r="1914" spans="1:6" ht="15.75">
      <c r="A1914" s="6">
        <v>1913</v>
      </c>
      <c r="B1914" s="16">
        <f>IF(AND('DATA INTI'!B1914&lt;30),1,IF(AND('DATA INTI'!B1914&gt;=30,'DATA INTI'!B1914&lt;=40),2,3))</f>
        <v>2</v>
      </c>
      <c r="C1914" s="16">
        <f>IF(AND('DATA INTI'!C1914&lt;30),1,IF(AND('DATA INTI'!C1914&gt;=30,'DATA INTI'!C1914&lt;=40),2,3))</f>
        <v>2</v>
      </c>
      <c r="D1914" s="16">
        <f>IF(AND('DATA INTI'!D1914&lt;10),1,IF(AND('DATA INTI'!D1914&gt;=10,'DATA INTI'!D1914&lt;=20),2,3))</f>
        <v>1</v>
      </c>
      <c r="E1914" s="6">
        <v>2</v>
      </c>
      <c r="F1914" s="6">
        <f>LEN('DATA INTI'!F1914)</f>
        <v>1</v>
      </c>
    </row>
    <row r="1915" spans="1:6" ht="15.75">
      <c r="A1915" s="6">
        <v>1914</v>
      </c>
      <c r="B1915" s="16">
        <f>IF(AND('DATA INTI'!B1915&lt;30),1,IF(AND('DATA INTI'!B1915&gt;=30,'DATA INTI'!B1915&lt;=40),2,3))</f>
        <v>3</v>
      </c>
      <c r="C1915" s="16">
        <f>IF(AND('DATA INTI'!C1915&lt;30),1,IF(AND('DATA INTI'!C1915&gt;=30,'DATA INTI'!C1915&lt;=40),2,3))</f>
        <v>3</v>
      </c>
      <c r="D1915" s="16">
        <f>IF(AND('DATA INTI'!D1915&lt;10),1,IF(AND('DATA INTI'!D1915&gt;=10,'DATA INTI'!D1915&lt;=20),2,3))</f>
        <v>3</v>
      </c>
      <c r="E1915" s="6">
        <v>3</v>
      </c>
      <c r="F1915" s="6">
        <f>LEN('DATA INTI'!F1915)</f>
        <v>2</v>
      </c>
    </row>
    <row r="1916" spans="1:6" ht="15.75">
      <c r="A1916" s="6">
        <v>1915</v>
      </c>
      <c r="B1916" s="16">
        <f>IF(AND('DATA INTI'!B1916&lt;30),1,IF(AND('DATA INTI'!B1916&gt;=30,'DATA INTI'!B1916&lt;=40),2,3))</f>
        <v>1</v>
      </c>
      <c r="C1916" s="16">
        <f>IF(AND('DATA INTI'!C1916&lt;30),1,IF(AND('DATA INTI'!C1916&gt;=30,'DATA INTI'!C1916&lt;=40),2,3))</f>
        <v>1</v>
      </c>
      <c r="D1916" s="16">
        <f>IF(AND('DATA INTI'!D1916&lt;10),1,IF(AND('DATA INTI'!D1916&gt;=10,'DATA INTI'!D1916&lt;=20),2,3))</f>
        <v>1</v>
      </c>
      <c r="E1916" s="6">
        <v>1</v>
      </c>
      <c r="F1916" s="6">
        <f>LEN('DATA INTI'!F1916)</f>
        <v>1</v>
      </c>
    </row>
    <row r="1917" spans="1:6" ht="15.75">
      <c r="A1917" s="6">
        <v>1916</v>
      </c>
      <c r="B1917" s="16">
        <f>IF(AND('DATA INTI'!B1917&lt;30),1,IF(AND('DATA INTI'!B1917&gt;=30,'DATA INTI'!B1917&lt;=40),2,3))</f>
        <v>2</v>
      </c>
      <c r="C1917" s="16">
        <f>IF(AND('DATA INTI'!C1917&lt;30),1,IF(AND('DATA INTI'!C1917&gt;=30,'DATA INTI'!C1917&lt;=40),2,3))</f>
        <v>1</v>
      </c>
      <c r="D1917" s="16">
        <f>IF(AND('DATA INTI'!D1917&lt;10),1,IF(AND('DATA INTI'!D1917&gt;=10,'DATA INTI'!D1917&lt;=20),2,3))</f>
        <v>1</v>
      </c>
      <c r="E1917" s="4">
        <v>1</v>
      </c>
      <c r="F1917" s="6">
        <f>LEN('DATA INTI'!F1917)</f>
        <v>1</v>
      </c>
    </row>
    <row r="1918" spans="1:6" ht="15.75">
      <c r="A1918" s="6">
        <v>1917</v>
      </c>
      <c r="B1918" s="16">
        <f>IF(AND('DATA INTI'!B1918&lt;30),1,IF(AND('DATA INTI'!B1918&gt;=30,'DATA INTI'!B1918&lt;=40),2,3))</f>
        <v>2</v>
      </c>
      <c r="C1918" s="16">
        <f>IF(AND('DATA INTI'!C1918&lt;30),1,IF(AND('DATA INTI'!C1918&gt;=30,'DATA INTI'!C1918&lt;=40),2,3))</f>
        <v>3</v>
      </c>
      <c r="D1918" s="16">
        <f>IF(AND('DATA INTI'!D1918&lt;10),1,IF(AND('DATA INTI'!D1918&gt;=10,'DATA INTI'!D1918&lt;=20),2,3))</f>
        <v>2</v>
      </c>
      <c r="E1918" s="4">
        <v>2</v>
      </c>
      <c r="F1918" s="6">
        <f>LEN('DATA INTI'!F1918)</f>
        <v>1</v>
      </c>
    </row>
    <row r="1919" spans="1:6" ht="15.75">
      <c r="A1919" s="6">
        <v>1918</v>
      </c>
      <c r="B1919" s="16">
        <f>IF(AND('DATA INTI'!B1919&lt;30),1,IF(AND('DATA INTI'!B1919&gt;=30,'DATA INTI'!B1919&lt;=40),2,3))</f>
        <v>3</v>
      </c>
      <c r="C1919" s="16">
        <f>IF(AND('DATA INTI'!C1919&lt;30),1,IF(AND('DATA INTI'!C1919&gt;=30,'DATA INTI'!C1919&lt;=40),2,3))</f>
        <v>2</v>
      </c>
      <c r="D1919" s="16">
        <f>IF(AND('DATA INTI'!D1919&lt;10),1,IF(AND('DATA INTI'!D1919&gt;=10,'DATA INTI'!D1919&lt;=20),2,3))</f>
        <v>1</v>
      </c>
      <c r="E1919" s="4">
        <v>2</v>
      </c>
      <c r="F1919" s="6">
        <f>LEN('DATA INTI'!F1919)</f>
        <v>1</v>
      </c>
    </row>
    <row r="1920" spans="1:6" ht="15.75">
      <c r="A1920" s="6">
        <v>1919</v>
      </c>
      <c r="B1920" s="16">
        <f>IF(AND('DATA INTI'!B1920&lt;30),1,IF(AND('DATA INTI'!B1920&gt;=30,'DATA INTI'!B1920&lt;=40),2,3))</f>
        <v>2</v>
      </c>
      <c r="C1920" s="16">
        <f>IF(AND('DATA INTI'!C1920&lt;30),1,IF(AND('DATA INTI'!C1920&gt;=30,'DATA INTI'!C1920&lt;=40),2,3))</f>
        <v>2</v>
      </c>
      <c r="D1920" s="16">
        <f>IF(AND('DATA INTI'!D1920&lt;10),1,IF(AND('DATA INTI'!D1920&gt;=10,'DATA INTI'!D1920&lt;=20),2,3))</f>
        <v>2</v>
      </c>
      <c r="E1920" s="4">
        <v>2</v>
      </c>
      <c r="F1920" s="6">
        <f>LEN('DATA INTI'!F1920)</f>
        <v>1</v>
      </c>
    </row>
    <row r="1921" spans="1:6" ht="15.75">
      <c r="A1921" s="6">
        <v>1920</v>
      </c>
      <c r="B1921" s="16">
        <f>IF(AND('DATA INTI'!B1921&lt;30),1,IF(AND('DATA INTI'!B1921&gt;=30,'DATA INTI'!B1921&lt;=40),2,3))</f>
        <v>3</v>
      </c>
      <c r="C1921" s="16">
        <f>IF(AND('DATA INTI'!C1921&lt;30),1,IF(AND('DATA INTI'!C1921&gt;=30,'DATA INTI'!C1921&lt;=40),2,3))</f>
        <v>3</v>
      </c>
      <c r="D1921" s="16">
        <f>IF(AND('DATA INTI'!D1921&lt;10),1,IF(AND('DATA INTI'!D1921&gt;=10,'DATA INTI'!D1921&lt;=20),2,3))</f>
        <v>2</v>
      </c>
      <c r="E1921" s="4">
        <v>3</v>
      </c>
      <c r="F1921" s="6">
        <f>LEN('DATA INTI'!F1921)</f>
        <v>1</v>
      </c>
    </row>
    <row r="1922" spans="1:6" ht="15.75">
      <c r="A1922" s="6">
        <v>1921</v>
      </c>
      <c r="B1922" s="16">
        <f>IF(AND('DATA INTI'!B1922&lt;30),1,IF(AND('DATA INTI'!B1922&gt;=30,'DATA INTI'!B1922&lt;=40),2,3))</f>
        <v>3</v>
      </c>
      <c r="C1922" s="16">
        <f>IF(AND('DATA INTI'!C1922&lt;30),1,IF(AND('DATA INTI'!C1922&gt;=30,'DATA INTI'!C1922&lt;=40),2,3))</f>
        <v>3</v>
      </c>
      <c r="D1922" s="16">
        <f>IF(AND('DATA INTI'!D1922&lt;10),1,IF(AND('DATA INTI'!D1922&gt;=10,'DATA INTI'!D1922&lt;=20),2,3))</f>
        <v>2</v>
      </c>
      <c r="E1922" s="4">
        <v>2</v>
      </c>
      <c r="F1922" s="6">
        <f>LEN('DATA INTI'!F1922)</f>
        <v>3</v>
      </c>
    </row>
    <row r="1923" spans="1:6" ht="15.75">
      <c r="A1923" s="6">
        <v>1922</v>
      </c>
      <c r="B1923" s="16">
        <f>IF(AND('DATA INTI'!B1923&lt;30),1,IF(AND('DATA INTI'!B1923&gt;=30,'DATA INTI'!B1923&lt;=40),2,3))</f>
        <v>2</v>
      </c>
      <c r="C1923" s="16">
        <f>IF(AND('DATA INTI'!C1923&lt;30),1,IF(AND('DATA INTI'!C1923&gt;=30,'DATA INTI'!C1923&lt;=40),2,3))</f>
        <v>2</v>
      </c>
      <c r="D1923" s="16">
        <f>IF(AND('DATA INTI'!D1923&lt;10),1,IF(AND('DATA INTI'!D1923&gt;=10,'DATA INTI'!D1923&lt;=20),2,3))</f>
        <v>1</v>
      </c>
      <c r="E1923" s="4">
        <v>1</v>
      </c>
      <c r="F1923" s="6">
        <f>LEN('DATA INTI'!F1923)</f>
        <v>1</v>
      </c>
    </row>
    <row r="1924" spans="1:6" ht="15.75">
      <c r="A1924" s="6">
        <v>1923</v>
      </c>
      <c r="B1924" s="16">
        <f>IF(AND('DATA INTI'!B1924&lt;30),1,IF(AND('DATA INTI'!B1924&gt;=30,'DATA INTI'!B1924&lt;=40),2,3))</f>
        <v>2</v>
      </c>
      <c r="C1924" s="16">
        <f>IF(AND('DATA INTI'!C1924&lt;30),1,IF(AND('DATA INTI'!C1924&gt;=30,'DATA INTI'!C1924&lt;=40),2,3))</f>
        <v>2</v>
      </c>
      <c r="D1924" s="16">
        <f>IF(AND('DATA INTI'!D1924&lt;10),1,IF(AND('DATA INTI'!D1924&gt;=10,'DATA INTI'!D1924&lt;=20),2,3))</f>
        <v>2</v>
      </c>
      <c r="E1924" s="6">
        <v>2</v>
      </c>
      <c r="F1924" s="6">
        <f>LEN('DATA INTI'!F1924)</f>
        <v>2</v>
      </c>
    </row>
    <row r="1925" spans="1:6" ht="15.75">
      <c r="A1925" s="6">
        <v>1924</v>
      </c>
      <c r="B1925" s="16">
        <f>IF(AND('DATA INTI'!B1925&lt;30),1,IF(AND('DATA INTI'!B1925&gt;=30,'DATA INTI'!B1925&lt;=40),2,3))</f>
        <v>3</v>
      </c>
      <c r="C1925" s="16">
        <f>IF(AND('DATA INTI'!C1925&lt;30),1,IF(AND('DATA INTI'!C1925&gt;=30,'DATA INTI'!C1925&lt;=40),2,3))</f>
        <v>3</v>
      </c>
      <c r="D1925" s="16">
        <f>IF(AND('DATA INTI'!D1925&lt;10),1,IF(AND('DATA INTI'!D1925&gt;=10,'DATA INTI'!D1925&lt;=20),2,3))</f>
        <v>2</v>
      </c>
      <c r="E1925" s="6">
        <v>2</v>
      </c>
      <c r="F1925" s="6">
        <f>LEN('DATA INTI'!F1925)</f>
        <v>3</v>
      </c>
    </row>
    <row r="1926" spans="1:6" ht="15.75">
      <c r="A1926" s="6">
        <v>1925</v>
      </c>
      <c r="B1926" s="16">
        <f>IF(AND('DATA INTI'!B1926&lt;30),1,IF(AND('DATA INTI'!B1926&gt;=30,'DATA INTI'!B1926&lt;=40),2,3))</f>
        <v>2</v>
      </c>
      <c r="C1926" s="16">
        <f>IF(AND('DATA INTI'!C1926&lt;30),1,IF(AND('DATA INTI'!C1926&gt;=30,'DATA INTI'!C1926&lt;=40),2,3))</f>
        <v>2</v>
      </c>
      <c r="D1926" s="16">
        <f>IF(AND('DATA INTI'!D1926&lt;10),1,IF(AND('DATA INTI'!D1926&gt;=10,'DATA INTI'!D1926&lt;=20),2,3))</f>
        <v>2</v>
      </c>
      <c r="E1926" s="6">
        <v>4</v>
      </c>
      <c r="F1926" s="6">
        <f>LEN('DATA INTI'!F1926)</f>
        <v>1</v>
      </c>
    </row>
    <row r="1927" spans="1:6" ht="15.75">
      <c r="A1927" s="6">
        <v>1926</v>
      </c>
      <c r="B1927" s="16">
        <f>IF(AND('DATA INTI'!B1927&lt;30),1,IF(AND('DATA INTI'!B1927&gt;=30,'DATA INTI'!B1927&lt;=40),2,3))</f>
        <v>2</v>
      </c>
      <c r="C1927" s="16">
        <f>IF(AND('DATA INTI'!C1927&lt;30),1,IF(AND('DATA INTI'!C1927&gt;=30,'DATA INTI'!C1927&lt;=40),2,3))</f>
        <v>2</v>
      </c>
      <c r="D1927" s="16">
        <f>IF(AND('DATA INTI'!D1927&lt;10),1,IF(AND('DATA INTI'!D1927&gt;=10,'DATA INTI'!D1927&lt;=20),2,3))</f>
        <v>2</v>
      </c>
      <c r="E1927" s="6">
        <v>2</v>
      </c>
      <c r="F1927" s="6">
        <f>LEN('DATA INTI'!F1927)</f>
        <v>2</v>
      </c>
    </row>
    <row r="1928" spans="1:6" ht="15.75">
      <c r="A1928" s="6">
        <v>1927</v>
      </c>
      <c r="B1928" s="16">
        <f>IF(AND('DATA INTI'!B1928&lt;30),1,IF(AND('DATA INTI'!B1928&gt;=30,'DATA INTI'!B1928&lt;=40),2,3))</f>
        <v>3</v>
      </c>
      <c r="C1928" s="16">
        <f>IF(AND('DATA INTI'!C1928&lt;30),1,IF(AND('DATA INTI'!C1928&gt;=30,'DATA INTI'!C1928&lt;=40),2,3))</f>
        <v>3</v>
      </c>
      <c r="D1928" s="16">
        <f>IF(AND('DATA INTI'!D1928&lt;10),1,IF(AND('DATA INTI'!D1928&gt;=10,'DATA INTI'!D1928&lt;=20),2,3))</f>
        <v>2</v>
      </c>
      <c r="E1928" s="6">
        <v>2</v>
      </c>
      <c r="F1928" s="6">
        <f>LEN('DATA INTI'!F1928)</f>
        <v>3</v>
      </c>
    </row>
    <row r="1929" spans="1:6" ht="15.75">
      <c r="A1929" s="6">
        <v>1928</v>
      </c>
      <c r="B1929" s="16">
        <f>IF(AND('DATA INTI'!B1929&lt;30),1,IF(AND('DATA INTI'!B1929&gt;=30,'DATA INTI'!B1929&lt;=40),2,3))</f>
        <v>3</v>
      </c>
      <c r="C1929" s="16">
        <f>IF(AND('DATA INTI'!C1929&lt;30),1,IF(AND('DATA INTI'!C1929&gt;=30,'DATA INTI'!C1929&lt;=40),2,3))</f>
        <v>3</v>
      </c>
      <c r="D1929" s="16">
        <f>IF(AND('DATA INTI'!D1929&lt;10),1,IF(AND('DATA INTI'!D1929&gt;=10,'DATA INTI'!D1929&lt;=20),2,3))</f>
        <v>3</v>
      </c>
      <c r="E1929" s="6">
        <v>3</v>
      </c>
      <c r="F1929" s="6">
        <f>LEN('DATA INTI'!F1929)</f>
        <v>2</v>
      </c>
    </row>
    <row r="1930" spans="1:6" ht="15.75">
      <c r="A1930" s="6">
        <v>1929</v>
      </c>
      <c r="B1930" s="16">
        <f>IF(AND('DATA INTI'!B1930&lt;30),1,IF(AND('DATA INTI'!B1930&gt;=30,'DATA INTI'!B1930&lt;=40),2,3))</f>
        <v>3</v>
      </c>
      <c r="C1930" s="16">
        <f>IF(AND('DATA INTI'!C1930&lt;30),1,IF(AND('DATA INTI'!C1930&gt;=30,'DATA INTI'!C1930&lt;=40),2,3))</f>
        <v>3</v>
      </c>
      <c r="D1930" s="16">
        <f>IF(AND('DATA INTI'!D1930&lt;10),1,IF(AND('DATA INTI'!D1930&gt;=10,'DATA INTI'!D1930&lt;=20),2,3))</f>
        <v>3</v>
      </c>
      <c r="E1930" s="4">
        <v>3</v>
      </c>
      <c r="F1930" s="6">
        <f>LEN('DATA INTI'!F1930)</f>
        <v>2</v>
      </c>
    </row>
    <row r="1931" spans="1:6" ht="15.75">
      <c r="A1931" s="6">
        <v>1930</v>
      </c>
      <c r="B1931" s="16">
        <f>IF(AND('DATA INTI'!B1931&lt;30),1,IF(AND('DATA INTI'!B1931&gt;=30,'DATA INTI'!B1931&lt;=40),2,3))</f>
        <v>3</v>
      </c>
      <c r="C1931" s="16">
        <f>IF(AND('DATA INTI'!C1931&lt;30),1,IF(AND('DATA INTI'!C1931&gt;=30,'DATA INTI'!C1931&lt;=40),2,3))</f>
        <v>3</v>
      </c>
      <c r="D1931" s="16">
        <f>IF(AND('DATA INTI'!D1931&lt;10),1,IF(AND('DATA INTI'!D1931&gt;=10,'DATA INTI'!D1931&lt;=20),2,3))</f>
        <v>2</v>
      </c>
      <c r="E1931" s="4">
        <v>1</v>
      </c>
      <c r="F1931" s="6">
        <f>LEN('DATA INTI'!F1931)</f>
        <v>1</v>
      </c>
    </row>
    <row r="1932" spans="1:6" ht="15.75">
      <c r="A1932" s="6">
        <v>1931</v>
      </c>
      <c r="B1932" s="16">
        <f>IF(AND('DATA INTI'!B1932&lt;30),1,IF(AND('DATA INTI'!B1932&gt;=30,'DATA INTI'!B1932&lt;=40),2,3))</f>
        <v>2</v>
      </c>
      <c r="C1932" s="16">
        <f>IF(AND('DATA INTI'!C1932&lt;30),1,IF(AND('DATA INTI'!C1932&gt;=30,'DATA INTI'!C1932&lt;=40),2,3))</f>
        <v>2</v>
      </c>
      <c r="D1932" s="16">
        <f>IF(AND('DATA INTI'!D1932&lt;10),1,IF(AND('DATA INTI'!D1932&gt;=10,'DATA INTI'!D1932&lt;=20),2,3))</f>
        <v>2</v>
      </c>
      <c r="E1932" s="4">
        <v>2</v>
      </c>
      <c r="F1932" s="6">
        <f>LEN('DATA INTI'!F1932)</f>
        <v>3</v>
      </c>
    </row>
    <row r="1933" spans="1:6" ht="15.75">
      <c r="A1933" s="6">
        <v>1932</v>
      </c>
      <c r="B1933" s="16">
        <f>IF(AND('DATA INTI'!B1933&lt;30),1,IF(AND('DATA INTI'!B1933&gt;=30,'DATA INTI'!B1933&lt;=40),2,3))</f>
        <v>2</v>
      </c>
      <c r="C1933" s="16">
        <f>IF(AND('DATA INTI'!C1933&lt;30),1,IF(AND('DATA INTI'!C1933&gt;=30,'DATA INTI'!C1933&lt;=40),2,3))</f>
        <v>2</v>
      </c>
      <c r="D1933" s="16">
        <f>IF(AND('DATA INTI'!D1933&lt;10),1,IF(AND('DATA INTI'!D1933&gt;=10,'DATA INTI'!D1933&lt;=20),2,3))</f>
        <v>2</v>
      </c>
      <c r="E1933" s="4">
        <v>3</v>
      </c>
      <c r="F1933" s="6">
        <f>LEN('DATA INTI'!F1933)</f>
        <v>2</v>
      </c>
    </row>
    <row r="1934" spans="1:6" ht="15.75">
      <c r="A1934" s="6">
        <v>1933</v>
      </c>
      <c r="B1934" s="16">
        <f>IF(AND('DATA INTI'!B1934&lt;30),1,IF(AND('DATA INTI'!B1934&gt;=30,'DATA INTI'!B1934&lt;=40),2,3))</f>
        <v>3</v>
      </c>
      <c r="C1934" s="16">
        <f>IF(AND('DATA INTI'!C1934&lt;30),1,IF(AND('DATA INTI'!C1934&gt;=30,'DATA INTI'!C1934&lt;=40),2,3))</f>
        <v>3</v>
      </c>
      <c r="D1934" s="16">
        <f>IF(AND('DATA INTI'!D1934&lt;10),1,IF(AND('DATA INTI'!D1934&gt;=10,'DATA INTI'!D1934&lt;=20),2,3))</f>
        <v>3</v>
      </c>
      <c r="E1934" s="4">
        <v>1</v>
      </c>
      <c r="F1934" s="6">
        <f>LEN('DATA INTI'!F1934)</f>
        <v>2</v>
      </c>
    </row>
    <row r="1935" spans="1:6" ht="15.75">
      <c r="A1935" s="6">
        <v>1934</v>
      </c>
      <c r="B1935" s="16">
        <f>IF(AND('DATA INTI'!B1935&lt;30),1,IF(AND('DATA INTI'!B1935&gt;=30,'DATA INTI'!B1935&lt;=40),2,3))</f>
        <v>1</v>
      </c>
      <c r="C1935" s="16">
        <f>IF(AND('DATA INTI'!C1935&lt;30),1,IF(AND('DATA INTI'!C1935&gt;=30,'DATA INTI'!C1935&lt;=40),2,3))</f>
        <v>1</v>
      </c>
      <c r="D1935" s="16">
        <f>IF(AND('DATA INTI'!D1935&lt;10),1,IF(AND('DATA INTI'!D1935&gt;=10,'DATA INTI'!D1935&lt;=20),2,3))</f>
        <v>1</v>
      </c>
      <c r="E1935" s="4">
        <v>1</v>
      </c>
      <c r="F1935" s="6">
        <f>LEN('DATA INTI'!F1935)</f>
        <v>1</v>
      </c>
    </row>
    <row r="1936" spans="1:6" ht="15.75">
      <c r="A1936" s="6">
        <v>1935</v>
      </c>
      <c r="B1936" s="16">
        <f>IF(AND('DATA INTI'!B1936&lt;30),1,IF(AND('DATA INTI'!B1936&gt;=30,'DATA INTI'!B1936&lt;=40),2,3))</f>
        <v>2</v>
      </c>
      <c r="C1936" s="16">
        <f>IF(AND('DATA INTI'!C1936&lt;30),1,IF(AND('DATA INTI'!C1936&gt;=30,'DATA INTI'!C1936&lt;=40),2,3))</f>
        <v>3</v>
      </c>
      <c r="D1936" s="16">
        <f>IF(AND('DATA INTI'!D1936&lt;10),1,IF(AND('DATA INTI'!D1936&gt;=10,'DATA INTI'!D1936&lt;=20),2,3))</f>
        <v>1</v>
      </c>
      <c r="E1936" s="4">
        <v>1</v>
      </c>
      <c r="F1936" s="6">
        <f>LEN('DATA INTI'!F1936)</f>
        <v>2</v>
      </c>
    </row>
    <row r="1937" spans="1:6" ht="15.75">
      <c r="A1937" s="6">
        <v>1936</v>
      </c>
      <c r="B1937" s="16">
        <f>IF(AND('DATA INTI'!B1937&lt;30),1,IF(AND('DATA INTI'!B1937&gt;=30,'DATA INTI'!B1937&lt;=40),2,3))</f>
        <v>2</v>
      </c>
      <c r="C1937" s="16">
        <f>IF(AND('DATA INTI'!C1937&lt;30),1,IF(AND('DATA INTI'!C1937&gt;=30,'DATA INTI'!C1937&lt;=40),2,3))</f>
        <v>2</v>
      </c>
      <c r="D1937" s="16">
        <f>IF(AND('DATA INTI'!D1937&lt;10),1,IF(AND('DATA INTI'!D1937&gt;=10,'DATA INTI'!D1937&lt;=20),2,3))</f>
        <v>1</v>
      </c>
      <c r="E1937" s="4">
        <v>1</v>
      </c>
      <c r="F1937" s="6">
        <f>LEN('DATA INTI'!F1937)</f>
        <v>1</v>
      </c>
    </row>
    <row r="1938" spans="1:6" ht="15.75">
      <c r="A1938" s="6">
        <v>1937</v>
      </c>
      <c r="B1938" s="16">
        <f>IF(AND('DATA INTI'!B1938&lt;30),1,IF(AND('DATA INTI'!B1938&gt;=30,'DATA INTI'!B1938&lt;=40),2,3))</f>
        <v>2</v>
      </c>
      <c r="C1938" s="16">
        <f>IF(AND('DATA INTI'!C1938&lt;30),1,IF(AND('DATA INTI'!C1938&gt;=30,'DATA INTI'!C1938&lt;=40),2,3))</f>
        <v>2</v>
      </c>
      <c r="D1938" s="16">
        <f>IF(AND('DATA INTI'!D1938&lt;10),1,IF(AND('DATA INTI'!D1938&gt;=10,'DATA INTI'!D1938&lt;=20),2,3))</f>
        <v>1</v>
      </c>
      <c r="E1938" s="4">
        <v>2</v>
      </c>
      <c r="F1938" s="6">
        <f>LEN('DATA INTI'!F1938)</f>
        <v>1</v>
      </c>
    </row>
    <row r="1939" spans="1:6" ht="15.75">
      <c r="A1939" s="6">
        <v>1938</v>
      </c>
      <c r="B1939" s="16">
        <f>IF(AND('DATA INTI'!B1939&lt;30),1,IF(AND('DATA INTI'!B1939&gt;=30,'DATA INTI'!B1939&lt;=40),2,3))</f>
        <v>2</v>
      </c>
      <c r="C1939" s="16">
        <f>IF(AND('DATA INTI'!C1939&lt;30),1,IF(AND('DATA INTI'!C1939&gt;=30,'DATA INTI'!C1939&lt;=40),2,3))</f>
        <v>3</v>
      </c>
      <c r="D1939" s="16">
        <f>IF(AND('DATA INTI'!D1939&lt;10),1,IF(AND('DATA INTI'!D1939&gt;=10,'DATA INTI'!D1939&lt;=20),2,3))</f>
        <v>2</v>
      </c>
      <c r="E1939" s="4">
        <v>1</v>
      </c>
      <c r="F1939" s="6">
        <f>LEN('DATA INTI'!F1939)</f>
        <v>1</v>
      </c>
    </row>
    <row r="1940" spans="1:6" ht="15.75">
      <c r="A1940" s="6">
        <v>1939</v>
      </c>
      <c r="B1940" s="16">
        <f>IF(AND('DATA INTI'!B1940&lt;30),1,IF(AND('DATA INTI'!B1940&gt;=30,'DATA INTI'!B1940&lt;=40),2,3))</f>
        <v>3</v>
      </c>
      <c r="C1940" s="16">
        <f>IF(AND('DATA INTI'!C1940&lt;30),1,IF(AND('DATA INTI'!C1940&gt;=30,'DATA INTI'!C1940&lt;=40),2,3))</f>
        <v>3</v>
      </c>
      <c r="D1940" s="16">
        <f>IF(AND('DATA INTI'!D1940&lt;10),1,IF(AND('DATA INTI'!D1940&gt;=10,'DATA INTI'!D1940&lt;=20),2,3))</f>
        <v>2</v>
      </c>
      <c r="E1940" s="4">
        <v>5</v>
      </c>
      <c r="F1940" s="6">
        <f>LEN('DATA INTI'!F1940)</f>
        <v>2</v>
      </c>
    </row>
    <row r="1941" spans="1:6" ht="15.75">
      <c r="A1941" s="6">
        <v>1940</v>
      </c>
      <c r="B1941" s="16">
        <f>IF(AND('DATA INTI'!B1941&lt;30),1,IF(AND('DATA INTI'!B1941&gt;=30,'DATA INTI'!B1941&lt;=40),2,3))</f>
        <v>2</v>
      </c>
      <c r="C1941" s="16">
        <f>IF(AND('DATA INTI'!C1941&lt;30),1,IF(AND('DATA INTI'!C1941&gt;=30,'DATA INTI'!C1941&lt;=40),2,3))</f>
        <v>3</v>
      </c>
      <c r="D1941" s="16">
        <f>IF(AND('DATA INTI'!D1941&lt;10),1,IF(AND('DATA INTI'!D1941&gt;=10,'DATA INTI'!D1941&lt;=20),2,3))</f>
        <v>2</v>
      </c>
      <c r="E1941" s="4">
        <v>2</v>
      </c>
      <c r="F1941" s="6">
        <f>LEN('DATA INTI'!F1941)</f>
        <v>1</v>
      </c>
    </row>
    <row r="1942" spans="1:6" ht="15.75">
      <c r="A1942" s="6">
        <v>1941</v>
      </c>
      <c r="B1942" s="16">
        <f>IF(AND('DATA INTI'!B1942&lt;30),1,IF(AND('DATA INTI'!B1942&gt;=30,'DATA INTI'!B1942&lt;=40),2,3))</f>
        <v>3</v>
      </c>
      <c r="C1942" s="16">
        <f>IF(AND('DATA INTI'!C1942&lt;30),1,IF(AND('DATA INTI'!C1942&gt;=30,'DATA INTI'!C1942&lt;=40),2,3))</f>
        <v>3</v>
      </c>
      <c r="D1942" s="16">
        <f>IF(AND('DATA INTI'!D1942&lt;10),1,IF(AND('DATA INTI'!D1942&gt;=10,'DATA INTI'!D1942&lt;=20),2,3))</f>
        <v>2</v>
      </c>
      <c r="E1942" s="4">
        <v>3</v>
      </c>
      <c r="F1942" s="6">
        <f>LEN('DATA INTI'!F1942)</f>
        <v>1</v>
      </c>
    </row>
    <row r="1943" spans="1:6" ht="15.75">
      <c r="A1943" s="6">
        <v>1942</v>
      </c>
      <c r="B1943" s="16">
        <f>IF(AND('DATA INTI'!B1943&lt;30),1,IF(AND('DATA INTI'!B1943&gt;=30,'DATA INTI'!B1943&lt;=40),2,3))</f>
        <v>2</v>
      </c>
      <c r="C1943" s="16">
        <f>IF(AND('DATA INTI'!C1943&lt;30),1,IF(AND('DATA INTI'!C1943&gt;=30,'DATA INTI'!C1943&lt;=40),2,3))</f>
        <v>3</v>
      </c>
      <c r="D1943" s="16">
        <f>IF(AND('DATA INTI'!D1943&lt;10),1,IF(AND('DATA INTI'!D1943&gt;=10,'DATA INTI'!D1943&lt;=20),2,3))</f>
        <v>1</v>
      </c>
      <c r="E1943" s="4">
        <v>1</v>
      </c>
      <c r="F1943" s="6">
        <f>LEN('DATA INTI'!F1943)</f>
        <v>1</v>
      </c>
    </row>
    <row r="1944" spans="1:6" ht="15.75">
      <c r="A1944" s="6">
        <v>1943</v>
      </c>
      <c r="B1944" s="16">
        <f>IF(AND('DATA INTI'!B1944&lt;30),1,IF(AND('DATA INTI'!B1944&gt;=30,'DATA INTI'!B1944&lt;=40),2,3))</f>
        <v>3</v>
      </c>
      <c r="C1944" s="16">
        <f>IF(AND('DATA INTI'!C1944&lt;30),1,IF(AND('DATA INTI'!C1944&gt;=30,'DATA INTI'!C1944&lt;=40),2,3))</f>
        <v>3</v>
      </c>
      <c r="D1944" s="16">
        <f>IF(AND('DATA INTI'!D1944&lt;10),1,IF(AND('DATA INTI'!D1944&gt;=10,'DATA INTI'!D1944&lt;=20),2,3))</f>
        <v>2</v>
      </c>
      <c r="E1944" s="4">
        <v>3</v>
      </c>
      <c r="F1944" s="6">
        <f>LEN('DATA INTI'!F1944)</f>
        <v>1</v>
      </c>
    </row>
    <row r="1945" spans="1:6" ht="15.75">
      <c r="A1945" s="6">
        <v>1944</v>
      </c>
      <c r="B1945" s="16">
        <f>IF(AND('DATA INTI'!B1945&lt;30),1,IF(AND('DATA INTI'!B1945&gt;=30,'DATA INTI'!B1945&lt;=40),2,3))</f>
        <v>3</v>
      </c>
      <c r="C1945" s="16">
        <f>IF(AND('DATA INTI'!C1945&lt;30),1,IF(AND('DATA INTI'!C1945&gt;=30,'DATA INTI'!C1945&lt;=40),2,3))</f>
        <v>3</v>
      </c>
      <c r="D1945" s="16">
        <f>IF(AND('DATA INTI'!D1945&lt;10),1,IF(AND('DATA INTI'!D1945&gt;=10,'DATA INTI'!D1945&lt;=20),2,3))</f>
        <v>2</v>
      </c>
      <c r="E1945" s="4">
        <v>6</v>
      </c>
      <c r="F1945" s="6">
        <f>LEN('DATA INTI'!F1945)</f>
        <v>1</v>
      </c>
    </row>
    <row r="1946" spans="1:6" ht="15.75">
      <c r="A1946" s="6">
        <v>1945</v>
      </c>
      <c r="B1946" s="16">
        <f>IF(AND('DATA INTI'!B1946&lt;30),1,IF(AND('DATA INTI'!B1946&gt;=30,'DATA INTI'!B1946&lt;=40),2,3))</f>
        <v>1</v>
      </c>
      <c r="C1946" s="16">
        <f>IF(AND('DATA INTI'!C1946&lt;30),1,IF(AND('DATA INTI'!C1946&gt;=30,'DATA INTI'!C1946&lt;=40),2,3))</f>
        <v>1</v>
      </c>
      <c r="D1946" s="16">
        <f>IF(AND('DATA INTI'!D1946&lt;10),1,IF(AND('DATA INTI'!D1946&gt;=10,'DATA INTI'!D1946&lt;=20),2,3))</f>
        <v>1</v>
      </c>
      <c r="E1946" s="4">
        <v>2</v>
      </c>
      <c r="F1946" s="6">
        <f>LEN('DATA INTI'!F1946)</f>
        <v>1</v>
      </c>
    </row>
    <row r="1947" spans="1:6" ht="15.75">
      <c r="A1947" s="6">
        <v>1946</v>
      </c>
      <c r="B1947" s="16">
        <f>IF(AND('DATA INTI'!B1947&lt;30),1,IF(AND('DATA INTI'!B1947&gt;=30,'DATA INTI'!B1947&lt;=40),2,3))</f>
        <v>3</v>
      </c>
      <c r="C1947" s="16">
        <f>IF(AND('DATA INTI'!C1947&lt;30),1,IF(AND('DATA INTI'!C1947&gt;=30,'DATA INTI'!C1947&lt;=40),2,3))</f>
        <v>3</v>
      </c>
      <c r="D1947" s="16">
        <f>IF(AND('DATA INTI'!D1947&lt;10),1,IF(AND('DATA INTI'!D1947&gt;=10,'DATA INTI'!D1947&lt;=20),2,3))</f>
        <v>2</v>
      </c>
      <c r="E1947" s="4">
        <v>6</v>
      </c>
      <c r="F1947" s="6">
        <f>LEN('DATA INTI'!F1947)</f>
        <v>2</v>
      </c>
    </row>
    <row r="1948" spans="1:6" ht="15.75">
      <c r="A1948" s="6">
        <v>1947</v>
      </c>
      <c r="B1948" s="16">
        <f>IF(AND('DATA INTI'!B1948&lt;30),1,IF(AND('DATA INTI'!B1948&gt;=30,'DATA INTI'!B1948&lt;=40),2,3))</f>
        <v>2</v>
      </c>
      <c r="C1948" s="16">
        <f>IF(AND('DATA INTI'!C1948&lt;30),1,IF(AND('DATA INTI'!C1948&gt;=30,'DATA INTI'!C1948&lt;=40),2,3))</f>
        <v>2</v>
      </c>
      <c r="D1948" s="16">
        <f>IF(AND('DATA INTI'!D1948&lt;10),1,IF(AND('DATA INTI'!D1948&gt;=10,'DATA INTI'!D1948&lt;=20),2,3))</f>
        <v>1</v>
      </c>
      <c r="E1948" s="4">
        <v>2</v>
      </c>
      <c r="F1948" s="6">
        <f>LEN('DATA INTI'!F1948)</f>
        <v>1</v>
      </c>
    </row>
    <row r="1949" spans="1:6" ht="15.75">
      <c r="A1949" s="6">
        <v>1948</v>
      </c>
      <c r="B1949" s="16">
        <f>IF(AND('DATA INTI'!B1949&lt;30),1,IF(AND('DATA INTI'!B1949&gt;=30,'DATA INTI'!B1949&lt;=40),2,3))</f>
        <v>2</v>
      </c>
      <c r="C1949" s="16">
        <f>IF(AND('DATA INTI'!C1949&lt;30),1,IF(AND('DATA INTI'!C1949&gt;=30,'DATA INTI'!C1949&lt;=40),2,3))</f>
        <v>2</v>
      </c>
      <c r="D1949" s="16">
        <f>IF(AND('DATA INTI'!D1949&lt;10),1,IF(AND('DATA INTI'!D1949&gt;=10,'DATA INTI'!D1949&lt;=20),2,3))</f>
        <v>1</v>
      </c>
      <c r="E1949" s="4">
        <v>2</v>
      </c>
      <c r="F1949" s="6">
        <f>LEN('DATA INTI'!F1949)</f>
        <v>2</v>
      </c>
    </row>
    <row r="1950" spans="1:6" ht="15.75">
      <c r="A1950" s="6">
        <v>1949</v>
      </c>
      <c r="B1950" s="16">
        <f>IF(AND('DATA INTI'!B1950&lt;30),1,IF(AND('DATA INTI'!B1950&gt;=30,'DATA INTI'!B1950&lt;=40),2,3))</f>
        <v>2</v>
      </c>
      <c r="C1950" s="16">
        <f>IF(AND('DATA INTI'!C1950&lt;30),1,IF(AND('DATA INTI'!C1950&gt;=30,'DATA INTI'!C1950&lt;=40),2,3))</f>
        <v>2</v>
      </c>
      <c r="D1950" s="16">
        <f>IF(AND('DATA INTI'!D1950&lt;10),1,IF(AND('DATA INTI'!D1950&gt;=10,'DATA INTI'!D1950&lt;=20),2,3))</f>
        <v>1</v>
      </c>
      <c r="E1950" s="4">
        <v>1</v>
      </c>
      <c r="F1950" s="6">
        <f>LEN('DATA INTI'!F1950)</f>
        <v>2</v>
      </c>
    </row>
    <row r="1951" spans="1:6" ht="15.75">
      <c r="A1951" s="6">
        <v>1950</v>
      </c>
      <c r="B1951" s="16">
        <f>IF(AND('DATA INTI'!B1951&lt;30),1,IF(AND('DATA INTI'!B1951&gt;=30,'DATA INTI'!B1951&lt;=40),2,3))</f>
        <v>2</v>
      </c>
      <c r="C1951" s="16">
        <f>IF(AND('DATA INTI'!C1951&lt;30),1,IF(AND('DATA INTI'!C1951&gt;=30,'DATA INTI'!C1951&lt;=40),2,3))</f>
        <v>1</v>
      </c>
      <c r="D1951" s="16">
        <f>IF(AND('DATA INTI'!D1951&lt;10),1,IF(AND('DATA INTI'!D1951&gt;=10,'DATA INTI'!D1951&lt;=20),2,3))</f>
        <v>1</v>
      </c>
      <c r="E1951" s="4">
        <v>1</v>
      </c>
      <c r="F1951" s="6">
        <f>LEN('DATA INTI'!F1951)</f>
        <v>1</v>
      </c>
    </row>
    <row r="1952" spans="1:6" ht="15.75">
      <c r="A1952" s="6">
        <v>1951</v>
      </c>
      <c r="B1952" s="16">
        <f>IF(AND('DATA INTI'!B1952&lt;30),1,IF(AND('DATA INTI'!B1952&gt;=30,'DATA INTI'!B1952&lt;=40),2,3))</f>
        <v>2</v>
      </c>
      <c r="C1952" s="16">
        <f>IF(AND('DATA INTI'!C1952&lt;30),1,IF(AND('DATA INTI'!C1952&gt;=30,'DATA INTI'!C1952&lt;=40),2,3))</f>
        <v>2</v>
      </c>
      <c r="D1952" s="16">
        <f>IF(AND('DATA INTI'!D1952&lt;10),1,IF(AND('DATA INTI'!D1952&gt;=10,'DATA INTI'!D1952&lt;=20),2,3))</f>
        <v>1</v>
      </c>
      <c r="E1952" s="4">
        <v>1</v>
      </c>
      <c r="F1952" s="6">
        <f>LEN('DATA INTI'!F1952)</f>
        <v>2</v>
      </c>
    </row>
    <row r="1953" spans="1:6" ht="15.75">
      <c r="A1953" s="6">
        <v>1952</v>
      </c>
      <c r="B1953" s="16">
        <f>IF(AND('DATA INTI'!B1953&lt;30),1,IF(AND('DATA INTI'!B1953&gt;=30,'DATA INTI'!B1953&lt;=40),2,3))</f>
        <v>2</v>
      </c>
      <c r="C1953" s="16">
        <f>IF(AND('DATA INTI'!C1953&lt;30),1,IF(AND('DATA INTI'!C1953&gt;=30,'DATA INTI'!C1953&lt;=40),2,3))</f>
        <v>2</v>
      </c>
      <c r="D1953" s="16">
        <f>IF(AND('DATA INTI'!D1953&lt;10),1,IF(AND('DATA INTI'!D1953&gt;=10,'DATA INTI'!D1953&lt;=20),2,3))</f>
        <v>1</v>
      </c>
      <c r="E1953" s="4">
        <v>2</v>
      </c>
      <c r="F1953" s="6">
        <f>LEN('DATA INTI'!F1953)</f>
        <v>2</v>
      </c>
    </row>
    <row r="1954" spans="1:6" ht="15.75">
      <c r="A1954" s="6">
        <v>1953</v>
      </c>
      <c r="B1954" s="16">
        <f>IF(AND('DATA INTI'!B1954&lt;30),1,IF(AND('DATA INTI'!B1954&gt;=30,'DATA INTI'!B1954&lt;=40),2,3))</f>
        <v>3</v>
      </c>
      <c r="C1954" s="16">
        <f>IF(AND('DATA INTI'!C1954&lt;30),1,IF(AND('DATA INTI'!C1954&gt;=30,'DATA INTI'!C1954&lt;=40),2,3))</f>
        <v>3</v>
      </c>
      <c r="D1954" s="16">
        <f>IF(AND('DATA INTI'!D1954&lt;10),1,IF(AND('DATA INTI'!D1954&gt;=10,'DATA INTI'!D1954&lt;=20),2,3))</f>
        <v>2</v>
      </c>
      <c r="E1954" s="4">
        <v>1</v>
      </c>
      <c r="F1954" s="6">
        <f>LEN('DATA INTI'!F1954)</f>
        <v>5</v>
      </c>
    </row>
    <row r="1955" spans="1:6" ht="15.75">
      <c r="A1955" s="6">
        <v>1954</v>
      </c>
      <c r="B1955" s="16">
        <f>IF(AND('DATA INTI'!B1955&lt;30),1,IF(AND('DATA INTI'!B1955&gt;=30,'DATA INTI'!B1955&lt;=40),2,3))</f>
        <v>3</v>
      </c>
      <c r="C1955" s="16">
        <f>IF(AND('DATA INTI'!C1955&lt;30),1,IF(AND('DATA INTI'!C1955&gt;=30,'DATA INTI'!C1955&lt;=40),2,3))</f>
        <v>3</v>
      </c>
      <c r="D1955" s="16">
        <f>IF(AND('DATA INTI'!D1955&lt;10),1,IF(AND('DATA INTI'!D1955&gt;=10,'DATA INTI'!D1955&lt;=20),2,3))</f>
        <v>2</v>
      </c>
      <c r="E1955" s="4">
        <v>3</v>
      </c>
      <c r="F1955" s="6">
        <f>LEN('DATA INTI'!F1955)</f>
        <v>2</v>
      </c>
    </row>
    <row r="1956" spans="1:6" ht="15.75">
      <c r="A1956" s="6">
        <v>1955</v>
      </c>
      <c r="B1956" s="16">
        <f>IF(AND('DATA INTI'!B1956&lt;30),1,IF(AND('DATA INTI'!B1956&gt;=30,'DATA INTI'!B1956&lt;=40),2,3))</f>
        <v>2</v>
      </c>
      <c r="C1956" s="16">
        <f>IF(AND('DATA INTI'!C1956&lt;30),1,IF(AND('DATA INTI'!C1956&gt;=30,'DATA INTI'!C1956&lt;=40),2,3))</f>
        <v>2</v>
      </c>
      <c r="D1956" s="16">
        <f>IF(AND('DATA INTI'!D1956&lt;10),1,IF(AND('DATA INTI'!D1956&gt;=10,'DATA INTI'!D1956&lt;=20),2,3))</f>
        <v>1</v>
      </c>
      <c r="E1956" s="4">
        <v>1</v>
      </c>
      <c r="F1956" s="6">
        <f>LEN('DATA INTI'!F1956)</f>
        <v>2</v>
      </c>
    </row>
    <row r="1957" spans="1:6" ht="15.75">
      <c r="A1957" s="6">
        <v>1956</v>
      </c>
      <c r="B1957" s="16">
        <f>IF(AND('DATA INTI'!B1957&lt;30),1,IF(AND('DATA INTI'!B1957&gt;=30,'DATA INTI'!B1957&lt;=40),2,3))</f>
        <v>3</v>
      </c>
      <c r="C1957" s="16">
        <f>IF(AND('DATA INTI'!C1957&lt;30),1,IF(AND('DATA INTI'!C1957&gt;=30,'DATA INTI'!C1957&lt;=40),2,3))</f>
        <v>3</v>
      </c>
      <c r="D1957" s="16">
        <f>IF(AND('DATA INTI'!D1957&lt;10),1,IF(AND('DATA INTI'!D1957&gt;=10,'DATA INTI'!D1957&lt;=20),2,3))</f>
        <v>2</v>
      </c>
      <c r="E1957" s="4">
        <v>4</v>
      </c>
      <c r="F1957" s="6">
        <f>LEN('DATA INTI'!F1957)</f>
        <v>2</v>
      </c>
    </row>
    <row r="1958" spans="1:6" ht="15.75">
      <c r="A1958" s="6">
        <v>1957</v>
      </c>
      <c r="B1958" s="16">
        <f>IF(AND('DATA INTI'!B1958&lt;30),1,IF(AND('DATA INTI'!B1958&gt;=30,'DATA INTI'!B1958&lt;=40),2,3))</f>
        <v>3</v>
      </c>
      <c r="C1958" s="16">
        <f>IF(AND('DATA INTI'!C1958&lt;30),1,IF(AND('DATA INTI'!C1958&gt;=30,'DATA INTI'!C1958&lt;=40),2,3))</f>
        <v>3</v>
      </c>
      <c r="D1958" s="16">
        <f>IF(AND('DATA INTI'!D1958&lt;10),1,IF(AND('DATA INTI'!D1958&gt;=10,'DATA INTI'!D1958&lt;=20),2,3))</f>
        <v>2</v>
      </c>
      <c r="E1958" s="4">
        <v>1</v>
      </c>
      <c r="F1958" s="6">
        <f>LEN('DATA INTI'!F1958)</f>
        <v>2</v>
      </c>
    </row>
    <row r="1959" spans="1:6" ht="15.75">
      <c r="A1959" s="6">
        <v>1958</v>
      </c>
      <c r="B1959" s="16">
        <f>IF(AND('DATA INTI'!B1959&lt;30),1,IF(AND('DATA INTI'!B1959&gt;=30,'DATA INTI'!B1959&lt;=40),2,3))</f>
        <v>2</v>
      </c>
      <c r="C1959" s="16">
        <f>IF(AND('DATA INTI'!C1959&lt;30),1,IF(AND('DATA INTI'!C1959&gt;=30,'DATA INTI'!C1959&lt;=40),2,3))</f>
        <v>2</v>
      </c>
      <c r="D1959" s="16">
        <f>IF(AND('DATA INTI'!D1959&lt;10),1,IF(AND('DATA INTI'!D1959&gt;=10,'DATA INTI'!D1959&lt;=20),2,3))</f>
        <v>1</v>
      </c>
      <c r="E1959" s="4">
        <v>3</v>
      </c>
      <c r="F1959" s="6">
        <f>LEN('DATA INTI'!F1959)</f>
        <v>2</v>
      </c>
    </row>
    <row r="1960" spans="1:6" ht="15.75">
      <c r="A1960" s="6">
        <v>1959</v>
      </c>
      <c r="B1960" s="16">
        <f>IF(AND('DATA INTI'!B1960&lt;30),1,IF(AND('DATA INTI'!B1960&gt;=30,'DATA INTI'!B1960&lt;=40),2,3))</f>
        <v>1</v>
      </c>
      <c r="C1960" s="16">
        <f>IF(AND('DATA INTI'!C1960&lt;30),1,IF(AND('DATA INTI'!C1960&gt;=30,'DATA INTI'!C1960&lt;=40),2,3))</f>
        <v>2</v>
      </c>
      <c r="D1960" s="16">
        <f>IF(AND('DATA INTI'!D1960&lt;10),1,IF(AND('DATA INTI'!D1960&gt;=10,'DATA INTI'!D1960&lt;=20),2,3))</f>
        <v>1</v>
      </c>
      <c r="E1960" s="4">
        <v>1</v>
      </c>
      <c r="F1960" s="6">
        <f>LEN('DATA INTI'!F1960)</f>
        <v>2</v>
      </c>
    </row>
    <row r="1961" spans="1:6" ht="15.75">
      <c r="A1961" s="6">
        <v>1960</v>
      </c>
      <c r="B1961" s="16">
        <f>IF(AND('DATA INTI'!B1961&lt;30),1,IF(AND('DATA INTI'!B1961&gt;=30,'DATA INTI'!B1961&lt;=40),2,3))</f>
        <v>2</v>
      </c>
      <c r="C1961" s="16">
        <f>IF(AND('DATA INTI'!C1961&lt;30),1,IF(AND('DATA INTI'!C1961&gt;=30,'DATA INTI'!C1961&lt;=40),2,3))</f>
        <v>2</v>
      </c>
      <c r="D1961" s="16">
        <f>IF(AND('DATA INTI'!D1961&lt;10),1,IF(AND('DATA INTI'!D1961&gt;=10,'DATA INTI'!D1961&lt;=20),2,3))</f>
        <v>1</v>
      </c>
      <c r="E1961" s="4">
        <v>0</v>
      </c>
      <c r="F1961" s="6">
        <f>LEN('DATA INTI'!F1961)</f>
        <v>2</v>
      </c>
    </row>
    <row r="1962" spans="1:6" ht="15.75">
      <c r="A1962" s="6">
        <v>1961</v>
      </c>
      <c r="B1962" s="16">
        <f>IF(AND('DATA INTI'!B1962&lt;30),1,IF(AND('DATA INTI'!B1962&gt;=30,'DATA INTI'!B1962&lt;=40),2,3))</f>
        <v>2</v>
      </c>
      <c r="C1962" s="16">
        <f>IF(AND('DATA INTI'!C1962&lt;30),1,IF(AND('DATA INTI'!C1962&gt;=30,'DATA INTI'!C1962&lt;=40),2,3))</f>
        <v>2</v>
      </c>
      <c r="D1962" s="16">
        <f>IF(AND('DATA INTI'!D1962&lt;10),1,IF(AND('DATA INTI'!D1962&gt;=10,'DATA INTI'!D1962&lt;=20),2,3))</f>
        <v>2</v>
      </c>
      <c r="E1962" s="4">
        <v>3</v>
      </c>
      <c r="F1962" s="6">
        <f>LEN('DATA INTI'!F1962)</f>
        <v>2</v>
      </c>
    </row>
    <row r="1963" spans="1:6" ht="15.75">
      <c r="A1963" s="6">
        <v>1962</v>
      </c>
      <c r="B1963" s="16">
        <f>IF(AND('DATA INTI'!B1963&lt;30),1,IF(AND('DATA INTI'!B1963&gt;=30,'DATA INTI'!B1963&lt;=40),2,3))</f>
        <v>2</v>
      </c>
      <c r="C1963" s="16">
        <f>IF(AND('DATA INTI'!C1963&lt;30),1,IF(AND('DATA INTI'!C1963&gt;=30,'DATA INTI'!C1963&lt;=40),2,3))</f>
        <v>2</v>
      </c>
      <c r="D1963" s="16">
        <f>IF(AND('DATA INTI'!D1963&lt;10),1,IF(AND('DATA INTI'!D1963&gt;=10,'DATA INTI'!D1963&lt;=20),2,3))</f>
        <v>1</v>
      </c>
      <c r="E1963" s="4">
        <v>2</v>
      </c>
      <c r="F1963" s="6">
        <f>LEN('DATA INTI'!F1963)</f>
        <v>2</v>
      </c>
    </row>
    <row r="1964" spans="1:6" ht="15.75">
      <c r="A1964" s="6">
        <v>1963</v>
      </c>
      <c r="B1964" s="16">
        <f>IF(AND('DATA INTI'!B1964&lt;30),1,IF(AND('DATA INTI'!B1964&gt;=30,'DATA INTI'!B1964&lt;=40),2,3))</f>
        <v>2</v>
      </c>
      <c r="C1964" s="16">
        <f>IF(AND('DATA INTI'!C1964&lt;30),1,IF(AND('DATA INTI'!C1964&gt;=30,'DATA INTI'!C1964&lt;=40),2,3))</f>
        <v>2</v>
      </c>
      <c r="D1964" s="16">
        <f>IF(AND('DATA INTI'!D1964&lt;10),1,IF(AND('DATA INTI'!D1964&gt;=10,'DATA INTI'!D1964&lt;=20),2,3))</f>
        <v>1</v>
      </c>
      <c r="E1964" s="4">
        <v>2</v>
      </c>
      <c r="F1964" s="6">
        <f>LEN('DATA INTI'!F1964)</f>
        <v>1</v>
      </c>
    </row>
    <row r="1965" spans="1:6" ht="15.75">
      <c r="A1965" s="6">
        <v>1964</v>
      </c>
      <c r="B1965" s="16">
        <f>IF(AND('DATA INTI'!B1965&lt;30),1,IF(AND('DATA INTI'!B1965&gt;=30,'DATA INTI'!B1965&lt;=40),2,3))</f>
        <v>2</v>
      </c>
      <c r="C1965" s="16">
        <f>IF(AND('DATA INTI'!C1965&lt;30),1,IF(AND('DATA INTI'!C1965&gt;=30,'DATA INTI'!C1965&lt;=40),2,3))</f>
        <v>2</v>
      </c>
      <c r="D1965" s="16">
        <f>IF(AND('DATA INTI'!D1965&lt;10),1,IF(AND('DATA INTI'!D1965&gt;=10,'DATA INTI'!D1965&lt;=20),2,3))</f>
        <v>1</v>
      </c>
      <c r="E1965" s="4">
        <v>2</v>
      </c>
      <c r="F1965" s="6">
        <f>LEN('DATA INTI'!F1965)</f>
        <v>2</v>
      </c>
    </row>
    <row r="1966" spans="1:6" ht="15.75">
      <c r="A1966" s="6">
        <v>1965</v>
      </c>
      <c r="B1966" s="16">
        <f>IF(AND('DATA INTI'!B1966&lt;30),1,IF(AND('DATA INTI'!B1966&gt;=30,'DATA INTI'!B1966&lt;=40),2,3))</f>
        <v>2</v>
      </c>
      <c r="C1966" s="16">
        <f>IF(AND('DATA INTI'!C1966&lt;30),1,IF(AND('DATA INTI'!C1966&gt;=30,'DATA INTI'!C1966&lt;=40),2,3))</f>
        <v>3</v>
      </c>
      <c r="D1966" s="16">
        <f>IF(AND('DATA INTI'!D1966&lt;10),1,IF(AND('DATA INTI'!D1966&gt;=10,'DATA INTI'!D1966&lt;=20),2,3))</f>
        <v>2</v>
      </c>
      <c r="E1966" s="4">
        <v>1</v>
      </c>
      <c r="F1966" s="6">
        <f>LEN('DATA INTI'!F1966)</f>
        <v>1</v>
      </c>
    </row>
    <row r="1967" spans="1:6" ht="15.75">
      <c r="A1967" s="6">
        <v>1966</v>
      </c>
      <c r="B1967" s="16">
        <f>IF(AND('DATA INTI'!B1967&lt;30),1,IF(AND('DATA INTI'!B1967&gt;=30,'DATA INTI'!B1967&lt;=40),2,3))</f>
        <v>3</v>
      </c>
      <c r="C1967" s="16">
        <f>IF(AND('DATA INTI'!C1967&lt;30),1,IF(AND('DATA INTI'!C1967&gt;=30,'DATA INTI'!C1967&lt;=40),2,3))</f>
        <v>3</v>
      </c>
      <c r="D1967" s="16">
        <f>IF(AND('DATA INTI'!D1967&lt;10),1,IF(AND('DATA INTI'!D1967&gt;=10,'DATA INTI'!D1967&lt;=20),2,3))</f>
        <v>3</v>
      </c>
      <c r="E1967" s="4">
        <v>3</v>
      </c>
      <c r="F1967" s="6">
        <f>LEN('DATA INTI'!F1967)</f>
        <v>3</v>
      </c>
    </row>
    <row r="1968" spans="1:6" ht="15.75">
      <c r="A1968" s="6">
        <v>1967</v>
      </c>
      <c r="B1968" s="16">
        <f>IF(AND('DATA INTI'!B1968&lt;30),1,IF(AND('DATA INTI'!B1968&gt;=30,'DATA INTI'!B1968&lt;=40),2,3))</f>
        <v>3</v>
      </c>
      <c r="C1968" s="16">
        <f>IF(AND('DATA INTI'!C1968&lt;30),1,IF(AND('DATA INTI'!C1968&gt;=30,'DATA INTI'!C1968&lt;=40),2,3))</f>
        <v>3</v>
      </c>
      <c r="D1968" s="16">
        <f>IF(AND('DATA INTI'!D1968&lt;10),1,IF(AND('DATA INTI'!D1968&gt;=10,'DATA INTI'!D1968&lt;=20),2,3))</f>
        <v>2</v>
      </c>
      <c r="E1968" s="4">
        <v>3</v>
      </c>
      <c r="F1968" s="6">
        <f>LEN('DATA INTI'!F1968)</f>
        <v>1</v>
      </c>
    </row>
    <row r="1969" spans="1:6" ht="15.75">
      <c r="A1969" s="6">
        <v>1968</v>
      </c>
      <c r="B1969" s="16">
        <f>IF(AND('DATA INTI'!B1969&lt;30),1,IF(AND('DATA INTI'!B1969&gt;=30,'DATA INTI'!B1969&lt;=40),2,3))</f>
        <v>3</v>
      </c>
      <c r="C1969" s="16">
        <f>IF(AND('DATA INTI'!C1969&lt;30),1,IF(AND('DATA INTI'!C1969&gt;=30,'DATA INTI'!C1969&lt;=40),2,3))</f>
        <v>3</v>
      </c>
      <c r="D1969" s="16">
        <f>IF(AND('DATA INTI'!D1969&lt;10),1,IF(AND('DATA INTI'!D1969&gt;=10,'DATA INTI'!D1969&lt;=20),2,3))</f>
        <v>3</v>
      </c>
      <c r="E1969" s="4">
        <v>3</v>
      </c>
      <c r="F1969" s="6">
        <f>LEN('DATA INTI'!F1969)</f>
        <v>2</v>
      </c>
    </row>
    <row r="1970" spans="1:6" ht="15.75">
      <c r="A1970" s="6">
        <v>1969</v>
      </c>
      <c r="B1970" s="16">
        <f>IF(AND('DATA INTI'!B1970&lt;30),1,IF(AND('DATA INTI'!B1970&gt;=30,'DATA INTI'!B1970&lt;=40),2,3))</f>
        <v>3</v>
      </c>
      <c r="C1970" s="16">
        <f>IF(AND('DATA INTI'!C1970&lt;30),1,IF(AND('DATA INTI'!C1970&gt;=30,'DATA INTI'!C1970&lt;=40),2,3))</f>
        <v>3</v>
      </c>
      <c r="D1970" s="16">
        <f>IF(AND('DATA INTI'!D1970&lt;10),1,IF(AND('DATA INTI'!D1970&gt;=10,'DATA INTI'!D1970&lt;=20),2,3))</f>
        <v>2</v>
      </c>
      <c r="E1970" s="4">
        <v>1</v>
      </c>
      <c r="F1970" s="6">
        <f>LEN('DATA INTI'!F1970)</f>
        <v>1</v>
      </c>
    </row>
    <row r="1971" spans="1:6" ht="15.75">
      <c r="A1971" s="6">
        <v>1970</v>
      </c>
      <c r="B1971" s="16">
        <f>IF(AND('DATA INTI'!B1971&lt;30),1,IF(AND('DATA INTI'!B1971&gt;=30,'DATA INTI'!B1971&lt;=40),2,3))</f>
        <v>2</v>
      </c>
      <c r="C1971" s="16">
        <f>IF(AND('DATA INTI'!C1971&lt;30),1,IF(AND('DATA INTI'!C1971&gt;=30,'DATA INTI'!C1971&lt;=40),2,3))</f>
        <v>2</v>
      </c>
      <c r="D1971" s="16">
        <f>IF(AND('DATA INTI'!D1971&lt;10),1,IF(AND('DATA INTI'!D1971&gt;=10,'DATA INTI'!D1971&lt;=20),2,3))</f>
        <v>2</v>
      </c>
      <c r="E1971" s="4">
        <v>2</v>
      </c>
      <c r="F1971" s="6">
        <f>LEN('DATA INTI'!F1971)</f>
        <v>3</v>
      </c>
    </row>
    <row r="1972" spans="1:6" ht="15.75">
      <c r="A1972" s="6">
        <v>1971</v>
      </c>
      <c r="B1972" s="16">
        <f>IF(AND('DATA INTI'!B1972&lt;30),1,IF(AND('DATA INTI'!B1972&gt;=30,'DATA INTI'!B1972&lt;=40),2,3))</f>
        <v>2</v>
      </c>
      <c r="C1972" s="16">
        <f>IF(AND('DATA INTI'!C1972&lt;30),1,IF(AND('DATA INTI'!C1972&gt;=30,'DATA INTI'!C1972&lt;=40),2,3))</f>
        <v>2</v>
      </c>
      <c r="D1972" s="16">
        <f>IF(AND('DATA INTI'!D1972&lt;10),1,IF(AND('DATA INTI'!D1972&gt;=10,'DATA INTI'!D1972&lt;=20),2,3))</f>
        <v>2</v>
      </c>
      <c r="E1972" s="4">
        <v>3</v>
      </c>
      <c r="F1972" s="6">
        <f>LEN('DATA INTI'!F1972)</f>
        <v>2</v>
      </c>
    </row>
    <row r="1973" spans="1:6" ht="15.75">
      <c r="A1973" s="6">
        <v>1972</v>
      </c>
      <c r="B1973" s="16">
        <f>IF(AND('DATA INTI'!B1973&lt;30),1,IF(AND('DATA INTI'!B1973&gt;=30,'DATA INTI'!B1973&lt;=40),2,3))</f>
        <v>1</v>
      </c>
      <c r="C1973" s="16">
        <f>IF(AND('DATA INTI'!C1973&lt;30),1,IF(AND('DATA INTI'!C1973&gt;=30,'DATA INTI'!C1973&lt;=40),2,3))</f>
        <v>2</v>
      </c>
      <c r="D1973" s="16">
        <f>IF(AND('DATA INTI'!D1973&lt;10),1,IF(AND('DATA INTI'!D1973&gt;=10,'DATA INTI'!D1973&lt;=20),2,3))</f>
        <v>1</v>
      </c>
      <c r="E1973" s="4">
        <v>1</v>
      </c>
      <c r="F1973" s="6">
        <f>LEN('DATA INTI'!F1973)</f>
        <v>1</v>
      </c>
    </row>
    <row r="1974" spans="1:6" ht="15.75">
      <c r="A1974" s="6">
        <v>1973</v>
      </c>
      <c r="B1974" s="16">
        <f>IF(AND('DATA INTI'!B1974&lt;30),1,IF(AND('DATA INTI'!B1974&gt;=30,'DATA INTI'!B1974&lt;=40),2,3))</f>
        <v>2</v>
      </c>
      <c r="C1974" s="16">
        <f>IF(AND('DATA INTI'!C1974&lt;30),1,IF(AND('DATA INTI'!C1974&gt;=30,'DATA INTI'!C1974&lt;=40),2,3))</f>
        <v>3</v>
      </c>
      <c r="D1974" s="16">
        <f>IF(AND('DATA INTI'!D1974&lt;10),1,IF(AND('DATA INTI'!D1974&gt;=10,'DATA INTI'!D1974&lt;=20),2,3))</f>
        <v>2</v>
      </c>
      <c r="E1974" s="4">
        <v>3</v>
      </c>
      <c r="F1974" s="6">
        <f>LEN('DATA INTI'!F1974)</f>
        <v>2</v>
      </c>
    </row>
    <row r="1975" spans="1:6" ht="15.75">
      <c r="A1975" s="6">
        <v>1974</v>
      </c>
      <c r="B1975" s="16">
        <f>IF(AND('DATA INTI'!B1975&lt;30),1,IF(AND('DATA INTI'!B1975&gt;=30,'DATA INTI'!B1975&lt;=40),2,3))</f>
        <v>2</v>
      </c>
      <c r="C1975" s="16">
        <f>IF(AND('DATA INTI'!C1975&lt;30),1,IF(AND('DATA INTI'!C1975&gt;=30,'DATA INTI'!C1975&lt;=40),2,3))</f>
        <v>2</v>
      </c>
      <c r="D1975" s="16">
        <f>IF(AND('DATA INTI'!D1975&lt;10),1,IF(AND('DATA INTI'!D1975&gt;=10,'DATA INTI'!D1975&lt;=20),2,3))</f>
        <v>1</v>
      </c>
      <c r="E1975" s="4">
        <v>3</v>
      </c>
      <c r="F1975" s="6">
        <f>LEN('DATA INTI'!F1975)</f>
        <v>3</v>
      </c>
    </row>
    <row r="1976" spans="1:6" ht="15.75">
      <c r="A1976" s="6">
        <v>1975</v>
      </c>
      <c r="B1976" s="16">
        <f>IF(AND('DATA INTI'!B1976&lt;30),1,IF(AND('DATA INTI'!B1976&gt;=30,'DATA INTI'!B1976&lt;=40),2,3))</f>
        <v>2</v>
      </c>
      <c r="C1976" s="16">
        <f>IF(AND('DATA INTI'!C1976&lt;30),1,IF(AND('DATA INTI'!C1976&gt;=30,'DATA INTI'!C1976&lt;=40),2,3))</f>
        <v>2</v>
      </c>
      <c r="D1976" s="16">
        <f>IF(AND('DATA INTI'!D1976&lt;10),1,IF(AND('DATA INTI'!D1976&gt;=10,'DATA INTI'!D1976&lt;=20),2,3))</f>
        <v>1</v>
      </c>
      <c r="E1976" s="4">
        <v>2</v>
      </c>
      <c r="F1976" s="6">
        <f>LEN('DATA INTI'!F1976)</f>
        <v>1</v>
      </c>
    </row>
    <row r="1977" spans="1:6" ht="15.75">
      <c r="A1977" s="6">
        <v>1976</v>
      </c>
      <c r="B1977" s="16">
        <f>IF(AND('DATA INTI'!B1977&lt;30),1,IF(AND('DATA INTI'!B1977&gt;=30,'DATA INTI'!B1977&lt;=40),2,3))</f>
        <v>2</v>
      </c>
      <c r="C1977" s="16">
        <f>IF(AND('DATA INTI'!C1977&lt;30),1,IF(AND('DATA INTI'!C1977&gt;=30,'DATA INTI'!C1977&lt;=40),2,3))</f>
        <v>2</v>
      </c>
      <c r="D1977" s="16">
        <f>IF(AND('DATA INTI'!D1977&lt;10),1,IF(AND('DATA INTI'!D1977&gt;=10,'DATA INTI'!D1977&lt;=20),2,3))</f>
        <v>1</v>
      </c>
      <c r="E1977" s="4">
        <v>2</v>
      </c>
      <c r="F1977" s="6">
        <f>LEN('DATA INTI'!F1977)</f>
        <v>3</v>
      </c>
    </row>
    <row r="1978" spans="1:6" ht="15.75">
      <c r="A1978" s="6">
        <v>1977</v>
      </c>
      <c r="B1978" s="16">
        <f>IF(AND('DATA INTI'!B1978&lt;30),1,IF(AND('DATA INTI'!B1978&gt;=30,'DATA INTI'!B1978&lt;=40),2,3))</f>
        <v>2</v>
      </c>
      <c r="C1978" s="16">
        <f>IF(AND('DATA INTI'!C1978&lt;30),1,IF(AND('DATA INTI'!C1978&gt;=30,'DATA INTI'!C1978&lt;=40),2,3))</f>
        <v>3</v>
      </c>
      <c r="D1978" s="16">
        <f>IF(AND('DATA INTI'!D1978&lt;10),1,IF(AND('DATA INTI'!D1978&gt;=10,'DATA INTI'!D1978&lt;=20),2,3))</f>
        <v>2</v>
      </c>
      <c r="E1978" s="4">
        <v>4</v>
      </c>
      <c r="F1978" s="6">
        <f>LEN('DATA INTI'!F1978)</f>
        <v>3</v>
      </c>
    </row>
    <row r="1979" spans="1:6" ht="15.75">
      <c r="A1979" s="6">
        <v>1978</v>
      </c>
      <c r="B1979" s="16">
        <f>IF(AND('DATA INTI'!B1979&lt;30),1,IF(AND('DATA INTI'!B1979&gt;=30,'DATA INTI'!B1979&lt;=40),2,3))</f>
        <v>2</v>
      </c>
      <c r="C1979" s="16">
        <f>IF(AND('DATA INTI'!C1979&lt;30),1,IF(AND('DATA INTI'!C1979&gt;=30,'DATA INTI'!C1979&lt;=40),2,3))</f>
        <v>2</v>
      </c>
      <c r="D1979" s="16">
        <f>IF(AND('DATA INTI'!D1979&lt;10),1,IF(AND('DATA INTI'!D1979&gt;=10,'DATA INTI'!D1979&lt;=20),2,3))</f>
        <v>2</v>
      </c>
      <c r="E1979" s="4">
        <v>2</v>
      </c>
      <c r="F1979" s="6">
        <f>LEN('DATA INTI'!F1979)</f>
        <v>3</v>
      </c>
    </row>
    <row r="1980" spans="1:6" ht="15.75">
      <c r="A1980" s="6">
        <v>1979</v>
      </c>
      <c r="B1980" s="16">
        <f>IF(AND('DATA INTI'!B1980&lt;30),1,IF(AND('DATA INTI'!B1980&gt;=30,'DATA INTI'!B1980&lt;=40),2,3))</f>
        <v>2</v>
      </c>
      <c r="C1980" s="16">
        <f>IF(AND('DATA INTI'!C1980&lt;30),1,IF(AND('DATA INTI'!C1980&gt;=30,'DATA INTI'!C1980&lt;=40),2,3))</f>
        <v>2</v>
      </c>
      <c r="D1980" s="16">
        <f>IF(AND('DATA INTI'!D1980&lt;10),1,IF(AND('DATA INTI'!D1980&gt;=10,'DATA INTI'!D1980&lt;=20),2,3))</f>
        <v>1</v>
      </c>
      <c r="E1980" s="4">
        <v>1</v>
      </c>
      <c r="F1980" s="6">
        <f>LEN('DATA INTI'!F1980)</f>
        <v>3</v>
      </c>
    </row>
    <row r="1981" spans="1:6" ht="15.75">
      <c r="A1981" s="6">
        <v>1980</v>
      </c>
      <c r="B1981" s="16">
        <f>IF(AND('DATA INTI'!B1981&lt;30),1,IF(AND('DATA INTI'!B1981&gt;=30,'DATA INTI'!B1981&lt;=40),2,3))</f>
        <v>2</v>
      </c>
      <c r="C1981" s="16">
        <f>IF(AND('DATA INTI'!C1981&lt;30),1,IF(AND('DATA INTI'!C1981&gt;=30,'DATA INTI'!C1981&lt;=40),2,3))</f>
        <v>2</v>
      </c>
      <c r="D1981" s="16">
        <f>IF(AND('DATA INTI'!D1981&lt;10),1,IF(AND('DATA INTI'!D1981&gt;=10,'DATA INTI'!D1981&lt;=20),2,3))</f>
        <v>1</v>
      </c>
      <c r="E1981" s="4">
        <v>2</v>
      </c>
      <c r="F1981" s="6">
        <f>LEN('DATA INTI'!F1981)</f>
        <v>3</v>
      </c>
    </row>
    <row r="1982" spans="1:6" ht="15.75">
      <c r="A1982" s="6">
        <v>1981</v>
      </c>
      <c r="B1982" s="16">
        <f>IF(AND('DATA INTI'!B1982&lt;30),1,IF(AND('DATA INTI'!B1982&gt;=30,'DATA INTI'!B1982&lt;=40),2,3))</f>
        <v>3</v>
      </c>
      <c r="C1982" s="16">
        <f>IF(AND('DATA INTI'!C1982&lt;30),1,IF(AND('DATA INTI'!C1982&gt;=30,'DATA INTI'!C1982&lt;=40),2,3))</f>
        <v>3</v>
      </c>
      <c r="D1982" s="16">
        <f>IF(AND('DATA INTI'!D1982&lt;10),1,IF(AND('DATA INTI'!D1982&gt;=10,'DATA INTI'!D1982&lt;=20),2,3))</f>
        <v>3</v>
      </c>
      <c r="E1982" s="4">
        <v>3</v>
      </c>
      <c r="F1982" s="6">
        <f>LEN('DATA INTI'!F1982)</f>
        <v>3</v>
      </c>
    </row>
    <row r="1983" spans="1:6" ht="15.75">
      <c r="A1983" s="6">
        <v>1982</v>
      </c>
      <c r="B1983" s="16">
        <f>IF(AND('DATA INTI'!B1983&lt;30),1,IF(AND('DATA INTI'!B1983&gt;=30,'DATA INTI'!B1983&lt;=40),2,3))</f>
        <v>3</v>
      </c>
      <c r="C1983" s="16">
        <f>IF(AND('DATA INTI'!C1983&lt;30),1,IF(AND('DATA INTI'!C1983&gt;=30,'DATA INTI'!C1983&lt;=40),2,3))</f>
        <v>3</v>
      </c>
      <c r="D1983" s="16">
        <f>IF(AND('DATA INTI'!D1983&lt;10),1,IF(AND('DATA INTI'!D1983&gt;=10,'DATA INTI'!D1983&lt;=20),2,3))</f>
        <v>2</v>
      </c>
      <c r="E1983" s="4">
        <v>3</v>
      </c>
      <c r="F1983" s="6">
        <f>LEN('DATA INTI'!F1983)</f>
        <v>3</v>
      </c>
    </row>
    <row r="1984" spans="1:6" ht="15.75">
      <c r="A1984" s="6">
        <v>1983</v>
      </c>
      <c r="B1984" s="16">
        <f>IF(AND('DATA INTI'!B1984&lt;30),1,IF(AND('DATA INTI'!B1984&gt;=30,'DATA INTI'!B1984&lt;=40),2,3))</f>
        <v>2</v>
      </c>
      <c r="C1984" s="16">
        <f>IF(AND('DATA INTI'!C1984&lt;30),1,IF(AND('DATA INTI'!C1984&gt;=30,'DATA INTI'!C1984&lt;=40),2,3))</f>
        <v>2</v>
      </c>
      <c r="D1984" s="16">
        <f>IF(AND('DATA INTI'!D1984&lt;10),1,IF(AND('DATA INTI'!D1984&gt;=10,'DATA INTI'!D1984&lt;=20),2,3))</f>
        <v>1</v>
      </c>
      <c r="E1984" s="4">
        <v>2</v>
      </c>
      <c r="F1984" s="6">
        <f>LEN('DATA INTI'!F1984)</f>
        <v>3</v>
      </c>
    </row>
    <row r="1985" spans="1:6" ht="15.75">
      <c r="A1985" s="6">
        <v>1984</v>
      </c>
      <c r="B1985" s="16">
        <f>IF(AND('DATA INTI'!B1985&lt;30),1,IF(AND('DATA INTI'!B1985&gt;=30,'DATA INTI'!B1985&lt;=40),2,3))</f>
        <v>2</v>
      </c>
      <c r="C1985" s="16">
        <f>IF(AND('DATA INTI'!C1985&lt;30),1,IF(AND('DATA INTI'!C1985&gt;=30,'DATA INTI'!C1985&lt;=40),2,3))</f>
        <v>2</v>
      </c>
      <c r="D1985" s="16">
        <f>IF(AND('DATA INTI'!D1985&lt;10),1,IF(AND('DATA INTI'!D1985&gt;=10,'DATA INTI'!D1985&lt;=20),2,3))</f>
        <v>1</v>
      </c>
      <c r="E1985" s="4">
        <v>3</v>
      </c>
      <c r="F1985" s="6">
        <f>LEN('DATA INTI'!F1985)</f>
        <v>3</v>
      </c>
    </row>
    <row r="1986" spans="1:6" ht="15.75">
      <c r="A1986" s="6">
        <v>1985</v>
      </c>
      <c r="B1986" s="16">
        <f>IF(AND('DATA INTI'!B1986&lt;30),1,IF(AND('DATA INTI'!B1986&gt;=30,'DATA INTI'!B1986&lt;=40),2,3))</f>
        <v>2</v>
      </c>
      <c r="C1986" s="16">
        <f>IF(AND('DATA INTI'!C1986&lt;30),1,IF(AND('DATA INTI'!C1986&gt;=30,'DATA INTI'!C1986&lt;=40),2,3))</f>
        <v>2</v>
      </c>
      <c r="D1986" s="16">
        <f>IF(AND('DATA INTI'!D1986&lt;10),1,IF(AND('DATA INTI'!D1986&gt;=10,'DATA INTI'!D1986&lt;=20),2,3))</f>
        <v>1</v>
      </c>
      <c r="E1986" s="4">
        <v>1</v>
      </c>
      <c r="F1986" s="6">
        <f>LEN('DATA INTI'!F1986)</f>
        <v>3</v>
      </c>
    </row>
    <row r="1987" spans="1:6" ht="15.75">
      <c r="A1987" s="6">
        <v>1986</v>
      </c>
      <c r="B1987" s="16">
        <f>IF(AND('DATA INTI'!B1987&lt;30),1,IF(AND('DATA INTI'!B1987&gt;=30,'DATA INTI'!B1987&lt;=40),2,3))</f>
        <v>2</v>
      </c>
      <c r="C1987" s="16">
        <f>IF(AND('DATA INTI'!C1987&lt;30),1,IF(AND('DATA INTI'!C1987&gt;=30,'DATA INTI'!C1987&lt;=40),2,3))</f>
        <v>2</v>
      </c>
      <c r="D1987" s="16">
        <f>IF(AND('DATA INTI'!D1987&lt;10),1,IF(AND('DATA INTI'!D1987&gt;=10,'DATA INTI'!D1987&lt;=20),2,3))</f>
        <v>1</v>
      </c>
      <c r="E1987" s="4">
        <v>2</v>
      </c>
      <c r="F1987" s="6">
        <f>LEN('DATA INTI'!F1987)</f>
        <v>3</v>
      </c>
    </row>
    <row r="1988" spans="1:6" ht="15.75">
      <c r="A1988" s="6">
        <v>1987</v>
      </c>
      <c r="B1988" s="16">
        <f>IF(AND('DATA INTI'!B1988&lt;30),1,IF(AND('DATA INTI'!B1988&gt;=30,'DATA INTI'!B1988&lt;=40),2,3))</f>
        <v>1</v>
      </c>
      <c r="C1988" s="16">
        <f>IF(AND('DATA INTI'!C1988&lt;30),1,IF(AND('DATA INTI'!C1988&gt;=30,'DATA INTI'!C1988&lt;=40),2,3))</f>
        <v>1</v>
      </c>
      <c r="D1988" s="16">
        <f>IF(AND('DATA INTI'!D1988&lt;10),1,IF(AND('DATA INTI'!D1988&gt;=10,'DATA INTI'!D1988&lt;=20),2,3))</f>
        <v>1</v>
      </c>
      <c r="E1988" s="4">
        <v>2</v>
      </c>
      <c r="F1988" s="6">
        <f>LEN('DATA INTI'!F1988)</f>
        <v>1</v>
      </c>
    </row>
    <row r="1989" spans="1:6" ht="15.75">
      <c r="A1989" s="6">
        <v>1988</v>
      </c>
      <c r="B1989" s="16">
        <f>IF(AND('DATA INTI'!B1989&lt;30),1,IF(AND('DATA INTI'!B1989&gt;=30,'DATA INTI'!B1989&lt;=40),2,3))</f>
        <v>2</v>
      </c>
      <c r="C1989" s="16">
        <f>IF(AND('DATA INTI'!C1989&lt;30),1,IF(AND('DATA INTI'!C1989&gt;=30,'DATA INTI'!C1989&lt;=40),2,3))</f>
        <v>2</v>
      </c>
      <c r="D1989" s="16">
        <f>IF(AND('DATA INTI'!D1989&lt;10),1,IF(AND('DATA INTI'!D1989&gt;=10,'DATA INTI'!D1989&lt;=20),2,3))</f>
        <v>1</v>
      </c>
      <c r="E1989" s="4">
        <v>1</v>
      </c>
      <c r="F1989" s="6">
        <f>LEN('DATA INTI'!F1989)</f>
        <v>3</v>
      </c>
    </row>
    <row r="1990" spans="1:6" ht="15.75">
      <c r="A1990" s="6">
        <v>1989</v>
      </c>
      <c r="B1990" s="16">
        <f>IF(AND('DATA INTI'!B1990&lt;30),1,IF(AND('DATA INTI'!B1990&gt;=30,'DATA INTI'!B1990&lt;=40),2,3))</f>
        <v>3</v>
      </c>
      <c r="C1990" s="16">
        <f>IF(AND('DATA INTI'!C1990&lt;30),1,IF(AND('DATA INTI'!C1990&gt;=30,'DATA INTI'!C1990&lt;=40),2,3))</f>
        <v>3</v>
      </c>
      <c r="D1990" s="16">
        <f>IF(AND('DATA INTI'!D1990&lt;10),1,IF(AND('DATA INTI'!D1990&gt;=10,'DATA INTI'!D1990&lt;=20),2,3))</f>
        <v>2</v>
      </c>
      <c r="E1990" s="4">
        <v>2</v>
      </c>
      <c r="F1990" s="6">
        <f>LEN('DATA INTI'!F1990)</f>
        <v>3</v>
      </c>
    </row>
    <row r="1991" spans="1:6" ht="15.75">
      <c r="A1991" s="6">
        <v>1990</v>
      </c>
      <c r="B1991" s="16">
        <f>IF(AND('DATA INTI'!B1991&lt;30),1,IF(AND('DATA INTI'!B1991&gt;=30,'DATA INTI'!B1991&lt;=40),2,3))</f>
        <v>3</v>
      </c>
      <c r="C1991" s="16">
        <f>IF(AND('DATA INTI'!C1991&lt;30),1,IF(AND('DATA INTI'!C1991&gt;=30,'DATA INTI'!C1991&lt;=40),2,3))</f>
        <v>3</v>
      </c>
      <c r="D1991" s="16">
        <f>IF(AND('DATA INTI'!D1991&lt;10),1,IF(AND('DATA INTI'!D1991&gt;=10,'DATA INTI'!D1991&lt;=20),2,3))</f>
        <v>2</v>
      </c>
      <c r="E1991" s="4">
        <v>5</v>
      </c>
      <c r="F1991" s="6">
        <f>LEN('DATA INTI'!F1991)</f>
        <v>3</v>
      </c>
    </row>
    <row r="1992" spans="1:6" ht="15.75">
      <c r="A1992" s="6">
        <v>1991</v>
      </c>
      <c r="B1992" s="16">
        <f>IF(AND('DATA INTI'!B1992&lt;30),1,IF(AND('DATA INTI'!B1992&gt;=30,'DATA INTI'!B1992&lt;=40),2,3))</f>
        <v>2</v>
      </c>
      <c r="C1992" s="16">
        <f>IF(AND('DATA INTI'!C1992&lt;30),1,IF(AND('DATA INTI'!C1992&gt;=30,'DATA INTI'!C1992&lt;=40),2,3))</f>
        <v>2</v>
      </c>
      <c r="D1992" s="16">
        <f>IF(AND('DATA INTI'!D1992&lt;10),1,IF(AND('DATA INTI'!D1992&gt;=10,'DATA INTI'!D1992&lt;=20),2,3))</f>
        <v>1</v>
      </c>
      <c r="E1992" s="4">
        <v>2</v>
      </c>
      <c r="F1992" s="6">
        <f>LEN('DATA INTI'!F1992)</f>
        <v>1</v>
      </c>
    </row>
    <row r="1993" spans="1:6" ht="15.75">
      <c r="A1993" s="6">
        <v>1992</v>
      </c>
      <c r="B1993" s="16">
        <f>IF(AND('DATA INTI'!B1993&lt;30),1,IF(AND('DATA INTI'!B1993&gt;=30,'DATA INTI'!B1993&lt;=40),2,3))</f>
        <v>2</v>
      </c>
      <c r="C1993" s="16">
        <f>IF(AND('DATA INTI'!C1993&lt;30),1,IF(AND('DATA INTI'!C1993&gt;=30,'DATA INTI'!C1993&lt;=40),2,3))</f>
        <v>2</v>
      </c>
      <c r="D1993" s="16">
        <f>IF(AND('DATA INTI'!D1993&lt;10),1,IF(AND('DATA INTI'!D1993&gt;=10,'DATA INTI'!D1993&lt;=20),2,3))</f>
        <v>1</v>
      </c>
      <c r="E1993" s="4">
        <v>1</v>
      </c>
      <c r="F1993" s="6">
        <f>LEN('DATA INTI'!F1993)</f>
        <v>3</v>
      </c>
    </row>
    <row r="1994" spans="1:6" ht="15.75">
      <c r="A1994" s="6">
        <v>1993</v>
      </c>
      <c r="B1994" s="16">
        <f>IF(AND('DATA INTI'!B1994&lt;30),1,IF(AND('DATA INTI'!B1994&gt;=30,'DATA INTI'!B1994&lt;=40),2,3))</f>
        <v>2</v>
      </c>
      <c r="C1994" s="16">
        <f>IF(AND('DATA INTI'!C1994&lt;30),1,IF(AND('DATA INTI'!C1994&gt;=30,'DATA INTI'!C1994&lt;=40),2,3))</f>
        <v>2</v>
      </c>
      <c r="D1994" s="16">
        <f>IF(AND('DATA INTI'!D1994&lt;10),1,IF(AND('DATA INTI'!D1994&gt;=10,'DATA INTI'!D1994&lt;=20),2,3))</f>
        <v>1</v>
      </c>
      <c r="E1994" s="4">
        <v>3</v>
      </c>
      <c r="F1994" s="6">
        <f>LEN('DATA INTI'!F1994)</f>
        <v>3</v>
      </c>
    </row>
    <row r="1995" spans="1:6" ht="15.75">
      <c r="A1995" s="6">
        <v>1994</v>
      </c>
      <c r="B1995" s="16">
        <f>IF(AND('DATA INTI'!B1995&lt;30),1,IF(AND('DATA INTI'!B1995&gt;=30,'DATA INTI'!B1995&lt;=40),2,3))</f>
        <v>1</v>
      </c>
      <c r="C1995" s="16">
        <f>IF(AND('DATA INTI'!C1995&lt;30),1,IF(AND('DATA INTI'!C1995&gt;=30,'DATA INTI'!C1995&lt;=40),2,3))</f>
        <v>2</v>
      </c>
      <c r="D1995" s="16">
        <f>IF(AND('DATA INTI'!D1995&lt;10),1,IF(AND('DATA INTI'!D1995&gt;=10,'DATA INTI'!D1995&lt;=20),2,3))</f>
        <v>1</v>
      </c>
      <c r="E1995" s="4">
        <v>1</v>
      </c>
      <c r="F1995" s="6">
        <f>LEN('DATA INTI'!F1995)</f>
        <v>3</v>
      </c>
    </row>
    <row r="1996" spans="1:6" ht="15.75">
      <c r="A1996" s="6">
        <v>1995</v>
      </c>
      <c r="B1996" s="16">
        <f>IF(AND('DATA INTI'!B1996&lt;30),1,IF(AND('DATA INTI'!B1996&gt;=30,'DATA INTI'!B1996&lt;=40),2,3))</f>
        <v>2</v>
      </c>
      <c r="C1996" s="16">
        <f>IF(AND('DATA INTI'!C1996&lt;30),1,IF(AND('DATA INTI'!C1996&gt;=30,'DATA INTI'!C1996&lt;=40),2,3))</f>
        <v>2</v>
      </c>
      <c r="D1996" s="16">
        <f>IF(AND('DATA INTI'!D1996&lt;10),1,IF(AND('DATA INTI'!D1996&gt;=10,'DATA INTI'!D1996&lt;=20),2,3))</f>
        <v>2</v>
      </c>
      <c r="E1996" s="4">
        <v>3</v>
      </c>
      <c r="F1996" s="6">
        <f>LEN('DATA INTI'!F1996)</f>
        <v>3</v>
      </c>
    </row>
    <row r="1997" spans="1:6" ht="15.75">
      <c r="A1997" s="6">
        <v>1996</v>
      </c>
      <c r="B1997" s="16">
        <f>IF(AND('DATA INTI'!B1997&lt;30),1,IF(AND('DATA INTI'!B1997&gt;=30,'DATA INTI'!B1997&lt;=40),2,3))</f>
        <v>3</v>
      </c>
      <c r="C1997" s="16">
        <f>IF(AND('DATA INTI'!C1997&lt;30),1,IF(AND('DATA INTI'!C1997&gt;=30,'DATA INTI'!C1997&lt;=40),2,3))</f>
        <v>3</v>
      </c>
      <c r="D1997" s="16">
        <f>IF(AND('DATA INTI'!D1997&lt;10),1,IF(AND('DATA INTI'!D1997&gt;=10,'DATA INTI'!D1997&lt;=20),2,3))</f>
        <v>2</v>
      </c>
      <c r="E1997" s="4">
        <v>4</v>
      </c>
      <c r="F1997" s="6">
        <f>LEN('DATA INTI'!F1997)</f>
        <v>3</v>
      </c>
    </row>
    <row r="1998" spans="1:6" ht="15.75">
      <c r="A1998" s="6">
        <v>1997</v>
      </c>
      <c r="B1998" s="16">
        <f>IF(AND('DATA INTI'!B1998&lt;30),1,IF(AND('DATA INTI'!B1998&gt;=30,'DATA INTI'!B1998&lt;=40),2,3))</f>
        <v>2</v>
      </c>
      <c r="C1998" s="16">
        <f>IF(AND('DATA INTI'!C1998&lt;30),1,IF(AND('DATA INTI'!C1998&gt;=30,'DATA INTI'!C1998&lt;=40),2,3))</f>
        <v>2</v>
      </c>
      <c r="D1998" s="16">
        <f>IF(AND('DATA INTI'!D1998&lt;10),1,IF(AND('DATA INTI'!D1998&gt;=10,'DATA INTI'!D1998&lt;=20),2,3))</f>
        <v>1</v>
      </c>
      <c r="E1998" s="4">
        <v>2</v>
      </c>
      <c r="F1998" s="6">
        <f>LEN('DATA INTI'!F1998)</f>
        <v>3</v>
      </c>
    </row>
    <row r="1999" spans="1:6" ht="15.75">
      <c r="A1999" s="6">
        <v>1998</v>
      </c>
      <c r="B1999" s="16">
        <f>IF(AND('DATA INTI'!B1999&lt;30),1,IF(AND('DATA INTI'!B1999&gt;=30,'DATA INTI'!B1999&lt;=40),2,3))</f>
        <v>2</v>
      </c>
      <c r="C1999" s="16">
        <f>IF(AND('DATA INTI'!C1999&lt;30),1,IF(AND('DATA INTI'!C1999&gt;=30,'DATA INTI'!C1999&lt;=40),2,3))</f>
        <v>2</v>
      </c>
      <c r="D1999" s="16">
        <f>IF(AND('DATA INTI'!D1999&lt;10),1,IF(AND('DATA INTI'!D1999&gt;=10,'DATA INTI'!D1999&lt;=20),2,3))</f>
        <v>1</v>
      </c>
      <c r="E1999" s="4">
        <v>1</v>
      </c>
      <c r="F1999" s="6">
        <f>LEN('DATA INTI'!F1999)</f>
        <v>3</v>
      </c>
    </row>
    <row r="2000" spans="1:6" ht="15.75">
      <c r="A2000" s="6">
        <v>1999</v>
      </c>
      <c r="B2000" s="16">
        <f>IF(AND('DATA INTI'!B2000&lt;30),1,IF(AND('DATA INTI'!B2000&gt;=30,'DATA INTI'!B2000&lt;=40),2,3))</f>
        <v>2</v>
      </c>
      <c r="C2000" s="16">
        <f>IF(AND('DATA INTI'!C2000&lt;30),1,IF(AND('DATA INTI'!C2000&gt;=30,'DATA INTI'!C2000&lt;=40),2,3))</f>
        <v>3</v>
      </c>
      <c r="D2000" s="16">
        <f>IF(AND('DATA INTI'!D2000&lt;10),1,IF(AND('DATA INTI'!D2000&gt;=10,'DATA INTI'!D2000&lt;=20),2,3))</f>
        <v>2</v>
      </c>
      <c r="E2000" s="4">
        <v>2</v>
      </c>
      <c r="F2000" s="6">
        <f>LEN('DATA INTI'!F2000)</f>
        <v>3</v>
      </c>
    </row>
    <row r="2001" spans="1:6" ht="15.75">
      <c r="A2001" s="6">
        <v>2000</v>
      </c>
      <c r="B2001" s="16">
        <f>IF(AND('DATA INTI'!B2001&lt;30),1,IF(AND('DATA INTI'!B2001&gt;=30,'DATA INTI'!B2001&lt;=40),2,3))</f>
        <v>2</v>
      </c>
      <c r="C2001" s="16">
        <f>IF(AND('DATA INTI'!C2001&lt;30),1,IF(AND('DATA INTI'!C2001&gt;=30,'DATA INTI'!C2001&lt;=40),2,3))</f>
        <v>1</v>
      </c>
      <c r="D2001" s="16">
        <f>IF(AND('DATA INTI'!D2001&lt;10),1,IF(AND('DATA INTI'!D2001&gt;=10,'DATA INTI'!D2001&lt;=20),2,3))</f>
        <v>1</v>
      </c>
      <c r="E2001" s="4">
        <v>1</v>
      </c>
      <c r="F2001" s="6">
        <f>LEN('DATA INTI'!F2001)</f>
        <v>1</v>
      </c>
    </row>
    <row r="2002" spans="1:6" ht="15.75">
      <c r="A2002" s="6">
        <v>2001</v>
      </c>
      <c r="B2002" s="16">
        <f>IF(AND('DATA INTI'!B2002&lt;30),1,IF(AND('DATA INTI'!B2002&gt;=30,'DATA INTI'!B2002&lt;=40),2,3))</f>
        <v>2</v>
      </c>
      <c r="C2002" s="16">
        <f>IF(AND('DATA INTI'!C2002&lt;30),1,IF(AND('DATA INTI'!C2002&gt;=30,'DATA INTI'!C2002&lt;=40),2,3))</f>
        <v>2</v>
      </c>
      <c r="D2002" s="16">
        <f>IF(AND('DATA INTI'!D2002&lt;10),1,IF(AND('DATA INTI'!D2002&gt;=10,'DATA INTI'!D2002&lt;=20),2,3))</f>
        <v>1</v>
      </c>
      <c r="E2002" s="4">
        <v>0</v>
      </c>
      <c r="F2002" s="6">
        <f>LEN('DATA INTI'!F2002)</f>
        <v>3</v>
      </c>
    </row>
    <row r="2003" spans="1:6" ht="15.75">
      <c r="A2003" s="6">
        <v>2002</v>
      </c>
      <c r="B2003" s="16">
        <f>IF(AND('DATA INTI'!B2003&lt;30),1,IF(AND('DATA INTI'!B2003&gt;=30,'DATA INTI'!B2003&lt;=40),2,3))</f>
        <v>2</v>
      </c>
      <c r="C2003" s="16">
        <f>IF(AND('DATA INTI'!C2003&lt;30),1,IF(AND('DATA INTI'!C2003&gt;=30,'DATA INTI'!C2003&lt;=40),2,3))</f>
        <v>1</v>
      </c>
      <c r="D2003" s="16">
        <f>IF(AND('DATA INTI'!D2003&lt;10),1,IF(AND('DATA INTI'!D2003&gt;=10,'DATA INTI'!D2003&lt;=20),2,3))</f>
        <v>1</v>
      </c>
      <c r="E2003" s="4">
        <v>2</v>
      </c>
      <c r="F2003" s="6">
        <f>LEN('DATA INTI'!F2003)</f>
        <v>3</v>
      </c>
    </row>
    <row r="2004" spans="1:6" ht="15.75">
      <c r="A2004" s="6">
        <v>2003</v>
      </c>
      <c r="B2004" s="16">
        <f>IF(AND('DATA INTI'!B2004&lt;30),1,IF(AND('DATA INTI'!B2004&gt;=30,'DATA INTI'!B2004&lt;=40),2,3))</f>
        <v>2</v>
      </c>
      <c r="C2004" s="16">
        <f>IF(AND('DATA INTI'!C2004&lt;30),1,IF(AND('DATA INTI'!C2004&gt;=30,'DATA INTI'!C2004&lt;=40),2,3))</f>
        <v>2</v>
      </c>
      <c r="D2004" s="16">
        <f>IF(AND('DATA INTI'!D2004&lt;10),1,IF(AND('DATA INTI'!D2004&gt;=10,'DATA INTI'!D2004&lt;=20),2,3))</f>
        <v>1</v>
      </c>
      <c r="E2004" s="4">
        <v>1</v>
      </c>
      <c r="F2004" s="6">
        <f>LEN('DATA INTI'!F2004)</f>
        <v>3</v>
      </c>
    </row>
    <row r="2005" spans="1:6" ht="15.75">
      <c r="A2005" s="6">
        <v>2004</v>
      </c>
      <c r="B2005" s="16">
        <f>IF(AND('DATA INTI'!B2005&lt;30),1,IF(AND('DATA INTI'!B2005&gt;=30,'DATA INTI'!B2005&lt;=40),2,3))</f>
        <v>2</v>
      </c>
      <c r="C2005" s="16">
        <f>IF(AND('DATA INTI'!C2005&lt;30),1,IF(AND('DATA INTI'!C2005&gt;=30,'DATA INTI'!C2005&lt;=40),2,3))</f>
        <v>2</v>
      </c>
      <c r="D2005" s="16">
        <f>IF(AND('DATA INTI'!D2005&lt;10),1,IF(AND('DATA INTI'!D2005&gt;=10,'DATA INTI'!D2005&lt;=20),2,3))</f>
        <v>1</v>
      </c>
      <c r="E2005" s="4">
        <v>1</v>
      </c>
      <c r="F2005" s="6">
        <f>LEN('DATA INTI'!F2005)</f>
        <v>3</v>
      </c>
    </row>
    <row r="2006" spans="1:6" ht="15.75">
      <c r="A2006" s="6">
        <v>2005</v>
      </c>
      <c r="B2006" s="16">
        <f>IF(AND('DATA INTI'!B2006&lt;30),1,IF(AND('DATA INTI'!B2006&gt;=30,'DATA INTI'!B2006&lt;=40),2,3))</f>
        <v>2</v>
      </c>
      <c r="C2006" s="16">
        <f>IF(AND('DATA INTI'!C2006&lt;30),1,IF(AND('DATA INTI'!C2006&gt;=30,'DATA INTI'!C2006&lt;=40),2,3))</f>
        <v>2</v>
      </c>
      <c r="D2006" s="16">
        <f>IF(AND('DATA INTI'!D2006&lt;10),1,IF(AND('DATA INTI'!D2006&gt;=10,'DATA INTI'!D2006&lt;=20),2,3))</f>
        <v>1</v>
      </c>
      <c r="E2006" s="4">
        <v>2</v>
      </c>
      <c r="F2006" s="6">
        <f>LEN('DATA INTI'!F2006)</f>
        <v>1</v>
      </c>
    </row>
    <row r="2007" spans="1:6" ht="15.75">
      <c r="A2007" s="6">
        <v>2006</v>
      </c>
      <c r="B2007" s="16">
        <f>IF(AND('DATA INTI'!B2007&lt;30),1,IF(AND('DATA INTI'!B2007&gt;=30,'DATA INTI'!B2007&lt;=40),2,3))</f>
        <v>1</v>
      </c>
      <c r="C2007" s="16">
        <f>IF(AND('DATA INTI'!C2007&lt;30),1,IF(AND('DATA INTI'!C2007&gt;=30,'DATA INTI'!C2007&lt;=40),2,3))</f>
        <v>2</v>
      </c>
      <c r="D2007" s="16">
        <f>IF(AND('DATA INTI'!D2007&lt;10),1,IF(AND('DATA INTI'!D2007&gt;=10,'DATA INTI'!D2007&lt;=20),2,3))</f>
        <v>1</v>
      </c>
      <c r="E2007" s="4">
        <v>0</v>
      </c>
      <c r="F2007" s="6">
        <f>LEN('DATA INTI'!F2007)</f>
        <v>3</v>
      </c>
    </row>
    <row r="2008" spans="1:6" ht="15.75">
      <c r="A2008" s="6">
        <v>2007</v>
      </c>
      <c r="B2008" s="16">
        <f>IF(AND('DATA INTI'!B2008&lt;30),1,IF(AND('DATA INTI'!B2008&gt;=30,'DATA INTI'!B2008&lt;=40),2,3))</f>
        <v>3</v>
      </c>
      <c r="C2008" s="16">
        <f>IF(AND('DATA INTI'!C2008&lt;30),1,IF(AND('DATA INTI'!C2008&gt;=30,'DATA INTI'!C2008&lt;=40),2,3))</f>
        <v>3</v>
      </c>
      <c r="D2008" s="16">
        <f>IF(AND('DATA INTI'!D2008&lt;10),1,IF(AND('DATA INTI'!D2008&gt;=10,'DATA INTI'!D2008&lt;=20),2,3))</f>
        <v>2</v>
      </c>
      <c r="E2008" s="4">
        <v>3</v>
      </c>
      <c r="F2008" s="6">
        <f>LEN('DATA INTI'!F2008)</f>
        <v>3</v>
      </c>
    </row>
    <row r="2009" spans="1:6" ht="15.75">
      <c r="A2009" s="6">
        <v>2008</v>
      </c>
      <c r="B2009" s="16">
        <f>IF(AND('DATA INTI'!B2009&lt;30),1,IF(AND('DATA INTI'!B2009&gt;=30,'DATA INTI'!B2009&lt;=40),2,3))</f>
        <v>3</v>
      </c>
      <c r="C2009" s="16">
        <f>IF(AND('DATA INTI'!C2009&lt;30),1,IF(AND('DATA INTI'!C2009&gt;=30,'DATA INTI'!C2009&lt;=40),2,3))</f>
        <v>3</v>
      </c>
      <c r="D2009" s="16">
        <f>IF(AND('DATA INTI'!D2009&lt;10),1,IF(AND('DATA INTI'!D2009&gt;=10,'DATA INTI'!D2009&lt;=20),2,3))</f>
        <v>2</v>
      </c>
      <c r="E2009" s="4">
        <v>5</v>
      </c>
      <c r="F2009" s="6">
        <f>LEN('DATA INTI'!F2009)</f>
        <v>2</v>
      </c>
    </row>
    <row r="2010" spans="1:6" ht="15.75">
      <c r="A2010" s="6">
        <v>2009</v>
      </c>
      <c r="B2010" s="16">
        <f>IF(AND('DATA INTI'!B2010&lt;30),1,IF(AND('DATA INTI'!B2010&gt;=30,'DATA INTI'!B2010&lt;=40),2,3))</f>
        <v>3</v>
      </c>
      <c r="C2010" s="16">
        <f>IF(AND('DATA INTI'!C2010&lt;30),1,IF(AND('DATA INTI'!C2010&gt;=30,'DATA INTI'!C2010&lt;=40),2,3))</f>
        <v>3</v>
      </c>
      <c r="D2010" s="16">
        <f>IF(AND('DATA INTI'!D2010&lt;10),1,IF(AND('DATA INTI'!D2010&gt;=10,'DATA INTI'!D2010&lt;=20),2,3))</f>
        <v>2</v>
      </c>
      <c r="E2010" s="4">
        <v>3</v>
      </c>
      <c r="F2010" s="6">
        <f>LEN('DATA INTI'!F2010)</f>
        <v>3</v>
      </c>
    </row>
    <row r="2011" spans="1:6" ht="15.75">
      <c r="A2011" s="6">
        <v>2010</v>
      </c>
      <c r="B2011" s="16">
        <f>IF(AND('DATA INTI'!B2011&lt;30),1,IF(AND('DATA INTI'!B2011&gt;=30,'DATA INTI'!B2011&lt;=40),2,3))</f>
        <v>3</v>
      </c>
      <c r="C2011" s="16">
        <f>IF(AND('DATA INTI'!C2011&lt;30),1,IF(AND('DATA INTI'!C2011&gt;=30,'DATA INTI'!C2011&lt;=40),2,3))</f>
        <v>3</v>
      </c>
      <c r="D2011" s="16">
        <f>IF(AND('DATA INTI'!D2011&lt;10),1,IF(AND('DATA INTI'!D2011&gt;=10,'DATA INTI'!D2011&lt;=20),2,3))</f>
        <v>2</v>
      </c>
      <c r="E2011" s="4">
        <v>4</v>
      </c>
      <c r="F2011" s="6">
        <f>LEN('DATA INTI'!F2011)</f>
        <v>3</v>
      </c>
    </row>
    <row r="2012" spans="1:6" ht="15.75">
      <c r="A2012" s="6">
        <v>2011</v>
      </c>
      <c r="B2012" s="16">
        <f>IF(AND('DATA INTI'!B2012&lt;30),1,IF(AND('DATA INTI'!B2012&gt;=30,'DATA INTI'!B2012&lt;=40),2,3))</f>
        <v>2</v>
      </c>
      <c r="C2012" s="16">
        <f>IF(AND('DATA INTI'!C2012&lt;30),1,IF(AND('DATA INTI'!C2012&gt;=30,'DATA INTI'!C2012&lt;=40),2,3))</f>
        <v>3</v>
      </c>
      <c r="D2012" s="16">
        <f>IF(AND('DATA INTI'!D2012&lt;10),1,IF(AND('DATA INTI'!D2012&gt;=10,'DATA INTI'!D2012&lt;=20),2,3))</f>
        <v>2</v>
      </c>
      <c r="E2012" s="4">
        <v>3</v>
      </c>
      <c r="F2012" s="6">
        <f>LEN('DATA INTI'!F2012)</f>
        <v>2</v>
      </c>
    </row>
    <row r="2013" spans="1:6" ht="15.75">
      <c r="A2013" s="6">
        <v>2012</v>
      </c>
      <c r="B2013" s="16">
        <f>IF(AND('DATA INTI'!B2013&lt;30),1,IF(AND('DATA INTI'!B2013&gt;=30,'DATA INTI'!B2013&lt;=40),2,3))</f>
        <v>3</v>
      </c>
      <c r="C2013" s="16">
        <f>IF(AND('DATA INTI'!C2013&lt;30),1,IF(AND('DATA INTI'!C2013&gt;=30,'DATA INTI'!C2013&lt;=40),2,3))</f>
        <v>2</v>
      </c>
      <c r="D2013" s="16">
        <f>IF(AND('DATA INTI'!D2013&lt;10),1,IF(AND('DATA INTI'!D2013&gt;=10,'DATA INTI'!D2013&lt;=20),2,3))</f>
        <v>2</v>
      </c>
      <c r="E2013" s="4">
        <v>3</v>
      </c>
      <c r="F2013" s="6">
        <f>LEN('DATA INTI'!F2013)</f>
        <v>2</v>
      </c>
    </row>
    <row r="2014" spans="1:6" ht="15.75">
      <c r="A2014" s="6">
        <v>2013</v>
      </c>
      <c r="B2014" s="16">
        <f>IF(AND('DATA INTI'!B2014&lt;30),1,IF(AND('DATA INTI'!B2014&gt;=30,'DATA INTI'!B2014&lt;=40),2,3))</f>
        <v>1</v>
      </c>
      <c r="C2014" s="16">
        <f>IF(AND('DATA INTI'!C2014&lt;30),1,IF(AND('DATA INTI'!C2014&gt;=30,'DATA INTI'!C2014&lt;=40),2,3))</f>
        <v>3</v>
      </c>
      <c r="D2014" s="16">
        <f>IF(AND('DATA INTI'!D2014&lt;10),1,IF(AND('DATA INTI'!D2014&gt;=10,'DATA INTI'!D2014&lt;=20),2,3))</f>
        <v>1</v>
      </c>
      <c r="E2014" s="4">
        <v>2</v>
      </c>
      <c r="F2014" s="6">
        <f>LEN('DATA INTI'!F2014)</f>
        <v>1</v>
      </c>
    </row>
    <row r="2015" spans="1:6" ht="15.75">
      <c r="A2015" s="6">
        <v>2014</v>
      </c>
      <c r="B2015" s="16">
        <f>IF(AND('DATA INTI'!B2015&lt;30),1,IF(AND('DATA INTI'!B2015&gt;=30,'DATA INTI'!B2015&lt;=40),2,3))</f>
        <v>3</v>
      </c>
      <c r="C2015" s="16">
        <f>IF(AND('DATA INTI'!C2015&lt;30),1,IF(AND('DATA INTI'!C2015&gt;=30,'DATA INTI'!C2015&lt;=40),2,3))</f>
        <v>3</v>
      </c>
      <c r="D2015" s="16">
        <f>IF(AND('DATA INTI'!D2015&lt;10),1,IF(AND('DATA INTI'!D2015&gt;=10,'DATA INTI'!D2015&lt;=20),2,3))</f>
        <v>3</v>
      </c>
      <c r="E2015" s="4">
        <v>3</v>
      </c>
      <c r="F2015" s="6">
        <f>LEN('DATA INTI'!F2015)</f>
        <v>1</v>
      </c>
    </row>
    <row r="2016" spans="1:6" ht="15.75">
      <c r="A2016" s="6">
        <v>2015</v>
      </c>
      <c r="B2016" s="16">
        <f>IF(AND('DATA INTI'!B2016&lt;30),1,IF(AND('DATA INTI'!B2016&gt;=30,'DATA INTI'!B2016&lt;=40),2,3))</f>
        <v>2</v>
      </c>
      <c r="C2016" s="16">
        <f>IF(AND('DATA INTI'!C2016&lt;30),1,IF(AND('DATA INTI'!C2016&gt;=30,'DATA INTI'!C2016&lt;=40),2,3))</f>
        <v>3</v>
      </c>
      <c r="D2016" s="16">
        <f>IF(AND('DATA INTI'!D2016&lt;10),1,IF(AND('DATA INTI'!D2016&gt;=10,'DATA INTI'!D2016&lt;=20),2,3))</f>
        <v>2</v>
      </c>
      <c r="E2016" s="4">
        <v>1</v>
      </c>
      <c r="F2016" s="6">
        <f>LEN('DATA INTI'!F2016)</f>
        <v>1</v>
      </c>
    </row>
    <row r="2017" spans="1:6" ht="15.75">
      <c r="A2017" s="6">
        <v>2016</v>
      </c>
      <c r="B2017" s="16">
        <f>IF(AND('DATA INTI'!B2017&lt;30),1,IF(AND('DATA INTI'!B2017&gt;=30,'DATA INTI'!B2017&lt;=40),2,3))</f>
        <v>2</v>
      </c>
      <c r="C2017" s="16">
        <f>IF(AND('DATA INTI'!C2017&lt;30),1,IF(AND('DATA INTI'!C2017&gt;=30,'DATA INTI'!C2017&lt;=40),2,3))</f>
        <v>2</v>
      </c>
      <c r="D2017" s="16">
        <f>IF(AND('DATA INTI'!D2017&lt;10),1,IF(AND('DATA INTI'!D2017&gt;=10,'DATA INTI'!D2017&lt;=20),2,3))</f>
        <v>1</v>
      </c>
      <c r="E2017" s="4">
        <v>2</v>
      </c>
      <c r="F2017" s="6">
        <f>LEN('DATA INTI'!F2017)</f>
        <v>1</v>
      </c>
    </row>
    <row r="2018" spans="1:6" ht="15.75">
      <c r="A2018" s="6">
        <v>2017</v>
      </c>
      <c r="B2018" s="16">
        <f>IF(AND('DATA INTI'!B2018&lt;30),1,IF(AND('DATA INTI'!B2018&gt;=30,'DATA INTI'!B2018&lt;=40),2,3))</f>
        <v>2</v>
      </c>
      <c r="C2018" s="16">
        <f>IF(AND('DATA INTI'!C2018&lt;30),1,IF(AND('DATA INTI'!C2018&gt;=30,'DATA INTI'!C2018&lt;=40),2,3))</f>
        <v>3</v>
      </c>
      <c r="D2018" s="16">
        <f>IF(AND('DATA INTI'!D2018&lt;10),1,IF(AND('DATA INTI'!D2018&gt;=10,'DATA INTI'!D2018&lt;=20),2,3))</f>
        <v>2</v>
      </c>
      <c r="E2018" s="4">
        <v>2</v>
      </c>
      <c r="F2018" s="6">
        <f>LEN('DATA INTI'!F2018)</f>
        <v>1</v>
      </c>
    </row>
    <row r="2019" spans="1:6" ht="15.75">
      <c r="A2019" s="6">
        <v>2018</v>
      </c>
      <c r="B2019" s="16">
        <f>IF(AND('DATA INTI'!B2019&lt;30),1,IF(AND('DATA INTI'!B2019&gt;=30,'DATA INTI'!B2019&lt;=40),2,3))</f>
        <v>3</v>
      </c>
      <c r="C2019" s="16">
        <f>IF(AND('DATA INTI'!C2019&lt;30),1,IF(AND('DATA INTI'!C2019&gt;=30,'DATA INTI'!C2019&lt;=40),2,3))</f>
        <v>3</v>
      </c>
      <c r="D2019" s="16">
        <f>IF(AND('DATA INTI'!D2019&lt;10),1,IF(AND('DATA INTI'!D2019&gt;=10,'DATA INTI'!D2019&lt;=20),2,3))</f>
        <v>2</v>
      </c>
      <c r="E2019" s="4">
        <v>3</v>
      </c>
      <c r="F2019" s="6">
        <f>LEN('DATA INTI'!F2019)</f>
        <v>1</v>
      </c>
    </row>
    <row r="2020" spans="1:6" ht="15.75">
      <c r="A2020" s="6">
        <v>2019</v>
      </c>
      <c r="B2020" s="16">
        <f>IF(AND('DATA INTI'!B2020&lt;30),1,IF(AND('DATA INTI'!B2020&gt;=30,'DATA INTI'!B2020&lt;=40),2,3))</f>
        <v>2</v>
      </c>
      <c r="C2020" s="16">
        <f>IF(AND('DATA INTI'!C2020&lt;30),1,IF(AND('DATA INTI'!C2020&gt;=30,'DATA INTI'!C2020&lt;=40),2,3))</f>
        <v>2</v>
      </c>
      <c r="D2020" s="16">
        <f>IF(AND('DATA INTI'!D2020&lt;10),1,IF(AND('DATA INTI'!D2020&gt;=10,'DATA INTI'!D2020&lt;=20),2,3))</f>
        <v>1</v>
      </c>
      <c r="E2020" s="4">
        <v>1</v>
      </c>
      <c r="F2020" s="6">
        <f>LEN('DATA INTI'!F2020)</f>
        <v>1</v>
      </c>
    </row>
    <row r="2021" spans="1:6" ht="15.75">
      <c r="A2021" s="6">
        <v>2020</v>
      </c>
      <c r="B2021" s="16">
        <f>IF(AND('DATA INTI'!B2021&lt;30),1,IF(AND('DATA INTI'!B2021&gt;=30,'DATA INTI'!B2021&lt;=40),2,3))</f>
        <v>1</v>
      </c>
      <c r="C2021" s="16">
        <f>IF(AND('DATA INTI'!C2021&lt;30),1,IF(AND('DATA INTI'!C2021&gt;=30,'DATA INTI'!C2021&lt;=40),2,3))</f>
        <v>1</v>
      </c>
      <c r="D2021" s="16">
        <f>IF(AND('DATA INTI'!D2021&lt;10),1,IF(AND('DATA INTI'!D2021&gt;=10,'DATA INTI'!D2021&lt;=20),2,3))</f>
        <v>1</v>
      </c>
      <c r="E2021" s="4">
        <v>0</v>
      </c>
      <c r="F2021" s="6">
        <f>LEN('DATA INTI'!F2021)</f>
        <v>2</v>
      </c>
    </row>
    <row r="2022" spans="1:6" ht="15.75">
      <c r="A2022" s="6">
        <v>2021</v>
      </c>
      <c r="B2022" s="16">
        <f>IF(AND('DATA INTI'!B2022&lt;30),1,IF(AND('DATA INTI'!B2022&gt;=30,'DATA INTI'!B2022&lt;=40),2,3))</f>
        <v>2</v>
      </c>
      <c r="C2022" s="16">
        <f>IF(AND('DATA INTI'!C2022&lt;30),1,IF(AND('DATA INTI'!C2022&gt;=30,'DATA INTI'!C2022&lt;=40),2,3))</f>
        <v>2</v>
      </c>
      <c r="D2022" s="16">
        <f>IF(AND('DATA INTI'!D2022&lt;10),1,IF(AND('DATA INTI'!D2022&gt;=10,'DATA INTI'!D2022&lt;=20),2,3))</f>
        <v>2</v>
      </c>
      <c r="E2022" s="4">
        <v>3</v>
      </c>
      <c r="F2022" s="6">
        <f>LEN('DATA INTI'!F2022)</f>
        <v>2</v>
      </c>
    </row>
    <row r="2023" spans="1:6" ht="15.75">
      <c r="A2023" s="6">
        <v>2022</v>
      </c>
      <c r="B2023" s="16">
        <f>IF(AND('DATA INTI'!B2023&lt;30),1,IF(AND('DATA INTI'!B2023&gt;=30,'DATA INTI'!B2023&lt;=40),2,3))</f>
        <v>2</v>
      </c>
      <c r="C2023" s="16">
        <f>IF(AND('DATA INTI'!C2023&lt;30),1,IF(AND('DATA INTI'!C2023&gt;=30,'DATA INTI'!C2023&lt;=40),2,3))</f>
        <v>2</v>
      </c>
      <c r="D2023" s="16">
        <f>IF(AND('DATA INTI'!D2023&lt;10),1,IF(AND('DATA INTI'!D2023&gt;=10,'DATA INTI'!D2023&lt;=20),2,3))</f>
        <v>1</v>
      </c>
      <c r="E2023" s="4">
        <v>2</v>
      </c>
      <c r="F2023" s="6">
        <f>LEN('DATA INTI'!F2023)</f>
        <v>1</v>
      </c>
    </row>
    <row r="2024" spans="1:6" ht="15.75">
      <c r="A2024" s="6">
        <v>2023</v>
      </c>
      <c r="B2024" s="16">
        <f>IF(AND('DATA INTI'!B2024&lt;30),1,IF(AND('DATA INTI'!B2024&gt;=30,'DATA INTI'!B2024&lt;=40),2,3))</f>
        <v>3</v>
      </c>
      <c r="C2024" s="16">
        <f>IF(AND('DATA INTI'!C2024&lt;30),1,IF(AND('DATA INTI'!C2024&gt;=30,'DATA INTI'!C2024&lt;=40),2,3))</f>
        <v>3</v>
      </c>
      <c r="D2024" s="16">
        <f>IF(AND('DATA INTI'!D2024&lt;10),1,IF(AND('DATA INTI'!D2024&gt;=10,'DATA INTI'!D2024&lt;=20),2,3))</f>
        <v>2</v>
      </c>
      <c r="E2024" s="4">
        <v>2</v>
      </c>
      <c r="F2024" s="6">
        <f>LEN('DATA INTI'!F2024)</f>
        <v>4</v>
      </c>
    </row>
    <row r="2025" spans="1:6" ht="15.75">
      <c r="A2025" s="6">
        <v>2024</v>
      </c>
      <c r="B2025" s="16">
        <f>IF(AND('DATA INTI'!B2025&lt;30),1,IF(AND('DATA INTI'!B2025&gt;=30,'DATA INTI'!B2025&lt;=40),2,3))</f>
        <v>3</v>
      </c>
      <c r="C2025" s="16">
        <f>IF(AND('DATA INTI'!C2025&lt;30),1,IF(AND('DATA INTI'!C2025&gt;=30,'DATA INTI'!C2025&lt;=40),2,3))</f>
        <v>3</v>
      </c>
      <c r="D2025" s="16">
        <f>IF(AND('DATA INTI'!D2025&lt;10),1,IF(AND('DATA INTI'!D2025&gt;=10,'DATA INTI'!D2025&lt;=20),2,3))</f>
        <v>2</v>
      </c>
      <c r="E2025" s="4">
        <v>1</v>
      </c>
      <c r="F2025" s="6">
        <f>LEN('DATA INTI'!F2025)</f>
        <v>4</v>
      </c>
    </row>
    <row r="2026" spans="1:6" ht="15.75">
      <c r="A2026" s="6">
        <v>2025</v>
      </c>
      <c r="B2026" s="16">
        <f>IF(AND('DATA INTI'!B2026&lt;30),1,IF(AND('DATA INTI'!B2026&gt;=30,'DATA INTI'!B2026&lt;=40),2,3))</f>
        <v>2</v>
      </c>
      <c r="C2026" s="16">
        <f>IF(AND('DATA INTI'!C2026&lt;30),1,IF(AND('DATA INTI'!C2026&gt;=30,'DATA INTI'!C2026&lt;=40),2,3))</f>
        <v>3</v>
      </c>
      <c r="D2026" s="16">
        <f>IF(AND('DATA INTI'!D2026&lt;10),1,IF(AND('DATA INTI'!D2026&gt;=10,'DATA INTI'!D2026&lt;=20),2,3))</f>
        <v>2</v>
      </c>
      <c r="E2026" s="4">
        <v>2</v>
      </c>
      <c r="F2026" s="6">
        <f>LEN('DATA INTI'!F2026)</f>
        <v>4</v>
      </c>
    </row>
    <row r="2027" spans="1:6" ht="15.75">
      <c r="A2027" s="6">
        <v>2026</v>
      </c>
      <c r="B2027" s="16">
        <f>IF(AND('DATA INTI'!B2027&lt;30),1,IF(AND('DATA INTI'!B2027&gt;=30,'DATA INTI'!B2027&lt;=40),2,3))</f>
        <v>3</v>
      </c>
      <c r="C2027" s="16">
        <f>IF(AND('DATA INTI'!C2027&lt;30),1,IF(AND('DATA INTI'!C2027&gt;=30,'DATA INTI'!C2027&lt;=40),2,3))</f>
        <v>3</v>
      </c>
      <c r="D2027" s="16">
        <f>IF(AND('DATA INTI'!D2027&lt;10),1,IF(AND('DATA INTI'!D2027&gt;=10,'DATA INTI'!D2027&lt;=20),2,3))</f>
        <v>2</v>
      </c>
      <c r="E2027" s="4">
        <v>3</v>
      </c>
      <c r="F2027" s="6">
        <f>LEN('DATA INTI'!F2027)</f>
        <v>4</v>
      </c>
    </row>
    <row r="2028" spans="1:6" ht="15.75">
      <c r="A2028" s="6">
        <v>2027</v>
      </c>
      <c r="B2028" s="16">
        <f>IF(AND('DATA INTI'!B2028&lt;30),1,IF(AND('DATA INTI'!B2028&gt;=30,'DATA INTI'!B2028&lt;=40),2,3))</f>
        <v>3</v>
      </c>
      <c r="C2028" s="16">
        <f>IF(AND('DATA INTI'!C2028&lt;30),1,IF(AND('DATA INTI'!C2028&gt;=30,'DATA INTI'!C2028&lt;=40),2,3))</f>
        <v>3</v>
      </c>
      <c r="D2028" s="16">
        <f>IF(AND('DATA INTI'!D2028&lt;10),1,IF(AND('DATA INTI'!D2028&gt;=10,'DATA INTI'!D2028&lt;=20),2,3))</f>
        <v>2</v>
      </c>
      <c r="E2028" s="4">
        <v>5</v>
      </c>
      <c r="F2028" s="6">
        <f>LEN('DATA INTI'!F2028)</f>
        <v>4</v>
      </c>
    </row>
    <row r="2029" spans="1:6" ht="15.75">
      <c r="A2029" s="6">
        <v>2028</v>
      </c>
      <c r="B2029" s="16">
        <f>IF(AND('DATA INTI'!B2029&lt;30),1,IF(AND('DATA INTI'!B2029&gt;=30,'DATA INTI'!B2029&lt;=40),2,3))</f>
        <v>3</v>
      </c>
      <c r="C2029" s="16">
        <f>IF(AND('DATA INTI'!C2029&lt;30),1,IF(AND('DATA INTI'!C2029&gt;=30,'DATA INTI'!C2029&lt;=40),2,3))</f>
        <v>3</v>
      </c>
      <c r="D2029" s="16">
        <f>IF(AND('DATA INTI'!D2029&lt;10),1,IF(AND('DATA INTI'!D2029&gt;=10,'DATA INTI'!D2029&lt;=20),2,3))</f>
        <v>2</v>
      </c>
      <c r="E2029" s="4">
        <v>3</v>
      </c>
      <c r="F2029" s="6">
        <f>LEN('DATA INTI'!F2029)</f>
        <v>4</v>
      </c>
    </row>
    <row r="2030" spans="1:6" ht="15.75">
      <c r="A2030" s="6">
        <v>2029</v>
      </c>
      <c r="B2030" s="16">
        <f>IF(AND('DATA INTI'!B2030&lt;30),1,IF(AND('DATA INTI'!B2030&gt;=30,'DATA INTI'!B2030&lt;=40),2,3))</f>
        <v>3</v>
      </c>
      <c r="C2030" s="16">
        <f>IF(AND('DATA INTI'!C2030&lt;30),1,IF(AND('DATA INTI'!C2030&gt;=30,'DATA INTI'!C2030&lt;=40),2,3))</f>
        <v>3</v>
      </c>
      <c r="D2030" s="16">
        <f>IF(AND('DATA INTI'!D2030&lt;10),1,IF(AND('DATA INTI'!D2030&gt;=10,'DATA INTI'!D2030&lt;=20),2,3))</f>
        <v>2</v>
      </c>
      <c r="E2030" s="4">
        <v>2</v>
      </c>
      <c r="F2030" s="6">
        <f>LEN('DATA INTI'!F2030)</f>
        <v>4</v>
      </c>
    </row>
    <row r="2031" spans="1:6" ht="15.75">
      <c r="A2031" s="6">
        <v>2030</v>
      </c>
      <c r="B2031" s="16">
        <f>IF(AND('DATA INTI'!B2031&lt;30),1,IF(AND('DATA INTI'!B2031&gt;=30,'DATA INTI'!B2031&lt;=40),2,3))</f>
        <v>2</v>
      </c>
      <c r="C2031" s="16">
        <f>IF(AND('DATA INTI'!C2031&lt;30),1,IF(AND('DATA INTI'!C2031&gt;=30,'DATA INTI'!C2031&lt;=40),2,3))</f>
        <v>3</v>
      </c>
      <c r="D2031" s="16">
        <f>IF(AND('DATA INTI'!D2031&lt;10),1,IF(AND('DATA INTI'!D2031&gt;=10,'DATA INTI'!D2031&lt;=20),2,3))</f>
        <v>2</v>
      </c>
      <c r="E2031" s="4">
        <v>3</v>
      </c>
      <c r="F2031" s="6">
        <f>LEN('DATA INTI'!F2031)</f>
        <v>4</v>
      </c>
    </row>
    <row r="2032" spans="1:6" ht="15.75">
      <c r="A2032" s="6">
        <v>2031</v>
      </c>
      <c r="B2032" s="16">
        <f>IF(AND('DATA INTI'!B2032&lt;30),1,IF(AND('DATA INTI'!B2032&gt;=30,'DATA INTI'!B2032&lt;=40),2,3))</f>
        <v>2</v>
      </c>
      <c r="C2032" s="16">
        <f>IF(AND('DATA INTI'!C2032&lt;30),1,IF(AND('DATA INTI'!C2032&gt;=30,'DATA INTI'!C2032&lt;=40),2,3))</f>
        <v>3</v>
      </c>
      <c r="D2032" s="16">
        <f>IF(AND('DATA INTI'!D2032&lt;10),1,IF(AND('DATA INTI'!D2032&gt;=10,'DATA INTI'!D2032&lt;=20),2,3))</f>
        <v>2</v>
      </c>
      <c r="E2032" s="4">
        <v>2</v>
      </c>
      <c r="F2032" s="6">
        <f>LEN('DATA INTI'!F2032)</f>
        <v>4</v>
      </c>
    </row>
    <row r="2033" spans="1:6" ht="15.75">
      <c r="A2033" s="6">
        <v>2032</v>
      </c>
      <c r="B2033" s="16">
        <f>IF(AND('DATA INTI'!B2033&lt;30),1,IF(AND('DATA INTI'!B2033&gt;=30,'DATA INTI'!B2033&lt;=40),2,3))</f>
        <v>3</v>
      </c>
      <c r="C2033" s="16">
        <f>IF(AND('DATA INTI'!C2033&lt;30),1,IF(AND('DATA INTI'!C2033&gt;=30,'DATA INTI'!C2033&lt;=40),2,3))</f>
        <v>3</v>
      </c>
      <c r="D2033" s="16">
        <f>IF(AND('DATA INTI'!D2033&lt;10),1,IF(AND('DATA INTI'!D2033&gt;=10,'DATA INTI'!D2033&lt;=20),2,3))</f>
        <v>2</v>
      </c>
      <c r="E2033" s="4">
        <v>5</v>
      </c>
      <c r="F2033" s="6">
        <f>LEN('DATA INTI'!F2033)</f>
        <v>2</v>
      </c>
    </row>
    <row r="2034" spans="1:6" ht="15.75">
      <c r="A2034" s="6">
        <v>2033</v>
      </c>
      <c r="B2034" s="16">
        <f>IF(AND('DATA INTI'!B2034&lt;30),1,IF(AND('DATA INTI'!B2034&gt;=30,'DATA INTI'!B2034&lt;=40),2,3))</f>
        <v>3</v>
      </c>
      <c r="C2034" s="16">
        <f>IF(AND('DATA INTI'!C2034&lt;30),1,IF(AND('DATA INTI'!C2034&gt;=30,'DATA INTI'!C2034&lt;=40),2,3))</f>
        <v>3</v>
      </c>
      <c r="D2034" s="16">
        <f>IF(AND('DATA INTI'!D2034&lt;10),1,IF(AND('DATA INTI'!D2034&gt;=10,'DATA INTI'!D2034&lt;=20),2,3))</f>
        <v>2</v>
      </c>
      <c r="E2034" s="4">
        <v>5</v>
      </c>
      <c r="F2034" s="6">
        <f>LEN('DATA INTI'!F2034)</f>
        <v>4</v>
      </c>
    </row>
    <row r="2035" spans="1:6" ht="15.75">
      <c r="A2035" s="6">
        <v>2034</v>
      </c>
      <c r="B2035" s="16">
        <f>IF(AND('DATA INTI'!B2035&lt;30),1,IF(AND('DATA INTI'!B2035&gt;=30,'DATA INTI'!B2035&lt;=40),2,3))</f>
        <v>3</v>
      </c>
      <c r="C2035" s="16">
        <f>IF(AND('DATA INTI'!C2035&lt;30),1,IF(AND('DATA INTI'!C2035&gt;=30,'DATA INTI'!C2035&lt;=40),2,3))</f>
        <v>3</v>
      </c>
      <c r="D2035" s="16">
        <f>IF(AND('DATA INTI'!D2035&lt;10),1,IF(AND('DATA INTI'!D2035&gt;=10,'DATA INTI'!D2035&lt;=20),2,3))</f>
        <v>2</v>
      </c>
      <c r="E2035" s="4">
        <v>6</v>
      </c>
      <c r="F2035" s="6">
        <f>LEN('DATA INTI'!F2035)</f>
        <v>4</v>
      </c>
    </row>
    <row r="2036" spans="1:6" ht="15.75">
      <c r="A2036" s="6">
        <v>2035</v>
      </c>
      <c r="B2036" s="16">
        <f>IF(AND('DATA INTI'!B2036&lt;30),1,IF(AND('DATA INTI'!B2036&gt;=30,'DATA INTI'!B2036&lt;=40),2,3))</f>
        <v>3</v>
      </c>
      <c r="C2036" s="16">
        <f>IF(AND('DATA INTI'!C2036&lt;30),1,IF(AND('DATA INTI'!C2036&gt;=30,'DATA INTI'!C2036&lt;=40),2,3))</f>
        <v>3</v>
      </c>
      <c r="D2036" s="16">
        <f>IF(AND('DATA INTI'!D2036&lt;10),1,IF(AND('DATA INTI'!D2036&gt;=10,'DATA INTI'!D2036&lt;=20),2,3))</f>
        <v>2</v>
      </c>
      <c r="E2036" s="4">
        <v>5</v>
      </c>
      <c r="F2036" s="6">
        <f>LEN('DATA INTI'!F2036)</f>
        <v>4</v>
      </c>
    </row>
    <row r="2037" spans="1:6" ht="15.75">
      <c r="A2037" s="6">
        <v>2036</v>
      </c>
      <c r="B2037" s="16">
        <f>IF(AND('DATA INTI'!B2037&lt;30),1,IF(AND('DATA INTI'!B2037&gt;=30,'DATA INTI'!B2037&lt;=40),2,3))</f>
        <v>3</v>
      </c>
      <c r="C2037" s="16">
        <f>IF(AND('DATA INTI'!C2037&lt;30),1,IF(AND('DATA INTI'!C2037&gt;=30,'DATA INTI'!C2037&lt;=40),2,3))</f>
        <v>3</v>
      </c>
      <c r="D2037" s="16">
        <f>IF(AND('DATA INTI'!D2037&lt;10),1,IF(AND('DATA INTI'!D2037&gt;=10,'DATA INTI'!D2037&lt;=20),2,3))</f>
        <v>2</v>
      </c>
      <c r="E2037" s="4">
        <v>3</v>
      </c>
      <c r="F2037" s="6">
        <f>LEN('DATA INTI'!F2037)</f>
        <v>4</v>
      </c>
    </row>
    <row r="2038" spans="1:6" ht="15.75">
      <c r="A2038" s="6">
        <v>2037</v>
      </c>
      <c r="B2038" s="16">
        <f>IF(AND('DATA INTI'!B2038&lt;30),1,IF(AND('DATA INTI'!B2038&gt;=30,'DATA INTI'!B2038&lt;=40),2,3))</f>
        <v>2</v>
      </c>
      <c r="C2038" s="16">
        <f>IF(AND('DATA INTI'!C2038&lt;30),1,IF(AND('DATA INTI'!C2038&gt;=30,'DATA INTI'!C2038&lt;=40),2,3))</f>
        <v>2</v>
      </c>
      <c r="D2038" s="16">
        <f>IF(AND('DATA INTI'!D2038&lt;10),1,IF(AND('DATA INTI'!D2038&gt;=10,'DATA INTI'!D2038&lt;=20),2,3))</f>
        <v>2</v>
      </c>
      <c r="E2038" s="4">
        <v>2</v>
      </c>
      <c r="F2038" s="6">
        <f>LEN('DATA INTI'!F2038)</f>
        <v>4</v>
      </c>
    </row>
    <row r="2039" spans="1:6" ht="15.75">
      <c r="A2039" s="6">
        <v>2038</v>
      </c>
      <c r="B2039" s="16">
        <f>IF(AND('DATA INTI'!B2039&lt;30),1,IF(AND('DATA INTI'!B2039&gt;=30,'DATA INTI'!B2039&lt;=40),2,3))</f>
        <v>2</v>
      </c>
      <c r="C2039" s="16">
        <f>IF(AND('DATA INTI'!C2039&lt;30),1,IF(AND('DATA INTI'!C2039&gt;=30,'DATA INTI'!C2039&lt;=40),2,3))</f>
        <v>2</v>
      </c>
      <c r="D2039" s="16">
        <f>IF(AND('DATA INTI'!D2039&lt;10),1,IF(AND('DATA INTI'!D2039&gt;=10,'DATA INTI'!D2039&lt;=20),2,3))</f>
        <v>1</v>
      </c>
      <c r="E2039" s="4">
        <v>1</v>
      </c>
      <c r="F2039" s="6">
        <f>LEN('DATA INTI'!F2039)</f>
        <v>1</v>
      </c>
    </row>
    <row r="2040" spans="1:6" ht="15.75">
      <c r="A2040" s="6">
        <v>2039</v>
      </c>
      <c r="B2040" s="16">
        <f>IF(AND('DATA INTI'!B2040&lt;30),1,IF(AND('DATA INTI'!B2040&gt;=30,'DATA INTI'!B2040&lt;=40),2,3))</f>
        <v>2</v>
      </c>
      <c r="C2040" s="16">
        <f>IF(AND('DATA INTI'!C2040&lt;30),1,IF(AND('DATA INTI'!C2040&gt;=30,'DATA INTI'!C2040&lt;=40),2,3))</f>
        <v>3</v>
      </c>
      <c r="D2040" s="16">
        <f>IF(AND('DATA INTI'!D2040&lt;10),1,IF(AND('DATA INTI'!D2040&gt;=10,'DATA INTI'!D2040&lt;=20),2,3))</f>
        <v>2</v>
      </c>
      <c r="E2040" s="4">
        <v>2</v>
      </c>
      <c r="F2040" s="6">
        <f>LEN('DATA INTI'!F2040)</f>
        <v>4</v>
      </c>
    </row>
    <row r="2041" spans="1:6" ht="15.75">
      <c r="A2041" s="6">
        <v>2040</v>
      </c>
      <c r="B2041" s="16">
        <f>IF(AND('DATA INTI'!B2041&lt;30),1,IF(AND('DATA INTI'!B2041&gt;=30,'DATA INTI'!B2041&lt;=40),2,3))</f>
        <v>2</v>
      </c>
      <c r="C2041" s="16">
        <f>IF(AND('DATA INTI'!C2041&lt;30),1,IF(AND('DATA INTI'!C2041&gt;=30,'DATA INTI'!C2041&lt;=40),2,3))</f>
        <v>2</v>
      </c>
      <c r="D2041" s="16">
        <f>IF(AND('DATA INTI'!D2041&lt;10),1,IF(AND('DATA INTI'!D2041&gt;=10,'DATA INTI'!D2041&lt;=20),2,3))</f>
        <v>1</v>
      </c>
      <c r="E2041" s="4">
        <v>3</v>
      </c>
      <c r="F2041" s="6">
        <f>LEN('DATA INTI'!F2041)</f>
        <v>4</v>
      </c>
    </row>
    <row r="2042" spans="1:6" ht="15.75">
      <c r="A2042" s="6">
        <v>2041</v>
      </c>
      <c r="B2042" s="16">
        <f>IF(AND('DATA INTI'!B2042&lt;30),1,IF(AND('DATA INTI'!B2042&gt;=30,'DATA INTI'!B2042&lt;=40),2,3))</f>
        <v>2</v>
      </c>
      <c r="C2042" s="16">
        <f>IF(AND('DATA INTI'!C2042&lt;30),1,IF(AND('DATA INTI'!C2042&gt;=30,'DATA INTI'!C2042&lt;=40),2,3))</f>
        <v>3</v>
      </c>
      <c r="D2042" s="16">
        <f>IF(AND('DATA INTI'!D2042&lt;10),1,IF(AND('DATA INTI'!D2042&gt;=10,'DATA INTI'!D2042&lt;=20),2,3))</f>
        <v>2</v>
      </c>
      <c r="E2042" s="4">
        <v>2</v>
      </c>
      <c r="F2042" s="6">
        <f>LEN('DATA INTI'!F2042)</f>
        <v>4</v>
      </c>
    </row>
    <row r="2043" spans="1:6" ht="15.75">
      <c r="A2043" s="6">
        <v>2042</v>
      </c>
      <c r="B2043" s="16">
        <f>IF(AND('DATA INTI'!B2043&lt;30),1,IF(AND('DATA INTI'!B2043&gt;=30,'DATA INTI'!B2043&lt;=40),2,3))</f>
        <v>3</v>
      </c>
      <c r="C2043" s="16">
        <f>IF(AND('DATA INTI'!C2043&lt;30),1,IF(AND('DATA INTI'!C2043&gt;=30,'DATA INTI'!C2043&lt;=40),2,3))</f>
        <v>3</v>
      </c>
      <c r="D2043" s="16">
        <f>IF(AND('DATA INTI'!D2043&lt;10),1,IF(AND('DATA INTI'!D2043&gt;=10,'DATA INTI'!D2043&lt;=20),2,3))</f>
        <v>2</v>
      </c>
      <c r="E2043" s="4">
        <v>4</v>
      </c>
      <c r="F2043" s="6">
        <f>LEN('DATA INTI'!F2043)</f>
        <v>4</v>
      </c>
    </row>
    <row r="2044" spans="1:6" ht="15.75">
      <c r="A2044" s="6">
        <v>2043</v>
      </c>
      <c r="B2044" s="16">
        <f>IF(AND('DATA INTI'!B2044&lt;30),1,IF(AND('DATA INTI'!B2044&gt;=30,'DATA INTI'!B2044&lt;=40),2,3))</f>
        <v>3</v>
      </c>
      <c r="C2044" s="16">
        <f>IF(AND('DATA INTI'!C2044&lt;30),1,IF(AND('DATA INTI'!C2044&gt;=30,'DATA INTI'!C2044&lt;=40),2,3))</f>
        <v>3</v>
      </c>
      <c r="D2044" s="16">
        <f>IF(AND('DATA INTI'!D2044&lt;10),1,IF(AND('DATA INTI'!D2044&gt;=10,'DATA INTI'!D2044&lt;=20),2,3))</f>
        <v>2</v>
      </c>
      <c r="E2044" s="4">
        <v>4</v>
      </c>
      <c r="F2044" s="6">
        <f>LEN('DATA INTI'!F2044)</f>
        <v>4</v>
      </c>
    </row>
    <row r="2045" spans="1:6" ht="15.75">
      <c r="A2045" s="6">
        <v>2044</v>
      </c>
      <c r="B2045" s="16">
        <f>IF(AND('DATA INTI'!B2045&lt;30),1,IF(AND('DATA INTI'!B2045&gt;=30,'DATA INTI'!B2045&lt;=40),2,3))</f>
        <v>3</v>
      </c>
      <c r="C2045" s="16">
        <f>IF(AND('DATA INTI'!C2045&lt;30),1,IF(AND('DATA INTI'!C2045&gt;=30,'DATA INTI'!C2045&lt;=40),2,3))</f>
        <v>3</v>
      </c>
      <c r="D2045" s="16">
        <f>IF(AND('DATA INTI'!D2045&lt;10),1,IF(AND('DATA INTI'!D2045&gt;=10,'DATA INTI'!D2045&lt;=20),2,3))</f>
        <v>2</v>
      </c>
      <c r="E2045" s="4">
        <v>1</v>
      </c>
      <c r="F2045" s="6">
        <f>LEN('DATA INTI'!F2045)</f>
        <v>4</v>
      </c>
    </row>
    <row r="2046" spans="1:6" ht="15.75">
      <c r="A2046" s="6">
        <v>2045</v>
      </c>
      <c r="B2046" s="16">
        <f>IF(AND('DATA INTI'!B2046&lt;30),1,IF(AND('DATA INTI'!B2046&gt;=30,'DATA INTI'!B2046&lt;=40),2,3))</f>
        <v>3</v>
      </c>
      <c r="C2046" s="16">
        <f>IF(AND('DATA INTI'!C2046&lt;30),1,IF(AND('DATA INTI'!C2046&gt;=30,'DATA INTI'!C2046&lt;=40),2,3))</f>
        <v>3</v>
      </c>
      <c r="D2046" s="16">
        <f>IF(AND('DATA INTI'!D2046&lt;10),1,IF(AND('DATA INTI'!D2046&gt;=10,'DATA INTI'!D2046&lt;=20),2,3))</f>
        <v>2</v>
      </c>
      <c r="E2046" s="4">
        <v>2</v>
      </c>
      <c r="F2046" s="6">
        <f>LEN('DATA INTI'!F2046)</f>
        <v>4</v>
      </c>
    </row>
    <row r="2047" spans="1:6" ht="15.75">
      <c r="A2047" s="6">
        <v>2046</v>
      </c>
      <c r="B2047" s="16">
        <f>IF(AND('DATA INTI'!B2047&lt;30),1,IF(AND('DATA INTI'!B2047&gt;=30,'DATA INTI'!B2047&lt;=40),2,3))</f>
        <v>2</v>
      </c>
      <c r="C2047" s="16">
        <f>IF(AND('DATA INTI'!C2047&lt;30),1,IF(AND('DATA INTI'!C2047&gt;=30,'DATA INTI'!C2047&lt;=40),2,3))</f>
        <v>2</v>
      </c>
      <c r="D2047" s="16">
        <f>IF(AND('DATA INTI'!D2047&lt;10),1,IF(AND('DATA INTI'!D2047&gt;=10,'DATA INTI'!D2047&lt;=20),2,3))</f>
        <v>2</v>
      </c>
      <c r="E2047" s="4">
        <v>4</v>
      </c>
      <c r="F2047" s="6">
        <f>LEN('DATA INTI'!F2047)</f>
        <v>4</v>
      </c>
    </row>
    <row r="2048" spans="1:6" ht="15.75">
      <c r="A2048" s="6">
        <v>2047</v>
      </c>
      <c r="B2048" s="16">
        <f>IF(AND('DATA INTI'!B2048&lt;30),1,IF(AND('DATA INTI'!B2048&gt;=30,'DATA INTI'!B2048&lt;=40),2,3))</f>
        <v>2</v>
      </c>
      <c r="C2048" s="16">
        <f>IF(AND('DATA INTI'!C2048&lt;30),1,IF(AND('DATA INTI'!C2048&gt;=30,'DATA INTI'!C2048&lt;=40),2,3))</f>
        <v>2</v>
      </c>
      <c r="D2048" s="16">
        <f>IF(AND('DATA INTI'!D2048&lt;10),1,IF(AND('DATA INTI'!D2048&gt;=10,'DATA INTI'!D2048&lt;=20),2,3))</f>
        <v>1</v>
      </c>
      <c r="E2048" s="4">
        <v>1</v>
      </c>
      <c r="F2048" s="6">
        <f>LEN('DATA INTI'!F2048)</f>
        <v>1</v>
      </c>
    </row>
    <row r="2049" spans="1:6" ht="15.75">
      <c r="A2049" s="6">
        <v>2048</v>
      </c>
      <c r="B2049" s="16">
        <f>IF(AND('DATA INTI'!B2049&lt;30),1,IF(AND('DATA INTI'!B2049&gt;=30,'DATA INTI'!B2049&lt;=40),2,3))</f>
        <v>3</v>
      </c>
      <c r="C2049" s="16">
        <f>IF(AND('DATA INTI'!C2049&lt;30),1,IF(AND('DATA INTI'!C2049&gt;=30,'DATA INTI'!C2049&lt;=40),2,3))</f>
        <v>3</v>
      </c>
      <c r="D2049" s="16">
        <f>IF(AND('DATA INTI'!D2049&lt;10),1,IF(AND('DATA INTI'!D2049&gt;=10,'DATA INTI'!D2049&lt;=20),2,3))</f>
        <v>3</v>
      </c>
      <c r="E2049" s="4">
        <v>0</v>
      </c>
      <c r="F2049" s="6">
        <f>LEN('DATA INTI'!F2049)</f>
        <v>2</v>
      </c>
    </row>
    <row r="2050" spans="1:6" ht="15.75">
      <c r="A2050" s="6">
        <v>2049</v>
      </c>
      <c r="B2050" s="16">
        <f>IF(AND('DATA INTI'!B2050&lt;30),1,IF(AND('DATA INTI'!B2050&gt;=30,'DATA INTI'!B2050&lt;=40),2,3))</f>
        <v>1</v>
      </c>
      <c r="C2050" s="16">
        <f>IF(AND('DATA INTI'!C2050&lt;30),1,IF(AND('DATA INTI'!C2050&gt;=30,'DATA INTI'!C2050&lt;=40),2,3))</f>
        <v>1</v>
      </c>
      <c r="D2050" s="16">
        <f>IF(AND('DATA INTI'!D2050&lt;10),1,IF(AND('DATA INTI'!D2050&gt;=10,'DATA INTI'!D2050&lt;=20),2,3))</f>
        <v>1</v>
      </c>
      <c r="E2050" s="4">
        <v>1</v>
      </c>
      <c r="F2050" s="6">
        <f>LEN('DATA INTI'!F2050)</f>
        <v>1</v>
      </c>
    </row>
    <row r="2051" spans="1:6" ht="15.75">
      <c r="A2051" s="6">
        <v>2050</v>
      </c>
      <c r="B2051" s="16">
        <f>IF(AND('DATA INTI'!B2051&lt;30),1,IF(AND('DATA INTI'!B2051&gt;=30,'DATA INTI'!B2051&lt;=40),2,3))</f>
        <v>2</v>
      </c>
      <c r="C2051" s="16">
        <f>IF(AND('DATA INTI'!C2051&lt;30),1,IF(AND('DATA INTI'!C2051&gt;=30,'DATA INTI'!C2051&lt;=40),2,3))</f>
        <v>3</v>
      </c>
      <c r="D2051" s="16">
        <f>IF(AND('DATA INTI'!D2051&lt;10),1,IF(AND('DATA INTI'!D2051&gt;=10,'DATA INTI'!D2051&lt;=20),2,3))</f>
        <v>1</v>
      </c>
      <c r="E2051" s="4">
        <v>1</v>
      </c>
      <c r="F2051" s="6">
        <f>LEN('DATA INTI'!F2051)</f>
        <v>2</v>
      </c>
    </row>
    <row r="2052" spans="1:6" ht="15.75">
      <c r="A2052" s="6">
        <v>2051</v>
      </c>
      <c r="B2052" s="16">
        <f>IF(AND('DATA INTI'!B2052&lt;30),1,IF(AND('DATA INTI'!B2052&gt;=30,'DATA INTI'!B2052&lt;=40),2,3))</f>
        <v>2</v>
      </c>
      <c r="C2052" s="16">
        <f>IF(AND('DATA INTI'!C2052&lt;30),1,IF(AND('DATA INTI'!C2052&gt;=30,'DATA INTI'!C2052&lt;=40),2,3))</f>
        <v>2</v>
      </c>
      <c r="D2052" s="16">
        <f>IF(AND('DATA INTI'!D2052&lt;10),1,IF(AND('DATA INTI'!D2052&gt;=10,'DATA INTI'!D2052&lt;=20),2,3))</f>
        <v>1</v>
      </c>
      <c r="E2052" s="4">
        <v>1</v>
      </c>
      <c r="F2052" s="6">
        <f>LEN('DATA INTI'!F2052)</f>
        <v>1</v>
      </c>
    </row>
    <row r="2053" spans="1:6" ht="15.75">
      <c r="A2053" s="6">
        <v>2052</v>
      </c>
      <c r="B2053" s="16">
        <f>IF(AND('DATA INTI'!B2053&lt;30),1,IF(AND('DATA INTI'!B2053&gt;=30,'DATA INTI'!B2053&lt;=40),2,3))</f>
        <v>2</v>
      </c>
      <c r="C2053" s="16">
        <f>IF(AND('DATA INTI'!C2053&lt;30),1,IF(AND('DATA INTI'!C2053&gt;=30,'DATA INTI'!C2053&lt;=40),2,3))</f>
        <v>3</v>
      </c>
      <c r="D2053" s="16">
        <f>IF(AND('DATA INTI'!D2053&lt;10),1,IF(AND('DATA INTI'!D2053&gt;=10,'DATA INTI'!D2053&lt;=20),2,3))</f>
        <v>2</v>
      </c>
      <c r="E2053" s="4">
        <v>2</v>
      </c>
      <c r="F2053" s="6">
        <f>LEN('DATA INTI'!F2053)</f>
        <v>1</v>
      </c>
    </row>
    <row r="2054" spans="1:6" ht="15.75">
      <c r="A2054" s="6">
        <v>2053</v>
      </c>
      <c r="B2054" s="16">
        <f>IF(AND('DATA INTI'!B2054&lt;30),1,IF(AND('DATA INTI'!B2054&gt;=30,'DATA INTI'!B2054&lt;=40),2,3))</f>
        <v>2</v>
      </c>
      <c r="C2054" s="16">
        <f>IF(AND('DATA INTI'!C2054&lt;30),1,IF(AND('DATA INTI'!C2054&gt;=30,'DATA INTI'!C2054&lt;=40),2,3))</f>
        <v>3</v>
      </c>
      <c r="D2054" s="16">
        <f>IF(AND('DATA INTI'!D2054&lt;10),1,IF(AND('DATA INTI'!D2054&gt;=10,'DATA INTI'!D2054&lt;=20),2,3))</f>
        <v>2</v>
      </c>
      <c r="E2054" s="4">
        <v>3</v>
      </c>
      <c r="F2054" s="6">
        <f>LEN('DATA INTI'!F2054)</f>
        <v>2</v>
      </c>
    </row>
    <row r="2055" spans="1:6" ht="15.75">
      <c r="A2055" s="6">
        <v>2054</v>
      </c>
      <c r="B2055" s="16">
        <f>IF(AND('DATA INTI'!B2055&lt;30),1,IF(AND('DATA INTI'!B2055&gt;=30,'DATA INTI'!B2055&lt;=40),2,3))</f>
        <v>2</v>
      </c>
      <c r="C2055" s="16">
        <f>IF(AND('DATA INTI'!C2055&lt;30),1,IF(AND('DATA INTI'!C2055&gt;=30,'DATA INTI'!C2055&lt;=40),2,3))</f>
        <v>2</v>
      </c>
      <c r="D2055" s="16">
        <f>IF(AND('DATA INTI'!D2055&lt;10),1,IF(AND('DATA INTI'!D2055&gt;=10,'DATA INTI'!D2055&lt;=20),2,3))</f>
        <v>2</v>
      </c>
      <c r="E2055" s="4">
        <v>1</v>
      </c>
      <c r="F2055" s="6">
        <f>LEN('DATA INTI'!F2055)</f>
        <v>3</v>
      </c>
    </row>
    <row r="2056" spans="1:6" ht="15.75">
      <c r="A2056" s="6">
        <v>2055</v>
      </c>
      <c r="B2056" s="16">
        <f>IF(AND('DATA INTI'!B2056&lt;30),1,IF(AND('DATA INTI'!B2056&gt;=30,'DATA INTI'!B2056&lt;=40),2,3))</f>
        <v>3</v>
      </c>
      <c r="C2056" s="16">
        <f>IF(AND('DATA INTI'!C2056&lt;30),1,IF(AND('DATA INTI'!C2056&gt;=30,'DATA INTI'!C2056&lt;=40),2,3))</f>
        <v>3</v>
      </c>
      <c r="D2056" s="16">
        <f>IF(AND('DATA INTI'!D2056&lt;10),1,IF(AND('DATA INTI'!D2056&gt;=10,'DATA INTI'!D2056&lt;=20),2,3))</f>
        <v>2</v>
      </c>
      <c r="E2056" s="4">
        <v>5</v>
      </c>
      <c r="F2056" s="6">
        <f>LEN('DATA INTI'!F2056)</f>
        <v>1</v>
      </c>
    </row>
    <row r="2057" spans="1:6" ht="15.75">
      <c r="A2057" s="6">
        <v>2056</v>
      </c>
      <c r="B2057" s="16">
        <f>IF(AND('DATA INTI'!B2057&lt;30),1,IF(AND('DATA INTI'!B2057&gt;=30,'DATA INTI'!B2057&lt;=40),2,3))</f>
        <v>2</v>
      </c>
      <c r="C2057" s="16">
        <f>IF(AND('DATA INTI'!C2057&lt;30),1,IF(AND('DATA INTI'!C2057&gt;=30,'DATA INTI'!C2057&lt;=40),2,3))</f>
        <v>2</v>
      </c>
      <c r="D2057" s="16">
        <f>IF(AND('DATA INTI'!D2057&lt;10),1,IF(AND('DATA INTI'!D2057&gt;=10,'DATA INTI'!D2057&lt;=20),2,3))</f>
        <v>2</v>
      </c>
      <c r="E2057" s="4">
        <v>0</v>
      </c>
      <c r="F2057" s="6">
        <f>LEN('DATA INTI'!F2057)</f>
        <v>3</v>
      </c>
    </row>
    <row r="2058" spans="1:6" ht="15.75">
      <c r="A2058" s="6">
        <v>2057</v>
      </c>
      <c r="B2058" s="16">
        <f>IF(AND('DATA INTI'!B2058&lt;30),1,IF(AND('DATA INTI'!B2058&gt;=30,'DATA INTI'!B2058&lt;=40),2,3))</f>
        <v>2</v>
      </c>
      <c r="C2058" s="16">
        <f>IF(AND('DATA INTI'!C2058&lt;30),1,IF(AND('DATA INTI'!C2058&gt;=30,'DATA INTI'!C2058&lt;=40),2,3))</f>
        <v>2</v>
      </c>
      <c r="D2058" s="16">
        <f>IF(AND('DATA INTI'!D2058&lt;10),1,IF(AND('DATA INTI'!D2058&gt;=10,'DATA INTI'!D2058&lt;=20),2,3))</f>
        <v>2</v>
      </c>
      <c r="E2058" s="4">
        <v>2</v>
      </c>
      <c r="F2058" s="6">
        <f>LEN('DATA INTI'!F2058)</f>
        <v>1</v>
      </c>
    </row>
    <row r="2059" spans="1:6" ht="15.75">
      <c r="A2059" s="6">
        <v>2058</v>
      </c>
      <c r="B2059" s="16">
        <f>IF(AND('DATA INTI'!B2059&lt;30),1,IF(AND('DATA INTI'!B2059&gt;=30,'DATA INTI'!B2059&lt;=40),2,3))</f>
        <v>1</v>
      </c>
      <c r="C2059" s="16">
        <f>IF(AND('DATA INTI'!C2059&lt;30),1,IF(AND('DATA INTI'!C2059&gt;=30,'DATA INTI'!C2059&lt;=40),2,3))</f>
        <v>1</v>
      </c>
      <c r="D2059" s="16">
        <f>IF(AND('DATA INTI'!D2059&lt;10),1,IF(AND('DATA INTI'!D2059&gt;=10,'DATA INTI'!D2059&lt;=20),2,3))</f>
        <v>1</v>
      </c>
      <c r="E2059" s="4">
        <v>1</v>
      </c>
      <c r="F2059" s="6">
        <f>LEN('DATA INTI'!F2059)</f>
        <v>1</v>
      </c>
    </row>
    <row r="2060" spans="1:6" ht="15.75">
      <c r="A2060" s="6">
        <v>2059</v>
      </c>
      <c r="B2060" s="16">
        <f>IF(AND('DATA INTI'!B2060&lt;30),1,IF(AND('DATA INTI'!B2060&gt;=30,'DATA INTI'!B2060&lt;=40),2,3))</f>
        <v>2</v>
      </c>
      <c r="C2060" s="16">
        <f>IF(AND('DATA INTI'!C2060&lt;30),1,IF(AND('DATA INTI'!C2060&gt;=30,'DATA INTI'!C2060&lt;=40),2,3))</f>
        <v>2</v>
      </c>
      <c r="D2060" s="16">
        <f>IF(AND('DATA INTI'!D2060&lt;10),1,IF(AND('DATA INTI'!D2060&gt;=10,'DATA INTI'!D2060&lt;=20),2,3))</f>
        <v>2</v>
      </c>
      <c r="E2060" s="4">
        <v>2</v>
      </c>
      <c r="F2060" s="6">
        <f>LEN('DATA INTI'!F2060)</f>
        <v>2</v>
      </c>
    </row>
    <row r="2061" spans="1:6" ht="15.75">
      <c r="A2061" s="6">
        <v>2060</v>
      </c>
      <c r="B2061" s="16">
        <f>IF(AND('DATA INTI'!B2061&lt;30),1,IF(AND('DATA INTI'!B2061&gt;=30,'DATA INTI'!B2061&lt;=40),2,3))</f>
        <v>1</v>
      </c>
      <c r="C2061" s="16">
        <f>IF(AND('DATA INTI'!C2061&lt;30),1,IF(AND('DATA INTI'!C2061&gt;=30,'DATA INTI'!C2061&lt;=40),2,3))</f>
        <v>2</v>
      </c>
      <c r="D2061" s="16">
        <f>IF(AND('DATA INTI'!D2061&lt;10),1,IF(AND('DATA INTI'!D2061&gt;=10,'DATA INTI'!D2061&lt;=20),2,3))</f>
        <v>1</v>
      </c>
      <c r="E2061" s="4">
        <v>1</v>
      </c>
      <c r="F2061" s="6">
        <f>LEN('DATA INTI'!F2061)</f>
        <v>1</v>
      </c>
    </row>
    <row r="2062" spans="1:6" ht="15.75">
      <c r="A2062" s="6">
        <v>2061</v>
      </c>
      <c r="B2062" s="16">
        <f>IF(AND('DATA INTI'!B2062&lt;30),1,IF(AND('DATA INTI'!B2062&gt;=30,'DATA INTI'!B2062&lt;=40),2,3))</f>
        <v>3</v>
      </c>
      <c r="C2062" s="16">
        <f>IF(AND('DATA INTI'!C2062&lt;30),1,IF(AND('DATA INTI'!C2062&gt;=30,'DATA INTI'!C2062&lt;=40),2,3))</f>
        <v>3</v>
      </c>
      <c r="D2062" s="16">
        <f>IF(AND('DATA INTI'!D2062&lt;10),1,IF(AND('DATA INTI'!D2062&gt;=10,'DATA INTI'!D2062&lt;=20),2,3))</f>
        <v>3</v>
      </c>
      <c r="E2062" s="4">
        <v>3</v>
      </c>
      <c r="F2062" s="6">
        <f>LEN('DATA INTI'!F2062)</f>
        <v>3</v>
      </c>
    </row>
    <row r="2063" spans="1:6" ht="15.75">
      <c r="A2063" s="6">
        <v>2062</v>
      </c>
      <c r="B2063" s="16">
        <f>IF(AND('DATA INTI'!B2063&lt;30),1,IF(AND('DATA INTI'!B2063&gt;=30,'DATA INTI'!B2063&lt;=40),2,3))</f>
        <v>2</v>
      </c>
      <c r="C2063" s="16">
        <f>IF(AND('DATA INTI'!C2063&lt;30),1,IF(AND('DATA INTI'!C2063&gt;=30,'DATA INTI'!C2063&lt;=40),2,3))</f>
        <v>2</v>
      </c>
      <c r="D2063" s="16">
        <f>IF(AND('DATA INTI'!D2063&lt;10),1,IF(AND('DATA INTI'!D2063&gt;=10,'DATA INTI'!D2063&lt;=20),2,3))</f>
        <v>2</v>
      </c>
      <c r="E2063" s="4">
        <v>3</v>
      </c>
      <c r="F2063" s="6">
        <f>LEN('DATA INTI'!F2063)</f>
        <v>2</v>
      </c>
    </row>
    <row r="2064" spans="1:6" ht="15.75">
      <c r="A2064" s="6">
        <v>2063</v>
      </c>
      <c r="B2064" s="16">
        <f>IF(AND('DATA INTI'!B2064&lt;30),1,IF(AND('DATA INTI'!B2064&gt;=30,'DATA INTI'!B2064&lt;=40),2,3))</f>
        <v>1</v>
      </c>
      <c r="C2064" s="16">
        <f>IF(AND('DATA INTI'!C2064&lt;30),1,IF(AND('DATA INTI'!C2064&gt;=30,'DATA INTI'!C2064&lt;=40),2,3))</f>
        <v>1</v>
      </c>
      <c r="D2064" s="16">
        <f>IF(AND('DATA INTI'!D2064&lt;10),1,IF(AND('DATA INTI'!D2064&gt;=10,'DATA INTI'!D2064&lt;=20),2,3))</f>
        <v>1</v>
      </c>
      <c r="E2064" s="4">
        <v>2</v>
      </c>
      <c r="F2064" s="6">
        <f>LEN('DATA INTI'!F2064)</f>
        <v>2</v>
      </c>
    </row>
    <row r="2065" spans="1:6" ht="15.75">
      <c r="A2065" s="6">
        <v>2064</v>
      </c>
      <c r="B2065" s="16">
        <f>IF(AND('DATA INTI'!B2065&lt;30),1,IF(AND('DATA INTI'!B2065&gt;=30,'DATA INTI'!B2065&lt;=40),2,3))</f>
        <v>2</v>
      </c>
      <c r="C2065" s="16">
        <f>IF(AND('DATA INTI'!C2065&lt;30),1,IF(AND('DATA INTI'!C2065&gt;=30,'DATA INTI'!C2065&lt;=40),2,3))</f>
        <v>2</v>
      </c>
      <c r="D2065" s="16">
        <f>IF(AND('DATA INTI'!D2065&lt;10),1,IF(AND('DATA INTI'!D2065&gt;=10,'DATA INTI'!D2065&lt;=20),2,3))</f>
        <v>1</v>
      </c>
      <c r="E2065" s="4">
        <v>0</v>
      </c>
      <c r="F2065" s="6">
        <f>LEN('DATA INTI'!F2065)</f>
        <v>2</v>
      </c>
    </row>
    <row r="2066" spans="1:6" ht="15.75">
      <c r="A2066" s="6">
        <v>2065</v>
      </c>
      <c r="B2066" s="16">
        <f>IF(AND('DATA INTI'!B2066&lt;30),1,IF(AND('DATA INTI'!B2066&gt;=30,'DATA INTI'!B2066&lt;=40),2,3))</f>
        <v>1</v>
      </c>
      <c r="C2066" s="16">
        <f>IF(AND('DATA INTI'!C2066&lt;30),1,IF(AND('DATA INTI'!C2066&gt;=30,'DATA INTI'!C2066&lt;=40),2,3))</f>
        <v>2</v>
      </c>
      <c r="D2066" s="16">
        <f>IF(AND('DATA INTI'!D2066&lt;10),1,IF(AND('DATA INTI'!D2066&gt;=10,'DATA INTI'!D2066&lt;=20),2,3))</f>
        <v>1</v>
      </c>
      <c r="E2066" s="4">
        <v>2</v>
      </c>
      <c r="F2066" s="6">
        <f>LEN('DATA INTI'!F2066)</f>
        <v>1</v>
      </c>
    </row>
    <row r="2067" spans="1:6" ht="15.75">
      <c r="A2067" s="6">
        <v>2066</v>
      </c>
      <c r="B2067" s="16">
        <f>IF(AND('DATA INTI'!B2067&lt;30),1,IF(AND('DATA INTI'!B2067&gt;=30,'DATA INTI'!B2067&lt;=40),2,3))</f>
        <v>2</v>
      </c>
      <c r="C2067" s="16">
        <f>IF(AND('DATA INTI'!C2067&lt;30),1,IF(AND('DATA INTI'!C2067&gt;=30,'DATA INTI'!C2067&lt;=40),2,3))</f>
        <v>2</v>
      </c>
      <c r="D2067" s="16">
        <f>IF(AND('DATA INTI'!D2067&lt;10),1,IF(AND('DATA INTI'!D2067&gt;=10,'DATA INTI'!D2067&lt;=20),2,3))</f>
        <v>1</v>
      </c>
      <c r="E2067" s="4">
        <v>0</v>
      </c>
      <c r="F2067" s="6">
        <f>LEN('DATA INTI'!F2067)</f>
        <v>2</v>
      </c>
    </row>
    <row r="2068" spans="1:6" ht="15.75">
      <c r="A2068" s="6">
        <v>2067</v>
      </c>
      <c r="B2068" s="16">
        <f>IF(AND('DATA INTI'!B2068&lt;30),1,IF(AND('DATA INTI'!B2068&gt;=30,'DATA INTI'!B2068&lt;=40),2,3))</f>
        <v>2</v>
      </c>
      <c r="C2068" s="16">
        <f>IF(AND('DATA INTI'!C2068&lt;30),1,IF(AND('DATA INTI'!C2068&gt;=30,'DATA INTI'!C2068&lt;=40),2,3))</f>
        <v>2</v>
      </c>
      <c r="D2068" s="16">
        <f>IF(AND('DATA INTI'!D2068&lt;10),1,IF(AND('DATA INTI'!D2068&gt;=10,'DATA INTI'!D2068&lt;=20),2,3))</f>
        <v>2</v>
      </c>
      <c r="E2068" s="4">
        <v>0</v>
      </c>
      <c r="F2068" s="6">
        <f>LEN('DATA INTI'!F2068)</f>
        <v>2</v>
      </c>
    </row>
    <row r="2069" spans="1:6" ht="15.75">
      <c r="A2069" s="6">
        <v>2068</v>
      </c>
      <c r="B2069" s="16">
        <f>IF(AND('DATA INTI'!B2069&lt;30),1,IF(AND('DATA INTI'!B2069&gt;=30,'DATA INTI'!B2069&lt;=40),2,3))</f>
        <v>3</v>
      </c>
      <c r="C2069" s="16">
        <f>IF(AND('DATA INTI'!C2069&lt;30),1,IF(AND('DATA INTI'!C2069&gt;=30,'DATA INTI'!C2069&lt;=40),2,3))</f>
        <v>3</v>
      </c>
      <c r="D2069" s="16">
        <f>IF(AND('DATA INTI'!D2069&lt;10),1,IF(AND('DATA INTI'!D2069&gt;=10,'DATA INTI'!D2069&lt;=20),2,3))</f>
        <v>2</v>
      </c>
      <c r="E2069" s="4">
        <v>3</v>
      </c>
      <c r="F2069" s="6">
        <f>LEN('DATA INTI'!F2069)</f>
        <v>2</v>
      </c>
    </row>
    <row r="2070" spans="1:6" ht="15.75">
      <c r="A2070" s="6">
        <v>2069</v>
      </c>
      <c r="B2070" s="16">
        <f>IF(AND('DATA INTI'!B2070&lt;30),1,IF(AND('DATA INTI'!B2070&gt;=30,'DATA INTI'!B2070&lt;=40),2,3))</f>
        <v>3</v>
      </c>
      <c r="C2070" s="16">
        <f>IF(AND('DATA INTI'!C2070&lt;30),1,IF(AND('DATA INTI'!C2070&gt;=30,'DATA INTI'!C2070&lt;=40),2,3))</f>
        <v>3</v>
      </c>
      <c r="D2070" s="16">
        <f>IF(AND('DATA INTI'!D2070&lt;10),1,IF(AND('DATA INTI'!D2070&gt;=10,'DATA INTI'!D2070&lt;=20),2,3))</f>
        <v>2</v>
      </c>
      <c r="E2070" s="4">
        <v>4</v>
      </c>
      <c r="F2070" s="6">
        <f>LEN('DATA INTI'!F2070)</f>
        <v>6</v>
      </c>
    </row>
    <row r="2071" spans="1:6" ht="15.75">
      <c r="A2071" s="6">
        <v>2070</v>
      </c>
      <c r="B2071" s="16">
        <f>IF(AND('DATA INTI'!B2071&lt;30),1,IF(AND('DATA INTI'!B2071&gt;=30,'DATA INTI'!B2071&lt;=40),2,3))</f>
        <v>2</v>
      </c>
      <c r="C2071" s="16">
        <f>IF(AND('DATA INTI'!C2071&lt;30),1,IF(AND('DATA INTI'!C2071&gt;=30,'DATA INTI'!C2071&lt;=40),2,3))</f>
        <v>3</v>
      </c>
      <c r="D2071" s="16">
        <f>IF(AND('DATA INTI'!D2071&lt;10),1,IF(AND('DATA INTI'!D2071&gt;=10,'DATA INTI'!D2071&lt;=20),2,3))</f>
        <v>2</v>
      </c>
      <c r="E2071" s="4">
        <v>2</v>
      </c>
      <c r="F2071" s="6">
        <f>LEN('DATA INTI'!F2071)</f>
        <v>6</v>
      </c>
    </row>
    <row r="2072" spans="1:6" ht="15.75">
      <c r="A2072" s="6">
        <v>2071</v>
      </c>
      <c r="B2072" s="16">
        <f>IF(AND('DATA INTI'!B2072&lt;30),1,IF(AND('DATA INTI'!B2072&gt;=30,'DATA INTI'!B2072&lt;=40),2,3))</f>
        <v>2</v>
      </c>
      <c r="C2072" s="16">
        <f>IF(AND('DATA INTI'!C2072&lt;30),1,IF(AND('DATA INTI'!C2072&gt;=30,'DATA INTI'!C2072&lt;=40),2,3))</f>
        <v>3</v>
      </c>
      <c r="D2072" s="16">
        <f>IF(AND('DATA INTI'!D2072&lt;10),1,IF(AND('DATA INTI'!D2072&gt;=10,'DATA INTI'!D2072&lt;=20),2,3))</f>
        <v>2</v>
      </c>
      <c r="E2072" s="4">
        <v>3</v>
      </c>
      <c r="F2072" s="6">
        <f>LEN('DATA INTI'!F2072)</f>
        <v>6</v>
      </c>
    </row>
    <row r="2073" spans="1:6" ht="15.75">
      <c r="A2073" s="6">
        <v>2072</v>
      </c>
      <c r="B2073" s="16">
        <f>IF(AND('DATA INTI'!B2073&lt;30),1,IF(AND('DATA INTI'!B2073&gt;=30,'DATA INTI'!B2073&lt;=40),2,3))</f>
        <v>3</v>
      </c>
      <c r="C2073" s="16">
        <f>IF(AND('DATA INTI'!C2073&lt;30),1,IF(AND('DATA INTI'!C2073&gt;=30,'DATA INTI'!C2073&lt;=40),2,3))</f>
        <v>3</v>
      </c>
      <c r="D2073" s="16">
        <f>IF(AND('DATA INTI'!D2073&lt;10),1,IF(AND('DATA INTI'!D2073&gt;=10,'DATA INTI'!D2073&lt;=20),2,3))</f>
        <v>2</v>
      </c>
      <c r="E2073" s="4">
        <v>4</v>
      </c>
      <c r="F2073" s="6">
        <f>LEN('DATA INTI'!F2073)</f>
        <v>7</v>
      </c>
    </row>
    <row r="2074" spans="1:6" ht="15.75">
      <c r="A2074" s="6">
        <v>2073</v>
      </c>
      <c r="B2074" s="16">
        <f>IF(AND('DATA INTI'!B2074&lt;30),1,IF(AND('DATA INTI'!B2074&gt;=30,'DATA INTI'!B2074&lt;=40),2,3))</f>
        <v>2</v>
      </c>
      <c r="C2074" s="16">
        <f>IF(AND('DATA INTI'!C2074&lt;30),1,IF(AND('DATA INTI'!C2074&gt;=30,'DATA INTI'!C2074&lt;=40),2,3))</f>
        <v>2</v>
      </c>
      <c r="D2074" s="16">
        <f>IF(AND('DATA INTI'!D2074&lt;10),1,IF(AND('DATA INTI'!D2074&gt;=10,'DATA INTI'!D2074&lt;=20),2,3))</f>
        <v>2</v>
      </c>
      <c r="E2074" s="4">
        <v>2</v>
      </c>
      <c r="F2074" s="6">
        <f>LEN('DATA INTI'!F2074)</f>
        <v>7</v>
      </c>
    </row>
    <row r="2075" spans="1:6" ht="15.75">
      <c r="A2075" s="6">
        <v>2074</v>
      </c>
      <c r="B2075" s="16">
        <f>IF(AND('DATA INTI'!B2075&lt;30),1,IF(AND('DATA INTI'!B2075&gt;=30,'DATA INTI'!B2075&lt;=40),2,3))</f>
        <v>2</v>
      </c>
      <c r="C2075" s="16">
        <f>IF(AND('DATA INTI'!C2075&lt;30),1,IF(AND('DATA INTI'!C2075&gt;=30,'DATA INTI'!C2075&lt;=40),2,3))</f>
        <v>2</v>
      </c>
      <c r="D2075" s="16">
        <f>IF(AND('DATA INTI'!D2075&lt;10),1,IF(AND('DATA INTI'!D2075&gt;=10,'DATA INTI'!D2075&lt;=20),2,3))</f>
        <v>1</v>
      </c>
      <c r="E2075" s="4">
        <v>1</v>
      </c>
      <c r="F2075" s="6">
        <f>LEN('DATA INTI'!F2075)</f>
        <v>8</v>
      </c>
    </row>
    <row r="2076" spans="1:6" ht="15.75">
      <c r="A2076" s="6">
        <v>2075</v>
      </c>
      <c r="B2076" s="16">
        <f>IF(AND('DATA INTI'!B2076&lt;30),1,IF(AND('DATA INTI'!B2076&gt;=30,'DATA INTI'!B2076&lt;=40),2,3))</f>
        <v>2</v>
      </c>
      <c r="C2076" s="16">
        <f>IF(AND('DATA INTI'!C2076&lt;30),1,IF(AND('DATA INTI'!C2076&gt;=30,'DATA INTI'!C2076&lt;=40),2,3))</f>
        <v>2</v>
      </c>
      <c r="D2076" s="16">
        <f>IF(AND('DATA INTI'!D2076&lt;10),1,IF(AND('DATA INTI'!D2076&gt;=10,'DATA INTI'!D2076&lt;=20),2,3))</f>
        <v>1</v>
      </c>
      <c r="E2076" s="4">
        <v>0</v>
      </c>
      <c r="F2076" s="6">
        <f>LEN('DATA INTI'!F2076)</f>
        <v>1</v>
      </c>
    </row>
    <row r="2077" spans="1:6" ht="15.75">
      <c r="A2077" s="6">
        <v>2076</v>
      </c>
      <c r="B2077" s="16">
        <f>IF(AND('DATA INTI'!B2077&lt;30),1,IF(AND('DATA INTI'!B2077&gt;=30,'DATA INTI'!B2077&lt;=40),2,3))</f>
        <v>2</v>
      </c>
      <c r="C2077" s="16">
        <f>IF(AND('DATA INTI'!C2077&lt;30),1,IF(AND('DATA INTI'!C2077&gt;=30,'DATA INTI'!C2077&lt;=40),2,3))</f>
        <v>2</v>
      </c>
      <c r="D2077" s="16">
        <f>IF(AND('DATA INTI'!D2077&lt;10),1,IF(AND('DATA INTI'!D2077&gt;=10,'DATA INTI'!D2077&lt;=20),2,3))</f>
        <v>1</v>
      </c>
      <c r="E2077" s="4">
        <v>1</v>
      </c>
      <c r="F2077" s="6">
        <f>LEN('DATA INTI'!F2077)</f>
        <v>4</v>
      </c>
    </row>
    <row r="2078" spans="1:6" ht="15.75">
      <c r="A2078" s="6">
        <v>2077</v>
      </c>
      <c r="B2078" s="16">
        <f>IF(AND('DATA INTI'!B2078&lt;30),1,IF(AND('DATA INTI'!B2078&gt;=30,'DATA INTI'!B2078&lt;=40),2,3))</f>
        <v>1</v>
      </c>
      <c r="C2078" s="16">
        <f>IF(AND('DATA INTI'!C2078&lt;30),1,IF(AND('DATA INTI'!C2078&gt;=30,'DATA INTI'!C2078&lt;=40),2,3))</f>
        <v>1</v>
      </c>
      <c r="D2078" s="16">
        <f>IF(AND('DATA INTI'!D2078&lt;10),1,IF(AND('DATA INTI'!D2078&gt;=10,'DATA INTI'!D2078&lt;=20),2,3))</f>
        <v>1</v>
      </c>
      <c r="E2078" s="4">
        <v>1</v>
      </c>
      <c r="F2078" s="6">
        <f>LEN('DATA INTI'!F2078)</f>
        <v>1</v>
      </c>
    </row>
    <row r="2079" spans="1:6" ht="15.75">
      <c r="A2079" s="6">
        <v>2078</v>
      </c>
      <c r="B2079" s="16">
        <f>IF(AND('DATA INTI'!B2079&lt;30),1,IF(AND('DATA INTI'!B2079&gt;=30,'DATA INTI'!B2079&lt;=40),2,3))</f>
        <v>3</v>
      </c>
      <c r="C2079" s="16">
        <f>IF(AND('DATA INTI'!C2079&lt;30),1,IF(AND('DATA INTI'!C2079&gt;=30,'DATA INTI'!C2079&lt;=40),2,3))</f>
        <v>3</v>
      </c>
      <c r="D2079" s="16">
        <f>IF(AND('DATA INTI'!D2079&lt;10),1,IF(AND('DATA INTI'!D2079&gt;=10,'DATA INTI'!D2079&lt;=20),2,3))</f>
        <v>2</v>
      </c>
      <c r="E2079" s="4">
        <v>4</v>
      </c>
      <c r="F2079" s="6">
        <f>LEN('DATA INTI'!F2079)</f>
        <v>1</v>
      </c>
    </row>
    <row r="2080" spans="1:6" ht="15.75">
      <c r="A2080" s="6">
        <v>2079</v>
      </c>
      <c r="B2080" s="16">
        <f>IF(AND('DATA INTI'!B2080&lt;30),1,IF(AND('DATA INTI'!B2080&gt;=30,'DATA INTI'!B2080&lt;=40),2,3))</f>
        <v>2</v>
      </c>
      <c r="C2080" s="16">
        <f>IF(AND('DATA INTI'!C2080&lt;30),1,IF(AND('DATA INTI'!C2080&gt;=30,'DATA INTI'!C2080&lt;=40),2,3))</f>
        <v>3</v>
      </c>
      <c r="D2080" s="16">
        <f>IF(AND('DATA INTI'!D2080&lt;10),1,IF(AND('DATA INTI'!D2080&gt;=10,'DATA INTI'!D2080&lt;=20),2,3))</f>
        <v>1</v>
      </c>
      <c r="E2080" s="4">
        <v>0</v>
      </c>
      <c r="F2080" s="6">
        <f>LEN('DATA INTI'!F2080)</f>
        <v>1</v>
      </c>
    </row>
    <row r="2081" spans="1:6" ht="15.75">
      <c r="A2081" s="6">
        <v>2080</v>
      </c>
      <c r="B2081" s="16">
        <f>IF(AND('DATA INTI'!B2081&lt;30),1,IF(AND('DATA INTI'!B2081&gt;=30,'DATA INTI'!B2081&lt;=40),2,3))</f>
        <v>2</v>
      </c>
      <c r="C2081" s="16">
        <f>IF(AND('DATA INTI'!C2081&lt;30),1,IF(AND('DATA INTI'!C2081&gt;=30,'DATA INTI'!C2081&lt;=40),2,3))</f>
        <v>2</v>
      </c>
      <c r="D2081" s="16">
        <f>IF(AND('DATA INTI'!D2081&lt;10),1,IF(AND('DATA INTI'!D2081&gt;=10,'DATA INTI'!D2081&lt;=20),2,3))</f>
        <v>1</v>
      </c>
      <c r="E2081" s="4">
        <v>2</v>
      </c>
      <c r="F2081" s="6">
        <f>LEN('DATA INTI'!F2081)</f>
        <v>1</v>
      </c>
    </row>
    <row r="2082" spans="1:6" ht="15.75">
      <c r="A2082" s="6">
        <v>2081</v>
      </c>
      <c r="B2082" s="16">
        <f>IF(AND('DATA INTI'!B2082&lt;30),1,IF(AND('DATA INTI'!B2082&gt;=30,'DATA INTI'!B2082&lt;=40),2,3))</f>
        <v>2</v>
      </c>
      <c r="C2082" s="16">
        <f>IF(AND('DATA INTI'!C2082&lt;30),1,IF(AND('DATA INTI'!C2082&gt;=30,'DATA INTI'!C2082&lt;=40),2,3))</f>
        <v>2</v>
      </c>
      <c r="D2082" s="16">
        <f>IF(AND('DATA INTI'!D2082&lt;10),1,IF(AND('DATA INTI'!D2082&gt;=10,'DATA INTI'!D2082&lt;=20),2,3))</f>
        <v>1</v>
      </c>
      <c r="E2082" s="4">
        <v>1</v>
      </c>
      <c r="F2082" s="6">
        <f>LEN('DATA INTI'!F2082)</f>
        <v>2</v>
      </c>
    </row>
    <row r="2083" spans="1:6" ht="15.75">
      <c r="A2083" s="6">
        <v>2082</v>
      </c>
      <c r="B2083" s="16">
        <f>IF(AND('DATA INTI'!B2083&lt;30),1,IF(AND('DATA INTI'!B2083&gt;=30,'DATA INTI'!B2083&lt;=40),2,3))</f>
        <v>2</v>
      </c>
      <c r="C2083" s="16">
        <f>IF(AND('DATA INTI'!C2083&lt;30),1,IF(AND('DATA INTI'!C2083&gt;=30,'DATA INTI'!C2083&lt;=40),2,3))</f>
        <v>2</v>
      </c>
      <c r="D2083" s="16">
        <f>IF(AND('DATA INTI'!D2083&lt;10),1,IF(AND('DATA INTI'!D2083&gt;=10,'DATA INTI'!D2083&lt;=20),2,3))</f>
        <v>1</v>
      </c>
      <c r="E2083" s="4">
        <v>1</v>
      </c>
      <c r="F2083" s="6">
        <f>LEN('DATA INTI'!F2083)</f>
        <v>1</v>
      </c>
    </row>
    <row r="2084" spans="1:6" ht="15.75">
      <c r="A2084" s="6">
        <v>2083</v>
      </c>
      <c r="B2084" s="16">
        <f>IF(AND('DATA INTI'!B2084&lt;30),1,IF(AND('DATA INTI'!B2084&gt;=30,'DATA INTI'!B2084&lt;=40),2,3))</f>
        <v>2</v>
      </c>
      <c r="C2084" s="16">
        <f>IF(AND('DATA INTI'!C2084&lt;30),1,IF(AND('DATA INTI'!C2084&gt;=30,'DATA INTI'!C2084&lt;=40),2,3))</f>
        <v>3</v>
      </c>
      <c r="D2084" s="16">
        <f>IF(AND('DATA INTI'!D2084&lt;10),1,IF(AND('DATA INTI'!D2084&gt;=10,'DATA INTI'!D2084&lt;=20),2,3))</f>
        <v>2</v>
      </c>
      <c r="E2084" s="4">
        <v>1</v>
      </c>
      <c r="F2084" s="6">
        <f>LEN('DATA INTI'!F2084)</f>
        <v>1</v>
      </c>
    </row>
    <row r="2085" spans="1:6" ht="15.75">
      <c r="A2085" s="6">
        <v>2084</v>
      </c>
      <c r="B2085" s="16">
        <f>IF(AND('DATA INTI'!B2085&lt;30),1,IF(AND('DATA INTI'!B2085&gt;=30,'DATA INTI'!B2085&lt;=40),2,3))</f>
        <v>1</v>
      </c>
      <c r="C2085" s="16">
        <f>IF(AND('DATA INTI'!C2085&lt;30),1,IF(AND('DATA INTI'!C2085&gt;=30,'DATA INTI'!C2085&lt;=40),2,3))</f>
        <v>2</v>
      </c>
      <c r="D2085" s="16">
        <f>IF(AND('DATA INTI'!D2085&lt;10),1,IF(AND('DATA INTI'!D2085&gt;=10,'DATA INTI'!D2085&lt;=20),2,3))</f>
        <v>1</v>
      </c>
      <c r="E2085" s="4">
        <v>2</v>
      </c>
      <c r="F2085" s="6">
        <f>LEN('DATA INTI'!F2085)</f>
        <v>2</v>
      </c>
    </row>
    <row r="2086" spans="1:6" ht="15.75">
      <c r="A2086" s="6">
        <v>2085</v>
      </c>
      <c r="B2086" s="16">
        <f>IF(AND('DATA INTI'!B2086&lt;30),1,IF(AND('DATA INTI'!B2086&gt;=30,'DATA INTI'!B2086&lt;=40),2,3))</f>
        <v>2</v>
      </c>
      <c r="C2086" s="16">
        <f>IF(AND('DATA INTI'!C2086&lt;30),1,IF(AND('DATA INTI'!C2086&gt;=30,'DATA INTI'!C2086&lt;=40),2,3))</f>
        <v>2</v>
      </c>
      <c r="D2086" s="16">
        <f>IF(AND('DATA INTI'!D2086&lt;10),1,IF(AND('DATA INTI'!D2086&gt;=10,'DATA INTI'!D2086&lt;=20),2,3))</f>
        <v>1</v>
      </c>
      <c r="E2086" s="4">
        <v>2</v>
      </c>
      <c r="F2086" s="6">
        <f>LEN('DATA INTI'!F2086)</f>
        <v>1</v>
      </c>
    </row>
    <row r="2087" spans="1:6" ht="15.75">
      <c r="A2087" s="6">
        <v>2086</v>
      </c>
      <c r="B2087" s="16">
        <f>IF(AND('DATA INTI'!B2087&lt;30),1,IF(AND('DATA INTI'!B2087&gt;=30,'DATA INTI'!B2087&lt;=40),2,3))</f>
        <v>1</v>
      </c>
      <c r="C2087" s="16">
        <f>IF(AND('DATA INTI'!C2087&lt;30),1,IF(AND('DATA INTI'!C2087&gt;=30,'DATA INTI'!C2087&lt;=40),2,3))</f>
        <v>2</v>
      </c>
      <c r="D2087" s="16">
        <f>IF(AND('DATA INTI'!D2087&lt;10),1,IF(AND('DATA INTI'!D2087&gt;=10,'DATA INTI'!D2087&lt;=20),2,3))</f>
        <v>1</v>
      </c>
      <c r="E2087" s="4">
        <v>1</v>
      </c>
      <c r="F2087" s="6">
        <f>LEN('DATA INTI'!F2087)</f>
        <v>1</v>
      </c>
    </row>
    <row r="2088" spans="1:6" ht="15.75">
      <c r="A2088" s="6">
        <v>2087</v>
      </c>
      <c r="B2088" s="16">
        <f>IF(AND('DATA INTI'!B2088&lt;30),1,IF(AND('DATA INTI'!B2088&gt;=30,'DATA INTI'!B2088&lt;=40),2,3))</f>
        <v>1</v>
      </c>
      <c r="C2088" s="16">
        <f>IF(AND('DATA INTI'!C2088&lt;30),1,IF(AND('DATA INTI'!C2088&gt;=30,'DATA INTI'!C2088&lt;=40),2,3))</f>
        <v>2</v>
      </c>
      <c r="D2088" s="16">
        <f>IF(AND('DATA INTI'!D2088&lt;10),1,IF(AND('DATA INTI'!D2088&gt;=10,'DATA INTI'!D2088&lt;=20),2,3))</f>
        <v>1</v>
      </c>
      <c r="E2088" s="4">
        <v>1</v>
      </c>
      <c r="F2088" s="6">
        <f>LEN('DATA INTI'!F2088)</f>
        <v>1</v>
      </c>
    </row>
    <row r="2089" spans="1:6" ht="15.75">
      <c r="A2089" s="6">
        <v>2088</v>
      </c>
      <c r="B2089" s="16">
        <f>IF(AND('DATA INTI'!B2089&lt;30),1,IF(AND('DATA INTI'!B2089&gt;=30,'DATA INTI'!B2089&lt;=40),2,3))</f>
        <v>2</v>
      </c>
      <c r="C2089" s="16">
        <f>IF(AND('DATA INTI'!C2089&lt;30),1,IF(AND('DATA INTI'!C2089&gt;=30,'DATA INTI'!C2089&lt;=40),2,3))</f>
        <v>2</v>
      </c>
      <c r="D2089" s="16">
        <f>IF(AND('DATA INTI'!D2089&lt;10),1,IF(AND('DATA INTI'!D2089&gt;=10,'DATA INTI'!D2089&lt;=20),2,3))</f>
        <v>1</v>
      </c>
      <c r="E2089" s="4">
        <v>0</v>
      </c>
      <c r="F2089" s="6">
        <f>LEN('DATA INTI'!F2089)</f>
        <v>2</v>
      </c>
    </row>
    <row r="2090" spans="1:6" ht="15.75">
      <c r="A2090" s="6">
        <v>2089</v>
      </c>
      <c r="B2090" s="16">
        <f>IF(AND('DATA INTI'!B2090&lt;30),1,IF(AND('DATA INTI'!B2090&gt;=30,'DATA INTI'!B2090&lt;=40),2,3))</f>
        <v>2</v>
      </c>
      <c r="C2090" s="16">
        <f>IF(AND('DATA INTI'!C2090&lt;30),1,IF(AND('DATA INTI'!C2090&gt;=30,'DATA INTI'!C2090&lt;=40),2,3))</f>
        <v>2</v>
      </c>
      <c r="D2090" s="16">
        <f>IF(AND('DATA INTI'!D2090&lt;10),1,IF(AND('DATA INTI'!D2090&gt;=10,'DATA INTI'!D2090&lt;=20),2,3))</f>
        <v>1</v>
      </c>
      <c r="E2090" s="4">
        <v>1</v>
      </c>
      <c r="F2090" s="6">
        <f>LEN('DATA INTI'!F2090)</f>
        <v>2</v>
      </c>
    </row>
    <row r="2091" spans="1:6" ht="15.75">
      <c r="A2091" s="6">
        <v>2090</v>
      </c>
      <c r="B2091" s="16">
        <f>IF(AND('DATA INTI'!B2091&lt;30),1,IF(AND('DATA INTI'!B2091&gt;=30,'DATA INTI'!B2091&lt;=40),2,3))</f>
        <v>2</v>
      </c>
      <c r="C2091" s="16">
        <f>IF(AND('DATA INTI'!C2091&lt;30),1,IF(AND('DATA INTI'!C2091&gt;=30,'DATA INTI'!C2091&lt;=40),2,3))</f>
        <v>2</v>
      </c>
      <c r="D2091" s="16">
        <f>IF(AND('DATA INTI'!D2091&lt;10),1,IF(AND('DATA INTI'!D2091&gt;=10,'DATA INTI'!D2091&lt;=20),2,3))</f>
        <v>2</v>
      </c>
      <c r="E2091" s="4">
        <v>1</v>
      </c>
      <c r="F2091" s="6">
        <f>LEN('DATA INTI'!F2091)</f>
        <v>3</v>
      </c>
    </row>
    <row r="2092" spans="1:6" ht="15.75">
      <c r="A2092" s="6">
        <v>2091</v>
      </c>
      <c r="B2092" s="16">
        <f>IF(AND('DATA INTI'!B2092&lt;30),1,IF(AND('DATA INTI'!B2092&gt;=30,'DATA INTI'!B2092&lt;=40),2,3))</f>
        <v>3</v>
      </c>
      <c r="C2092" s="16">
        <f>IF(AND('DATA INTI'!C2092&lt;30),1,IF(AND('DATA INTI'!C2092&gt;=30,'DATA INTI'!C2092&lt;=40),2,3))</f>
        <v>3</v>
      </c>
      <c r="D2092" s="16">
        <f>IF(AND('DATA INTI'!D2092&lt;10),1,IF(AND('DATA INTI'!D2092&gt;=10,'DATA INTI'!D2092&lt;=20),2,3))</f>
        <v>3</v>
      </c>
      <c r="E2092" s="4">
        <v>2</v>
      </c>
      <c r="F2092" s="6">
        <f>LEN('DATA INTI'!F2092)</f>
        <v>2</v>
      </c>
    </row>
    <row r="2093" spans="1:6" ht="15.75">
      <c r="A2093" s="6">
        <v>2092</v>
      </c>
      <c r="B2093" s="16">
        <f>IF(AND('DATA INTI'!B2093&lt;30),1,IF(AND('DATA INTI'!B2093&gt;=30,'DATA INTI'!B2093&lt;=40),2,3))</f>
        <v>3</v>
      </c>
      <c r="C2093" s="16">
        <f>IF(AND('DATA INTI'!C2093&lt;30),1,IF(AND('DATA INTI'!C2093&gt;=30,'DATA INTI'!C2093&lt;=40),2,3))</f>
        <v>3</v>
      </c>
      <c r="D2093" s="16">
        <f>IF(AND('DATA INTI'!D2093&lt;10),1,IF(AND('DATA INTI'!D2093&gt;=10,'DATA INTI'!D2093&lt;=20),2,3))</f>
        <v>2</v>
      </c>
      <c r="E2093" s="4">
        <v>2</v>
      </c>
      <c r="F2093" s="6">
        <f>LEN('DATA INTI'!F2093)</f>
        <v>1</v>
      </c>
    </row>
    <row r="2094" spans="1:6" ht="15.75">
      <c r="A2094" s="6">
        <v>2093</v>
      </c>
      <c r="B2094" s="16">
        <f>IF(AND('DATA INTI'!B2094&lt;30),1,IF(AND('DATA INTI'!B2094&gt;=30,'DATA INTI'!B2094&lt;=40),2,3))</f>
        <v>3</v>
      </c>
      <c r="C2094" s="16">
        <f>IF(AND('DATA INTI'!C2094&lt;30),1,IF(AND('DATA INTI'!C2094&gt;=30,'DATA INTI'!C2094&lt;=40),2,3))</f>
        <v>3</v>
      </c>
      <c r="D2094" s="16">
        <f>IF(AND('DATA INTI'!D2094&lt;10),1,IF(AND('DATA INTI'!D2094&gt;=10,'DATA INTI'!D2094&lt;=20),2,3))</f>
        <v>3</v>
      </c>
      <c r="E2094" s="4">
        <v>3</v>
      </c>
      <c r="F2094" s="6">
        <f>LEN('DATA INTI'!F2094)</f>
        <v>1</v>
      </c>
    </row>
    <row r="2095" spans="1:6" ht="15.75">
      <c r="A2095" s="6">
        <v>2094</v>
      </c>
      <c r="B2095" s="16">
        <f>IF(AND('DATA INTI'!B2095&lt;30),1,IF(AND('DATA INTI'!B2095&gt;=30,'DATA INTI'!B2095&lt;=40),2,3))</f>
        <v>1</v>
      </c>
      <c r="C2095" s="16">
        <f>IF(AND('DATA INTI'!C2095&lt;30),1,IF(AND('DATA INTI'!C2095&gt;=30,'DATA INTI'!C2095&lt;=40),2,3))</f>
        <v>1</v>
      </c>
      <c r="D2095" s="16">
        <f>IF(AND('DATA INTI'!D2095&lt;10),1,IF(AND('DATA INTI'!D2095&gt;=10,'DATA INTI'!D2095&lt;=20),2,3))</f>
        <v>1</v>
      </c>
      <c r="E2095" s="4">
        <v>1</v>
      </c>
      <c r="F2095" s="6">
        <f>LEN('DATA INTI'!F2095)</f>
        <v>1</v>
      </c>
    </row>
    <row r="2096" spans="1:6" ht="15.75">
      <c r="A2096" s="6">
        <v>2095</v>
      </c>
      <c r="B2096" s="16">
        <f>IF(AND('DATA INTI'!B2096&lt;30),1,IF(AND('DATA INTI'!B2096&gt;=30,'DATA INTI'!B2096&lt;=40),2,3))</f>
        <v>2</v>
      </c>
      <c r="C2096" s="16">
        <f>IF(AND('DATA INTI'!C2096&lt;30),1,IF(AND('DATA INTI'!C2096&gt;=30,'DATA INTI'!C2096&lt;=40),2,3))</f>
        <v>2</v>
      </c>
      <c r="D2096" s="16">
        <f>IF(AND('DATA INTI'!D2096&lt;10),1,IF(AND('DATA INTI'!D2096&gt;=10,'DATA INTI'!D2096&lt;=20),2,3))</f>
        <v>2</v>
      </c>
      <c r="E2096" s="4">
        <v>2</v>
      </c>
      <c r="F2096" s="6">
        <f>LEN('DATA INTI'!F2096)</f>
        <v>1</v>
      </c>
    </row>
    <row r="2097" spans="1:6" ht="15.75">
      <c r="A2097" s="6">
        <v>2096</v>
      </c>
      <c r="B2097" s="16">
        <f>IF(AND('DATA INTI'!B2097&lt;30),1,IF(AND('DATA INTI'!B2097&gt;=30,'DATA INTI'!B2097&lt;=40),2,3))</f>
        <v>1</v>
      </c>
      <c r="C2097" s="16">
        <f>IF(AND('DATA INTI'!C2097&lt;30),1,IF(AND('DATA INTI'!C2097&gt;=30,'DATA INTI'!C2097&lt;=40),2,3))</f>
        <v>2</v>
      </c>
      <c r="D2097" s="16">
        <f>IF(AND('DATA INTI'!D2097&lt;10),1,IF(AND('DATA INTI'!D2097&gt;=10,'DATA INTI'!D2097&lt;=20),2,3))</f>
        <v>1</v>
      </c>
      <c r="E2097" s="4">
        <v>0</v>
      </c>
      <c r="F2097" s="6">
        <f>LEN('DATA INTI'!F2097)</f>
        <v>2</v>
      </c>
    </row>
    <row r="2098" spans="1:6" ht="15.75">
      <c r="A2098" s="6">
        <v>2097</v>
      </c>
      <c r="B2098" s="16">
        <f>IF(AND('DATA INTI'!B2098&lt;30),1,IF(AND('DATA INTI'!B2098&gt;=30,'DATA INTI'!B2098&lt;=40),2,3))</f>
        <v>2</v>
      </c>
      <c r="C2098" s="16">
        <f>IF(AND('DATA INTI'!C2098&lt;30),1,IF(AND('DATA INTI'!C2098&gt;=30,'DATA INTI'!C2098&lt;=40),2,3))</f>
        <v>2</v>
      </c>
      <c r="D2098" s="16">
        <f>IF(AND('DATA INTI'!D2098&lt;10),1,IF(AND('DATA INTI'!D2098&gt;=10,'DATA INTI'!D2098&lt;=20),2,3))</f>
        <v>1</v>
      </c>
      <c r="E2098" s="4">
        <v>0</v>
      </c>
      <c r="F2098" s="6">
        <f>LEN('DATA INTI'!F2098)</f>
        <v>2</v>
      </c>
    </row>
    <row r="2099" spans="1:6" ht="15.75">
      <c r="A2099" s="6">
        <v>2098</v>
      </c>
      <c r="B2099" s="16">
        <f>IF(AND('DATA INTI'!B2099&lt;30),1,IF(AND('DATA INTI'!B2099&gt;=30,'DATA INTI'!B2099&lt;=40),2,3))</f>
        <v>2</v>
      </c>
      <c r="C2099" s="16">
        <f>IF(AND('DATA INTI'!C2099&lt;30),1,IF(AND('DATA INTI'!C2099&gt;=30,'DATA INTI'!C2099&lt;=40),2,3))</f>
        <v>2</v>
      </c>
      <c r="D2099" s="16">
        <f>IF(AND('DATA INTI'!D2099&lt;10),1,IF(AND('DATA INTI'!D2099&gt;=10,'DATA INTI'!D2099&lt;=20),2,3))</f>
        <v>2</v>
      </c>
      <c r="E2099" s="4">
        <v>1</v>
      </c>
      <c r="F2099" s="6">
        <f>LEN('DATA INTI'!F2099)</f>
        <v>1</v>
      </c>
    </row>
    <row r="2100" spans="1:6" ht="15.75">
      <c r="A2100" s="6">
        <v>2099</v>
      </c>
      <c r="B2100" s="16">
        <f>IF(AND('DATA INTI'!B2100&lt;30),1,IF(AND('DATA INTI'!B2100&gt;=30,'DATA INTI'!B2100&lt;=40),2,3))</f>
        <v>2</v>
      </c>
      <c r="C2100" s="16">
        <f>IF(AND('DATA INTI'!C2100&lt;30),1,IF(AND('DATA INTI'!C2100&gt;=30,'DATA INTI'!C2100&lt;=40),2,3))</f>
        <v>2</v>
      </c>
      <c r="D2100" s="16">
        <f>IF(AND('DATA INTI'!D2100&lt;10),1,IF(AND('DATA INTI'!D2100&gt;=10,'DATA INTI'!D2100&lt;=20),2,3))</f>
        <v>1</v>
      </c>
      <c r="E2100" s="4">
        <v>1</v>
      </c>
      <c r="F2100" s="6">
        <f>LEN('DATA INTI'!F2100)</f>
        <v>1</v>
      </c>
    </row>
    <row r="2101" spans="1:6" ht="15.75">
      <c r="A2101" s="6">
        <v>2100</v>
      </c>
      <c r="B2101" s="16">
        <f>IF(AND('DATA INTI'!B2101&lt;30),1,IF(AND('DATA INTI'!B2101&gt;=30,'DATA INTI'!B2101&lt;=40),2,3))</f>
        <v>3</v>
      </c>
      <c r="C2101" s="16">
        <f>IF(AND('DATA INTI'!C2101&lt;30),1,IF(AND('DATA INTI'!C2101&gt;=30,'DATA INTI'!C2101&lt;=40),2,3))</f>
        <v>3</v>
      </c>
      <c r="D2101" s="16">
        <f>IF(AND('DATA INTI'!D2101&lt;10),1,IF(AND('DATA INTI'!D2101&gt;=10,'DATA INTI'!D2101&lt;=20),2,3))</f>
        <v>3</v>
      </c>
      <c r="E2101" s="4">
        <v>2</v>
      </c>
      <c r="F2101" s="6">
        <f>LEN('DATA INTI'!F2101)</f>
        <v>1</v>
      </c>
    </row>
    <row r="2102" spans="1:6" ht="15.75">
      <c r="A2102" s="6">
        <v>2101</v>
      </c>
      <c r="B2102" s="16">
        <f>IF(AND('DATA INTI'!B2102&lt;30),1,IF(AND('DATA INTI'!B2102&gt;=30,'DATA INTI'!B2102&lt;=40),2,3))</f>
        <v>3</v>
      </c>
      <c r="C2102" s="16">
        <f>IF(AND('DATA INTI'!C2102&lt;30),1,IF(AND('DATA INTI'!C2102&gt;=30,'DATA INTI'!C2102&lt;=40),2,3))</f>
        <v>3</v>
      </c>
      <c r="D2102" s="16">
        <f>IF(AND('DATA INTI'!D2102&lt;10),1,IF(AND('DATA INTI'!D2102&gt;=10,'DATA INTI'!D2102&lt;=20),2,3))</f>
        <v>2</v>
      </c>
      <c r="E2102" s="4">
        <v>2</v>
      </c>
      <c r="F2102" s="6">
        <f>LEN('DATA INTI'!F2102)</f>
        <v>1</v>
      </c>
    </row>
    <row r="2103" spans="1:6" ht="15.75">
      <c r="A2103" s="6">
        <v>2102</v>
      </c>
      <c r="B2103" s="16">
        <f>IF(AND('DATA INTI'!B2103&lt;30),1,IF(AND('DATA INTI'!B2103&gt;=30,'DATA INTI'!B2103&lt;=40),2,3))</f>
        <v>3</v>
      </c>
      <c r="C2103" s="16">
        <f>IF(AND('DATA INTI'!C2103&lt;30),1,IF(AND('DATA INTI'!C2103&gt;=30,'DATA INTI'!C2103&lt;=40),2,3))</f>
        <v>3</v>
      </c>
      <c r="D2103" s="16">
        <f>IF(AND('DATA INTI'!D2103&lt;10),1,IF(AND('DATA INTI'!D2103&gt;=10,'DATA INTI'!D2103&lt;=20),2,3))</f>
        <v>3</v>
      </c>
      <c r="E2103" s="4">
        <v>3</v>
      </c>
      <c r="F2103" s="6">
        <f>LEN('DATA INTI'!F2103)</f>
        <v>2</v>
      </c>
    </row>
    <row r="2104" spans="1:6" ht="15.75">
      <c r="A2104" s="6">
        <v>2103</v>
      </c>
      <c r="B2104" s="16">
        <f>IF(AND('DATA INTI'!B2104&lt;30),1,IF(AND('DATA INTI'!B2104&gt;=30,'DATA INTI'!B2104&lt;=40),2,3))</f>
        <v>2</v>
      </c>
      <c r="C2104" s="16">
        <f>IF(AND('DATA INTI'!C2104&lt;30),1,IF(AND('DATA INTI'!C2104&gt;=30,'DATA INTI'!C2104&lt;=40),2,3))</f>
        <v>3</v>
      </c>
      <c r="D2104" s="16">
        <f>IF(AND('DATA INTI'!D2104&lt;10),1,IF(AND('DATA INTI'!D2104&gt;=10,'DATA INTI'!D2104&lt;=20),2,3))</f>
        <v>2</v>
      </c>
      <c r="E2104" s="4">
        <v>2</v>
      </c>
      <c r="F2104" s="6">
        <f>LEN('DATA INTI'!F2104)</f>
        <v>1</v>
      </c>
    </row>
    <row r="2105" spans="1:6" ht="15.75">
      <c r="A2105" s="6">
        <v>2104</v>
      </c>
      <c r="B2105" s="16">
        <f>IF(AND('DATA INTI'!B2105&lt;30),1,IF(AND('DATA INTI'!B2105&gt;=30,'DATA INTI'!B2105&lt;=40),2,3))</f>
        <v>2</v>
      </c>
      <c r="C2105" s="16">
        <f>IF(AND('DATA INTI'!C2105&lt;30),1,IF(AND('DATA INTI'!C2105&gt;=30,'DATA INTI'!C2105&lt;=40),2,3))</f>
        <v>2</v>
      </c>
      <c r="D2105" s="16">
        <f>IF(AND('DATA INTI'!D2105&lt;10),1,IF(AND('DATA INTI'!D2105&gt;=10,'DATA INTI'!D2105&lt;=20),2,3))</f>
        <v>1</v>
      </c>
      <c r="E2105" s="4">
        <v>2</v>
      </c>
      <c r="F2105" s="6">
        <f>LEN('DATA INTI'!F2105)</f>
        <v>3</v>
      </c>
    </row>
    <row r="2106" spans="1:6" ht="15.75">
      <c r="A2106" s="6">
        <v>2105</v>
      </c>
      <c r="B2106" s="16">
        <f>IF(AND('DATA INTI'!B2106&lt;30),1,IF(AND('DATA INTI'!B2106&gt;=30,'DATA INTI'!B2106&lt;=40),2,3))</f>
        <v>3</v>
      </c>
      <c r="C2106" s="16">
        <f>IF(AND('DATA INTI'!C2106&lt;30),1,IF(AND('DATA INTI'!C2106&gt;=30,'DATA INTI'!C2106&lt;=40),2,3))</f>
        <v>3</v>
      </c>
      <c r="D2106" s="16">
        <f>IF(AND('DATA INTI'!D2106&lt;10),1,IF(AND('DATA INTI'!D2106&gt;=10,'DATA INTI'!D2106&lt;=20),2,3))</f>
        <v>1</v>
      </c>
      <c r="E2106" s="4">
        <v>1</v>
      </c>
      <c r="F2106" s="6">
        <f>LEN('DATA INTI'!F2106)</f>
        <v>2</v>
      </c>
    </row>
    <row r="2107" spans="1:6" ht="15.75">
      <c r="A2107" s="6">
        <v>2106</v>
      </c>
      <c r="B2107" s="16">
        <f>IF(AND('DATA INTI'!B2107&lt;30),1,IF(AND('DATA INTI'!B2107&gt;=30,'DATA INTI'!B2107&lt;=40),2,3))</f>
        <v>3</v>
      </c>
      <c r="C2107" s="16">
        <f>IF(AND('DATA INTI'!C2107&lt;30),1,IF(AND('DATA INTI'!C2107&gt;=30,'DATA INTI'!C2107&lt;=40),2,3))</f>
        <v>3</v>
      </c>
      <c r="D2107" s="16">
        <f>IF(AND('DATA INTI'!D2107&lt;10),1,IF(AND('DATA INTI'!D2107&gt;=10,'DATA INTI'!D2107&lt;=20),2,3))</f>
        <v>2</v>
      </c>
      <c r="E2107" s="4">
        <v>5</v>
      </c>
      <c r="F2107" s="6">
        <f>LEN('DATA INTI'!F2107)</f>
        <v>2</v>
      </c>
    </row>
    <row r="2108" spans="1:6" ht="15.75">
      <c r="A2108" s="6">
        <v>2107</v>
      </c>
      <c r="B2108" s="16">
        <f>IF(AND('DATA INTI'!B2108&lt;30),1,IF(AND('DATA INTI'!B2108&gt;=30,'DATA INTI'!B2108&lt;=40),2,3))</f>
        <v>1</v>
      </c>
      <c r="C2108" s="16">
        <f>IF(AND('DATA INTI'!C2108&lt;30),1,IF(AND('DATA INTI'!C2108&gt;=30,'DATA INTI'!C2108&lt;=40),2,3))</f>
        <v>2</v>
      </c>
      <c r="D2108" s="16">
        <f>IF(AND('DATA INTI'!D2108&lt;10),1,IF(AND('DATA INTI'!D2108&gt;=10,'DATA INTI'!D2108&lt;=20),2,3))</f>
        <v>1</v>
      </c>
      <c r="E2108" s="4">
        <v>1</v>
      </c>
      <c r="F2108" s="6">
        <f>LEN('DATA INTI'!F2108)</f>
        <v>3</v>
      </c>
    </row>
    <row r="2109" spans="1:6" ht="15.75">
      <c r="A2109" s="6">
        <v>2108</v>
      </c>
      <c r="B2109" s="16">
        <f>IF(AND('DATA INTI'!B2109&lt;30),1,IF(AND('DATA INTI'!B2109&gt;=30,'DATA INTI'!B2109&lt;=40),2,3))</f>
        <v>2</v>
      </c>
      <c r="C2109" s="16">
        <f>IF(AND('DATA INTI'!C2109&lt;30),1,IF(AND('DATA INTI'!C2109&gt;=30,'DATA INTI'!C2109&lt;=40),2,3))</f>
        <v>2</v>
      </c>
      <c r="D2109" s="16">
        <f>IF(AND('DATA INTI'!D2109&lt;10),1,IF(AND('DATA INTI'!D2109&gt;=10,'DATA INTI'!D2109&lt;=20),2,3))</f>
        <v>2</v>
      </c>
      <c r="E2109" s="4">
        <v>3</v>
      </c>
      <c r="F2109" s="6">
        <f>LEN('DATA INTI'!F2109)</f>
        <v>1</v>
      </c>
    </row>
    <row r="2110" spans="1:6" ht="15.75">
      <c r="A2110" s="6">
        <v>2109</v>
      </c>
      <c r="B2110" s="16">
        <f>IF(AND('DATA INTI'!B2110&lt;30),1,IF(AND('DATA INTI'!B2110&gt;=30,'DATA INTI'!B2110&lt;=40),2,3))</f>
        <v>2</v>
      </c>
      <c r="C2110" s="16">
        <f>IF(AND('DATA INTI'!C2110&lt;30),1,IF(AND('DATA INTI'!C2110&gt;=30,'DATA INTI'!C2110&lt;=40),2,3))</f>
        <v>2</v>
      </c>
      <c r="D2110" s="16">
        <f>IF(AND('DATA INTI'!D2110&lt;10),1,IF(AND('DATA INTI'!D2110&gt;=10,'DATA INTI'!D2110&lt;=20),2,3))</f>
        <v>1</v>
      </c>
      <c r="E2110" s="4">
        <v>2</v>
      </c>
      <c r="F2110" s="6">
        <f>LEN('DATA INTI'!F2110)</f>
        <v>1</v>
      </c>
    </row>
    <row r="2111" spans="1:6" ht="15.75">
      <c r="A2111" s="6">
        <v>2110</v>
      </c>
      <c r="B2111" s="16">
        <f>IF(AND('DATA INTI'!B2111&lt;30),1,IF(AND('DATA INTI'!B2111&gt;=30,'DATA INTI'!B2111&lt;=40),2,3))</f>
        <v>2</v>
      </c>
      <c r="C2111" s="16">
        <f>IF(AND('DATA INTI'!C2111&lt;30),1,IF(AND('DATA INTI'!C2111&gt;=30,'DATA INTI'!C2111&lt;=40),2,3))</f>
        <v>3</v>
      </c>
      <c r="D2111" s="16">
        <f>IF(AND('DATA INTI'!D2111&lt;10),1,IF(AND('DATA INTI'!D2111&gt;=10,'DATA INTI'!D2111&lt;=20),2,3))</f>
        <v>2</v>
      </c>
      <c r="E2111" s="4">
        <v>3</v>
      </c>
      <c r="F2111" s="6">
        <f>LEN('DATA INTI'!F2111)</f>
        <v>2</v>
      </c>
    </row>
    <row r="2112" spans="1:6" ht="15.75">
      <c r="A2112" s="6">
        <v>2111</v>
      </c>
      <c r="B2112" s="16">
        <f>IF(AND('DATA INTI'!B2112&lt;30),1,IF(AND('DATA INTI'!B2112&gt;=30,'DATA INTI'!B2112&lt;=40),2,3))</f>
        <v>2</v>
      </c>
      <c r="C2112" s="16">
        <f>IF(AND('DATA INTI'!C2112&lt;30),1,IF(AND('DATA INTI'!C2112&gt;=30,'DATA INTI'!C2112&lt;=40),2,3))</f>
        <v>2</v>
      </c>
      <c r="D2112" s="16">
        <f>IF(AND('DATA INTI'!D2112&lt;10),1,IF(AND('DATA INTI'!D2112&gt;=10,'DATA INTI'!D2112&lt;=20),2,3))</f>
        <v>1</v>
      </c>
      <c r="E2112" s="4">
        <v>2</v>
      </c>
      <c r="F2112" s="6">
        <f>LEN('DATA INTI'!F2112)</f>
        <v>1</v>
      </c>
    </row>
    <row r="2113" spans="1:6" ht="15.75">
      <c r="A2113" s="6">
        <v>2112</v>
      </c>
      <c r="B2113" s="16">
        <f>IF(AND('DATA INTI'!B2113&lt;30),1,IF(AND('DATA INTI'!B2113&gt;=30,'DATA INTI'!B2113&lt;=40),2,3))</f>
        <v>2</v>
      </c>
      <c r="C2113" s="16">
        <f>IF(AND('DATA INTI'!C2113&lt;30),1,IF(AND('DATA INTI'!C2113&gt;=30,'DATA INTI'!C2113&lt;=40),2,3))</f>
        <v>3</v>
      </c>
      <c r="D2113" s="16">
        <f>IF(AND('DATA INTI'!D2113&lt;10),1,IF(AND('DATA INTI'!D2113&gt;=10,'DATA INTI'!D2113&lt;=20),2,3))</f>
        <v>2</v>
      </c>
      <c r="E2113" s="4">
        <v>2</v>
      </c>
      <c r="F2113" s="6">
        <f>LEN('DATA INTI'!F2113)</f>
        <v>4</v>
      </c>
    </row>
    <row r="2114" spans="1:6" ht="15.75">
      <c r="A2114" s="6">
        <v>2113</v>
      </c>
      <c r="B2114" s="16">
        <f>IF(AND('DATA INTI'!B2114&lt;30),1,IF(AND('DATA INTI'!B2114&gt;=30,'DATA INTI'!B2114&lt;=40),2,3))</f>
        <v>2</v>
      </c>
      <c r="C2114" s="16">
        <f>IF(AND('DATA INTI'!C2114&lt;30),1,IF(AND('DATA INTI'!C2114&gt;=30,'DATA INTI'!C2114&lt;=40),2,3))</f>
        <v>2</v>
      </c>
      <c r="D2114" s="16">
        <f>IF(AND('DATA INTI'!D2114&lt;10),1,IF(AND('DATA INTI'!D2114&gt;=10,'DATA INTI'!D2114&lt;=20),2,3))</f>
        <v>2</v>
      </c>
      <c r="E2114" s="4">
        <v>0</v>
      </c>
      <c r="F2114" s="6">
        <f>LEN('DATA INTI'!F2114)</f>
        <v>1</v>
      </c>
    </row>
    <row r="2115" spans="1:6" ht="15.75">
      <c r="A2115" s="6">
        <v>2114</v>
      </c>
      <c r="B2115" s="16">
        <f>IF(AND('DATA INTI'!B2115&lt;30),1,IF(AND('DATA INTI'!B2115&gt;=30,'DATA INTI'!B2115&lt;=40),2,3))</f>
        <v>2</v>
      </c>
      <c r="C2115" s="16">
        <f>IF(AND('DATA INTI'!C2115&lt;30),1,IF(AND('DATA INTI'!C2115&gt;=30,'DATA INTI'!C2115&lt;=40),2,3))</f>
        <v>2</v>
      </c>
      <c r="D2115" s="16">
        <f>IF(AND('DATA INTI'!D2115&lt;10),1,IF(AND('DATA INTI'!D2115&gt;=10,'DATA INTI'!D2115&lt;=20),2,3))</f>
        <v>1</v>
      </c>
      <c r="E2115" s="4">
        <v>2</v>
      </c>
      <c r="F2115" s="6">
        <f>LEN('DATA INTI'!F2115)</f>
        <v>1</v>
      </c>
    </row>
    <row r="2116" spans="1:6" ht="15.75">
      <c r="A2116" s="6">
        <v>2115</v>
      </c>
      <c r="B2116" s="16">
        <f>IF(AND('DATA INTI'!B2116&lt;30),1,IF(AND('DATA INTI'!B2116&gt;=30,'DATA INTI'!B2116&lt;=40),2,3))</f>
        <v>3</v>
      </c>
      <c r="C2116" s="16">
        <f>IF(AND('DATA INTI'!C2116&lt;30),1,IF(AND('DATA INTI'!C2116&gt;=30,'DATA INTI'!C2116&lt;=40),2,3))</f>
        <v>3</v>
      </c>
      <c r="D2116" s="16">
        <f>IF(AND('DATA INTI'!D2116&lt;10),1,IF(AND('DATA INTI'!D2116&gt;=10,'DATA INTI'!D2116&lt;=20),2,3))</f>
        <v>1</v>
      </c>
      <c r="E2116" s="4">
        <v>0</v>
      </c>
      <c r="F2116" s="6">
        <f>LEN('DATA INTI'!F2116)</f>
        <v>2</v>
      </c>
    </row>
    <row r="2117" spans="1:6" ht="15.75">
      <c r="A2117" s="6">
        <v>2116</v>
      </c>
      <c r="B2117" s="16">
        <f>IF(AND('DATA INTI'!B2117&lt;30),1,IF(AND('DATA INTI'!B2117&gt;=30,'DATA INTI'!B2117&lt;=40),2,3))</f>
        <v>2</v>
      </c>
      <c r="C2117" s="16">
        <f>IF(AND('DATA INTI'!C2117&lt;30),1,IF(AND('DATA INTI'!C2117&gt;=30,'DATA INTI'!C2117&lt;=40),2,3))</f>
        <v>2</v>
      </c>
      <c r="D2117" s="16">
        <f>IF(AND('DATA INTI'!D2117&lt;10),1,IF(AND('DATA INTI'!D2117&gt;=10,'DATA INTI'!D2117&lt;=20),2,3))</f>
        <v>1</v>
      </c>
      <c r="E2117" s="4">
        <v>3</v>
      </c>
      <c r="F2117" s="6">
        <f>LEN('DATA INTI'!F2117)</f>
        <v>1</v>
      </c>
    </row>
    <row r="2118" spans="1:6" ht="15.75">
      <c r="A2118" s="6">
        <v>2117</v>
      </c>
      <c r="B2118" s="16">
        <f>IF(AND('DATA INTI'!B2118&lt;30),1,IF(AND('DATA INTI'!B2118&gt;=30,'DATA INTI'!B2118&lt;=40),2,3))</f>
        <v>1</v>
      </c>
      <c r="C2118" s="16">
        <f>IF(AND('DATA INTI'!C2118&lt;30),1,IF(AND('DATA INTI'!C2118&gt;=30,'DATA INTI'!C2118&lt;=40),2,3))</f>
        <v>2</v>
      </c>
      <c r="D2118" s="16">
        <f>IF(AND('DATA INTI'!D2118&lt;10),1,IF(AND('DATA INTI'!D2118&gt;=10,'DATA INTI'!D2118&lt;=20),2,3))</f>
        <v>1</v>
      </c>
      <c r="E2118" s="4">
        <v>0</v>
      </c>
      <c r="F2118" s="6">
        <f>LEN('DATA INTI'!F2118)</f>
        <v>2</v>
      </c>
    </row>
    <row r="2119" spans="1:6" ht="15.75">
      <c r="A2119" s="6">
        <v>2118</v>
      </c>
      <c r="B2119" s="16">
        <f>IF(AND('DATA INTI'!B2119&lt;30),1,IF(AND('DATA INTI'!B2119&gt;=30,'DATA INTI'!B2119&lt;=40),2,3))</f>
        <v>2</v>
      </c>
      <c r="C2119" s="16">
        <f>IF(AND('DATA INTI'!C2119&lt;30),1,IF(AND('DATA INTI'!C2119&gt;=30,'DATA INTI'!C2119&lt;=40),2,3))</f>
        <v>1</v>
      </c>
      <c r="D2119" s="16">
        <f>IF(AND('DATA INTI'!D2119&lt;10),1,IF(AND('DATA INTI'!D2119&gt;=10,'DATA INTI'!D2119&lt;=20),2,3))</f>
        <v>1</v>
      </c>
      <c r="E2119" s="4">
        <v>1</v>
      </c>
      <c r="F2119" s="6">
        <f>LEN('DATA INTI'!F2119)</f>
        <v>1</v>
      </c>
    </row>
    <row r="2120" spans="1:6" ht="15.75">
      <c r="A2120" s="6">
        <v>2119</v>
      </c>
      <c r="B2120" s="16">
        <f>IF(AND('DATA INTI'!B2120&lt;30),1,IF(AND('DATA INTI'!B2120&gt;=30,'DATA INTI'!B2120&lt;=40),2,3))</f>
        <v>3</v>
      </c>
      <c r="C2120" s="16">
        <f>IF(AND('DATA INTI'!C2120&lt;30),1,IF(AND('DATA INTI'!C2120&gt;=30,'DATA INTI'!C2120&lt;=40),2,3))</f>
        <v>3</v>
      </c>
      <c r="D2120" s="16">
        <f>IF(AND('DATA INTI'!D2120&lt;10),1,IF(AND('DATA INTI'!D2120&gt;=10,'DATA INTI'!D2120&lt;=20),2,3))</f>
        <v>3</v>
      </c>
      <c r="E2120" s="4">
        <v>4</v>
      </c>
      <c r="F2120" s="6">
        <f>LEN('DATA INTI'!F2120)</f>
        <v>2</v>
      </c>
    </row>
    <row r="2121" spans="1:6" ht="15.75">
      <c r="A2121" s="6">
        <v>2120</v>
      </c>
      <c r="B2121" s="16">
        <f>IF(AND('DATA INTI'!B2121&lt;30),1,IF(AND('DATA INTI'!B2121&gt;=30,'DATA INTI'!B2121&lt;=40),2,3))</f>
        <v>1</v>
      </c>
      <c r="C2121" s="16">
        <f>IF(AND('DATA INTI'!C2121&lt;30),1,IF(AND('DATA INTI'!C2121&gt;=30,'DATA INTI'!C2121&lt;=40),2,3))</f>
        <v>1</v>
      </c>
      <c r="D2121" s="16">
        <f>IF(AND('DATA INTI'!D2121&lt;10),1,IF(AND('DATA INTI'!D2121&gt;=10,'DATA INTI'!D2121&lt;=20),2,3))</f>
        <v>1</v>
      </c>
      <c r="E2121" s="4">
        <v>2</v>
      </c>
      <c r="F2121" s="6">
        <f>LEN('DATA INTI'!F2121)</f>
        <v>1</v>
      </c>
    </row>
    <row r="2122" spans="1:6" ht="15.75">
      <c r="A2122" s="6">
        <v>2121</v>
      </c>
      <c r="B2122" s="16">
        <f>IF(AND('DATA INTI'!B2122&lt;30),1,IF(AND('DATA INTI'!B2122&gt;=30,'DATA INTI'!B2122&lt;=40),2,3))</f>
        <v>2</v>
      </c>
      <c r="C2122" s="16">
        <f>IF(AND('DATA INTI'!C2122&lt;30),1,IF(AND('DATA INTI'!C2122&gt;=30,'DATA INTI'!C2122&lt;=40),2,3))</f>
        <v>1</v>
      </c>
      <c r="D2122" s="16">
        <f>IF(AND('DATA INTI'!D2122&lt;10),1,IF(AND('DATA INTI'!D2122&gt;=10,'DATA INTI'!D2122&lt;=20),2,3))</f>
        <v>1</v>
      </c>
      <c r="E2122" s="4">
        <v>1</v>
      </c>
      <c r="F2122" s="6">
        <f>LEN('DATA INTI'!F2122)</f>
        <v>1</v>
      </c>
    </row>
    <row r="2123" spans="1:6" ht="15.75">
      <c r="A2123" s="6">
        <v>2122</v>
      </c>
      <c r="B2123" s="16">
        <f>IF(AND('DATA INTI'!B2123&lt;30),1,IF(AND('DATA INTI'!B2123&gt;=30,'DATA INTI'!B2123&lt;=40),2,3))</f>
        <v>2</v>
      </c>
      <c r="C2123" s="16">
        <f>IF(AND('DATA INTI'!C2123&lt;30),1,IF(AND('DATA INTI'!C2123&gt;=30,'DATA INTI'!C2123&lt;=40),2,3))</f>
        <v>3</v>
      </c>
      <c r="D2123" s="16">
        <f>IF(AND('DATA INTI'!D2123&lt;10),1,IF(AND('DATA INTI'!D2123&gt;=10,'DATA INTI'!D2123&lt;=20),2,3))</f>
        <v>2</v>
      </c>
      <c r="E2123" s="4">
        <v>0</v>
      </c>
      <c r="F2123" s="6">
        <f>LEN('DATA INTI'!F2123)</f>
        <v>2</v>
      </c>
    </row>
    <row r="2124" spans="1:6" ht="15.75">
      <c r="A2124" s="6">
        <v>2123</v>
      </c>
      <c r="B2124" s="16">
        <f>IF(AND('DATA INTI'!B2124&lt;30),1,IF(AND('DATA INTI'!B2124&gt;=30,'DATA INTI'!B2124&lt;=40),2,3))</f>
        <v>2</v>
      </c>
      <c r="C2124" s="16">
        <f>IF(AND('DATA INTI'!C2124&lt;30),1,IF(AND('DATA INTI'!C2124&gt;=30,'DATA INTI'!C2124&lt;=40),2,3))</f>
        <v>2</v>
      </c>
      <c r="D2124" s="16">
        <f>IF(AND('DATA INTI'!D2124&lt;10),1,IF(AND('DATA INTI'!D2124&gt;=10,'DATA INTI'!D2124&lt;=20),2,3))</f>
        <v>1</v>
      </c>
      <c r="E2124" s="4">
        <v>0</v>
      </c>
      <c r="F2124" s="6">
        <f>LEN('DATA INTI'!F2124)</f>
        <v>2</v>
      </c>
    </row>
    <row r="2125" spans="1:6" ht="15.75">
      <c r="A2125" s="6">
        <v>2124</v>
      </c>
      <c r="B2125" s="16">
        <f>IF(AND('DATA INTI'!B2125&lt;30),1,IF(AND('DATA INTI'!B2125&gt;=30,'DATA INTI'!B2125&lt;=40),2,3))</f>
        <v>2</v>
      </c>
      <c r="C2125" s="16">
        <f>IF(AND('DATA INTI'!C2125&lt;30),1,IF(AND('DATA INTI'!C2125&gt;=30,'DATA INTI'!C2125&lt;=40),2,3))</f>
        <v>2</v>
      </c>
      <c r="D2125" s="16">
        <f>IF(AND('DATA INTI'!D2125&lt;10),1,IF(AND('DATA INTI'!D2125&gt;=10,'DATA INTI'!D2125&lt;=20),2,3))</f>
        <v>1</v>
      </c>
      <c r="E2125" s="4">
        <v>2</v>
      </c>
      <c r="F2125" s="6">
        <f>LEN('DATA INTI'!F2125)</f>
        <v>1</v>
      </c>
    </row>
    <row r="2126" spans="1:6" ht="15.75">
      <c r="A2126" s="6">
        <v>2125</v>
      </c>
      <c r="B2126" s="16">
        <f>IF(AND('DATA INTI'!B2126&lt;30),1,IF(AND('DATA INTI'!B2126&gt;=30,'DATA INTI'!B2126&lt;=40),2,3))</f>
        <v>1</v>
      </c>
      <c r="C2126" s="16">
        <f>IF(AND('DATA INTI'!C2126&lt;30),1,IF(AND('DATA INTI'!C2126&gt;=30,'DATA INTI'!C2126&lt;=40),2,3))</f>
        <v>2</v>
      </c>
      <c r="D2126" s="16">
        <f>IF(AND('DATA INTI'!D2126&lt;10),1,IF(AND('DATA INTI'!D2126&gt;=10,'DATA INTI'!D2126&lt;=20),2,3))</f>
        <v>1</v>
      </c>
      <c r="E2126" s="4">
        <v>0</v>
      </c>
      <c r="F2126" s="6">
        <f>LEN('DATA INTI'!F2126)</f>
        <v>1</v>
      </c>
    </row>
    <row r="2127" spans="1:6" ht="15.75">
      <c r="A2127" s="6">
        <v>2126</v>
      </c>
      <c r="B2127" s="16">
        <f>IF(AND('DATA INTI'!B2127&lt;30),1,IF(AND('DATA INTI'!B2127&gt;=30,'DATA INTI'!B2127&lt;=40),2,3))</f>
        <v>1</v>
      </c>
      <c r="C2127" s="16">
        <f>IF(AND('DATA INTI'!C2127&lt;30),1,IF(AND('DATA INTI'!C2127&gt;=30,'DATA INTI'!C2127&lt;=40),2,3))</f>
        <v>2</v>
      </c>
      <c r="D2127" s="16">
        <f>IF(AND('DATA INTI'!D2127&lt;10),1,IF(AND('DATA INTI'!D2127&gt;=10,'DATA INTI'!D2127&lt;=20),2,3))</f>
        <v>1</v>
      </c>
      <c r="E2127" s="4">
        <v>1</v>
      </c>
      <c r="F2127" s="6">
        <f>LEN('DATA INTI'!F2127)</f>
        <v>1</v>
      </c>
    </row>
    <row r="2128" spans="1:6" ht="15.75">
      <c r="A2128" s="6">
        <v>2127</v>
      </c>
      <c r="B2128" s="16">
        <f>IF(AND('DATA INTI'!B2128&lt;30),1,IF(AND('DATA INTI'!B2128&gt;=30,'DATA INTI'!B2128&lt;=40),2,3))</f>
        <v>2</v>
      </c>
      <c r="C2128" s="16">
        <f>IF(AND('DATA INTI'!C2128&lt;30),1,IF(AND('DATA INTI'!C2128&gt;=30,'DATA INTI'!C2128&lt;=40),2,3))</f>
        <v>3</v>
      </c>
      <c r="D2128" s="16">
        <f>IF(AND('DATA INTI'!D2128&lt;10),1,IF(AND('DATA INTI'!D2128&gt;=10,'DATA INTI'!D2128&lt;=20),2,3))</f>
        <v>3</v>
      </c>
      <c r="E2128" s="4">
        <v>2</v>
      </c>
      <c r="F2128" s="6">
        <f>LEN('DATA INTI'!F2128)</f>
        <v>2</v>
      </c>
    </row>
    <row r="2129" spans="1:6" ht="15.75">
      <c r="A2129" s="6">
        <v>2128</v>
      </c>
      <c r="B2129" s="16">
        <f>IF(AND('DATA INTI'!B2129&lt;30),1,IF(AND('DATA INTI'!B2129&gt;=30,'DATA INTI'!B2129&lt;=40),2,3))</f>
        <v>1</v>
      </c>
      <c r="C2129" s="16">
        <f>IF(AND('DATA INTI'!C2129&lt;30),1,IF(AND('DATA INTI'!C2129&gt;=30,'DATA INTI'!C2129&lt;=40),2,3))</f>
        <v>1</v>
      </c>
      <c r="D2129" s="16">
        <f>IF(AND('DATA INTI'!D2129&lt;10),1,IF(AND('DATA INTI'!D2129&gt;=10,'DATA INTI'!D2129&lt;=20),2,3))</f>
        <v>1</v>
      </c>
      <c r="E2129" s="4">
        <v>1</v>
      </c>
      <c r="F2129" s="6">
        <f>LEN('DATA INTI'!F2129)</f>
        <v>1</v>
      </c>
    </row>
    <row r="2130" spans="1:6" ht="15.75">
      <c r="A2130" s="6">
        <v>2129</v>
      </c>
      <c r="B2130" s="16">
        <f>IF(AND('DATA INTI'!B2130&lt;30),1,IF(AND('DATA INTI'!B2130&gt;=30,'DATA INTI'!B2130&lt;=40),2,3))</f>
        <v>3</v>
      </c>
      <c r="C2130" s="16">
        <f>IF(AND('DATA INTI'!C2130&lt;30),1,IF(AND('DATA INTI'!C2130&gt;=30,'DATA INTI'!C2130&lt;=40),2,3))</f>
        <v>3</v>
      </c>
      <c r="D2130" s="16">
        <f>IF(AND('DATA INTI'!D2130&lt;10),1,IF(AND('DATA INTI'!D2130&gt;=10,'DATA INTI'!D2130&lt;=20),2,3))</f>
        <v>3</v>
      </c>
      <c r="E2130" s="4">
        <v>2</v>
      </c>
      <c r="F2130" s="6">
        <f>LEN('DATA INTI'!F2130)</f>
        <v>4</v>
      </c>
    </row>
    <row r="2131" spans="1:6" ht="15.75">
      <c r="A2131" s="6">
        <v>2130</v>
      </c>
      <c r="B2131" s="16">
        <f>IF(AND('DATA INTI'!B2131&lt;30),1,IF(AND('DATA INTI'!B2131&gt;=30,'DATA INTI'!B2131&lt;=40),2,3))</f>
        <v>2</v>
      </c>
      <c r="C2131" s="16">
        <f>IF(AND('DATA INTI'!C2131&lt;30),1,IF(AND('DATA INTI'!C2131&gt;=30,'DATA INTI'!C2131&lt;=40),2,3))</f>
        <v>3</v>
      </c>
      <c r="D2131" s="16">
        <f>IF(AND('DATA INTI'!D2131&lt;10),1,IF(AND('DATA INTI'!D2131&gt;=10,'DATA INTI'!D2131&lt;=20),2,3))</f>
        <v>3</v>
      </c>
      <c r="E2131" s="4">
        <v>3</v>
      </c>
      <c r="F2131" s="6">
        <f>LEN('DATA INTI'!F2131)</f>
        <v>2</v>
      </c>
    </row>
    <row r="2132" spans="1:6" ht="15.75">
      <c r="A2132" s="6">
        <v>2131</v>
      </c>
      <c r="B2132" s="16">
        <f>IF(AND('DATA INTI'!B2132&lt;30),1,IF(AND('DATA INTI'!B2132&gt;=30,'DATA INTI'!B2132&lt;=40),2,3))</f>
        <v>2</v>
      </c>
      <c r="C2132" s="16">
        <f>IF(AND('DATA INTI'!C2132&lt;30),1,IF(AND('DATA INTI'!C2132&gt;=30,'DATA INTI'!C2132&lt;=40),2,3))</f>
        <v>2</v>
      </c>
      <c r="D2132" s="16">
        <f>IF(AND('DATA INTI'!D2132&lt;10),1,IF(AND('DATA INTI'!D2132&gt;=10,'DATA INTI'!D2132&lt;=20),2,3))</f>
        <v>2</v>
      </c>
      <c r="E2132" s="4">
        <v>2</v>
      </c>
      <c r="F2132" s="6">
        <f>LEN('DATA INTI'!F2132)</f>
        <v>3</v>
      </c>
    </row>
    <row r="2133" spans="1:6" ht="15.75">
      <c r="A2133" s="6">
        <v>2132</v>
      </c>
      <c r="B2133" s="16">
        <f>IF(AND('DATA INTI'!B2133&lt;30),1,IF(AND('DATA INTI'!B2133&gt;=30,'DATA INTI'!B2133&lt;=40),2,3))</f>
        <v>1</v>
      </c>
      <c r="C2133" s="16">
        <f>IF(AND('DATA INTI'!C2133&lt;30),1,IF(AND('DATA INTI'!C2133&gt;=30,'DATA INTI'!C2133&lt;=40),2,3))</f>
        <v>2</v>
      </c>
      <c r="D2133" s="16">
        <f>IF(AND('DATA INTI'!D2133&lt;10),1,IF(AND('DATA INTI'!D2133&gt;=10,'DATA INTI'!D2133&lt;=20),2,3))</f>
        <v>1</v>
      </c>
      <c r="E2133" s="4">
        <v>1</v>
      </c>
      <c r="F2133" s="6">
        <f>LEN('DATA INTI'!F2133)</f>
        <v>2</v>
      </c>
    </row>
    <row r="2134" spans="1:6" ht="15.75">
      <c r="A2134" s="6">
        <v>2133</v>
      </c>
      <c r="B2134" s="16">
        <f>IF(AND('DATA INTI'!B2134&lt;30),1,IF(AND('DATA INTI'!B2134&gt;=30,'DATA INTI'!B2134&lt;=40),2,3))</f>
        <v>2</v>
      </c>
      <c r="C2134" s="16">
        <f>IF(AND('DATA INTI'!C2134&lt;30),1,IF(AND('DATA INTI'!C2134&gt;=30,'DATA INTI'!C2134&lt;=40),2,3))</f>
        <v>2</v>
      </c>
      <c r="D2134" s="16">
        <f>IF(AND('DATA INTI'!D2134&lt;10),1,IF(AND('DATA INTI'!D2134&gt;=10,'DATA INTI'!D2134&lt;=20),2,3))</f>
        <v>2</v>
      </c>
      <c r="E2134" s="4">
        <v>3</v>
      </c>
      <c r="F2134" s="6">
        <f>LEN('DATA INTI'!F2134)</f>
        <v>1</v>
      </c>
    </row>
    <row r="2135" spans="1:6" ht="15.75">
      <c r="A2135" s="6">
        <v>2134</v>
      </c>
      <c r="B2135" s="16">
        <f>IF(AND('DATA INTI'!B2135&lt;30),1,IF(AND('DATA INTI'!B2135&gt;=30,'DATA INTI'!B2135&lt;=40),2,3))</f>
        <v>1</v>
      </c>
      <c r="C2135" s="16">
        <f>IF(AND('DATA INTI'!C2135&lt;30),1,IF(AND('DATA INTI'!C2135&gt;=30,'DATA INTI'!C2135&lt;=40),2,3))</f>
        <v>1</v>
      </c>
      <c r="D2135" s="16">
        <f>IF(AND('DATA INTI'!D2135&lt;10),1,IF(AND('DATA INTI'!D2135&gt;=10,'DATA INTI'!D2135&lt;=20),2,3))</f>
        <v>1</v>
      </c>
      <c r="E2135" s="4">
        <v>1</v>
      </c>
      <c r="F2135" s="6">
        <f>LEN('DATA INTI'!F2135)</f>
        <v>1</v>
      </c>
    </row>
    <row r="2136" spans="1:6" ht="15.75">
      <c r="A2136" s="6">
        <v>2135</v>
      </c>
      <c r="B2136" s="16">
        <f>IF(AND('DATA INTI'!B2136&lt;30),1,IF(AND('DATA INTI'!B2136&gt;=30,'DATA INTI'!B2136&lt;=40),2,3))</f>
        <v>2</v>
      </c>
      <c r="C2136" s="16">
        <f>IF(AND('DATA INTI'!C2136&lt;30),1,IF(AND('DATA INTI'!C2136&gt;=30,'DATA INTI'!C2136&lt;=40),2,3))</f>
        <v>3</v>
      </c>
      <c r="D2136" s="16">
        <f>IF(AND('DATA INTI'!D2136&lt;10),1,IF(AND('DATA INTI'!D2136&gt;=10,'DATA INTI'!D2136&lt;=20),2,3))</f>
        <v>1</v>
      </c>
      <c r="E2136" s="4">
        <v>1</v>
      </c>
      <c r="F2136" s="6">
        <f>LEN('DATA INTI'!F2136)</f>
        <v>1</v>
      </c>
    </row>
    <row r="2137" spans="1:6" ht="15.75">
      <c r="A2137" s="6">
        <v>2136</v>
      </c>
      <c r="B2137" s="16">
        <f>IF(AND('DATA INTI'!B2137&lt;30),1,IF(AND('DATA INTI'!B2137&gt;=30,'DATA INTI'!B2137&lt;=40),2,3))</f>
        <v>2</v>
      </c>
      <c r="C2137" s="16">
        <f>IF(AND('DATA INTI'!C2137&lt;30),1,IF(AND('DATA INTI'!C2137&gt;=30,'DATA INTI'!C2137&lt;=40),2,3))</f>
        <v>2</v>
      </c>
      <c r="D2137" s="16">
        <f>IF(AND('DATA INTI'!D2137&lt;10),1,IF(AND('DATA INTI'!D2137&gt;=10,'DATA INTI'!D2137&lt;=20),2,3))</f>
        <v>1</v>
      </c>
      <c r="E2137" s="4">
        <v>0</v>
      </c>
      <c r="F2137" s="6">
        <f>LEN('DATA INTI'!F2137)</f>
        <v>1</v>
      </c>
    </row>
    <row r="2138" spans="1:6" ht="15.75">
      <c r="A2138" s="6">
        <v>2137</v>
      </c>
      <c r="B2138" s="16">
        <f>IF(AND('DATA INTI'!B2138&lt;30),1,IF(AND('DATA INTI'!B2138&gt;=30,'DATA INTI'!B2138&lt;=40),2,3))</f>
        <v>2</v>
      </c>
      <c r="C2138" s="16">
        <f>IF(AND('DATA INTI'!C2138&lt;30),1,IF(AND('DATA INTI'!C2138&gt;=30,'DATA INTI'!C2138&lt;=40),2,3))</f>
        <v>2</v>
      </c>
      <c r="D2138" s="16">
        <f>IF(AND('DATA INTI'!D2138&lt;10),1,IF(AND('DATA INTI'!D2138&gt;=10,'DATA INTI'!D2138&lt;=20),2,3))</f>
        <v>1</v>
      </c>
      <c r="E2138" s="4">
        <v>1</v>
      </c>
      <c r="F2138" s="6">
        <f>LEN('DATA INTI'!F2138)</f>
        <v>1</v>
      </c>
    </row>
    <row r="2139" spans="1:6" ht="15.75">
      <c r="A2139" s="6">
        <v>2138</v>
      </c>
      <c r="B2139" s="16">
        <f>IF(AND('DATA INTI'!B2139&lt;30),1,IF(AND('DATA INTI'!B2139&gt;=30,'DATA INTI'!B2139&lt;=40),2,3))</f>
        <v>2</v>
      </c>
      <c r="C2139" s="16">
        <f>IF(AND('DATA INTI'!C2139&lt;30),1,IF(AND('DATA INTI'!C2139&gt;=30,'DATA INTI'!C2139&lt;=40),2,3))</f>
        <v>2</v>
      </c>
      <c r="D2139" s="16">
        <f>IF(AND('DATA INTI'!D2139&lt;10),1,IF(AND('DATA INTI'!D2139&gt;=10,'DATA INTI'!D2139&lt;=20),2,3))</f>
        <v>2</v>
      </c>
      <c r="E2139" s="4">
        <v>2</v>
      </c>
      <c r="F2139" s="6">
        <f>LEN('DATA INTI'!F2139)</f>
        <v>1</v>
      </c>
    </row>
    <row r="2140" spans="1:6" ht="15.75">
      <c r="A2140" s="6">
        <v>2139</v>
      </c>
      <c r="B2140" s="16">
        <f>IF(AND('DATA INTI'!B2140&lt;30),1,IF(AND('DATA INTI'!B2140&gt;=30,'DATA INTI'!B2140&lt;=40),2,3))</f>
        <v>2</v>
      </c>
      <c r="C2140" s="16">
        <f>IF(AND('DATA INTI'!C2140&lt;30),1,IF(AND('DATA INTI'!C2140&gt;=30,'DATA INTI'!C2140&lt;=40),2,3))</f>
        <v>2</v>
      </c>
      <c r="D2140" s="16">
        <f>IF(AND('DATA INTI'!D2140&lt;10),1,IF(AND('DATA INTI'!D2140&gt;=10,'DATA INTI'!D2140&lt;=20),2,3))</f>
        <v>2</v>
      </c>
      <c r="E2140" s="4">
        <v>1</v>
      </c>
      <c r="F2140" s="6">
        <f>LEN('DATA INTI'!F2140)</f>
        <v>3</v>
      </c>
    </row>
    <row r="2141" spans="1:6" ht="15.75">
      <c r="A2141" s="6">
        <v>2140</v>
      </c>
      <c r="B2141" s="16">
        <f>IF(AND('DATA INTI'!B2141&lt;30),1,IF(AND('DATA INTI'!B2141&gt;=30,'DATA INTI'!B2141&lt;=40),2,3))</f>
        <v>2</v>
      </c>
      <c r="C2141" s="16">
        <f>IF(AND('DATA INTI'!C2141&lt;30),1,IF(AND('DATA INTI'!C2141&gt;=30,'DATA INTI'!C2141&lt;=40),2,3))</f>
        <v>3</v>
      </c>
      <c r="D2141" s="16">
        <f>IF(AND('DATA INTI'!D2141&lt;10),1,IF(AND('DATA INTI'!D2141&gt;=10,'DATA INTI'!D2141&lt;=20),2,3))</f>
        <v>2</v>
      </c>
      <c r="E2141" s="4">
        <v>2</v>
      </c>
      <c r="F2141" s="6">
        <f>LEN('DATA INTI'!F2141)</f>
        <v>2</v>
      </c>
    </row>
    <row r="2142" spans="1:6" ht="15.75">
      <c r="A2142" s="6">
        <v>2141</v>
      </c>
      <c r="B2142" s="16">
        <f>IF(AND('DATA INTI'!B2142&lt;30),1,IF(AND('DATA INTI'!B2142&gt;=30,'DATA INTI'!B2142&lt;=40),2,3))</f>
        <v>1</v>
      </c>
      <c r="C2142" s="16">
        <f>IF(AND('DATA INTI'!C2142&lt;30),1,IF(AND('DATA INTI'!C2142&gt;=30,'DATA INTI'!C2142&lt;=40),2,3))</f>
        <v>1</v>
      </c>
      <c r="D2142" s="16">
        <f>IF(AND('DATA INTI'!D2142&lt;10),1,IF(AND('DATA INTI'!D2142&gt;=10,'DATA INTI'!D2142&lt;=20),2,3))</f>
        <v>1</v>
      </c>
      <c r="E2142" s="4">
        <v>1</v>
      </c>
      <c r="F2142" s="6">
        <f>LEN('DATA INTI'!F2142)</f>
        <v>1</v>
      </c>
    </row>
    <row r="2143" spans="1:6" ht="15.75">
      <c r="A2143" s="6">
        <v>2142</v>
      </c>
      <c r="B2143" s="16">
        <f>IF(AND('DATA INTI'!B2143&lt;30),1,IF(AND('DATA INTI'!B2143&gt;=30,'DATA INTI'!B2143&lt;=40),2,3))</f>
        <v>2</v>
      </c>
      <c r="C2143" s="16">
        <f>IF(AND('DATA INTI'!C2143&lt;30),1,IF(AND('DATA INTI'!C2143&gt;=30,'DATA INTI'!C2143&lt;=40),2,3))</f>
        <v>2</v>
      </c>
      <c r="D2143" s="16">
        <f>IF(AND('DATA INTI'!D2143&lt;10),1,IF(AND('DATA INTI'!D2143&gt;=10,'DATA INTI'!D2143&lt;=20),2,3))</f>
        <v>2</v>
      </c>
      <c r="E2143" s="4">
        <v>2</v>
      </c>
      <c r="F2143" s="6">
        <f>LEN('DATA INTI'!F2143)</f>
        <v>1</v>
      </c>
    </row>
    <row r="2144" spans="1:6" ht="15.75">
      <c r="A2144" s="6">
        <v>2143</v>
      </c>
      <c r="B2144" s="16">
        <f>IF(AND('DATA INTI'!B2144&lt;30),1,IF(AND('DATA INTI'!B2144&gt;=30,'DATA INTI'!B2144&lt;=40),2,3))</f>
        <v>2</v>
      </c>
      <c r="C2144" s="16">
        <f>IF(AND('DATA INTI'!C2144&lt;30),1,IF(AND('DATA INTI'!C2144&gt;=30,'DATA INTI'!C2144&lt;=40),2,3))</f>
        <v>2</v>
      </c>
      <c r="D2144" s="16">
        <f>IF(AND('DATA INTI'!D2144&lt;10),1,IF(AND('DATA INTI'!D2144&gt;=10,'DATA INTI'!D2144&lt;=20),2,3))</f>
        <v>1</v>
      </c>
      <c r="E2144" s="4">
        <v>2</v>
      </c>
      <c r="F2144" s="6">
        <f>LEN('DATA INTI'!F2144)</f>
        <v>1</v>
      </c>
    </row>
    <row r="2145" spans="1:6" ht="15.75">
      <c r="A2145" s="6">
        <v>2144</v>
      </c>
      <c r="B2145" s="16">
        <f>IF(AND('DATA INTI'!B2145&lt;30),1,IF(AND('DATA INTI'!B2145&gt;=30,'DATA INTI'!B2145&lt;=40),2,3))</f>
        <v>2</v>
      </c>
      <c r="C2145" s="16">
        <f>IF(AND('DATA INTI'!C2145&lt;30),1,IF(AND('DATA INTI'!C2145&gt;=30,'DATA INTI'!C2145&lt;=40),2,3))</f>
        <v>2</v>
      </c>
      <c r="D2145" s="16">
        <f>IF(AND('DATA INTI'!D2145&lt;10),1,IF(AND('DATA INTI'!D2145&gt;=10,'DATA INTI'!D2145&lt;=20),2,3))</f>
        <v>1</v>
      </c>
      <c r="E2145" s="4">
        <v>3</v>
      </c>
      <c r="F2145" s="6">
        <f>LEN('DATA INTI'!F2145)</f>
        <v>1</v>
      </c>
    </row>
    <row r="2146" spans="1:6" ht="15.75">
      <c r="A2146" s="6">
        <v>2145</v>
      </c>
      <c r="B2146" s="16">
        <f>IF(AND('DATA INTI'!B2146&lt;30),1,IF(AND('DATA INTI'!B2146&gt;=30,'DATA INTI'!B2146&lt;=40),2,3))</f>
        <v>2</v>
      </c>
      <c r="C2146" s="16">
        <f>IF(AND('DATA INTI'!C2146&lt;30),1,IF(AND('DATA INTI'!C2146&gt;=30,'DATA INTI'!C2146&lt;=40),2,3))</f>
        <v>2</v>
      </c>
      <c r="D2146" s="16">
        <f>IF(AND('DATA INTI'!D2146&lt;10),1,IF(AND('DATA INTI'!D2146&gt;=10,'DATA INTI'!D2146&lt;=20),2,3))</f>
        <v>1</v>
      </c>
      <c r="E2146" s="4">
        <v>2</v>
      </c>
      <c r="F2146" s="6">
        <f>LEN('DATA INTI'!F2146)</f>
        <v>1</v>
      </c>
    </row>
    <row r="2147" spans="1:6" ht="15.75">
      <c r="A2147" s="6">
        <v>2146</v>
      </c>
      <c r="B2147" s="16">
        <f>IF(AND('DATA INTI'!B2147&lt;30),1,IF(AND('DATA INTI'!B2147&gt;=30,'DATA INTI'!B2147&lt;=40),2,3))</f>
        <v>2</v>
      </c>
      <c r="C2147" s="16">
        <f>IF(AND('DATA INTI'!C2147&lt;30),1,IF(AND('DATA INTI'!C2147&gt;=30,'DATA INTI'!C2147&lt;=40),2,3))</f>
        <v>2</v>
      </c>
      <c r="D2147" s="16">
        <f>IF(AND('DATA INTI'!D2147&lt;10),1,IF(AND('DATA INTI'!D2147&gt;=10,'DATA INTI'!D2147&lt;=20),2,3))</f>
        <v>2</v>
      </c>
      <c r="E2147" s="4">
        <v>1</v>
      </c>
      <c r="F2147" s="6">
        <f>LEN('DATA INTI'!F2147)</f>
        <v>2</v>
      </c>
    </row>
    <row r="2148" spans="1:6" ht="15.75">
      <c r="A2148" s="6">
        <v>2147</v>
      </c>
      <c r="B2148" s="16">
        <f>IF(AND('DATA INTI'!B2148&lt;30),1,IF(AND('DATA INTI'!B2148&gt;=30,'DATA INTI'!B2148&lt;=40),2,3))</f>
        <v>3</v>
      </c>
      <c r="C2148" s="16">
        <f>IF(AND('DATA INTI'!C2148&lt;30),1,IF(AND('DATA INTI'!C2148&gt;=30,'DATA INTI'!C2148&lt;=40),2,3))</f>
        <v>3</v>
      </c>
      <c r="D2148" s="16">
        <f>IF(AND('DATA INTI'!D2148&lt;10),1,IF(AND('DATA INTI'!D2148&gt;=10,'DATA INTI'!D2148&lt;=20),2,3))</f>
        <v>3</v>
      </c>
      <c r="E2148" s="4">
        <v>2</v>
      </c>
      <c r="F2148" s="6">
        <f>LEN('DATA INTI'!F2148)</f>
        <v>1</v>
      </c>
    </row>
    <row r="2149" spans="1:6" ht="15.75">
      <c r="A2149" s="6">
        <v>2148</v>
      </c>
      <c r="B2149" s="16">
        <f>IF(AND('DATA INTI'!B2149&lt;30),1,IF(AND('DATA INTI'!B2149&gt;=30,'DATA INTI'!B2149&lt;=40),2,3))</f>
        <v>3</v>
      </c>
      <c r="C2149" s="16">
        <f>IF(AND('DATA INTI'!C2149&lt;30),1,IF(AND('DATA INTI'!C2149&gt;=30,'DATA INTI'!C2149&lt;=40),2,3))</f>
        <v>3</v>
      </c>
      <c r="D2149" s="16">
        <f>IF(AND('DATA INTI'!D2149&lt;10),1,IF(AND('DATA INTI'!D2149&gt;=10,'DATA INTI'!D2149&lt;=20),2,3))</f>
        <v>2</v>
      </c>
      <c r="E2149" s="4">
        <v>5</v>
      </c>
      <c r="F2149" s="6">
        <f>LEN('DATA INTI'!F2149)</f>
        <v>2</v>
      </c>
    </row>
    <row r="2150" spans="1:6" ht="15.75">
      <c r="A2150" s="6">
        <v>2149</v>
      </c>
      <c r="B2150" s="16">
        <f>IF(AND('DATA INTI'!B2150&lt;30),1,IF(AND('DATA INTI'!B2150&gt;=30,'DATA INTI'!B2150&lt;=40),2,3))</f>
        <v>2</v>
      </c>
      <c r="C2150" s="16">
        <f>IF(AND('DATA INTI'!C2150&lt;30),1,IF(AND('DATA INTI'!C2150&gt;=30,'DATA INTI'!C2150&lt;=40),2,3))</f>
        <v>2</v>
      </c>
      <c r="D2150" s="16">
        <f>IF(AND('DATA INTI'!D2150&lt;10),1,IF(AND('DATA INTI'!D2150&gt;=10,'DATA INTI'!D2150&lt;=20),2,3))</f>
        <v>2</v>
      </c>
      <c r="E2150" s="4">
        <v>2</v>
      </c>
      <c r="F2150" s="6">
        <f>LEN('DATA INTI'!F2150)</f>
        <v>1</v>
      </c>
    </row>
    <row r="2151" spans="1:6" ht="15.75">
      <c r="A2151" s="6">
        <v>2150</v>
      </c>
      <c r="B2151" s="16">
        <f>IF(AND('DATA INTI'!B2151&lt;30),1,IF(AND('DATA INTI'!B2151&gt;=30,'DATA INTI'!B2151&lt;=40),2,3))</f>
        <v>1</v>
      </c>
      <c r="C2151" s="16">
        <f>IF(AND('DATA INTI'!C2151&lt;30),1,IF(AND('DATA INTI'!C2151&gt;=30,'DATA INTI'!C2151&lt;=40),2,3))</f>
        <v>1</v>
      </c>
      <c r="D2151" s="16">
        <f>IF(AND('DATA INTI'!D2151&lt;10),1,IF(AND('DATA INTI'!D2151&gt;=10,'DATA INTI'!D2151&lt;=20),2,3))</f>
        <v>1</v>
      </c>
      <c r="E2151" s="4">
        <v>1</v>
      </c>
      <c r="F2151" s="6">
        <f>LEN('DATA INTI'!F2151)</f>
        <v>1</v>
      </c>
    </row>
    <row r="2152" spans="1:6" ht="15.75">
      <c r="A2152" s="6">
        <v>2151</v>
      </c>
      <c r="B2152" s="16">
        <f>IF(AND('DATA INTI'!B2152&lt;30),1,IF(AND('DATA INTI'!B2152&gt;=30,'DATA INTI'!B2152&lt;=40),2,3))</f>
        <v>1</v>
      </c>
      <c r="C2152" s="16">
        <f>IF(AND('DATA INTI'!C2152&lt;30),1,IF(AND('DATA INTI'!C2152&gt;=30,'DATA INTI'!C2152&lt;=40),2,3))</f>
        <v>2</v>
      </c>
      <c r="D2152" s="16">
        <f>IF(AND('DATA INTI'!D2152&lt;10),1,IF(AND('DATA INTI'!D2152&gt;=10,'DATA INTI'!D2152&lt;=20),2,3))</f>
        <v>2</v>
      </c>
      <c r="E2152" s="4">
        <v>2</v>
      </c>
      <c r="F2152" s="6">
        <f>LEN('DATA INTI'!F2152)</f>
        <v>2</v>
      </c>
    </row>
    <row r="2153" spans="1:6" ht="15.75">
      <c r="A2153" s="6">
        <v>2152</v>
      </c>
      <c r="B2153" s="16">
        <f>IF(AND('DATA INTI'!B2153&lt;30),1,IF(AND('DATA INTI'!B2153&gt;=30,'DATA INTI'!B2153&lt;=40),2,3))</f>
        <v>2</v>
      </c>
      <c r="C2153" s="16">
        <f>IF(AND('DATA INTI'!C2153&lt;30),1,IF(AND('DATA INTI'!C2153&gt;=30,'DATA INTI'!C2153&lt;=40),2,3))</f>
        <v>2</v>
      </c>
      <c r="D2153" s="16">
        <f>IF(AND('DATA INTI'!D2153&lt;10),1,IF(AND('DATA INTI'!D2153&gt;=10,'DATA INTI'!D2153&lt;=20),2,3))</f>
        <v>1</v>
      </c>
      <c r="E2153" s="4">
        <v>2</v>
      </c>
      <c r="F2153" s="6">
        <f>LEN('DATA INTI'!F2153)</f>
        <v>1</v>
      </c>
    </row>
    <row r="2154" spans="1:6" ht="15.75">
      <c r="A2154" s="6">
        <v>2153</v>
      </c>
      <c r="B2154" s="16">
        <f>IF(AND('DATA INTI'!B2154&lt;30),1,IF(AND('DATA INTI'!B2154&gt;=30,'DATA INTI'!B2154&lt;=40),2,3))</f>
        <v>1</v>
      </c>
      <c r="C2154" s="16">
        <f>IF(AND('DATA INTI'!C2154&lt;30),1,IF(AND('DATA INTI'!C2154&gt;=30,'DATA INTI'!C2154&lt;=40),2,3))</f>
        <v>1</v>
      </c>
      <c r="D2154" s="16">
        <f>IF(AND('DATA INTI'!D2154&lt;10),1,IF(AND('DATA INTI'!D2154&gt;=10,'DATA INTI'!D2154&lt;=20),2,3))</f>
        <v>1</v>
      </c>
      <c r="E2154" s="4">
        <v>1</v>
      </c>
      <c r="F2154" s="6">
        <f>LEN('DATA INTI'!F2154)</f>
        <v>1</v>
      </c>
    </row>
    <row r="2155" spans="1:6" ht="15.75">
      <c r="A2155" s="6">
        <v>2154</v>
      </c>
      <c r="B2155" s="16">
        <f>IF(AND('DATA INTI'!B2155&lt;30),1,IF(AND('DATA INTI'!B2155&gt;=30,'DATA INTI'!B2155&lt;=40),2,3))</f>
        <v>2</v>
      </c>
      <c r="C2155" s="16">
        <f>IF(AND('DATA INTI'!C2155&lt;30),1,IF(AND('DATA INTI'!C2155&gt;=30,'DATA INTI'!C2155&lt;=40),2,3))</f>
        <v>2</v>
      </c>
      <c r="D2155" s="16">
        <f>IF(AND('DATA INTI'!D2155&lt;10),1,IF(AND('DATA INTI'!D2155&gt;=10,'DATA INTI'!D2155&lt;=20),2,3))</f>
        <v>1</v>
      </c>
      <c r="E2155" s="4">
        <v>1</v>
      </c>
      <c r="F2155" s="6">
        <f>LEN('DATA INTI'!F2155)</f>
        <v>1</v>
      </c>
    </row>
    <row r="2156" spans="1:6" ht="15.75">
      <c r="A2156" s="6">
        <v>2155</v>
      </c>
      <c r="B2156" s="16">
        <f>IF(AND('DATA INTI'!B2156&lt;30),1,IF(AND('DATA INTI'!B2156&gt;=30,'DATA INTI'!B2156&lt;=40),2,3))</f>
        <v>2</v>
      </c>
      <c r="C2156" s="16">
        <f>IF(AND('DATA INTI'!C2156&lt;30),1,IF(AND('DATA INTI'!C2156&gt;=30,'DATA INTI'!C2156&lt;=40),2,3))</f>
        <v>3</v>
      </c>
      <c r="D2156" s="16">
        <f>IF(AND('DATA INTI'!D2156&lt;10),1,IF(AND('DATA INTI'!D2156&gt;=10,'DATA INTI'!D2156&lt;=20),2,3))</f>
        <v>2</v>
      </c>
      <c r="E2156" s="4">
        <v>3</v>
      </c>
      <c r="F2156" s="6">
        <f>LEN('DATA INTI'!F2156)</f>
        <v>2</v>
      </c>
    </row>
    <row r="2157" spans="1:6" ht="15.75">
      <c r="A2157" s="6">
        <v>2156</v>
      </c>
      <c r="B2157" s="16">
        <f>IF(AND('DATA INTI'!B2157&lt;30),1,IF(AND('DATA INTI'!B2157&gt;=30,'DATA INTI'!B2157&lt;=40),2,3))</f>
        <v>1</v>
      </c>
      <c r="C2157" s="16">
        <f>IF(AND('DATA INTI'!C2157&lt;30),1,IF(AND('DATA INTI'!C2157&gt;=30,'DATA INTI'!C2157&lt;=40),2,3))</f>
        <v>1</v>
      </c>
      <c r="D2157" s="16">
        <f>IF(AND('DATA INTI'!D2157&lt;10),1,IF(AND('DATA INTI'!D2157&gt;=10,'DATA INTI'!D2157&lt;=20),2,3))</f>
        <v>1</v>
      </c>
      <c r="E2157" s="4">
        <v>2</v>
      </c>
      <c r="F2157" s="6">
        <f>LEN('DATA INTI'!F2157)</f>
        <v>1</v>
      </c>
    </row>
    <row r="2158" spans="1:6" ht="15.75">
      <c r="A2158" s="6">
        <v>2157</v>
      </c>
      <c r="B2158" s="16">
        <f>IF(AND('DATA INTI'!B2158&lt;30),1,IF(AND('DATA INTI'!B2158&gt;=30,'DATA INTI'!B2158&lt;=40),2,3))</f>
        <v>2</v>
      </c>
      <c r="C2158" s="16">
        <f>IF(AND('DATA INTI'!C2158&lt;30),1,IF(AND('DATA INTI'!C2158&gt;=30,'DATA INTI'!C2158&lt;=40),2,3))</f>
        <v>2</v>
      </c>
      <c r="D2158" s="16">
        <f>IF(AND('DATA INTI'!D2158&lt;10),1,IF(AND('DATA INTI'!D2158&gt;=10,'DATA INTI'!D2158&lt;=20),2,3))</f>
        <v>1</v>
      </c>
      <c r="E2158" s="4">
        <v>1</v>
      </c>
      <c r="F2158" s="6">
        <f>LEN('DATA INTI'!F2158)</f>
        <v>2</v>
      </c>
    </row>
    <row r="2159" spans="1:6" ht="15.75">
      <c r="A2159" s="6">
        <v>2158</v>
      </c>
      <c r="B2159" s="16">
        <f>IF(AND('DATA INTI'!B2159&lt;30),1,IF(AND('DATA INTI'!B2159&gt;=30,'DATA INTI'!B2159&lt;=40),2,3))</f>
        <v>3</v>
      </c>
      <c r="C2159" s="16">
        <f>IF(AND('DATA INTI'!C2159&lt;30),1,IF(AND('DATA INTI'!C2159&gt;=30,'DATA INTI'!C2159&lt;=40),2,3))</f>
        <v>3</v>
      </c>
      <c r="D2159" s="16">
        <f>IF(AND('DATA INTI'!D2159&lt;10),1,IF(AND('DATA INTI'!D2159&gt;=10,'DATA INTI'!D2159&lt;=20),2,3))</f>
        <v>1</v>
      </c>
      <c r="E2159" s="4">
        <v>0</v>
      </c>
      <c r="F2159" s="6">
        <f>LEN('DATA INTI'!F2159)</f>
        <v>1</v>
      </c>
    </row>
    <row r="2160" spans="1:6" ht="15.75">
      <c r="A2160" s="6">
        <v>2159</v>
      </c>
      <c r="B2160" s="16">
        <f>IF(AND('DATA INTI'!B2160&lt;30),1,IF(AND('DATA INTI'!B2160&gt;=30,'DATA INTI'!B2160&lt;=40),2,3))</f>
        <v>2</v>
      </c>
      <c r="C2160" s="16">
        <f>IF(AND('DATA INTI'!C2160&lt;30),1,IF(AND('DATA INTI'!C2160&gt;=30,'DATA INTI'!C2160&lt;=40),2,3))</f>
        <v>3</v>
      </c>
      <c r="D2160" s="16">
        <f>IF(AND('DATA INTI'!D2160&lt;10),1,IF(AND('DATA INTI'!D2160&gt;=10,'DATA INTI'!D2160&lt;=20),2,3))</f>
        <v>1</v>
      </c>
      <c r="E2160" s="4">
        <v>1</v>
      </c>
      <c r="F2160" s="6">
        <f>LEN('DATA INTI'!F2160)</f>
        <v>1</v>
      </c>
    </row>
    <row r="2161" spans="1:6" ht="15.75">
      <c r="A2161" s="6">
        <v>2160</v>
      </c>
      <c r="B2161" s="16">
        <f>IF(AND('DATA INTI'!B2161&lt;30),1,IF(AND('DATA INTI'!B2161&gt;=30,'DATA INTI'!B2161&lt;=40),2,3))</f>
        <v>1</v>
      </c>
      <c r="C2161" s="16">
        <f>IF(AND('DATA INTI'!C2161&lt;30),1,IF(AND('DATA INTI'!C2161&gt;=30,'DATA INTI'!C2161&lt;=40),2,3))</f>
        <v>2</v>
      </c>
      <c r="D2161" s="16">
        <f>IF(AND('DATA INTI'!D2161&lt;10),1,IF(AND('DATA INTI'!D2161&gt;=10,'DATA INTI'!D2161&lt;=20),2,3))</f>
        <v>1</v>
      </c>
      <c r="E2161" s="4">
        <v>2</v>
      </c>
      <c r="F2161" s="6">
        <f>LEN('DATA INTI'!F2161)</f>
        <v>1</v>
      </c>
    </row>
    <row r="2162" spans="1:6" ht="15.75">
      <c r="A2162" s="6">
        <v>2161</v>
      </c>
      <c r="B2162" s="16">
        <f>IF(AND('DATA INTI'!B2162&lt;30),1,IF(AND('DATA INTI'!B2162&gt;=30,'DATA INTI'!B2162&lt;=40),2,3))</f>
        <v>1</v>
      </c>
      <c r="C2162" s="16">
        <f>IF(AND('DATA INTI'!C2162&lt;30),1,IF(AND('DATA INTI'!C2162&gt;=30,'DATA INTI'!C2162&lt;=40),2,3))</f>
        <v>1</v>
      </c>
      <c r="D2162" s="16">
        <f>IF(AND('DATA INTI'!D2162&lt;10),1,IF(AND('DATA INTI'!D2162&gt;=10,'DATA INTI'!D2162&lt;=20),2,3))</f>
        <v>1</v>
      </c>
      <c r="E2162" s="4">
        <v>2</v>
      </c>
      <c r="F2162" s="6">
        <f>LEN('DATA INTI'!F2162)</f>
        <v>1</v>
      </c>
    </row>
    <row r="2163" spans="1:6" ht="15.75">
      <c r="A2163" s="6">
        <v>2162</v>
      </c>
      <c r="B2163" s="16">
        <f>IF(AND('DATA INTI'!B2163&lt;30),1,IF(AND('DATA INTI'!B2163&gt;=30,'DATA INTI'!B2163&lt;=40),2,3))</f>
        <v>3</v>
      </c>
      <c r="C2163" s="16">
        <f>IF(AND('DATA INTI'!C2163&lt;30),1,IF(AND('DATA INTI'!C2163&gt;=30,'DATA INTI'!C2163&lt;=40),2,3))</f>
        <v>3</v>
      </c>
      <c r="D2163" s="16">
        <f>IF(AND('DATA INTI'!D2163&lt;10),1,IF(AND('DATA INTI'!D2163&gt;=10,'DATA INTI'!D2163&lt;=20),2,3))</f>
        <v>2</v>
      </c>
      <c r="E2163" s="4">
        <v>5</v>
      </c>
      <c r="F2163" s="6">
        <f>LEN('DATA INTI'!F2163)</f>
        <v>2</v>
      </c>
    </row>
    <row r="2164" spans="1:6" ht="15.75">
      <c r="A2164" s="6">
        <v>2163</v>
      </c>
      <c r="B2164" s="16">
        <f>IF(AND('DATA INTI'!B2164&lt;30),1,IF(AND('DATA INTI'!B2164&gt;=30,'DATA INTI'!B2164&lt;=40),2,3))</f>
        <v>1</v>
      </c>
      <c r="C2164" s="16">
        <f>IF(AND('DATA INTI'!C2164&lt;30),1,IF(AND('DATA INTI'!C2164&gt;=30,'DATA INTI'!C2164&lt;=40),2,3))</f>
        <v>2</v>
      </c>
      <c r="D2164" s="16">
        <f>IF(AND('DATA INTI'!D2164&lt;10),1,IF(AND('DATA INTI'!D2164&gt;=10,'DATA INTI'!D2164&lt;=20),2,3))</f>
        <v>1</v>
      </c>
      <c r="E2164" s="4">
        <v>1</v>
      </c>
      <c r="F2164" s="6">
        <f>LEN('DATA INTI'!F2164)</f>
        <v>1</v>
      </c>
    </row>
    <row r="2165" spans="1:6" ht="15.75">
      <c r="A2165" s="6">
        <v>2164</v>
      </c>
      <c r="B2165" s="16">
        <f>IF(AND('DATA INTI'!B2165&lt;30),1,IF(AND('DATA INTI'!B2165&gt;=30,'DATA INTI'!B2165&lt;=40),2,3))</f>
        <v>3</v>
      </c>
      <c r="C2165" s="16">
        <f>IF(AND('DATA INTI'!C2165&lt;30),1,IF(AND('DATA INTI'!C2165&gt;=30,'DATA INTI'!C2165&lt;=40),2,3))</f>
        <v>3</v>
      </c>
      <c r="D2165" s="16">
        <f>IF(AND('DATA INTI'!D2165&lt;10),1,IF(AND('DATA INTI'!D2165&gt;=10,'DATA INTI'!D2165&lt;=20),2,3))</f>
        <v>3</v>
      </c>
      <c r="E2165" s="4">
        <v>3</v>
      </c>
      <c r="F2165" s="6">
        <f>LEN('DATA INTI'!F2165)</f>
        <v>1</v>
      </c>
    </row>
    <row r="2166" spans="1:6" ht="15.75">
      <c r="A2166" s="6">
        <v>2165</v>
      </c>
      <c r="B2166" s="16">
        <f>IF(AND('DATA INTI'!B2166&lt;30),1,IF(AND('DATA INTI'!B2166&gt;=30,'DATA INTI'!B2166&lt;=40),2,3))</f>
        <v>3</v>
      </c>
      <c r="C2166" s="16">
        <f>IF(AND('DATA INTI'!C2166&lt;30),1,IF(AND('DATA INTI'!C2166&gt;=30,'DATA INTI'!C2166&lt;=40),2,3))</f>
        <v>3</v>
      </c>
      <c r="D2166" s="16">
        <f>IF(AND('DATA INTI'!D2166&lt;10),1,IF(AND('DATA INTI'!D2166&gt;=10,'DATA INTI'!D2166&lt;=20),2,3))</f>
        <v>2</v>
      </c>
      <c r="E2166" s="4">
        <v>2</v>
      </c>
      <c r="F2166" s="6">
        <f>LEN('DATA INTI'!F2166)</f>
        <v>2</v>
      </c>
    </row>
    <row r="2167" spans="1:6" ht="15.75">
      <c r="A2167" s="6">
        <v>2166</v>
      </c>
      <c r="B2167" s="16">
        <f>IF(AND('DATA INTI'!B2167&lt;30),1,IF(AND('DATA INTI'!B2167&gt;=30,'DATA INTI'!B2167&lt;=40),2,3))</f>
        <v>2</v>
      </c>
      <c r="C2167" s="16">
        <f>IF(AND('DATA INTI'!C2167&lt;30),1,IF(AND('DATA INTI'!C2167&gt;=30,'DATA INTI'!C2167&lt;=40),2,3))</f>
        <v>2</v>
      </c>
      <c r="D2167" s="16">
        <f>IF(AND('DATA INTI'!D2167&lt;10),1,IF(AND('DATA INTI'!D2167&gt;=10,'DATA INTI'!D2167&lt;=20),2,3))</f>
        <v>1</v>
      </c>
      <c r="E2167" s="4">
        <v>1</v>
      </c>
      <c r="F2167" s="6">
        <f>LEN('DATA INTI'!F2167)</f>
        <v>1</v>
      </c>
    </row>
    <row r="2168" spans="1:6" ht="15.75">
      <c r="A2168" s="6">
        <v>2167</v>
      </c>
      <c r="B2168" s="16">
        <f>IF(AND('DATA INTI'!B2168&lt;30),1,IF(AND('DATA INTI'!B2168&gt;=30,'DATA INTI'!B2168&lt;=40),2,3))</f>
        <v>3</v>
      </c>
      <c r="C2168" s="16">
        <f>IF(AND('DATA INTI'!C2168&lt;30),1,IF(AND('DATA INTI'!C2168&gt;=30,'DATA INTI'!C2168&lt;=40),2,3))</f>
        <v>3</v>
      </c>
      <c r="D2168" s="16">
        <f>IF(AND('DATA INTI'!D2168&lt;10),1,IF(AND('DATA INTI'!D2168&gt;=10,'DATA INTI'!D2168&lt;=20),2,3))</f>
        <v>2</v>
      </c>
      <c r="E2168" s="4">
        <v>2</v>
      </c>
      <c r="F2168" s="6">
        <f>LEN('DATA INTI'!F2168)</f>
        <v>1</v>
      </c>
    </row>
    <row r="2169" spans="1:6" ht="15.75">
      <c r="A2169" s="6">
        <v>2168</v>
      </c>
      <c r="B2169" s="16">
        <f>IF(AND('DATA INTI'!B2169&lt;30),1,IF(AND('DATA INTI'!B2169&gt;=30,'DATA INTI'!B2169&lt;=40),2,3))</f>
        <v>3</v>
      </c>
      <c r="C2169" s="16">
        <f>IF(AND('DATA INTI'!C2169&lt;30),1,IF(AND('DATA INTI'!C2169&gt;=30,'DATA INTI'!C2169&lt;=40),2,3))</f>
        <v>3</v>
      </c>
      <c r="D2169" s="16">
        <f>IF(AND('DATA INTI'!D2169&lt;10),1,IF(AND('DATA INTI'!D2169&gt;=10,'DATA INTI'!D2169&lt;=20),2,3))</f>
        <v>3</v>
      </c>
      <c r="E2169" s="4">
        <v>3</v>
      </c>
      <c r="F2169" s="6">
        <f>LEN('DATA INTI'!F2169)</f>
        <v>3</v>
      </c>
    </row>
    <row r="2170" spans="1:6" ht="15.75">
      <c r="A2170" s="6">
        <v>2169</v>
      </c>
      <c r="B2170" s="16">
        <f>IF(AND('DATA INTI'!B2170&lt;30),1,IF(AND('DATA INTI'!B2170&gt;=30,'DATA INTI'!B2170&lt;=40),2,3))</f>
        <v>2</v>
      </c>
      <c r="C2170" s="16">
        <f>IF(AND('DATA INTI'!C2170&lt;30),1,IF(AND('DATA INTI'!C2170&gt;=30,'DATA INTI'!C2170&lt;=40),2,3))</f>
        <v>3</v>
      </c>
      <c r="D2170" s="16">
        <f>IF(AND('DATA INTI'!D2170&lt;10),1,IF(AND('DATA INTI'!D2170&gt;=10,'DATA INTI'!D2170&lt;=20),2,3))</f>
        <v>2</v>
      </c>
      <c r="E2170" s="4">
        <v>3</v>
      </c>
      <c r="F2170" s="6">
        <f>LEN('DATA INTI'!F2170)</f>
        <v>1</v>
      </c>
    </row>
    <row r="2171" spans="1:6" ht="15.75">
      <c r="A2171" s="6">
        <v>2170</v>
      </c>
      <c r="B2171" s="16">
        <f>IF(AND('DATA INTI'!B2171&lt;30),1,IF(AND('DATA INTI'!B2171&gt;=30,'DATA INTI'!B2171&lt;=40),2,3))</f>
        <v>1</v>
      </c>
      <c r="C2171" s="16">
        <f>IF(AND('DATA INTI'!C2171&lt;30),1,IF(AND('DATA INTI'!C2171&gt;=30,'DATA INTI'!C2171&lt;=40),2,3))</f>
        <v>1</v>
      </c>
      <c r="D2171" s="16">
        <f>IF(AND('DATA INTI'!D2171&lt;10),1,IF(AND('DATA INTI'!D2171&gt;=10,'DATA INTI'!D2171&lt;=20),2,3))</f>
        <v>1</v>
      </c>
      <c r="E2171" s="4">
        <v>0</v>
      </c>
      <c r="F2171" s="6">
        <f>LEN('DATA INTI'!F2171)</f>
        <v>1</v>
      </c>
    </row>
    <row r="2172" spans="1:6" ht="15.75">
      <c r="A2172" s="6">
        <v>2171</v>
      </c>
      <c r="B2172" s="16">
        <f>IF(AND('DATA INTI'!B2172&lt;30),1,IF(AND('DATA INTI'!B2172&gt;=30,'DATA INTI'!B2172&lt;=40),2,3))</f>
        <v>3</v>
      </c>
      <c r="C2172" s="16">
        <f>IF(AND('DATA INTI'!C2172&lt;30),1,IF(AND('DATA INTI'!C2172&gt;=30,'DATA INTI'!C2172&lt;=40),2,3))</f>
        <v>3</v>
      </c>
      <c r="D2172" s="16">
        <f>IF(AND('DATA INTI'!D2172&lt;10),1,IF(AND('DATA INTI'!D2172&gt;=10,'DATA INTI'!D2172&lt;=20),2,3))</f>
        <v>3</v>
      </c>
      <c r="E2172" s="4">
        <v>3</v>
      </c>
      <c r="F2172" s="6">
        <f>LEN('DATA INTI'!F2172)</f>
        <v>3</v>
      </c>
    </row>
    <row r="2173" spans="1:6" ht="15.75">
      <c r="A2173" s="6">
        <v>2172</v>
      </c>
      <c r="B2173" s="16">
        <f>IF(AND('DATA INTI'!B2173&lt;30),1,IF(AND('DATA INTI'!B2173&gt;=30,'DATA INTI'!B2173&lt;=40),2,3))</f>
        <v>3</v>
      </c>
      <c r="C2173" s="16">
        <f>IF(AND('DATA INTI'!C2173&lt;30),1,IF(AND('DATA INTI'!C2173&gt;=30,'DATA INTI'!C2173&lt;=40),2,3))</f>
        <v>3</v>
      </c>
      <c r="D2173" s="16">
        <f>IF(AND('DATA INTI'!D2173&lt;10),1,IF(AND('DATA INTI'!D2173&gt;=10,'DATA INTI'!D2173&lt;=20),2,3))</f>
        <v>3</v>
      </c>
      <c r="E2173" s="4">
        <v>3</v>
      </c>
      <c r="F2173" s="6">
        <f>LEN('DATA INTI'!F2173)</f>
        <v>1</v>
      </c>
    </row>
    <row r="2174" spans="1:6" ht="15.75">
      <c r="A2174" s="6">
        <v>2173</v>
      </c>
      <c r="B2174" s="16">
        <f>IF(AND('DATA INTI'!B2174&lt;30),1,IF(AND('DATA INTI'!B2174&gt;=30,'DATA INTI'!B2174&lt;=40),2,3))</f>
        <v>2</v>
      </c>
      <c r="C2174" s="16">
        <f>IF(AND('DATA INTI'!C2174&lt;30),1,IF(AND('DATA INTI'!C2174&gt;=30,'DATA INTI'!C2174&lt;=40),2,3))</f>
        <v>3</v>
      </c>
      <c r="D2174" s="16">
        <f>IF(AND('DATA INTI'!D2174&lt;10),1,IF(AND('DATA INTI'!D2174&gt;=10,'DATA INTI'!D2174&lt;=20),2,3))</f>
        <v>2</v>
      </c>
      <c r="E2174" s="4">
        <v>3</v>
      </c>
      <c r="F2174" s="6">
        <f>LEN('DATA INTI'!F2174)</f>
        <v>1</v>
      </c>
    </row>
    <row r="2175" spans="1:6" ht="15.75">
      <c r="A2175" s="6">
        <v>2174</v>
      </c>
      <c r="B2175" s="16">
        <f>IF(AND('DATA INTI'!B2175&lt;30),1,IF(AND('DATA INTI'!B2175&gt;=30,'DATA INTI'!B2175&lt;=40),2,3))</f>
        <v>2</v>
      </c>
      <c r="C2175" s="16">
        <f>IF(AND('DATA INTI'!C2175&lt;30),1,IF(AND('DATA INTI'!C2175&gt;=30,'DATA INTI'!C2175&lt;=40),2,3))</f>
        <v>2</v>
      </c>
      <c r="D2175" s="16">
        <f>IF(AND('DATA INTI'!D2175&lt;10),1,IF(AND('DATA INTI'!D2175&gt;=10,'DATA INTI'!D2175&lt;=20),2,3))</f>
        <v>2</v>
      </c>
      <c r="E2175" s="4">
        <v>2</v>
      </c>
      <c r="F2175" s="6">
        <f>LEN('DATA INTI'!F2175)</f>
        <v>2</v>
      </c>
    </row>
    <row r="2176" spans="1:6" ht="15.75">
      <c r="A2176" s="6">
        <v>2175</v>
      </c>
      <c r="B2176" s="16">
        <f>IF(AND('DATA INTI'!B2176&lt;30),1,IF(AND('DATA INTI'!B2176&gt;=30,'DATA INTI'!B2176&lt;=40),2,3))</f>
        <v>2</v>
      </c>
      <c r="C2176" s="16">
        <f>IF(AND('DATA INTI'!C2176&lt;30),1,IF(AND('DATA INTI'!C2176&gt;=30,'DATA INTI'!C2176&lt;=40),2,3))</f>
        <v>3</v>
      </c>
      <c r="D2176" s="16">
        <f>IF(AND('DATA INTI'!D2176&lt;10),1,IF(AND('DATA INTI'!D2176&gt;=10,'DATA INTI'!D2176&lt;=20),2,3))</f>
        <v>2</v>
      </c>
      <c r="E2176" s="4">
        <v>5</v>
      </c>
      <c r="F2176" s="6">
        <f>LEN('DATA INTI'!F2176)</f>
        <v>2</v>
      </c>
    </row>
    <row r="2177" spans="1:6" ht="15.75">
      <c r="A2177" s="6">
        <v>2176</v>
      </c>
      <c r="B2177" s="16">
        <f>IF(AND('DATA INTI'!B2177&lt;30),1,IF(AND('DATA INTI'!B2177&gt;=30,'DATA INTI'!B2177&lt;=40),2,3))</f>
        <v>2</v>
      </c>
      <c r="C2177" s="16">
        <f>IF(AND('DATA INTI'!C2177&lt;30),1,IF(AND('DATA INTI'!C2177&gt;=30,'DATA INTI'!C2177&lt;=40),2,3))</f>
        <v>3</v>
      </c>
      <c r="D2177" s="16">
        <f>IF(AND('DATA INTI'!D2177&lt;10),1,IF(AND('DATA INTI'!D2177&gt;=10,'DATA INTI'!D2177&lt;=20),2,3))</f>
        <v>2</v>
      </c>
      <c r="E2177" s="4">
        <v>3</v>
      </c>
      <c r="F2177" s="6">
        <f>LEN('DATA INTI'!F2177)</f>
        <v>1</v>
      </c>
    </row>
    <row r="2178" spans="1:6" ht="15.75">
      <c r="A2178" s="6">
        <v>2177</v>
      </c>
      <c r="B2178" s="16">
        <f>IF(AND('DATA INTI'!B2178&lt;30),1,IF(AND('DATA INTI'!B2178&gt;=30,'DATA INTI'!B2178&lt;=40),2,3))</f>
        <v>2</v>
      </c>
      <c r="C2178" s="16">
        <f>IF(AND('DATA INTI'!C2178&lt;30),1,IF(AND('DATA INTI'!C2178&gt;=30,'DATA INTI'!C2178&lt;=40),2,3))</f>
        <v>2</v>
      </c>
      <c r="D2178" s="16">
        <f>IF(AND('DATA INTI'!D2178&lt;10),1,IF(AND('DATA INTI'!D2178&gt;=10,'DATA INTI'!D2178&lt;=20),2,3))</f>
        <v>1</v>
      </c>
      <c r="E2178" s="4">
        <v>2</v>
      </c>
      <c r="F2178" s="6">
        <f>LEN('DATA INTI'!F2178)</f>
        <v>1</v>
      </c>
    </row>
    <row r="2179" spans="1:6" ht="15.75">
      <c r="A2179" s="6">
        <v>2178</v>
      </c>
      <c r="B2179" s="16">
        <f>IF(AND('DATA INTI'!B2179&lt;30),1,IF(AND('DATA INTI'!B2179&gt;=30,'DATA INTI'!B2179&lt;=40),2,3))</f>
        <v>1</v>
      </c>
      <c r="C2179" s="16">
        <f>IF(AND('DATA INTI'!C2179&lt;30),1,IF(AND('DATA INTI'!C2179&gt;=30,'DATA INTI'!C2179&lt;=40),2,3))</f>
        <v>1</v>
      </c>
      <c r="D2179" s="16">
        <f>IF(AND('DATA INTI'!D2179&lt;10),1,IF(AND('DATA INTI'!D2179&gt;=10,'DATA INTI'!D2179&lt;=20),2,3))</f>
        <v>1</v>
      </c>
      <c r="E2179" s="4">
        <v>1</v>
      </c>
      <c r="F2179" s="6">
        <f>LEN('DATA INTI'!F2179)</f>
        <v>1</v>
      </c>
    </row>
    <row r="2180" spans="1:6" ht="15.75">
      <c r="A2180" s="6">
        <v>2179</v>
      </c>
      <c r="B2180" s="16">
        <f>IF(AND('DATA INTI'!B2180&lt;30),1,IF(AND('DATA INTI'!B2180&gt;=30,'DATA INTI'!B2180&lt;=40),2,3))</f>
        <v>3</v>
      </c>
      <c r="C2180" s="16">
        <f>IF(AND('DATA INTI'!C2180&lt;30),1,IF(AND('DATA INTI'!C2180&gt;=30,'DATA INTI'!C2180&lt;=40),2,3))</f>
        <v>3</v>
      </c>
      <c r="D2180" s="16">
        <f>IF(AND('DATA INTI'!D2180&lt;10),1,IF(AND('DATA INTI'!D2180&gt;=10,'DATA INTI'!D2180&lt;=20),2,3))</f>
        <v>2</v>
      </c>
      <c r="E2180" s="4">
        <v>2</v>
      </c>
      <c r="F2180" s="6">
        <f>LEN('DATA INTI'!F2180)</f>
        <v>1</v>
      </c>
    </row>
    <row r="2181" spans="1:6" ht="15.75">
      <c r="A2181" s="6">
        <v>2180</v>
      </c>
      <c r="B2181" s="16">
        <f>IF(AND('DATA INTI'!B2181&lt;30),1,IF(AND('DATA INTI'!B2181&gt;=30,'DATA INTI'!B2181&lt;=40),2,3))</f>
        <v>3</v>
      </c>
      <c r="C2181" s="16">
        <f>IF(AND('DATA INTI'!C2181&lt;30),1,IF(AND('DATA INTI'!C2181&gt;=30,'DATA INTI'!C2181&lt;=40),2,3))</f>
        <v>3</v>
      </c>
      <c r="D2181" s="16">
        <f>IF(AND('DATA INTI'!D2181&lt;10),1,IF(AND('DATA INTI'!D2181&gt;=10,'DATA INTI'!D2181&lt;=20),2,3))</f>
        <v>3</v>
      </c>
      <c r="E2181" s="4">
        <v>3</v>
      </c>
      <c r="F2181" s="6">
        <f>LEN('DATA INTI'!F2181)</f>
        <v>2</v>
      </c>
    </row>
    <row r="2182" spans="1:6" ht="15.75">
      <c r="A2182" s="6">
        <v>2181</v>
      </c>
      <c r="B2182" s="16">
        <f>IF(AND('DATA INTI'!B2182&lt;30),1,IF(AND('DATA INTI'!B2182&gt;=30,'DATA INTI'!B2182&lt;=40),2,3))</f>
        <v>2</v>
      </c>
      <c r="C2182" s="16">
        <f>IF(AND('DATA INTI'!C2182&lt;30),1,IF(AND('DATA INTI'!C2182&gt;=30,'DATA INTI'!C2182&lt;=40),2,3))</f>
        <v>2</v>
      </c>
      <c r="D2182" s="16">
        <f>IF(AND('DATA INTI'!D2182&lt;10),1,IF(AND('DATA INTI'!D2182&gt;=10,'DATA INTI'!D2182&lt;=20),2,3))</f>
        <v>2</v>
      </c>
      <c r="E2182" s="4">
        <v>2</v>
      </c>
      <c r="F2182" s="6">
        <f>LEN('DATA INTI'!F2182)</f>
        <v>1</v>
      </c>
    </row>
    <row r="2183" spans="1:6" ht="15.75">
      <c r="A2183" s="6">
        <v>2182</v>
      </c>
      <c r="B2183" s="16">
        <f>IF(AND('DATA INTI'!B2183&lt;30),1,IF(AND('DATA INTI'!B2183&gt;=30,'DATA INTI'!B2183&lt;=40),2,3))</f>
        <v>1</v>
      </c>
      <c r="C2183" s="16">
        <f>IF(AND('DATA INTI'!C2183&lt;30),1,IF(AND('DATA INTI'!C2183&gt;=30,'DATA INTI'!C2183&lt;=40),2,3))</f>
        <v>2</v>
      </c>
      <c r="D2183" s="16">
        <f>IF(AND('DATA INTI'!D2183&lt;10),1,IF(AND('DATA INTI'!D2183&gt;=10,'DATA INTI'!D2183&lt;=20),2,3))</f>
        <v>1</v>
      </c>
      <c r="E2183" s="4">
        <v>1</v>
      </c>
      <c r="F2183" s="6">
        <f>LEN('DATA INTI'!F2183)</f>
        <v>2</v>
      </c>
    </row>
    <row r="2184" spans="1:6" ht="15.75">
      <c r="A2184" s="6">
        <v>2183</v>
      </c>
      <c r="B2184" s="16">
        <f>IF(AND('DATA INTI'!B2184&lt;30),1,IF(AND('DATA INTI'!B2184&gt;=30,'DATA INTI'!B2184&lt;=40),2,3))</f>
        <v>2</v>
      </c>
      <c r="C2184" s="16">
        <f>IF(AND('DATA INTI'!C2184&lt;30),1,IF(AND('DATA INTI'!C2184&gt;=30,'DATA INTI'!C2184&lt;=40),2,3))</f>
        <v>3</v>
      </c>
      <c r="D2184" s="16">
        <f>IF(AND('DATA INTI'!D2184&lt;10),1,IF(AND('DATA INTI'!D2184&gt;=10,'DATA INTI'!D2184&lt;=20),2,3))</f>
        <v>2</v>
      </c>
      <c r="E2184" s="4">
        <v>2</v>
      </c>
      <c r="F2184" s="6">
        <f>LEN('DATA INTI'!F2184)</f>
        <v>1</v>
      </c>
    </row>
    <row r="2185" spans="1:6" ht="15.75">
      <c r="A2185" s="6">
        <v>2184</v>
      </c>
      <c r="B2185" s="16">
        <f>IF(AND('DATA INTI'!B2185&lt;30),1,IF(AND('DATA INTI'!B2185&gt;=30,'DATA INTI'!B2185&lt;=40),2,3))</f>
        <v>2</v>
      </c>
      <c r="C2185" s="16">
        <f>IF(AND('DATA INTI'!C2185&lt;30),1,IF(AND('DATA INTI'!C2185&gt;=30,'DATA INTI'!C2185&lt;=40),2,3))</f>
        <v>2</v>
      </c>
      <c r="D2185" s="16">
        <f>IF(AND('DATA INTI'!D2185&lt;10),1,IF(AND('DATA INTI'!D2185&gt;=10,'DATA INTI'!D2185&lt;=20),2,3))</f>
        <v>1</v>
      </c>
      <c r="E2185" s="4">
        <v>2</v>
      </c>
      <c r="F2185" s="6">
        <f>LEN('DATA INTI'!F2185)</f>
        <v>1</v>
      </c>
    </row>
    <row r="2186" spans="1:6" ht="15.75">
      <c r="A2186" s="6">
        <v>2185</v>
      </c>
      <c r="B2186" s="16">
        <f>IF(AND('DATA INTI'!B2186&lt;30),1,IF(AND('DATA INTI'!B2186&gt;=30,'DATA INTI'!B2186&lt;=40),2,3))</f>
        <v>1</v>
      </c>
      <c r="C2186" s="16">
        <f>IF(AND('DATA INTI'!C2186&lt;30),1,IF(AND('DATA INTI'!C2186&gt;=30,'DATA INTI'!C2186&lt;=40),2,3))</f>
        <v>1</v>
      </c>
      <c r="D2186" s="16">
        <f>IF(AND('DATA INTI'!D2186&lt;10),1,IF(AND('DATA INTI'!D2186&gt;=10,'DATA INTI'!D2186&lt;=20),2,3))</f>
        <v>1</v>
      </c>
      <c r="E2186" s="4">
        <v>1</v>
      </c>
      <c r="F2186" s="6">
        <f>LEN('DATA INTI'!F2186)</f>
        <v>1</v>
      </c>
    </row>
    <row r="2187" spans="1:6" ht="15.75">
      <c r="A2187" s="6">
        <v>2186</v>
      </c>
      <c r="B2187" s="16">
        <f>IF(AND('DATA INTI'!B2187&lt;30),1,IF(AND('DATA INTI'!B2187&gt;=30,'DATA INTI'!B2187&lt;=40),2,3))</f>
        <v>1</v>
      </c>
      <c r="C2187" s="16">
        <f>IF(AND('DATA INTI'!C2187&lt;30),1,IF(AND('DATA INTI'!C2187&gt;=30,'DATA INTI'!C2187&lt;=40),2,3))</f>
        <v>2</v>
      </c>
      <c r="D2187" s="16">
        <f>IF(AND('DATA INTI'!D2187&lt;10),1,IF(AND('DATA INTI'!D2187&gt;=10,'DATA INTI'!D2187&lt;=20),2,3))</f>
        <v>1</v>
      </c>
      <c r="E2187" s="4">
        <v>1</v>
      </c>
      <c r="F2187" s="6">
        <f>LEN('DATA INTI'!F2187)</f>
        <v>1</v>
      </c>
    </row>
    <row r="2188" spans="1:6" ht="15.75">
      <c r="A2188" s="6">
        <v>2187</v>
      </c>
      <c r="B2188" s="16">
        <f>IF(AND('DATA INTI'!B2188&lt;30),1,IF(AND('DATA INTI'!B2188&gt;=30,'DATA INTI'!B2188&lt;=40),2,3))</f>
        <v>1</v>
      </c>
      <c r="C2188" s="16">
        <f>IF(AND('DATA INTI'!C2188&lt;30),1,IF(AND('DATA INTI'!C2188&gt;=30,'DATA INTI'!C2188&lt;=40),2,3))</f>
        <v>1</v>
      </c>
      <c r="D2188" s="16">
        <f>IF(AND('DATA INTI'!D2188&lt;10),1,IF(AND('DATA INTI'!D2188&gt;=10,'DATA INTI'!D2188&lt;=20),2,3))</f>
        <v>1</v>
      </c>
      <c r="E2188" s="4">
        <v>1</v>
      </c>
      <c r="F2188" s="6">
        <f>LEN('DATA INTI'!F2188)</f>
        <v>1</v>
      </c>
    </row>
    <row r="2189" spans="1:6" ht="15.75">
      <c r="A2189" s="6">
        <v>2188</v>
      </c>
      <c r="B2189" s="16">
        <f>IF(AND('DATA INTI'!B2189&lt;30),1,IF(AND('DATA INTI'!B2189&gt;=30,'DATA INTI'!B2189&lt;=40),2,3))</f>
        <v>3</v>
      </c>
      <c r="C2189" s="16">
        <f>IF(AND('DATA INTI'!C2189&lt;30),1,IF(AND('DATA INTI'!C2189&gt;=30,'DATA INTI'!C2189&lt;=40),2,3))</f>
        <v>3</v>
      </c>
      <c r="D2189" s="16">
        <f>IF(AND('DATA INTI'!D2189&lt;10),1,IF(AND('DATA INTI'!D2189&gt;=10,'DATA INTI'!D2189&lt;=20),2,3))</f>
        <v>2</v>
      </c>
      <c r="E2189" s="4">
        <v>2</v>
      </c>
      <c r="F2189" s="6">
        <f>LEN('DATA INTI'!F2189)</f>
        <v>1</v>
      </c>
    </row>
    <row r="2190" spans="1:6" ht="15.75">
      <c r="A2190" s="6">
        <v>2189</v>
      </c>
      <c r="B2190" s="16">
        <f>IF(AND('DATA INTI'!B2190&lt;30),1,IF(AND('DATA INTI'!B2190&gt;=30,'DATA INTI'!B2190&lt;=40),2,3))</f>
        <v>1</v>
      </c>
      <c r="C2190" s="16">
        <f>IF(AND('DATA INTI'!C2190&lt;30),1,IF(AND('DATA INTI'!C2190&gt;=30,'DATA INTI'!C2190&lt;=40),2,3))</f>
        <v>2</v>
      </c>
      <c r="D2190" s="16">
        <f>IF(AND('DATA INTI'!D2190&lt;10),1,IF(AND('DATA INTI'!D2190&gt;=10,'DATA INTI'!D2190&lt;=20),2,3))</f>
        <v>1</v>
      </c>
      <c r="E2190" s="4">
        <v>2</v>
      </c>
      <c r="F2190" s="6">
        <f>LEN('DATA INTI'!F2190)</f>
        <v>3</v>
      </c>
    </row>
    <row r="2191" spans="1:6" ht="15.75">
      <c r="A2191" s="6">
        <v>2190</v>
      </c>
      <c r="B2191" s="16">
        <f>IF(AND('DATA INTI'!B2191&lt;30),1,IF(AND('DATA INTI'!B2191&gt;=30,'DATA INTI'!B2191&lt;=40),2,3))</f>
        <v>2</v>
      </c>
      <c r="C2191" s="16">
        <f>IF(AND('DATA INTI'!C2191&lt;30),1,IF(AND('DATA INTI'!C2191&gt;=30,'DATA INTI'!C2191&lt;=40),2,3))</f>
        <v>2</v>
      </c>
      <c r="D2191" s="16">
        <f>IF(AND('DATA INTI'!D2191&lt;10),1,IF(AND('DATA INTI'!D2191&gt;=10,'DATA INTI'!D2191&lt;=20),2,3))</f>
        <v>2</v>
      </c>
      <c r="E2191" s="4">
        <v>3</v>
      </c>
      <c r="F2191" s="6">
        <f>LEN('DATA INTI'!F2191)</f>
        <v>1</v>
      </c>
    </row>
    <row r="2192" spans="1:6" ht="15.75">
      <c r="A2192" s="6">
        <v>2191</v>
      </c>
      <c r="B2192" s="16">
        <f>IF(AND('DATA INTI'!B2192&lt;30),1,IF(AND('DATA INTI'!B2192&gt;=30,'DATA INTI'!B2192&lt;=40),2,3))</f>
        <v>2</v>
      </c>
      <c r="C2192" s="16">
        <f>IF(AND('DATA INTI'!C2192&lt;30),1,IF(AND('DATA INTI'!C2192&gt;=30,'DATA INTI'!C2192&lt;=40),2,3))</f>
        <v>2</v>
      </c>
      <c r="D2192" s="16">
        <f>IF(AND('DATA INTI'!D2192&lt;10),1,IF(AND('DATA INTI'!D2192&gt;=10,'DATA INTI'!D2192&lt;=20),2,3))</f>
        <v>1</v>
      </c>
      <c r="E2192" s="4">
        <v>1</v>
      </c>
      <c r="F2192" s="6">
        <f>LEN('DATA INTI'!F2192)</f>
        <v>1</v>
      </c>
    </row>
    <row r="2193" spans="1:6" ht="15.75">
      <c r="A2193" s="6">
        <v>2192</v>
      </c>
      <c r="B2193" s="16">
        <f>IF(AND('DATA INTI'!B2193&lt;30),1,IF(AND('DATA INTI'!B2193&gt;=30,'DATA INTI'!B2193&lt;=40),2,3))</f>
        <v>3</v>
      </c>
      <c r="C2193" s="16">
        <f>IF(AND('DATA INTI'!C2193&lt;30),1,IF(AND('DATA INTI'!C2193&gt;=30,'DATA INTI'!C2193&lt;=40),2,3))</f>
        <v>3</v>
      </c>
      <c r="D2193" s="16">
        <f>IF(AND('DATA INTI'!D2193&lt;10),1,IF(AND('DATA INTI'!D2193&gt;=10,'DATA INTI'!D2193&lt;=20),2,3))</f>
        <v>2</v>
      </c>
      <c r="E2193" s="4">
        <v>4</v>
      </c>
      <c r="F2193" s="6">
        <f>LEN('DATA INTI'!F2193)</f>
        <v>1</v>
      </c>
    </row>
    <row r="2194" spans="1:6" ht="15.75">
      <c r="A2194" s="6">
        <v>2193</v>
      </c>
      <c r="B2194" s="16">
        <f>IF(AND('DATA INTI'!B2194&lt;30),1,IF(AND('DATA INTI'!B2194&gt;=30,'DATA INTI'!B2194&lt;=40),2,3))</f>
        <v>1</v>
      </c>
      <c r="C2194" s="16">
        <f>IF(AND('DATA INTI'!C2194&lt;30),1,IF(AND('DATA INTI'!C2194&gt;=30,'DATA INTI'!C2194&lt;=40),2,3))</f>
        <v>1</v>
      </c>
      <c r="D2194" s="16">
        <f>IF(AND('DATA INTI'!D2194&lt;10),1,IF(AND('DATA INTI'!D2194&gt;=10,'DATA INTI'!D2194&lt;=20),2,3))</f>
        <v>1</v>
      </c>
      <c r="E2194" s="4">
        <v>2</v>
      </c>
      <c r="F2194" s="6">
        <f>LEN('DATA INTI'!F2194)</f>
        <v>1</v>
      </c>
    </row>
    <row r="2195" spans="1:6" ht="15.75">
      <c r="A2195" s="6">
        <v>2194</v>
      </c>
      <c r="B2195" s="16">
        <f>IF(AND('DATA INTI'!B2195&lt;30),1,IF(AND('DATA INTI'!B2195&gt;=30,'DATA INTI'!B2195&lt;=40),2,3))</f>
        <v>1</v>
      </c>
      <c r="C2195" s="16">
        <f>IF(AND('DATA INTI'!C2195&lt;30),1,IF(AND('DATA INTI'!C2195&gt;=30,'DATA INTI'!C2195&lt;=40),2,3))</f>
        <v>1</v>
      </c>
      <c r="D2195" s="16">
        <f>IF(AND('DATA INTI'!D2195&lt;10),1,IF(AND('DATA INTI'!D2195&gt;=10,'DATA INTI'!D2195&lt;=20),2,3))</f>
        <v>1</v>
      </c>
      <c r="E2195" s="4">
        <v>1</v>
      </c>
      <c r="F2195" s="6">
        <f>LEN('DATA INTI'!F2195)</f>
        <v>1</v>
      </c>
    </row>
    <row r="2196" spans="1:6" ht="15.75">
      <c r="A2196" s="6">
        <v>2195</v>
      </c>
      <c r="B2196" s="16">
        <f>IF(AND('DATA INTI'!B2196&lt;30),1,IF(AND('DATA INTI'!B2196&gt;=30,'DATA INTI'!B2196&lt;=40),2,3))</f>
        <v>3</v>
      </c>
      <c r="C2196" s="16">
        <f>IF(AND('DATA INTI'!C2196&lt;30),1,IF(AND('DATA INTI'!C2196&gt;=30,'DATA INTI'!C2196&lt;=40),2,3))</f>
        <v>3</v>
      </c>
      <c r="D2196" s="16">
        <f>IF(AND('DATA INTI'!D2196&lt;10),1,IF(AND('DATA INTI'!D2196&gt;=10,'DATA INTI'!D2196&lt;=20),2,3))</f>
        <v>2</v>
      </c>
      <c r="E2196" s="4">
        <v>1</v>
      </c>
      <c r="F2196" s="6">
        <f>LEN('DATA INTI'!F2196)</f>
        <v>1</v>
      </c>
    </row>
    <row r="2197" spans="1:6" ht="15.75">
      <c r="A2197" s="6">
        <v>2196</v>
      </c>
      <c r="B2197" s="16">
        <f>IF(AND('DATA INTI'!B2197&lt;30),1,IF(AND('DATA INTI'!B2197&gt;=30,'DATA INTI'!B2197&lt;=40),2,3))</f>
        <v>1</v>
      </c>
      <c r="C2197" s="16">
        <f>IF(AND('DATA INTI'!C2197&lt;30),1,IF(AND('DATA INTI'!C2197&gt;=30,'DATA INTI'!C2197&lt;=40),2,3))</f>
        <v>2</v>
      </c>
      <c r="D2197" s="16">
        <f>IF(AND('DATA INTI'!D2197&lt;10),1,IF(AND('DATA INTI'!D2197&gt;=10,'DATA INTI'!D2197&lt;=20),2,3))</f>
        <v>1</v>
      </c>
      <c r="E2197" s="4">
        <v>1</v>
      </c>
      <c r="F2197" s="6">
        <f>LEN('DATA INTI'!F2197)</f>
        <v>1</v>
      </c>
    </row>
    <row r="2198" spans="1:6" ht="15.75">
      <c r="A2198" s="6">
        <v>2197</v>
      </c>
      <c r="B2198" s="16">
        <f>IF(AND('DATA INTI'!B2198&lt;30),1,IF(AND('DATA INTI'!B2198&gt;=30,'DATA INTI'!B2198&lt;=40),2,3))</f>
        <v>1</v>
      </c>
      <c r="C2198" s="16">
        <f>IF(AND('DATA INTI'!C2198&lt;30),1,IF(AND('DATA INTI'!C2198&gt;=30,'DATA INTI'!C2198&lt;=40),2,3))</f>
        <v>2</v>
      </c>
      <c r="D2198" s="16">
        <f>IF(AND('DATA INTI'!D2198&lt;10),1,IF(AND('DATA INTI'!D2198&gt;=10,'DATA INTI'!D2198&lt;=20),2,3))</f>
        <v>1</v>
      </c>
      <c r="E2198" s="4">
        <v>1</v>
      </c>
      <c r="F2198" s="6">
        <f>LEN('DATA INTI'!F2198)</f>
        <v>1</v>
      </c>
    </row>
    <row r="2199" spans="1:6" ht="15.75">
      <c r="A2199" s="6">
        <v>2198</v>
      </c>
      <c r="B2199" s="16">
        <f>IF(AND('DATA INTI'!B2199&lt;30),1,IF(AND('DATA INTI'!B2199&gt;=30,'DATA INTI'!B2199&lt;=40),2,3))</f>
        <v>2</v>
      </c>
      <c r="C2199" s="16">
        <f>IF(AND('DATA INTI'!C2199&lt;30),1,IF(AND('DATA INTI'!C2199&gt;=30,'DATA INTI'!C2199&lt;=40),2,3))</f>
        <v>2</v>
      </c>
      <c r="D2199" s="16">
        <f>IF(AND('DATA INTI'!D2199&lt;10),1,IF(AND('DATA INTI'!D2199&gt;=10,'DATA INTI'!D2199&lt;=20),2,3))</f>
        <v>2</v>
      </c>
      <c r="E2199" s="4">
        <v>2</v>
      </c>
      <c r="F2199" s="6">
        <f>LEN('DATA INTI'!F2199)</f>
        <v>2</v>
      </c>
    </row>
    <row r="2200" spans="1:6" ht="15.75">
      <c r="A2200" s="6">
        <v>2199</v>
      </c>
      <c r="B2200" s="16">
        <f>IF(AND('DATA INTI'!B2200&lt;30),1,IF(AND('DATA INTI'!B2200&gt;=30,'DATA INTI'!B2200&lt;=40),2,3))</f>
        <v>1</v>
      </c>
      <c r="C2200" s="16">
        <f>IF(AND('DATA INTI'!C2200&lt;30),1,IF(AND('DATA INTI'!C2200&gt;=30,'DATA INTI'!C2200&lt;=40),2,3))</f>
        <v>1</v>
      </c>
      <c r="D2200" s="16">
        <f>IF(AND('DATA INTI'!D2200&lt;10),1,IF(AND('DATA INTI'!D2200&gt;=10,'DATA INTI'!D2200&lt;=20),2,3))</f>
        <v>1</v>
      </c>
      <c r="E2200" s="4">
        <v>1</v>
      </c>
      <c r="F2200" s="6">
        <f>LEN('DATA INTI'!F2200)</f>
        <v>1</v>
      </c>
    </row>
    <row r="2201" spans="1:6" ht="15.75">
      <c r="A2201" s="6">
        <v>2200</v>
      </c>
      <c r="B2201" s="16">
        <f>IF(AND('DATA INTI'!B2201&lt;30),1,IF(AND('DATA INTI'!B2201&gt;=30,'DATA INTI'!B2201&lt;=40),2,3))</f>
        <v>1</v>
      </c>
      <c r="C2201" s="16">
        <f>IF(AND('DATA INTI'!C2201&lt;30),1,IF(AND('DATA INTI'!C2201&gt;=30,'DATA INTI'!C2201&lt;=40),2,3))</f>
        <v>1</v>
      </c>
      <c r="D2201" s="16">
        <f>IF(AND('DATA INTI'!D2201&lt;10),1,IF(AND('DATA INTI'!D2201&gt;=10,'DATA INTI'!D2201&lt;=20),2,3))</f>
        <v>1</v>
      </c>
      <c r="E2201" s="4">
        <v>1</v>
      </c>
      <c r="F2201" s="6">
        <f>LEN('DATA INTI'!F2201)</f>
        <v>4</v>
      </c>
    </row>
    <row r="2202" spans="1:6" ht="15.75">
      <c r="A2202" s="6">
        <v>2201</v>
      </c>
      <c r="B2202" s="16">
        <f>IF(AND('DATA INTI'!B2202&lt;30),1,IF(AND('DATA INTI'!B2202&gt;=30,'DATA INTI'!B2202&lt;=40),2,3))</f>
        <v>3</v>
      </c>
      <c r="C2202" s="16">
        <f>IF(AND('DATA INTI'!C2202&lt;30),1,IF(AND('DATA INTI'!C2202&gt;=30,'DATA INTI'!C2202&lt;=40),2,3))</f>
        <v>3</v>
      </c>
      <c r="D2202" s="16">
        <f>IF(AND('DATA INTI'!D2202&lt;10),1,IF(AND('DATA INTI'!D2202&gt;=10,'DATA INTI'!D2202&lt;=20),2,3))</f>
        <v>3</v>
      </c>
      <c r="E2202" s="4">
        <v>5</v>
      </c>
      <c r="F2202" s="6">
        <f>LEN('DATA INTI'!F2202)</f>
        <v>2</v>
      </c>
    </row>
    <row r="2203" spans="1:6" ht="15.75">
      <c r="A2203" s="6">
        <v>2202</v>
      </c>
      <c r="B2203" s="16">
        <f>IF(AND('DATA INTI'!B2203&lt;30),1,IF(AND('DATA INTI'!B2203&gt;=30,'DATA INTI'!B2203&lt;=40),2,3))</f>
        <v>2</v>
      </c>
      <c r="C2203" s="16">
        <f>IF(AND('DATA INTI'!C2203&lt;30),1,IF(AND('DATA INTI'!C2203&gt;=30,'DATA INTI'!C2203&lt;=40),2,3))</f>
        <v>2</v>
      </c>
      <c r="D2203" s="16">
        <f>IF(AND('DATA INTI'!D2203&lt;10),1,IF(AND('DATA INTI'!D2203&gt;=10,'DATA INTI'!D2203&lt;=20),2,3))</f>
        <v>1</v>
      </c>
      <c r="E2203" s="4">
        <v>1</v>
      </c>
      <c r="F2203" s="6">
        <f>LEN('DATA INTI'!F2203)</f>
        <v>2</v>
      </c>
    </row>
    <row r="2204" spans="1:6" ht="15.75">
      <c r="A2204" s="6">
        <v>2203</v>
      </c>
      <c r="B2204" s="16">
        <f>IF(AND('DATA INTI'!B2204&lt;30),1,IF(AND('DATA INTI'!B2204&gt;=30,'DATA INTI'!B2204&lt;=40),2,3))</f>
        <v>3</v>
      </c>
      <c r="C2204" s="16">
        <f>IF(AND('DATA INTI'!C2204&lt;30),1,IF(AND('DATA INTI'!C2204&gt;=30,'DATA INTI'!C2204&lt;=40),2,3))</f>
        <v>3</v>
      </c>
      <c r="D2204" s="16">
        <f>IF(AND('DATA INTI'!D2204&lt;10),1,IF(AND('DATA INTI'!D2204&gt;=10,'DATA INTI'!D2204&lt;=20),2,3))</f>
        <v>2</v>
      </c>
      <c r="E2204" s="4">
        <v>3</v>
      </c>
      <c r="F2204" s="6">
        <f>LEN('DATA INTI'!F2204)</f>
        <v>2</v>
      </c>
    </row>
    <row r="2205" spans="1:6" ht="15.75">
      <c r="A2205" s="6">
        <v>2204</v>
      </c>
      <c r="B2205" s="16">
        <f>IF(AND('DATA INTI'!B2205&lt;30),1,IF(AND('DATA INTI'!B2205&gt;=30,'DATA INTI'!B2205&lt;=40),2,3))</f>
        <v>2</v>
      </c>
      <c r="C2205" s="16">
        <f>IF(AND('DATA INTI'!C2205&lt;30),1,IF(AND('DATA INTI'!C2205&gt;=30,'DATA INTI'!C2205&lt;=40),2,3))</f>
        <v>2</v>
      </c>
      <c r="D2205" s="16">
        <f>IF(AND('DATA INTI'!D2205&lt;10),1,IF(AND('DATA INTI'!D2205&gt;=10,'DATA INTI'!D2205&lt;=20),2,3))</f>
        <v>1</v>
      </c>
      <c r="E2205" s="4">
        <v>2</v>
      </c>
      <c r="F2205" s="6">
        <f>LEN('DATA INTI'!F2205)</f>
        <v>1</v>
      </c>
    </row>
    <row r="2206" spans="1:6" ht="15.75">
      <c r="A2206" s="6">
        <v>2205</v>
      </c>
      <c r="B2206" s="16">
        <f>IF(AND('DATA INTI'!B2206&lt;30),1,IF(AND('DATA INTI'!B2206&gt;=30,'DATA INTI'!B2206&lt;=40),2,3))</f>
        <v>3</v>
      </c>
      <c r="C2206" s="16">
        <f>IF(AND('DATA INTI'!C2206&lt;30),1,IF(AND('DATA INTI'!C2206&gt;=30,'DATA INTI'!C2206&lt;=40),2,3))</f>
        <v>3</v>
      </c>
      <c r="D2206" s="16">
        <f>IF(AND('DATA INTI'!D2206&lt;10),1,IF(AND('DATA INTI'!D2206&gt;=10,'DATA INTI'!D2206&lt;=20),2,3))</f>
        <v>3</v>
      </c>
      <c r="E2206" s="4">
        <v>0</v>
      </c>
      <c r="F2206" s="6">
        <f>LEN('DATA INTI'!F2206)</f>
        <v>2</v>
      </c>
    </row>
    <row r="2207" spans="1:6" ht="15.75">
      <c r="A2207" s="6">
        <v>2206</v>
      </c>
      <c r="B2207" s="16">
        <f>IF(AND('DATA INTI'!B2207&lt;30),1,IF(AND('DATA INTI'!B2207&gt;=30,'DATA INTI'!B2207&lt;=40),2,3))</f>
        <v>1</v>
      </c>
      <c r="C2207" s="16">
        <f>IF(AND('DATA INTI'!C2207&lt;30),1,IF(AND('DATA INTI'!C2207&gt;=30,'DATA INTI'!C2207&lt;=40),2,3))</f>
        <v>2</v>
      </c>
      <c r="D2207" s="16">
        <f>IF(AND('DATA INTI'!D2207&lt;10),1,IF(AND('DATA INTI'!D2207&gt;=10,'DATA INTI'!D2207&lt;=20),2,3))</f>
        <v>1</v>
      </c>
      <c r="E2207" s="4">
        <v>1</v>
      </c>
      <c r="F2207" s="6">
        <f>LEN('DATA INTI'!F2207)</f>
        <v>1</v>
      </c>
    </row>
    <row r="2208" spans="1:6" ht="15.75">
      <c r="A2208" s="6">
        <v>2207</v>
      </c>
      <c r="B2208" s="16">
        <f>IF(AND('DATA INTI'!B2208&lt;30),1,IF(AND('DATA INTI'!B2208&gt;=30,'DATA INTI'!B2208&lt;=40),2,3))</f>
        <v>3</v>
      </c>
      <c r="C2208" s="16">
        <f>IF(AND('DATA INTI'!C2208&lt;30),1,IF(AND('DATA INTI'!C2208&gt;=30,'DATA INTI'!C2208&lt;=40),2,3))</f>
        <v>3</v>
      </c>
      <c r="D2208" s="16">
        <f>IF(AND('DATA INTI'!D2208&lt;10),1,IF(AND('DATA INTI'!D2208&gt;=10,'DATA INTI'!D2208&lt;=20),2,3))</f>
        <v>3</v>
      </c>
      <c r="E2208" s="4">
        <v>2</v>
      </c>
      <c r="F2208" s="6">
        <f>LEN('DATA INTI'!F2208)</f>
        <v>1</v>
      </c>
    </row>
    <row r="2209" spans="1:6" ht="15.75">
      <c r="A2209" s="6">
        <v>2208</v>
      </c>
      <c r="B2209" s="16">
        <f>IF(AND('DATA INTI'!B2209&lt;30),1,IF(AND('DATA INTI'!B2209&gt;=30,'DATA INTI'!B2209&lt;=40),2,3))</f>
        <v>2</v>
      </c>
      <c r="C2209" s="16">
        <f>IF(AND('DATA INTI'!C2209&lt;30),1,IF(AND('DATA INTI'!C2209&gt;=30,'DATA INTI'!C2209&lt;=40),2,3))</f>
        <v>2</v>
      </c>
      <c r="D2209" s="16">
        <f>IF(AND('DATA INTI'!D2209&lt;10),1,IF(AND('DATA INTI'!D2209&gt;=10,'DATA INTI'!D2209&lt;=20),2,3))</f>
        <v>1</v>
      </c>
      <c r="E2209" s="4">
        <v>1</v>
      </c>
      <c r="F2209" s="6">
        <f>LEN('DATA INTI'!F2209)</f>
        <v>2</v>
      </c>
    </row>
    <row r="2210" spans="1:6" ht="15.75">
      <c r="A2210" s="6">
        <v>2209</v>
      </c>
      <c r="B2210" s="16">
        <f>IF(AND('DATA INTI'!B2210&lt;30),1,IF(AND('DATA INTI'!B2210&gt;=30,'DATA INTI'!B2210&lt;=40),2,3))</f>
        <v>2</v>
      </c>
      <c r="C2210" s="16">
        <f>IF(AND('DATA INTI'!C2210&lt;30),1,IF(AND('DATA INTI'!C2210&gt;=30,'DATA INTI'!C2210&lt;=40),2,3))</f>
        <v>3</v>
      </c>
      <c r="D2210" s="16">
        <f>IF(AND('DATA INTI'!D2210&lt;10),1,IF(AND('DATA INTI'!D2210&gt;=10,'DATA INTI'!D2210&lt;=20),2,3))</f>
        <v>1</v>
      </c>
      <c r="E2210" s="4">
        <v>2</v>
      </c>
      <c r="F2210" s="6">
        <f>LEN('DATA INTI'!F2210)</f>
        <v>1</v>
      </c>
    </row>
    <row r="2211" spans="1:6" ht="15.75">
      <c r="A2211" s="6">
        <v>2210</v>
      </c>
      <c r="B2211" s="16">
        <f>IF(AND('DATA INTI'!B2211&lt;30),1,IF(AND('DATA INTI'!B2211&gt;=30,'DATA INTI'!B2211&lt;=40),2,3))</f>
        <v>2</v>
      </c>
      <c r="C2211" s="16">
        <f>IF(AND('DATA INTI'!C2211&lt;30),1,IF(AND('DATA INTI'!C2211&gt;=30,'DATA INTI'!C2211&lt;=40),2,3))</f>
        <v>2</v>
      </c>
      <c r="D2211" s="16">
        <f>IF(AND('DATA INTI'!D2211&lt;10),1,IF(AND('DATA INTI'!D2211&gt;=10,'DATA INTI'!D2211&lt;=20),2,3))</f>
        <v>1</v>
      </c>
      <c r="E2211" s="4">
        <v>1</v>
      </c>
      <c r="F2211" s="6">
        <f>LEN('DATA INTI'!F2211)</f>
        <v>1</v>
      </c>
    </row>
    <row r="2212" spans="1:6" ht="15.75">
      <c r="A2212" s="6">
        <v>2211</v>
      </c>
      <c r="B2212" s="16">
        <f>IF(AND('DATA INTI'!B2212&lt;30),1,IF(AND('DATA INTI'!B2212&gt;=30,'DATA INTI'!B2212&lt;=40),2,3))</f>
        <v>2</v>
      </c>
      <c r="C2212" s="16">
        <f>IF(AND('DATA INTI'!C2212&lt;30),1,IF(AND('DATA INTI'!C2212&gt;=30,'DATA INTI'!C2212&lt;=40),2,3))</f>
        <v>3</v>
      </c>
      <c r="D2212" s="16">
        <f>IF(AND('DATA INTI'!D2212&lt;10),1,IF(AND('DATA INTI'!D2212&gt;=10,'DATA INTI'!D2212&lt;=20),2,3))</f>
        <v>2</v>
      </c>
      <c r="E2212" s="4">
        <v>3</v>
      </c>
      <c r="F2212" s="6">
        <f>LEN('DATA INTI'!F2212)</f>
        <v>1</v>
      </c>
    </row>
    <row r="2213" spans="1:6" ht="15.75">
      <c r="A2213" s="6">
        <v>2212</v>
      </c>
      <c r="B2213" s="16">
        <f>IF(AND('DATA INTI'!B2213&lt;30),1,IF(AND('DATA INTI'!B2213&gt;=30,'DATA INTI'!B2213&lt;=40),2,3))</f>
        <v>1</v>
      </c>
      <c r="C2213" s="16">
        <f>IF(AND('DATA INTI'!C2213&lt;30),1,IF(AND('DATA INTI'!C2213&gt;=30,'DATA INTI'!C2213&lt;=40),2,3))</f>
        <v>2</v>
      </c>
      <c r="D2213" s="16">
        <f>IF(AND('DATA INTI'!D2213&lt;10),1,IF(AND('DATA INTI'!D2213&gt;=10,'DATA INTI'!D2213&lt;=20),2,3))</f>
        <v>1</v>
      </c>
      <c r="E2213" s="4">
        <v>1</v>
      </c>
      <c r="F2213" s="6">
        <f>LEN('DATA INTI'!F2213)</f>
        <v>1</v>
      </c>
    </row>
    <row r="2214" spans="1:6" ht="15.75">
      <c r="A2214" s="6">
        <v>2213</v>
      </c>
      <c r="B2214" s="16">
        <f>IF(AND('DATA INTI'!B2214&lt;30),1,IF(AND('DATA INTI'!B2214&gt;=30,'DATA INTI'!B2214&lt;=40),2,3))</f>
        <v>2</v>
      </c>
      <c r="C2214" s="16">
        <f>IF(AND('DATA INTI'!C2214&lt;30),1,IF(AND('DATA INTI'!C2214&gt;=30,'DATA INTI'!C2214&lt;=40),2,3))</f>
        <v>2</v>
      </c>
      <c r="D2214" s="16">
        <f>IF(AND('DATA INTI'!D2214&lt;10),1,IF(AND('DATA INTI'!D2214&gt;=10,'DATA INTI'!D2214&lt;=20),2,3))</f>
        <v>1</v>
      </c>
      <c r="E2214" s="4">
        <v>1</v>
      </c>
      <c r="F2214" s="6">
        <f>LEN('DATA INTI'!F2214)</f>
        <v>1</v>
      </c>
    </row>
    <row r="2215" spans="1:6" ht="15.75">
      <c r="A2215" s="6">
        <v>2214</v>
      </c>
      <c r="B2215" s="16">
        <f>IF(AND('DATA INTI'!B2215&lt;30),1,IF(AND('DATA INTI'!B2215&gt;=30,'DATA INTI'!B2215&lt;=40),2,3))</f>
        <v>1</v>
      </c>
      <c r="C2215" s="16">
        <f>IF(AND('DATA INTI'!C2215&lt;30),1,IF(AND('DATA INTI'!C2215&gt;=30,'DATA INTI'!C2215&lt;=40),2,3))</f>
        <v>1</v>
      </c>
      <c r="D2215" s="16">
        <f>IF(AND('DATA INTI'!D2215&lt;10),1,IF(AND('DATA INTI'!D2215&gt;=10,'DATA INTI'!D2215&lt;=20),2,3))</f>
        <v>1</v>
      </c>
      <c r="E2215" s="4">
        <v>1</v>
      </c>
      <c r="F2215" s="6">
        <f>LEN('DATA INTI'!F2215)</f>
        <v>1</v>
      </c>
    </row>
    <row r="2216" spans="1:6" ht="15.75">
      <c r="A2216" s="6">
        <v>2215</v>
      </c>
      <c r="B2216" s="16">
        <f>IF(AND('DATA INTI'!B2216&lt;30),1,IF(AND('DATA INTI'!B2216&gt;=30,'DATA INTI'!B2216&lt;=40),2,3))</f>
        <v>2</v>
      </c>
      <c r="C2216" s="16">
        <f>IF(AND('DATA INTI'!C2216&lt;30),1,IF(AND('DATA INTI'!C2216&gt;=30,'DATA INTI'!C2216&lt;=40),2,3))</f>
        <v>2</v>
      </c>
      <c r="D2216" s="16">
        <f>IF(AND('DATA INTI'!D2216&lt;10),1,IF(AND('DATA INTI'!D2216&gt;=10,'DATA INTI'!D2216&lt;=20),2,3))</f>
        <v>2</v>
      </c>
      <c r="E2216" s="4">
        <v>2</v>
      </c>
      <c r="F2216" s="6">
        <f>LEN('DATA INTI'!F2216)</f>
        <v>3</v>
      </c>
    </row>
    <row r="2217" spans="1:6" ht="15.75">
      <c r="A2217" s="6">
        <v>2216</v>
      </c>
      <c r="B2217" s="16">
        <f>IF(AND('DATA INTI'!B2217&lt;30),1,IF(AND('DATA INTI'!B2217&gt;=30,'DATA INTI'!B2217&lt;=40),2,3))</f>
        <v>2</v>
      </c>
      <c r="C2217" s="16">
        <f>IF(AND('DATA INTI'!C2217&lt;30),1,IF(AND('DATA INTI'!C2217&gt;=30,'DATA INTI'!C2217&lt;=40),2,3))</f>
        <v>2</v>
      </c>
      <c r="D2217" s="16">
        <f>IF(AND('DATA INTI'!D2217&lt;10),1,IF(AND('DATA INTI'!D2217&gt;=10,'DATA INTI'!D2217&lt;=20),2,3))</f>
        <v>2</v>
      </c>
      <c r="E2217" s="4">
        <v>3</v>
      </c>
      <c r="F2217" s="6">
        <f>LEN('DATA INTI'!F2217)</f>
        <v>2</v>
      </c>
    </row>
    <row r="2218" spans="1:6" ht="15.75">
      <c r="A2218" s="6">
        <v>2217</v>
      </c>
      <c r="B2218" s="16">
        <f>IF(AND('DATA INTI'!B2218&lt;30),1,IF(AND('DATA INTI'!B2218&gt;=30,'DATA INTI'!B2218&lt;=40),2,3))</f>
        <v>2</v>
      </c>
      <c r="C2218" s="16">
        <f>IF(AND('DATA INTI'!C2218&lt;30),1,IF(AND('DATA INTI'!C2218&gt;=30,'DATA INTI'!C2218&lt;=40),2,3))</f>
        <v>3</v>
      </c>
      <c r="D2218" s="16">
        <f>IF(AND('DATA INTI'!D2218&lt;10),1,IF(AND('DATA INTI'!D2218&gt;=10,'DATA INTI'!D2218&lt;=20),2,3))</f>
        <v>1</v>
      </c>
      <c r="E2218" s="4">
        <v>1</v>
      </c>
      <c r="F2218" s="6">
        <f>LEN('DATA INTI'!F2218)</f>
        <v>1</v>
      </c>
    </row>
    <row r="2219" spans="1:6" ht="15.75">
      <c r="A2219" s="6">
        <v>2218</v>
      </c>
      <c r="B2219" s="16">
        <f>IF(AND('DATA INTI'!B2219&lt;30),1,IF(AND('DATA INTI'!B2219&gt;=30,'DATA INTI'!B2219&lt;=40),2,3))</f>
        <v>2</v>
      </c>
      <c r="C2219" s="16">
        <f>IF(AND('DATA INTI'!C2219&lt;30),1,IF(AND('DATA INTI'!C2219&gt;=30,'DATA INTI'!C2219&lt;=40),2,3))</f>
        <v>2</v>
      </c>
      <c r="D2219" s="16">
        <f>IF(AND('DATA INTI'!D2219&lt;10),1,IF(AND('DATA INTI'!D2219&gt;=10,'DATA INTI'!D2219&lt;=20),2,3))</f>
        <v>1</v>
      </c>
      <c r="E2219" s="4">
        <v>3</v>
      </c>
      <c r="F2219" s="6">
        <f>LEN('DATA INTI'!F2219)</f>
        <v>1</v>
      </c>
    </row>
    <row r="2220" spans="1:6" ht="15.75">
      <c r="A2220" s="6">
        <v>2219</v>
      </c>
      <c r="B2220" s="16">
        <f>IF(AND('DATA INTI'!B2220&lt;30),1,IF(AND('DATA INTI'!B2220&gt;=30,'DATA INTI'!B2220&lt;=40),2,3))</f>
        <v>2</v>
      </c>
      <c r="C2220" s="16">
        <f>IF(AND('DATA INTI'!C2220&lt;30),1,IF(AND('DATA INTI'!C2220&gt;=30,'DATA INTI'!C2220&lt;=40),2,3))</f>
        <v>3</v>
      </c>
      <c r="D2220" s="16">
        <f>IF(AND('DATA INTI'!D2220&lt;10),1,IF(AND('DATA INTI'!D2220&gt;=10,'DATA INTI'!D2220&lt;=20),2,3))</f>
        <v>1</v>
      </c>
      <c r="E2220" s="4">
        <v>0</v>
      </c>
      <c r="F2220" s="6">
        <f>LEN('DATA INTI'!F2220)</f>
        <v>3</v>
      </c>
    </row>
    <row r="2221" spans="1:6" ht="15.75">
      <c r="A2221" s="6">
        <v>2220</v>
      </c>
      <c r="B2221" s="16">
        <f>IF(AND('DATA INTI'!B2221&lt;30),1,IF(AND('DATA INTI'!B2221&gt;=30,'DATA INTI'!B2221&lt;=40),2,3))</f>
        <v>2</v>
      </c>
      <c r="C2221" s="16">
        <f>IF(AND('DATA INTI'!C2221&lt;30),1,IF(AND('DATA INTI'!C2221&gt;=30,'DATA INTI'!C2221&lt;=40),2,3))</f>
        <v>3</v>
      </c>
      <c r="D2221" s="16">
        <f>IF(AND('DATA INTI'!D2221&lt;10),1,IF(AND('DATA INTI'!D2221&gt;=10,'DATA INTI'!D2221&lt;=20),2,3))</f>
        <v>1</v>
      </c>
      <c r="E2221" s="4">
        <v>1</v>
      </c>
      <c r="F2221" s="6">
        <f>LEN('DATA INTI'!F2221)</f>
        <v>1</v>
      </c>
    </row>
    <row r="2222" spans="1:6" ht="15.75">
      <c r="A2222" s="6">
        <v>2221</v>
      </c>
      <c r="B2222" s="16">
        <f>IF(AND('DATA INTI'!B2222&lt;30),1,IF(AND('DATA INTI'!B2222&gt;=30,'DATA INTI'!B2222&lt;=40),2,3))</f>
        <v>2</v>
      </c>
      <c r="C2222" s="16">
        <f>IF(AND('DATA INTI'!C2222&lt;30),1,IF(AND('DATA INTI'!C2222&gt;=30,'DATA INTI'!C2222&lt;=40),2,3))</f>
        <v>2</v>
      </c>
      <c r="D2222" s="16">
        <f>IF(AND('DATA INTI'!D2222&lt;10),1,IF(AND('DATA INTI'!D2222&gt;=10,'DATA INTI'!D2222&lt;=20),2,3))</f>
        <v>1</v>
      </c>
      <c r="E2222" s="4">
        <v>2</v>
      </c>
      <c r="F2222" s="6">
        <f>LEN('DATA INTI'!F2222)</f>
        <v>1</v>
      </c>
    </row>
    <row r="2223" spans="1:6" ht="15.75">
      <c r="A2223" s="6">
        <v>2222</v>
      </c>
      <c r="B2223" s="16">
        <f>IF(AND('DATA INTI'!B2223&lt;30),1,IF(AND('DATA INTI'!B2223&gt;=30,'DATA INTI'!B2223&lt;=40),2,3))</f>
        <v>1</v>
      </c>
      <c r="C2223" s="16">
        <f>IF(AND('DATA INTI'!C2223&lt;30),1,IF(AND('DATA INTI'!C2223&gt;=30,'DATA INTI'!C2223&lt;=40),2,3))</f>
        <v>2</v>
      </c>
      <c r="D2223" s="16">
        <f>IF(AND('DATA INTI'!D2223&lt;10),1,IF(AND('DATA INTI'!D2223&gt;=10,'DATA INTI'!D2223&lt;=20),2,3))</f>
        <v>1</v>
      </c>
      <c r="E2223" s="4">
        <v>0</v>
      </c>
      <c r="F2223" s="6">
        <f>LEN('DATA INTI'!F2223)</f>
        <v>2</v>
      </c>
    </row>
    <row r="2224" spans="1:6" ht="15.75">
      <c r="A2224" s="6">
        <v>2223</v>
      </c>
      <c r="B2224" s="16">
        <f>IF(AND('DATA INTI'!B2224&lt;30),1,IF(AND('DATA INTI'!B2224&gt;=30,'DATA INTI'!B2224&lt;=40),2,3))</f>
        <v>2</v>
      </c>
      <c r="C2224" s="16">
        <f>IF(AND('DATA INTI'!C2224&lt;30),1,IF(AND('DATA INTI'!C2224&gt;=30,'DATA INTI'!C2224&lt;=40),2,3))</f>
        <v>2</v>
      </c>
      <c r="D2224" s="16">
        <f>IF(AND('DATA INTI'!D2224&lt;10),1,IF(AND('DATA INTI'!D2224&gt;=10,'DATA INTI'!D2224&lt;=20),2,3))</f>
        <v>2</v>
      </c>
      <c r="E2224" s="4">
        <v>1</v>
      </c>
      <c r="F2224" s="6">
        <f>LEN('DATA INTI'!F2224)</f>
        <v>1</v>
      </c>
    </row>
    <row r="2225" spans="1:6" ht="15.75">
      <c r="A2225" s="6">
        <v>2224</v>
      </c>
      <c r="B2225" s="16">
        <f>IF(AND('DATA INTI'!B2225&lt;30),1,IF(AND('DATA INTI'!B2225&gt;=30,'DATA INTI'!B2225&lt;=40),2,3))</f>
        <v>1</v>
      </c>
      <c r="C2225" s="16">
        <f>IF(AND('DATA INTI'!C2225&lt;30),1,IF(AND('DATA INTI'!C2225&gt;=30,'DATA INTI'!C2225&lt;=40),2,3))</f>
        <v>2</v>
      </c>
      <c r="D2225" s="16">
        <f>IF(AND('DATA INTI'!D2225&lt;10),1,IF(AND('DATA INTI'!D2225&gt;=10,'DATA INTI'!D2225&lt;=20),2,3))</f>
        <v>2</v>
      </c>
      <c r="E2225" s="4">
        <v>2</v>
      </c>
      <c r="F2225" s="6">
        <f>LEN('DATA INTI'!F2225)</f>
        <v>1</v>
      </c>
    </row>
    <row r="2226" spans="1:6" ht="15.75">
      <c r="A2226" s="6">
        <v>2225</v>
      </c>
      <c r="B2226" s="16">
        <f>IF(AND('DATA INTI'!B2226&lt;30),1,IF(AND('DATA INTI'!B2226&gt;=30,'DATA INTI'!B2226&lt;=40),2,3))</f>
        <v>2</v>
      </c>
      <c r="C2226" s="16">
        <f>IF(AND('DATA INTI'!C2226&lt;30),1,IF(AND('DATA INTI'!C2226&gt;=30,'DATA INTI'!C2226&lt;=40),2,3))</f>
        <v>2</v>
      </c>
      <c r="D2226" s="16">
        <f>IF(AND('DATA INTI'!D2226&lt;10),1,IF(AND('DATA INTI'!D2226&gt;=10,'DATA INTI'!D2226&lt;=20),2,3))</f>
        <v>2</v>
      </c>
      <c r="E2226" s="4">
        <v>1</v>
      </c>
      <c r="F2226" s="6">
        <f>LEN('DATA INTI'!F2226)</f>
        <v>3</v>
      </c>
    </row>
    <row r="2227" spans="1:6" ht="15.75">
      <c r="A2227" s="6">
        <v>2226</v>
      </c>
      <c r="B2227" s="16">
        <f>IF(AND('DATA INTI'!B2227&lt;30),1,IF(AND('DATA INTI'!B2227&gt;=30,'DATA INTI'!B2227&lt;=40),2,3))</f>
        <v>2</v>
      </c>
      <c r="C2227" s="16">
        <f>IF(AND('DATA INTI'!C2227&lt;30),1,IF(AND('DATA INTI'!C2227&gt;=30,'DATA INTI'!C2227&lt;=40),2,3))</f>
        <v>2</v>
      </c>
      <c r="D2227" s="16">
        <f>IF(AND('DATA INTI'!D2227&lt;10),1,IF(AND('DATA INTI'!D2227&gt;=10,'DATA INTI'!D2227&lt;=20),2,3))</f>
        <v>1</v>
      </c>
      <c r="E2227" s="4">
        <v>2</v>
      </c>
      <c r="F2227" s="6">
        <f>LEN('DATA INTI'!F2227)</f>
        <v>1</v>
      </c>
    </row>
    <row r="2228" spans="1:6" ht="15.75">
      <c r="A2228" s="6">
        <v>2227</v>
      </c>
      <c r="B2228" s="16">
        <f>IF(AND('DATA INTI'!B2228&lt;30),1,IF(AND('DATA INTI'!B2228&gt;=30,'DATA INTI'!B2228&lt;=40),2,3))</f>
        <v>1</v>
      </c>
      <c r="C2228" s="16">
        <f>IF(AND('DATA INTI'!C2228&lt;30),1,IF(AND('DATA INTI'!C2228&gt;=30,'DATA INTI'!C2228&lt;=40),2,3))</f>
        <v>2</v>
      </c>
      <c r="D2228" s="16">
        <f>IF(AND('DATA INTI'!D2228&lt;10),1,IF(AND('DATA INTI'!D2228&gt;=10,'DATA INTI'!D2228&lt;=20),2,3))</f>
        <v>1</v>
      </c>
      <c r="E2228" s="4">
        <v>1</v>
      </c>
      <c r="F2228" s="6">
        <f>LEN('DATA INTI'!F2228)</f>
        <v>1</v>
      </c>
    </row>
    <row r="2229" spans="1:6" ht="15.75">
      <c r="A2229" s="6">
        <v>2228</v>
      </c>
      <c r="B2229" s="16">
        <f>IF(AND('DATA INTI'!B2229&lt;30),1,IF(AND('DATA INTI'!B2229&gt;=30,'DATA INTI'!B2229&lt;=40),2,3))</f>
        <v>3</v>
      </c>
      <c r="C2229" s="16">
        <f>IF(AND('DATA INTI'!C2229&lt;30),1,IF(AND('DATA INTI'!C2229&gt;=30,'DATA INTI'!C2229&lt;=40),2,3))</f>
        <v>3</v>
      </c>
      <c r="D2229" s="16">
        <f>IF(AND('DATA INTI'!D2229&lt;10),1,IF(AND('DATA INTI'!D2229&gt;=10,'DATA INTI'!D2229&lt;=20),2,3))</f>
        <v>3</v>
      </c>
      <c r="E2229" s="4">
        <v>3</v>
      </c>
      <c r="F2229" s="6">
        <f>LEN('DATA INTI'!F2229)</f>
        <v>1</v>
      </c>
    </row>
    <row r="2230" spans="1:6" ht="15.75">
      <c r="A2230" s="6">
        <v>2229</v>
      </c>
      <c r="B2230" s="16">
        <f>IF(AND('DATA INTI'!B2230&lt;30),1,IF(AND('DATA INTI'!B2230&gt;=30,'DATA INTI'!B2230&lt;=40),2,3))</f>
        <v>2</v>
      </c>
      <c r="C2230" s="16">
        <f>IF(AND('DATA INTI'!C2230&lt;30),1,IF(AND('DATA INTI'!C2230&gt;=30,'DATA INTI'!C2230&lt;=40),2,3))</f>
        <v>2</v>
      </c>
      <c r="D2230" s="16">
        <f>IF(AND('DATA INTI'!D2230&lt;10),1,IF(AND('DATA INTI'!D2230&gt;=10,'DATA INTI'!D2230&lt;=20),2,3))</f>
        <v>2</v>
      </c>
      <c r="E2230" s="4">
        <v>3</v>
      </c>
      <c r="F2230" s="6">
        <f>LEN('DATA INTI'!F2230)</f>
        <v>2</v>
      </c>
    </row>
    <row r="2231" spans="1:6" ht="15.75">
      <c r="A2231" s="6">
        <v>2230</v>
      </c>
      <c r="B2231" s="16">
        <f>IF(AND('DATA INTI'!B2231&lt;30),1,IF(AND('DATA INTI'!B2231&gt;=30,'DATA INTI'!B2231&lt;=40),2,3))</f>
        <v>1</v>
      </c>
      <c r="C2231" s="16">
        <f>IF(AND('DATA INTI'!C2231&lt;30),1,IF(AND('DATA INTI'!C2231&gt;=30,'DATA INTI'!C2231&lt;=40),2,3))</f>
        <v>1</v>
      </c>
      <c r="D2231" s="16">
        <f>IF(AND('DATA INTI'!D2231&lt;10),1,IF(AND('DATA INTI'!D2231&gt;=10,'DATA INTI'!D2231&lt;=20),2,3))</f>
        <v>1</v>
      </c>
      <c r="E2231" s="4">
        <v>1</v>
      </c>
      <c r="F2231" s="6">
        <f>LEN('DATA INTI'!F2231)</f>
        <v>1</v>
      </c>
    </row>
    <row r="2232" spans="1:6" ht="15.75">
      <c r="A2232" s="6">
        <v>2231</v>
      </c>
      <c r="B2232" s="16">
        <f>IF(AND('DATA INTI'!B2232&lt;30),1,IF(AND('DATA INTI'!B2232&gt;=30,'DATA INTI'!B2232&lt;=40),2,3))</f>
        <v>1</v>
      </c>
      <c r="C2232" s="16">
        <f>IF(AND('DATA INTI'!C2232&lt;30),1,IF(AND('DATA INTI'!C2232&gt;=30,'DATA INTI'!C2232&lt;=40),2,3))</f>
        <v>1</v>
      </c>
      <c r="D2232" s="16">
        <f>IF(AND('DATA INTI'!D2232&lt;10),1,IF(AND('DATA INTI'!D2232&gt;=10,'DATA INTI'!D2232&lt;=20),2,3))</f>
        <v>1</v>
      </c>
      <c r="E2232" s="4">
        <v>1</v>
      </c>
      <c r="F2232" s="6">
        <f>LEN('DATA INTI'!F2232)</f>
        <v>1</v>
      </c>
    </row>
    <row r="2233" spans="1:6" ht="15.75">
      <c r="A2233" s="6">
        <v>2232</v>
      </c>
      <c r="B2233" s="16">
        <f>IF(AND('DATA INTI'!B2233&lt;30),1,IF(AND('DATA INTI'!B2233&gt;=30,'DATA INTI'!B2233&lt;=40),2,3))</f>
        <v>2</v>
      </c>
      <c r="C2233" s="16">
        <f>IF(AND('DATA INTI'!C2233&lt;30),1,IF(AND('DATA INTI'!C2233&gt;=30,'DATA INTI'!C2233&lt;=40),2,3))</f>
        <v>3</v>
      </c>
      <c r="D2233" s="16">
        <f>IF(AND('DATA INTI'!D2233&lt;10),1,IF(AND('DATA INTI'!D2233&gt;=10,'DATA INTI'!D2233&lt;=20),2,3))</f>
        <v>1</v>
      </c>
      <c r="E2233" s="4">
        <v>1</v>
      </c>
      <c r="F2233" s="6">
        <f>LEN('DATA INTI'!F2233)</f>
        <v>1</v>
      </c>
    </row>
    <row r="2234" spans="1:6" ht="15.75">
      <c r="A2234" s="6">
        <v>2233</v>
      </c>
      <c r="B2234" s="16">
        <f>IF(AND('DATA INTI'!B2234&lt;30),1,IF(AND('DATA INTI'!B2234&gt;=30,'DATA INTI'!B2234&lt;=40),2,3))</f>
        <v>3</v>
      </c>
      <c r="C2234" s="16">
        <f>IF(AND('DATA INTI'!C2234&lt;30),1,IF(AND('DATA INTI'!C2234&gt;=30,'DATA INTI'!C2234&lt;=40),2,3))</f>
        <v>3</v>
      </c>
      <c r="D2234" s="16">
        <f>IF(AND('DATA INTI'!D2234&lt;10),1,IF(AND('DATA INTI'!D2234&gt;=10,'DATA INTI'!D2234&lt;=20),2,3))</f>
        <v>3</v>
      </c>
      <c r="E2234" s="4">
        <v>5</v>
      </c>
      <c r="F2234" s="6">
        <f>LEN('DATA INTI'!F2234)</f>
        <v>1</v>
      </c>
    </row>
    <row r="2235" spans="1:6" ht="15.75">
      <c r="A2235" s="6">
        <v>2234</v>
      </c>
      <c r="B2235" s="16">
        <f>IF(AND('DATA INTI'!B2235&lt;30),1,IF(AND('DATA INTI'!B2235&gt;=30,'DATA INTI'!B2235&lt;=40),2,3))</f>
        <v>1</v>
      </c>
      <c r="C2235" s="16">
        <f>IF(AND('DATA INTI'!C2235&lt;30),1,IF(AND('DATA INTI'!C2235&gt;=30,'DATA INTI'!C2235&lt;=40),2,3))</f>
        <v>2</v>
      </c>
      <c r="D2235" s="16">
        <f>IF(AND('DATA INTI'!D2235&lt;10),1,IF(AND('DATA INTI'!D2235&gt;=10,'DATA INTI'!D2235&lt;=20),2,3))</f>
        <v>2</v>
      </c>
      <c r="E2235" s="4">
        <v>2</v>
      </c>
      <c r="F2235" s="6">
        <f>LEN('DATA INTI'!F2235)</f>
        <v>1</v>
      </c>
    </row>
    <row r="2236" spans="1:6" ht="15.75">
      <c r="A2236" s="6">
        <v>2235</v>
      </c>
      <c r="B2236" s="16">
        <f>IF(AND('DATA INTI'!B2236&lt;30),1,IF(AND('DATA INTI'!B2236&gt;=30,'DATA INTI'!B2236&lt;=40),2,3))</f>
        <v>3</v>
      </c>
      <c r="C2236" s="16">
        <f>IF(AND('DATA INTI'!C2236&lt;30),1,IF(AND('DATA INTI'!C2236&gt;=30,'DATA INTI'!C2236&lt;=40),2,3))</f>
        <v>2</v>
      </c>
      <c r="D2236" s="16">
        <f>IF(AND('DATA INTI'!D2236&lt;10),1,IF(AND('DATA INTI'!D2236&gt;=10,'DATA INTI'!D2236&lt;=20),2,3))</f>
        <v>1</v>
      </c>
      <c r="E2236" s="4">
        <v>0</v>
      </c>
      <c r="F2236" s="6">
        <f>LEN('DATA INTI'!F2236)</f>
        <v>1</v>
      </c>
    </row>
    <row r="2237" spans="1:6" ht="15.75">
      <c r="A2237" s="6">
        <v>2236</v>
      </c>
      <c r="B2237" s="16">
        <f>IF(AND('DATA INTI'!B2237&lt;30),1,IF(AND('DATA INTI'!B2237&gt;=30,'DATA INTI'!B2237&lt;=40),2,3))</f>
        <v>3</v>
      </c>
      <c r="C2237" s="16">
        <f>IF(AND('DATA INTI'!C2237&lt;30),1,IF(AND('DATA INTI'!C2237&gt;=30,'DATA INTI'!C2237&lt;=40),2,3))</f>
        <v>3</v>
      </c>
      <c r="D2237" s="16">
        <f>IF(AND('DATA INTI'!D2237&lt;10),1,IF(AND('DATA INTI'!D2237&gt;=10,'DATA INTI'!D2237&lt;=20),2,3))</f>
        <v>3</v>
      </c>
      <c r="E2237" s="4">
        <v>3</v>
      </c>
      <c r="F2237" s="6">
        <f>LEN('DATA INTI'!F2237)</f>
        <v>1</v>
      </c>
    </row>
    <row r="2238" spans="1:6" ht="15.75">
      <c r="A2238" s="6">
        <v>2237</v>
      </c>
      <c r="B2238" s="16">
        <f>IF(AND('DATA INTI'!B2238&lt;30),1,IF(AND('DATA INTI'!B2238&gt;=30,'DATA INTI'!B2238&lt;=40),2,3))</f>
        <v>1</v>
      </c>
      <c r="C2238" s="16">
        <f>IF(AND('DATA INTI'!C2238&lt;30),1,IF(AND('DATA INTI'!C2238&gt;=30,'DATA INTI'!C2238&lt;=40),2,3))</f>
        <v>2</v>
      </c>
      <c r="D2238" s="16">
        <f>IF(AND('DATA INTI'!D2238&lt;10),1,IF(AND('DATA INTI'!D2238&gt;=10,'DATA INTI'!D2238&lt;=20),2,3))</f>
        <v>1</v>
      </c>
      <c r="E2238" s="4">
        <v>2</v>
      </c>
      <c r="F2238" s="6">
        <f>LEN('DATA INTI'!F2238)</f>
        <v>1</v>
      </c>
    </row>
    <row r="2239" spans="1:6" ht="15.75">
      <c r="A2239" s="6">
        <v>2238</v>
      </c>
      <c r="B2239" s="16">
        <f>IF(AND('DATA INTI'!B2239&lt;30),1,IF(AND('DATA INTI'!B2239&gt;=30,'DATA INTI'!B2239&lt;=40),2,3))</f>
        <v>2</v>
      </c>
      <c r="C2239" s="16">
        <f>IF(AND('DATA INTI'!C2239&lt;30),1,IF(AND('DATA INTI'!C2239&gt;=30,'DATA INTI'!C2239&lt;=40),2,3))</f>
        <v>2</v>
      </c>
      <c r="D2239" s="16">
        <f>IF(AND('DATA INTI'!D2239&lt;10),1,IF(AND('DATA INTI'!D2239&gt;=10,'DATA INTI'!D2239&lt;=20),2,3))</f>
        <v>1</v>
      </c>
      <c r="E2239" s="4">
        <v>2</v>
      </c>
      <c r="F2239" s="6">
        <f>LEN('DATA INTI'!F2239)</f>
        <v>1</v>
      </c>
    </row>
    <row r="2240" spans="1:6" ht="15.75">
      <c r="A2240" s="6">
        <v>2239</v>
      </c>
      <c r="B2240" s="16">
        <f>IF(AND('DATA INTI'!B2240&lt;30),1,IF(AND('DATA INTI'!B2240&gt;=30,'DATA INTI'!B2240&lt;=40),2,3))</f>
        <v>2</v>
      </c>
      <c r="C2240" s="16">
        <f>IF(AND('DATA INTI'!C2240&lt;30),1,IF(AND('DATA INTI'!C2240&gt;=30,'DATA INTI'!C2240&lt;=40),2,3))</f>
        <v>2</v>
      </c>
      <c r="D2240" s="16">
        <f>IF(AND('DATA INTI'!D2240&lt;10),1,IF(AND('DATA INTI'!D2240&gt;=10,'DATA INTI'!D2240&lt;=20),2,3))</f>
        <v>2</v>
      </c>
      <c r="E2240" s="4">
        <v>2</v>
      </c>
      <c r="F2240" s="6">
        <f>LEN('DATA INTI'!F2240)</f>
        <v>1</v>
      </c>
    </row>
    <row r="2241" spans="1:6" ht="15.75">
      <c r="A2241" s="6">
        <v>2240</v>
      </c>
      <c r="B2241" s="16">
        <f>IF(AND('DATA INTI'!B2241&lt;30),1,IF(AND('DATA INTI'!B2241&gt;=30,'DATA INTI'!B2241&lt;=40),2,3))</f>
        <v>1</v>
      </c>
      <c r="C2241" s="16">
        <f>IF(AND('DATA INTI'!C2241&lt;30),1,IF(AND('DATA INTI'!C2241&gt;=30,'DATA INTI'!C2241&lt;=40),2,3))</f>
        <v>1</v>
      </c>
      <c r="D2241" s="16">
        <f>IF(AND('DATA INTI'!D2241&lt;10),1,IF(AND('DATA INTI'!D2241&gt;=10,'DATA INTI'!D2241&lt;=20),2,3))</f>
        <v>1</v>
      </c>
      <c r="E2241" s="4">
        <v>1</v>
      </c>
      <c r="F2241" s="6">
        <f>LEN('DATA INTI'!F2241)</f>
        <v>1</v>
      </c>
    </row>
    <row r="2242" spans="1:6" ht="15.75">
      <c r="A2242" s="6">
        <v>2241</v>
      </c>
      <c r="B2242" s="16">
        <f>IF(AND('DATA INTI'!B2242&lt;30),1,IF(AND('DATA INTI'!B2242&gt;=30,'DATA INTI'!B2242&lt;=40),2,3))</f>
        <v>2</v>
      </c>
      <c r="C2242" s="16">
        <f>IF(AND('DATA INTI'!C2242&lt;30),1,IF(AND('DATA INTI'!C2242&gt;=30,'DATA INTI'!C2242&lt;=40),2,3))</f>
        <v>2</v>
      </c>
      <c r="D2242" s="16">
        <f>IF(AND('DATA INTI'!D2242&lt;10),1,IF(AND('DATA INTI'!D2242&gt;=10,'DATA INTI'!D2242&lt;=20),2,3))</f>
        <v>2</v>
      </c>
      <c r="E2242" s="4">
        <v>2</v>
      </c>
      <c r="F2242" s="6">
        <f>LEN('DATA INTI'!F2242)</f>
        <v>1</v>
      </c>
    </row>
    <row r="2243" spans="1:6" ht="15.75">
      <c r="A2243" s="6">
        <v>2242</v>
      </c>
      <c r="B2243" s="16">
        <f>IF(AND('DATA INTI'!B2243&lt;30),1,IF(AND('DATA INTI'!B2243&gt;=30,'DATA INTI'!B2243&lt;=40),2,3))</f>
        <v>2</v>
      </c>
      <c r="C2243" s="16">
        <f>IF(AND('DATA INTI'!C2243&lt;30),1,IF(AND('DATA INTI'!C2243&gt;=30,'DATA INTI'!C2243&lt;=40),2,3))</f>
        <v>2</v>
      </c>
      <c r="D2243" s="16">
        <f>IF(AND('DATA INTI'!D2243&lt;10),1,IF(AND('DATA INTI'!D2243&gt;=10,'DATA INTI'!D2243&lt;=20),2,3))</f>
        <v>1</v>
      </c>
      <c r="E2243" s="4">
        <v>2</v>
      </c>
      <c r="F2243" s="6">
        <f>LEN('DATA INTI'!F2243)</f>
        <v>1</v>
      </c>
    </row>
    <row r="2244" spans="1:6" ht="15.75">
      <c r="A2244" s="6">
        <v>2243</v>
      </c>
      <c r="B2244" s="16">
        <f>IF(AND('DATA INTI'!B2244&lt;30),1,IF(AND('DATA INTI'!B2244&gt;=30,'DATA INTI'!B2244&lt;=40),2,3))</f>
        <v>3</v>
      </c>
      <c r="C2244" s="16">
        <f>IF(AND('DATA INTI'!C2244&lt;30),1,IF(AND('DATA INTI'!C2244&gt;=30,'DATA INTI'!C2244&lt;=40),2,3))</f>
        <v>3</v>
      </c>
      <c r="D2244" s="16">
        <f>IF(AND('DATA INTI'!D2244&lt;10),1,IF(AND('DATA INTI'!D2244&gt;=10,'DATA INTI'!D2244&lt;=20),2,3))</f>
        <v>3</v>
      </c>
      <c r="E2244" s="4">
        <v>4</v>
      </c>
      <c r="F2244" s="6">
        <f>LEN('DATA INTI'!F2244)</f>
        <v>2</v>
      </c>
    </row>
    <row r="2245" spans="1:6" ht="15.75">
      <c r="A2245" s="6">
        <v>2244</v>
      </c>
      <c r="B2245" s="16">
        <f>IF(AND('DATA INTI'!B2245&lt;30),1,IF(AND('DATA INTI'!B2245&gt;=30,'DATA INTI'!B2245&lt;=40),2,3))</f>
        <v>3</v>
      </c>
      <c r="C2245" s="16">
        <f>IF(AND('DATA INTI'!C2245&lt;30),1,IF(AND('DATA INTI'!C2245&gt;=30,'DATA INTI'!C2245&lt;=40),2,3))</f>
        <v>3</v>
      </c>
      <c r="D2245" s="16">
        <f>IF(AND('DATA INTI'!D2245&lt;10),1,IF(AND('DATA INTI'!D2245&gt;=10,'DATA INTI'!D2245&lt;=20),2,3))</f>
        <v>2</v>
      </c>
      <c r="E2245" s="4">
        <v>0</v>
      </c>
      <c r="F2245" s="6">
        <f>LEN('DATA INTI'!F2245)</f>
        <v>1</v>
      </c>
    </row>
    <row r="2246" spans="1:6" ht="15.75">
      <c r="A2246" s="6">
        <v>2245</v>
      </c>
      <c r="B2246" s="16">
        <f>IF(AND('DATA INTI'!B2246&lt;30),1,IF(AND('DATA INTI'!B2246&gt;=30,'DATA INTI'!B2246&lt;=40),2,3))</f>
        <v>1</v>
      </c>
      <c r="C2246" s="16">
        <f>IF(AND('DATA INTI'!C2246&lt;30),1,IF(AND('DATA INTI'!C2246&gt;=30,'DATA INTI'!C2246&lt;=40),2,3))</f>
        <v>1</v>
      </c>
      <c r="D2246" s="16">
        <f>IF(AND('DATA INTI'!D2246&lt;10),1,IF(AND('DATA INTI'!D2246&gt;=10,'DATA INTI'!D2246&lt;=20),2,3))</f>
        <v>1</v>
      </c>
      <c r="E2246" s="4">
        <v>1</v>
      </c>
      <c r="F2246" s="6">
        <f>LEN('DATA INTI'!F2246)</f>
        <v>2</v>
      </c>
    </row>
    <row r="2247" spans="1:6" ht="15.75">
      <c r="A2247" s="6">
        <v>2246</v>
      </c>
      <c r="B2247" s="16">
        <f>IF(AND('DATA INTI'!B2247&lt;30),1,IF(AND('DATA INTI'!B2247&gt;=30,'DATA INTI'!B2247&lt;=40),2,3))</f>
        <v>3</v>
      </c>
      <c r="C2247" s="16">
        <f>IF(AND('DATA INTI'!C2247&lt;30),1,IF(AND('DATA INTI'!C2247&gt;=30,'DATA INTI'!C2247&lt;=40),2,3))</f>
        <v>3</v>
      </c>
      <c r="D2247" s="16">
        <f>IF(AND('DATA INTI'!D2247&lt;10),1,IF(AND('DATA INTI'!D2247&gt;=10,'DATA INTI'!D2247&lt;=20),2,3))</f>
        <v>2</v>
      </c>
      <c r="E2247" s="4">
        <v>3</v>
      </c>
      <c r="F2247" s="6">
        <f>LEN('DATA INTI'!F2247)</f>
        <v>2</v>
      </c>
    </row>
    <row r="2248" spans="1:6" ht="15.75">
      <c r="A2248" s="6">
        <v>2247</v>
      </c>
      <c r="B2248" s="16">
        <f>IF(AND('DATA INTI'!B2248&lt;30),1,IF(AND('DATA INTI'!B2248&gt;=30,'DATA INTI'!B2248&lt;=40),2,3))</f>
        <v>2</v>
      </c>
      <c r="C2248" s="16">
        <f>IF(AND('DATA INTI'!C2248&lt;30),1,IF(AND('DATA INTI'!C2248&gt;=30,'DATA INTI'!C2248&lt;=40),2,3))</f>
        <v>3</v>
      </c>
      <c r="D2248" s="16">
        <f>IF(AND('DATA INTI'!D2248&lt;10),1,IF(AND('DATA INTI'!D2248&gt;=10,'DATA INTI'!D2248&lt;=20),2,3))</f>
        <v>2</v>
      </c>
      <c r="E2248" s="4">
        <v>5</v>
      </c>
      <c r="F2248" s="6">
        <f>LEN('DATA INTI'!F2248)</f>
        <v>2</v>
      </c>
    </row>
    <row r="2249" spans="1:6" ht="15.75">
      <c r="A2249" s="6">
        <v>2248</v>
      </c>
      <c r="B2249" s="16">
        <f>IF(AND('DATA INTI'!B2249&lt;30),1,IF(AND('DATA INTI'!B2249&gt;=30,'DATA INTI'!B2249&lt;=40),2,3))</f>
        <v>2</v>
      </c>
      <c r="C2249" s="16">
        <f>IF(AND('DATA INTI'!C2249&lt;30),1,IF(AND('DATA INTI'!C2249&gt;=30,'DATA INTI'!C2249&lt;=40),2,3))</f>
        <v>2</v>
      </c>
      <c r="D2249" s="16">
        <f>IF(AND('DATA INTI'!D2249&lt;10),1,IF(AND('DATA INTI'!D2249&gt;=10,'DATA INTI'!D2249&lt;=20),2,3))</f>
        <v>2</v>
      </c>
      <c r="E2249" s="4">
        <v>2</v>
      </c>
      <c r="F2249" s="6">
        <f>LEN('DATA INTI'!F2249)</f>
        <v>2</v>
      </c>
    </row>
    <row r="2250" spans="1:6" ht="15.75">
      <c r="A2250" s="6">
        <v>2249</v>
      </c>
      <c r="B2250" s="16">
        <f>IF(AND('DATA INTI'!B2250&lt;30),1,IF(AND('DATA INTI'!B2250&gt;=30,'DATA INTI'!B2250&lt;=40),2,3))</f>
        <v>2</v>
      </c>
      <c r="C2250" s="16">
        <f>IF(AND('DATA INTI'!C2250&lt;30),1,IF(AND('DATA INTI'!C2250&gt;=30,'DATA INTI'!C2250&lt;=40),2,3))</f>
        <v>3</v>
      </c>
      <c r="D2250" s="16">
        <f>IF(AND('DATA INTI'!D2250&lt;10),1,IF(AND('DATA INTI'!D2250&gt;=10,'DATA INTI'!D2250&lt;=20),2,3))</f>
        <v>2</v>
      </c>
      <c r="E2250" s="4">
        <v>2</v>
      </c>
      <c r="F2250" s="6">
        <f>LEN('DATA INTI'!F2250)</f>
        <v>1</v>
      </c>
    </row>
    <row r="2251" spans="1:6" ht="15.75">
      <c r="A2251" s="6">
        <v>2250</v>
      </c>
      <c r="B2251" s="16">
        <f>IF(AND('DATA INTI'!B2251&lt;30),1,IF(AND('DATA INTI'!B2251&gt;=30,'DATA INTI'!B2251&lt;=40),2,3))</f>
        <v>2</v>
      </c>
      <c r="C2251" s="16">
        <f>IF(AND('DATA INTI'!C2251&lt;30),1,IF(AND('DATA INTI'!C2251&gt;=30,'DATA INTI'!C2251&lt;=40),2,3))</f>
        <v>2</v>
      </c>
      <c r="D2251" s="16">
        <f>IF(AND('DATA INTI'!D2251&lt;10),1,IF(AND('DATA INTI'!D2251&gt;=10,'DATA INTI'!D2251&lt;=20),2,3))</f>
        <v>2</v>
      </c>
      <c r="E2251" s="4">
        <v>2</v>
      </c>
      <c r="F2251" s="6">
        <f>LEN('DATA INTI'!F2251)</f>
        <v>2</v>
      </c>
    </row>
    <row r="2252" spans="1:6" ht="15.75">
      <c r="A2252" s="6">
        <v>2251</v>
      </c>
      <c r="B2252" s="16">
        <f>IF(AND('DATA INTI'!B2252&lt;30),1,IF(AND('DATA INTI'!B2252&gt;=30,'DATA INTI'!B2252&lt;=40),2,3))</f>
        <v>2</v>
      </c>
      <c r="C2252" s="16">
        <f>IF(AND('DATA INTI'!C2252&lt;30),1,IF(AND('DATA INTI'!C2252&gt;=30,'DATA INTI'!C2252&lt;=40),2,3))</f>
        <v>3</v>
      </c>
      <c r="D2252" s="16">
        <f>IF(AND('DATA INTI'!D2252&lt;10),1,IF(AND('DATA INTI'!D2252&gt;=10,'DATA INTI'!D2252&lt;=20),2,3))</f>
        <v>2</v>
      </c>
      <c r="E2252" s="4">
        <v>1</v>
      </c>
      <c r="F2252" s="6">
        <f>LEN('DATA INTI'!F2252)</f>
        <v>2</v>
      </c>
    </row>
    <row r="2253" spans="1:6" ht="15.75">
      <c r="A2253" s="6">
        <v>2252</v>
      </c>
      <c r="B2253" s="16">
        <f>IF(AND('DATA INTI'!B2253&lt;30),1,IF(AND('DATA INTI'!B2253&gt;=30,'DATA INTI'!B2253&lt;=40),2,3))</f>
        <v>2</v>
      </c>
      <c r="C2253" s="16">
        <f>IF(AND('DATA INTI'!C2253&lt;30),1,IF(AND('DATA INTI'!C2253&gt;=30,'DATA INTI'!C2253&lt;=40),2,3))</f>
        <v>3</v>
      </c>
      <c r="D2253" s="16">
        <f>IF(AND('DATA INTI'!D2253&lt;10),1,IF(AND('DATA INTI'!D2253&gt;=10,'DATA INTI'!D2253&lt;=20),2,3))</f>
        <v>2</v>
      </c>
      <c r="E2253" s="4">
        <v>1</v>
      </c>
      <c r="F2253" s="6">
        <f>LEN('DATA INTI'!F2253)</f>
        <v>1</v>
      </c>
    </row>
    <row r="2254" spans="1:6" ht="15.75">
      <c r="A2254" s="6">
        <v>2253</v>
      </c>
      <c r="B2254" s="16">
        <f>IF(AND('DATA INTI'!B2254&lt;30),1,IF(AND('DATA INTI'!B2254&gt;=30,'DATA INTI'!B2254&lt;=40),2,3))</f>
        <v>2</v>
      </c>
      <c r="C2254" s="16">
        <f>IF(AND('DATA INTI'!C2254&lt;30),1,IF(AND('DATA INTI'!C2254&gt;=30,'DATA INTI'!C2254&lt;=40),2,3))</f>
        <v>2</v>
      </c>
      <c r="D2254" s="16">
        <f>IF(AND('DATA INTI'!D2254&lt;10),1,IF(AND('DATA INTI'!D2254&gt;=10,'DATA INTI'!D2254&lt;=20),2,3))</f>
        <v>1</v>
      </c>
      <c r="E2254" s="4">
        <v>2</v>
      </c>
      <c r="F2254" s="6">
        <f>LEN('DATA INTI'!F2254)</f>
        <v>2</v>
      </c>
    </row>
    <row r="2255" spans="1:6" ht="15.75">
      <c r="A2255" s="6">
        <v>2254</v>
      </c>
      <c r="B2255" s="16">
        <f>IF(AND('DATA INTI'!B2255&lt;30),1,IF(AND('DATA INTI'!B2255&gt;=30,'DATA INTI'!B2255&lt;=40),2,3))</f>
        <v>1</v>
      </c>
      <c r="C2255" s="16">
        <f>IF(AND('DATA INTI'!C2255&lt;30),1,IF(AND('DATA INTI'!C2255&gt;=30,'DATA INTI'!C2255&lt;=40),2,3))</f>
        <v>2</v>
      </c>
      <c r="D2255" s="16">
        <f>IF(AND('DATA INTI'!D2255&lt;10),1,IF(AND('DATA INTI'!D2255&gt;=10,'DATA INTI'!D2255&lt;=20),2,3))</f>
        <v>1</v>
      </c>
      <c r="E2255" s="4">
        <v>1</v>
      </c>
      <c r="F2255" s="6">
        <f>LEN('DATA INTI'!F2255)</f>
        <v>1</v>
      </c>
    </row>
    <row r="2256" spans="1:6" ht="15.75">
      <c r="A2256" s="6">
        <v>2255</v>
      </c>
      <c r="B2256" s="16">
        <f>IF(AND('DATA INTI'!B2256&lt;30),1,IF(AND('DATA INTI'!B2256&gt;=30,'DATA INTI'!B2256&lt;=40),2,3))</f>
        <v>2</v>
      </c>
      <c r="C2256" s="16">
        <f>IF(AND('DATA INTI'!C2256&lt;30),1,IF(AND('DATA INTI'!C2256&gt;=30,'DATA INTI'!C2256&lt;=40),2,3))</f>
        <v>3</v>
      </c>
      <c r="D2256" s="16">
        <f>IF(AND('DATA INTI'!D2256&lt;10),1,IF(AND('DATA INTI'!D2256&gt;=10,'DATA INTI'!D2256&lt;=20),2,3))</f>
        <v>1</v>
      </c>
      <c r="E2256" s="4">
        <v>0</v>
      </c>
      <c r="F2256" s="6">
        <f>LEN('DATA INTI'!F2256)</f>
        <v>2</v>
      </c>
    </row>
    <row r="2257" spans="1:6" ht="15.75">
      <c r="A2257" s="6">
        <v>2256</v>
      </c>
      <c r="B2257" s="16">
        <f>IF(AND('DATA INTI'!B2257&lt;30),1,IF(AND('DATA INTI'!B2257&gt;=30,'DATA INTI'!B2257&lt;=40),2,3))</f>
        <v>2</v>
      </c>
      <c r="C2257" s="16">
        <f>IF(AND('DATA INTI'!C2257&lt;30),1,IF(AND('DATA INTI'!C2257&gt;=30,'DATA INTI'!C2257&lt;=40),2,3))</f>
        <v>2</v>
      </c>
      <c r="D2257" s="16">
        <f>IF(AND('DATA INTI'!D2257&lt;10),1,IF(AND('DATA INTI'!D2257&gt;=10,'DATA INTI'!D2257&lt;=20),2,3))</f>
        <v>1</v>
      </c>
      <c r="E2257" s="4">
        <v>1</v>
      </c>
      <c r="F2257" s="6">
        <f>LEN('DATA INTI'!F2257)</f>
        <v>2</v>
      </c>
    </row>
    <row r="2258" spans="1:6" ht="15.75">
      <c r="A2258" s="6">
        <v>2257</v>
      </c>
      <c r="B2258" s="16">
        <f>IF(AND('DATA INTI'!B2258&lt;30),1,IF(AND('DATA INTI'!B2258&gt;=30,'DATA INTI'!B2258&lt;=40),2,3))</f>
        <v>2</v>
      </c>
      <c r="C2258" s="16">
        <f>IF(AND('DATA INTI'!C2258&lt;30),1,IF(AND('DATA INTI'!C2258&gt;=30,'DATA INTI'!C2258&lt;=40),2,3))</f>
        <v>3</v>
      </c>
      <c r="D2258" s="16">
        <f>IF(AND('DATA INTI'!D2258&lt;10),1,IF(AND('DATA INTI'!D2258&gt;=10,'DATA INTI'!D2258&lt;=20),2,3))</f>
        <v>1</v>
      </c>
      <c r="E2258" s="4">
        <v>1</v>
      </c>
      <c r="F2258" s="6">
        <f>LEN('DATA INTI'!F2258)</f>
        <v>1</v>
      </c>
    </row>
    <row r="2259" spans="1:6" ht="15.75">
      <c r="A2259" s="6">
        <v>2258</v>
      </c>
      <c r="B2259" s="16">
        <f>IF(AND('DATA INTI'!B2259&lt;30),1,IF(AND('DATA INTI'!B2259&gt;=30,'DATA INTI'!B2259&lt;=40),2,3))</f>
        <v>1</v>
      </c>
      <c r="C2259" s="16">
        <f>IF(AND('DATA INTI'!C2259&lt;30),1,IF(AND('DATA INTI'!C2259&gt;=30,'DATA INTI'!C2259&lt;=40),2,3))</f>
        <v>2</v>
      </c>
      <c r="D2259" s="16">
        <f>IF(AND('DATA INTI'!D2259&lt;10),1,IF(AND('DATA INTI'!D2259&gt;=10,'DATA INTI'!D2259&lt;=20),2,3))</f>
        <v>1</v>
      </c>
      <c r="E2259" s="4">
        <v>2</v>
      </c>
      <c r="F2259" s="6">
        <f>LEN('DATA INTI'!F2259)</f>
        <v>2</v>
      </c>
    </row>
    <row r="2260" spans="1:6" ht="15.75">
      <c r="A2260" s="6">
        <v>2259</v>
      </c>
      <c r="B2260" s="16">
        <f>IF(AND('DATA INTI'!B2260&lt;30),1,IF(AND('DATA INTI'!B2260&gt;=30,'DATA INTI'!B2260&lt;=40),2,3))</f>
        <v>2</v>
      </c>
      <c r="C2260" s="16">
        <f>IF(AND('DATA INTI'!C2260&lt;30),1,IF(AND('DATA INTI'!C2260&gt;=30,'DATA INTI'!C2260&lt;=40),2,3))</f>
        <v>2</v>
      </c>
      <c r="D2260" s="16">
        <f>IF(AND('DATA INTI'!D2260&lt;10),1,IF(AND('DATA INTI'!D2260&gt;=10,'DATA INTI'!D2260&lt;=20),2,3))</f>
        <v>2</v>
      </c>
      <c r="E2260" s="4">
        <v>3</v>
      </c>
      <c r="F2260" s="6">
        <f>LEN('DATA INTI'!F2260)</f>
        <v>3</v>
      </c>
    </row>
    <row r="2261" spans="1:6" ht="15.75">
      <c r="A2261" s="6">
        <v>2260</v>
      </c>
      <c r="B2261" s="16">
        <f>IF(AND('DATA INTI'!B2261&lt;30),1,IF(AND('DATA INTI'!B2261&gt;=30,'DATA INTI'!B2261&lt;=40),2,3))</f>
        <v>3</v>
      </c>
      <c r="C2261" s="16">
        <f>IF(AND('DATA INTI'!C2261&lt;30),1,IF(AND('DATA INTI'!C2261&gt;=30,'DATA INTI'!C2261&lt;=40),2,3))</f>
        <v>3</v>
      </c>
      <c r="D2261" s="16">
        <f>IF(AND('DATA INTI'!D2261&lt;10),1,IF(AND('DATA INTI'!D2261&gt;=10,'DATA INTI'!D2261&lt;=20),2,3))</f>
        <v>3</v>
      </c>
      <c r="E2261" s="4">
        <v>3</v>
      </c>
      <c r="F2261" s="6">
        <f>LEN('DATA INTI'!F2261)</f>
        <v>1</v>
      </c>
    </row>
    <row r="2262" spans="1:6" ht="15.75">
      <c r="A2262" s="6">
        <v>2261</v>
      </c>
      <c r="B2262" s="16">
        <f>IF(AND('DATA INTI'!B2262&lt;30),1,IF(AND('DATA INTI'!B2262&gt;=30,'DATA INTI'!B2262&lt;=40),2,3))</f>
        <v>1</v>
      </c>
      <c r="C2262" s="16">
        <f>IF(AND('DATA INTI'!C2262&lt;30),1,IF(AND('DATA INTI'!C2262&gt;=30,'DATA INTI'!C2262&lt;=40),2,3))</f>
        <v>1</v>
      </c>
      <c r="D2262" s="16">
        <f>IF(AND('DATA INTI'!D2262&lt;10),1,IF(AND('DATA INTI'!D2262&gt;=10,'DATA INTI'!D2262&lt;=20),2,3))</f>
        <v>1</v>
      </c>
      <c r="E2262" s="4">
        <v>1</v>
      </c>
      <c r="F2262" s="6">
        <f>LEN('DATA INTI'!F2262)</f>
        <v>1</v>
      </c>
    </row>
    <row r="2263" spans="1:6" ht="15.75">
      <c r="A2263" s="6">
        <v>2262</v>
      </c>
      <c r="B2263" s="16">
        <f>IF(AND('DATA INTI'!B2263&lt;30),1,IF(AND('DATA INTI'!B2263&gt;=30,'DATA INTI'!B2263&lt;=40),2,3))</f>
        <v>2</v>
      </c>
      <c r="C2263" s="16">
        <f>IF(AND('DATA INTI'!C2263&lt;30),1,IF(AND('DATA INTI'!C2263&gt;=30,'DATA INTI'!C2263&lt;=40),2,3))</f>
        <v>2</v>
      </c>
      <c r="D2263" s="16">
        <f>IF(AND('DATA INTI'!D2263&lt;10),1,IF(AND('DATA INTI'!D2263&gt;=10,'DATA INTI'!D2263&lt;=20),2,3))</f>
        <v>1</v>
      </c>
      <c r="E2263" s="4">
        <v>2</v>
      </c>
      <c r="F2263" s="6">
        <f>LEN('DATA INTI'!F2263)</f>
        <v>1</v>
      </c>
    </row>
    <row r="2264" spans="1:6" ht="15.75">
      <c r="A2264" s="6">
        <v>2263</v>
      </c>
      <c r="B2264" s="16">
        <f>IF(AND('DATA INTI'!B2264&lt;30),1,IF(AND('DATA INTI'!B2264&gt;=30,'DATA INTI'!B2264&lt;=40),2,3))</f>
        <v>2</v>
      </c>
      <c r="C2264" s="16">
        <f>IF(AND('DATA INTI'!C2264&lt;30),1,IF(AND('DATA INTI'!C2264&gt;=30,'DATA INTI'!C2264&lt;=40),2,3))</f>
        <v>2</v>
      </c>
      <c r="D2264" s="16">
        <f>IF(AND('DATA INTI'!D2264&lt;10),1,IF(AND('DATA INTI'!D2264&gt;=10,'DATA INTI'!D2264&lt;=20),2,3))</f>
        <v>2</v>
      </c>
      <c r="E2264" s="4">
        <v>2</v>
      </c>
      <c r="F2264" s="6">
        <f>LEN('DATA INTI'!F2264)</f>
        <v>2</v>
      </c>
    </row>
    <row r="2265" spans="1:6" ht="15.75">
      <c r="A2265" s="6">
        <v>2264</v>
      </c>
      <c r="B2265" s="16">
        <f>IF(AND('DATA INTI'!B2265&lt;30),1,IF(AND('DATA INTI'!B2265&gt;=30,'DATA INTI'!B2265&lt;=40),2,3))</f>
        <v>1</v>
      </c>
      <c r="C2265" s="16">
        <f>IF(AND('DATA INTI'!C2265&lt;30),1,IF(AND('DATA INTI'!C2265&gt;=30,'DATA INTI'!C2265&lt;=40),2,3))</f>
        <v>2</v>
      </c>
      <c r="D2265" s="16">
        <f>IF(AND('DATA INTI'!D2265&lt;10),1,IF(AND('DATA INTI'!D2265&gt;=10,'DATA INTI'!D2265&lt;=20),2,3))</f>
        <v>1</v>
      </c>
      <c r="E2265" s="4">
        <v>1</v>
      </c>
      <c r="F2265" s="6">
        <f>LEN('DATA INTI'!F2265)</f>
        <v>1</v>
      </c>
    </row>
    <row r="2266" spans="1:6" ht="15.75">
      <c r="A2266" s="6">
        <v>2265</v>
      </c>
      <c r="B2266" s="16">
        <f>IF(AND('DATA INTI'!B2266&lt;30),1,IF(AND('DATA INTI'!B2266&gt;=30,'DATA INTI'!B2266&lt;=40),2,3))</f>
        <v>2</v>
      </c>
      <c r="C2266" s="16">
        <f>IF(AND('DATA INTI'!C2266&lt;30),1,IF(AND('DATA INTI'!C2266&gt;=30,'DATA INTI'!C2266&lt;=40),2,3))</f>
        <v>1</v>
      </c>
      <c r="D2266" s="16">
        <f>IF(AND('DATA INTI'!D2266&lt;10),1,IF(AND('DATA INTI'!D2266&gt;=10,'DATA INTI'!D2266&lt;=20),2,3))</f>
        <v>1</v>
      </c>
      <c r="E2266" s="4">
        <v>0</v>
      </c>
      <c r="F2266" s="6">
        <f>LEN('DATA INTI'!F2266)</f>
        <v>1</v>
      </c>
    </row>
    <row r="2267" spans="1:6" ht="15.75">
      <c r="A2267" s="6">
        <v>2266</v>
      </c>
      <c r="B2267" s="16">
        <f>IF(AND('DATA INTI'!B2267&lt;30),1,IF(AND('DATA INTI'!B2267&gt;=30,'DATA INTI'!B2267&lt;=40),2,3))</f>
        <v>2</v>
      </c>
      <c r="C2267" s="16">
        <f>IF(AND('DATA INTI'!C2267&lt;30),1,IF(AND('DATA INTI'!C2267&gt;=30,'DATA INTI'!C2267&lt;=40),2,3))</f>
        <v>2</v>
      </c>
      <c r="D2267" s="16">
        <f>IF(AND('DATA INTI'!D2267&lt;10),1,IF(AND('DATA INTI'!D2267&gt;=10,'DATA INTI'!D2267&lt;=20),2,3))</f>
        <v>1</v>
      </c>
      <c r="E2267" s="4">
        <v>1</v>
      </c>
      <c r="F2267" s="6">
        <f>LEN('DATA INTI'!F2267)</f>
        <v>1</v>
      </c>
    </row>
    <row r="2268" spans="1:6" ht="15.75">
      <c r="A2268" s="6">
        <v>2267</v>
      </c>
      <c r="B2268" s="16">
        <f>IF(AND('DATA INTI'!B2268&lt;30),1,IF(AND('DATA INTI'!B2268&gt;=30,'DATA INTI'!B2268&lt;=40),2,3))</f>
        <v>2</v>
      </c>
      <c r="C2268" s="16">
        <f>IF(AND('DATA INTI'!C2268&lt;30),1,IF(AND('DATA INTI'!C2268&gt;=30,'DATA INTI'!C2268&lt;=40),2,3))</f>
        <v>2</v>
      </c>
      <c r="D2268" s="16">
        <f>IF(AND('DATA INTI'!D2268&lt;10),1,IF(AND('DATA INTI'!D2268&gt;=10,'DATA INTI'!D2268&lt;=20),2,3))</f>
        <v>1</v>
      </c>
      <c r="E2268" s="4">
        <v>1</v>
      </c>
      <c r="F2268" s="6">
        <f>LEN('DATA INTI'!F2268)</f>
        <v>1</v>
      </c>
    </row>
    <row r="2269" spans="1:6" ht="15.75">
      <c r="A2269" s="6">
        <v>2268</v>
      </c>
      <c r="B2269" s="16">
        <f>IF(AND('DATA INTI'!B2269&lt;30),1,IF(AND('DATA INTI'!B2269&gt;=30,'DATA INTI'!B2269&lt;=40),2,3))</f>
        <v>2</v>
      </c>
      <c r="C2269" s="16">
        <f>IF(AND('DATA INTI'!C2269&lt;30),1,IF(AND('DATA INTI'!C2269&gt;=30,'DATA INTI'!C2269&lt;=40),2,3))</f>
        <v>3</v>
      </c>
      <c r="D2269" s="16">
        <f>IF(AND('DATA INTI'!D2269&lt;10),1,IF(AND('DATA INTI'!D2269&gt;=10,'DATA INTI'!D2269&lt;=20),2,3))</f>
        <v>2</v>
      </c>
      <c r="E2269" s="4">
        <v>5</v>
      </c>
      <c r="F2269" s="6">
        <f>LEN('DATA INTI'!F2269)</f>
        <v>2</v>
      </c>
    </row>
    <row r="2270" spans="1:6" ht="15.75">
      <c r="A2270" s="6">
        <v>2269</v>
      </c>
      <c r="B2270" s="16">
        <f>IF(AND('DATA INTI'!B2270&lt;30),1,IF(AND('DATA INTI'!B2270&gt;=30,'DATA INTI'!B2270&lt;=40),2,3))</f>
        <v>2</v>
      </c>
      <c r="C2270" s="16">
        <f>IF(AND('DATA INTI'!C2270&lt;30),1,IF(AND('DATA INTI'!C2270&gt;=30,'DATA INTI'!C2270&lt;=40),2,3))</f>
        <v>2</v>
      </c>
      <c r="D2270" s="16">
        <f>IF(AND('DATA INTI'!D2270&lt;10),1,IF(AND('DATA INTI'!D2270&gt;=10,'DATA INTI'!D2270&lt;=20),2,3))</f>
        <v>1</v>
      </c>
      <c r="E2270" s="4">
        <v>2</v>
      </c>
      <c r="F2270" s="6">
        <f>LEN('DATA INTI'!F2270)</f>
        <v>1</v>
      </c>
    </row>
    <row r="2271" spans="1:6" ht="15.75">
      <c r="A2271" s="6">
        <v>2270</v>
      </c>
      <c r="B2271" s="16">
        <f>IF(AND('DATA INTI'!B2271&lt;30),1,IF(AND('DATA INTI'!B2271&gt;=30,'DATA INTI'!B2271&lt;=40),2,3))</f>
        <v>2</v>
      </c>
      <c r="C2271" s="16">
        <f>IF(AND('DATA INTI'!C2271&lt;30),1,IF(AND('DATA INTI'!C2271&gt;=30,'DATA INTI'!C2271&lt;=40),2,3))</f>
        <v>2</v>
      </c>
      <c r="D2271" s="16">
        <f>IF(AND('DATA INTI'!D2271&lt;10),1,IF(AND('DATA INTI'!D2271&gt;=10,'DATA INTI'!D2271&lt;=20),2,3))</f>
        <v>1</v>
      </c>
      <c r="E2271" s="4">
        <v>0</v>
      </c>
      <c r="F2271" s="6">
        <f>LEN('DATA INTI'!F2271)</f>
        <v>2</v>
      </c>
    </row>
    <row r="2272" spans="1:6" ht="15.75">
      <c r="A2272" s="6">
        <v>2271</v>
      </c>
      <c r="B2272" s="16">
        <f>IF(AND('DATA INTI'!B2272&lt;30),1,IF(AND('DATA INTI'!B2272&gt;=30,'DATA INTI'!B2272&lt;=40),2,3))</f>
        <v>2</v>
      </c>
      <c r="C2272" s="16">
        <f>IF(AND('DATA INTI'!C2272&lt;30),1,IF(AND('DATA INTI'!C2272&gt;=30,'DATA INTI'!C2272&lt;=40),2,3))</f>
        <v>2</v>
      </c>
      <c r="D2272" s="16">
        <f>IF(AND('DATA INTI'!D2272&lt;10),1,IF(AND('DATA INTI'!D2272&gt;=10,'DATA INTI'!D2272&lt;=20),2,3))</f>
        <v>2</v>
      </c>
      <c r="E2272" s="4">
        <v>3</v>
      </c>
      <c r="F2272" s="6">
        <f>LEN('DATA INTI'!F2272)</f>
        <v>1</v>
      </c>
    </row>
    <row r="2273" spans="1:6" ht="15.75">
      <c r="A2273" s="6">
        <v>2272</v>
      </c>
      <c r="B2273" s="16">
        <f>IF(AND('DATA INTI'!B2273&lt;30),1,IF(AND('DATA INTI'!B2273&gt;=30,'DATA INTI'!B2273&lt;=40),2,3))</f>
        <v>3</v>
      </c>
      <c r="C2273" s="16">
        <f>IF(AND('DATA INTI'!C2273&lt;30),1,IF(AND('DATA INTI'!C2273&gt;=30,'DATA INTI'!C2273&lt;=40),2,3))</f>
        <v>3</v>
      </c>
      <c r="D2273" s="16">
        <f>IF(AND('DATA INTI'!D2273&lt;10),1,IF(AND('DATA INTI'!D2273&gt;=10,'DATA INTI'!D2273&lt;=20),2,3))</f>
        <v>3</v>
      </c>
      <c r="E2273" s="4">
        <v>2</v>
      </c>
      <c r="F2273" s="6">
        <f>LEN('DATA INTI'!F2273)</f>
        <v>3</v>
      </c>
    </row>
    <row r="2274" spans="1:6" ht="15.75">
      <c r="A2274" s="6">
        <v>2273</v>
      </c>
      <c r="B2274" s="16">
        <f>IF(AND('DATA INTI'!B2274&lt;30),1,IF(AND('DATA INTI'!B2274&gt;=30,'DATA INTI'!B2274&lt;=40),2,3))</f>
        <v>2</v>
      </c>
      <c r="C2274" s="16">
        <f>IF(AND('DATA INTI'!C2274&lt;30),1,IF(AND('DATA INTI'!C2274&gt;=30,'DATA INTI'!C2274&lt;=40),2,3))</f>
        <v>2</v>
      </c>
      <c r="D2274" s="16">
        <f>IF(AND('DATA INTI'!D2274&lt;10),1,IF(AND('DATA INTI'!D2274&gt;=10,'DATA INTI'!D2274&lt;=20),2,3))</f>
        <v>1</v>
      </c>
      <c r="E2274" s="4">
        <v>2</v>
      </c>
      <c r="F2274" s="6">
        <f>LEN('DATA INTI'!F2274)</f>
        <v>1</v>
      </c>
    </row>
    <row r="2275" spans="1:6" ht="15.75">
      <c r="A2275" s="6">
        <v>2274</v>
      </c>
      <c r="B2275" s="16">
        <f>IF(AND('DATA INTI'!B2275&lt;30),1,IF(AND('DATA INTI'!B2275&gt;=30,'DATA INTI'!B2275&lt;=40),2,3))</f>
        <v>2</v>
      </c>
      <c r="C2275" s="16">
        <f>IF(AND('DATA INTI'!C2275&lt;30),1,IF(AND('DATA INTI'!C2275&gt;=30,'DATA INTI'!C2275&lt;=40),2,3))</f>
        <v>2</v>
      </c>
      <c r="D2275" s="16">
        <f>IF(AND('DATA INTI'!D2275&lt;10),1,IF(AND('DATA INTI'!D2275&gt;=10,'DATA INTI'!D2275&lt;=20),2,3))</f>
        <v>2</v>
      </c>
      <c r="E2275" s="4">
        <v>3</v>
      </c>
      <c r="F2275" s="6">
        <f>LEN('DATA INTI'!F2275)</f>
        <v>2</v>
      </c>
    </row>
    <row r="2276" spans="1:6" ht="15.75">
      <c r="A2276" s="6">
        <v>2275</v>
      </c>
      <c r="B2276" s="16">
        <f>IF(AND('DATA INTI'!B2276&lt;30),1,IF(AND('DATA INTI'!B2276&gt;=30,'DATA INTI'!B2276&lt;=40),2,3))</f>
        <v>2</v>
      </c>
      <c r="C2276" s="16">
        <f>IF(AND('DATA INTI'!C2276&lt;30),1,IF(AND('DATA INTI'!C2276&gt;=30,'DATA INTI'!C2276&lt;=40),2,3))</f>
        <v>3</v>
      </c>
      <c r="D2276" s="16">
        <f>IF(AND('DATA INTI'!D2276&lt;10),1,IF(AND('DATA INTI'!D2276&gt;=10,'DATA INTI'!D2276&lt;=20),2,3))</f>
        <v>1</v>
      </c>
      <c r="E2276" s="4">
        <v>1</v>
      </c>
      <c r="F2276" s="6">
        <f>LEN('DATA INTI'!F2276)</f>
        <v>2</v>
      </c>
    </row>
    <row r="2277" spans="1:6" ht="15.75">
      <c r="A2277" s="6">
        <v>2276</v>
      </c>
      <c r="B2277" s="16">
        <f>IF(AND('DATA INTI'!B2277&lt;30),1,IF(AND('DATA INTI'!B2277&gt;=30,'DATA INTI'!B2277&lt;=40),2,3))</f>
        <v>3</v>
      </c>
      <c r="C2277" s="16">
        <f>IF(AND('DATA INTI'!C2277&lt;30),1,IF(AND('DATA INTI'!C2277&gt;=30,'DATA INTI'!C2277&lt;=40),2,3))</f>
        <v>3</v>
      </c>
      <c r="D2277" s="16">
        <f>IF(AND('DATA INTI'!D2277&lt;10),1,IF(AND('DATA INTI'!D2277&gt;=10,'DATA INTI'!D2277&lt;=20),2,3))</f>
        <v>1</v>
      </c>
      <c r="E2277" s="4">
        <v>1</v>
      </c>
      <c r="F2277" s="6">
        <f>LEN('DATA INTI'!F2277)</f>
        <v>2</v>
      </c>
    </row>
    <row r="2278" spans="1:6" ht="15.75">
      <c r="A2278" s="6">
        <v>2277</v>
      </c>
      <c r="B2278" s="16">
        <f>IF(AND('DATA INTI'!B2278&lt;30),1,IF(AND('DATA INTI'!B2278&gt;=30,'DATA INTI'!B2278&lt;=40),2,3))</f>
        <v>3</v>
      </c>
      <c r="C2278" s="16">
        <f>IF(AND('DATA INTI'!C2278&lt;30),1,IF(AND('DATA INTI'!C2278&gt;=30,'DATA INTI'!C2278&lt;=40),2,3))</f>
        <v>2</v>
      </c>
      <c r="D2278" s="16">
        <f>IF(AND('DATA INTI'!D2278&lt;10),1,IF(AND('DATA INTI'!D2278&gt;=10,'DATA INTI'!D2278&lt;=20),2,3))</f>
        <v>2</v>
      </c>
      <c r="E2278" s="4">
        <v>0</v>
      </c>
      <c r="F2278" s="6">
        <f>LEN('DATA INTI'!F2278)</f>
        <v>3</v>
      </c>
    </row>
    <row r="2279" spans="1:6" ht="15.75">
      <c r="A2279" s="6">
        <v>2278</v>
      </c>
      <c r="B2279" s="16">
        <f>IF(AND('DATA INTI'!B2279&lt;30),1,IF(AND('DATA INTI'!B2279&gt;=30,'DATA INTI'!B2279&lt;=40),2,3))</f>
        <v>2</v>
      </c>
      <c r="C2279" s="16">
        <f>IF(AND('DATA INTI'!C2279&lt;30),1,IF(AND('DATA INTI'!C2279&gt;=30,'DATA INTI'!C2279&lt;=40),2,3))</f>
        <v>3</v>
      </c>
      <c r="D2279" s="16">
        <f>IF(AND('DATA INTI'!D2279&lt;10),1,IF(AND('DATA INTI'!D2279&gt;=10,'DATA INTI'!D2279&lt;=20),2,3))</f>
        <v>2</v>
      </c>
      <c r="E2279" s="4">
        <v>5</v>
      </c>
      <c r="F2279" s="6">
        <f>LEN('DATA INTI'!F2279)</f>
        <v>2</v>
      </c>
    </row>
    <row r="2280" spans="1:6" ht="15.75">
      <c r="A2280" s="6">
        <v>2279</v>
      </c>
      <c r="B2280" s="16">
        <f>IF(AND('DATA INTI'!B2280&lt;30),1,IF(AND('DATA INTI'!B2280&gt;=30,'DATA INTI'!B2280&lt;=40),2,3))</f>
        <v>3</v>
      </c>
      <c r="C2280" s="16">
        <f>IF(AND('DATA INTI'!C2280&lt;30),1,IF(AND('DATA INTI'!C2280&gt;=30,'DATA INTI'!C2280&lt;=40),2,3))</f>
        <v>3</v>
      </c>
      <c r="D2280" s="16">
        <f>IF(AND('DATA INTI'!D2280&lt;10),1,IF(AND('DATA INTI'!D2280&gt;=10,'DATA INTI'!D2280&lt;=20),2,3))</f>
        <v>2</v>
      </c>
      <c r="E2280" s="4">
        <v>2</v>
      </c>
      <c r="F2280" s="6">
        <f>LEN('DATA INTI'!F2280)</f>
        <v>1</v>
      </c>
    </row>
    <row r="2281" spans="1:6" ht="15.75">
      <c r="A2281" s="6">
        <v>2280</v>
      </c>
      <c r="B2281" s="16">
        <f>IF(AND('DATA INTI'!B2281&lt;30),1,IF(AND('DATA INTI'!B2281&gt;=30,'DATA INTI'!B2281&lt;=40),2,3))</f>
        <v>2</v>
      </c>
      <c r="C2281" s="16">
        <f>IF(AND('DATA INTI'!C2281&lt;30),1,IF(AND('DATA INTI'!C2281&gt;=30,'DATA INTI'!C2281&lt;=40),2,3))</f>
        <v>2</v>
      </c>
      <c r="D2281" s="16">
        <f>IF(AND('DATA INTI'!D2281&lt;10),1,IF(AND('DATA INTI'!D2281&gt;=10,'DATA INTI'!D2281&lt;=20),2,3))</f>
        <v>1</v>
      </c>
      <c r="E2281" s="4">
        <v>1</v>
      </c>
      <c r="F2281" s="6">
        <f>LEN('DATA INTI'!F2281)</f>
        <v>1</v>
      </c>
    </row>
    <row r="2282" spans="1:6" ht="15.75">
      <c r="A2282" s="6">
        <v>2281</v>
      </c>
      <c r="B2282" s="16">
        <f>IF(AND('DATA INTI'!B2282&lt;30),1,IF(AND('DATA INTI'!B2282&gt;=30,'DATA INTI'!B2282&lt;=40),2,3))</f>
        <v>3</v>
      </c>
      <c r="C2282" s="16">
        <f>IF(AND('DATA INTI'!C2282&lt;30),1,IF(AND('DATA INTI'!C2282&gt;=30,'DATA INTI'!C2282&lt;=40),2,3))</f>
        <v>3</v>
      </c>
      <c r="D2282" s="16">
        <f>IF(AND('DATA INTI'!D2282&lt;10),1,IF(AND('DATA INTI'!D2282&gt;=10,'DATA INTI'!D2282&lt;=20),2,3))</f>
        <v>3</v>
      </c>
      <c r="E2282" s="4">
        <v>3</v>
      </c>
      <c r="F2282" s="6">
        <f>LEN('DATA INTI'!F2282)</f>
        <v>1</v>
      </c>
    </row>
    <row r="2283" spans="1:6" ht="15.75">
      <c r="A2283" s="6">
        <v>2282</v>
      </c>
      <c r="B2283" s="16">
        <f>IF(AND('DATA INTI'!B2283&lt;30),1,IF(AND('DATA INTI'!B2283&gt;=30,'DATA INTI'!B2283&lt;=40),2,3))</f>
        <v>1</v>
      </c>
      <c r="C2283" s="16">
        <f>IF(AND('DATA INTI'!C2283&lt;30),1,IF(AND('DATA INTI'!C2283&gt;=30,'DATA INTI'!C2283&lt;=40),2,3))</f>
        <v>1</v>
      </c>
      <c r="D2283" s="16">
        <f>IF(AND('DATA INTI'!D2283&lt;10),1,IF(AND('DATA INTI'!D2283&gt;=10,'DATA INTI'!D2283&lt;=20),2,3))</f>
        <v>1</v>
      </c>
      <c r="E2283" s="4">
        <v>1</v>
      </c>
      <c r="F2283" s="6">
        <f>LEN('DATA INTI'!F2283)</f>
        <v>1</v>
      </c>
    </row>
    <row r="2284" spans="1:6" ht="15.75">
      <c r="A2284" s="6">
        <v>2283</v>
      </c>
      <c r="B2284" s="16">
        <f>IF(AND('DATA INTI'!B2284&lt;30),1,IF(AND('DATA INTI'!B2284&gt;=30,'DATA INTI'!B2284&lt;=40),2,3))</f>
        <v>2</v>
      </c>
      <c r="C2284" s="16">
        <f>IF(AND('DATA INTI'!C2284&lt;30),1,IF(AND('DATA INTI'!C2284&gt;=30,'DATA INTI'!C2284&lt;=40),2,3))</f>
        <v>2</v>
      </c>
      <c r="D2284" s="16">
        <f>IF(AND('DATA INTI'!D2284&lt;10),1,IF(AND('DATA INTI'!D2284&gt;=10,'DATA INTI'!D2284&lt;=20),2,3))</f>
        <v>1</v>
      </c>
      <c r="E2284" s="4">
        <v>2</v>
      </c>
      <c r="F2284" s="6">
        <f>LEN('DATA INTI'!F2284)</f>
        <v>1</v>
      </c>
    </row>
    <row r="2285" spans="1:6" ht="15.75">
      <c r="A2285" s="6">
        <v>2284</v>
      </c>
      <c r="B2285" s="16">
        <f>IF(AND('DATA INTI'!B2285&lt;30),1,IF(AND('DATA INTI'!B2285&gt;=30,'DATA INTI'!B2285&lt;=40),2,3))</f>
        <v>3</v>
      </c>
      <c r="C2285" s="16">
        <f>IF(AND('DATA INTI'!C2285&lt;30),1,IF(AND('DATA INTI'!C2285&gt;=30,'DATA INTI'!C2285&lt;=40),2,3))</f>
        <v>3</v>
      </c>
      <c r="D2285" s="16">
        <f>IF(AND('DATA INTI'!D2285&lt;10),1,IF(AND('DATA INTI'!D2285&gt;=10,'DATA INTI'!D2285&lt;=20),2,3))</f>
        <v>3</v>
      </c>
      <c r="E2285" s="4">
        <v>2</v>
      </c>
      <c r="F2285" s="6">
        <f>LEN('DATA INTI'!F2285)</f>
        <v>2</v>
      </c>
    </row>
    <row r="2286" spans="1:6" ht="15.75">
      <c r="A2286" s="6">
        <v>2285</v>
      </c>
      <c r="B2286" s="16">
        <f>IF(AND('DATA INTI'!B2286&lt;30),1,IF(AND('DATA INTI'!B2286&gt;=30,'DATA INTI'!B2286&lt;=40),2,3))</f>
        <v>1</v>
      </c>
      <c r="C2286" s="16">
        <f>IF(AND('DATA INTI'!C2286&lt;30),1,IF(AND('DATA INTI'!C2286&gt;=30,'DATA INTI'!C2286&lt;=40),2,3))</f>
        <v>2</v>
      </c>
      <c r="D2286" s="16">
        <f>IF(AND('DATA INTI'!D2286&lt;10),1,IF(AND('DATA INTI'!D2286&gt;=10,'DATA INTI'!D2286&lt;=20),2,3))</f>
        <v>1</v>
      </c>
      <c r="E2286" s="4">
        <v>2</v>
      </c>
      <c r="F2286" s="6">
        <f>LEN('DATA INTI'!F2286)</f>
        <v>1</v>
      </c>
    </row>
    <row r="2287" spans="1:6" ht="15.75">
      <c r="A2287" s="6">
        <v>2286</v>
      </c>
      <c r="B2287" s="16">
        <f>IF(AND('DATA INTI'!B2287&lt;30),1,IF(AND('DATA INTI'!B2287&gt;=30,'DATA INTI'!B2287&lt;=40),2,3))</f>
        <v>2</v>
      </c>
      <c r="C2287" s="16">
        <f>IF(AND('DATA INTI'!C2287&lt;30),1,IF(AND('DATA INTI'!C2287&gt;=30,'DATA INTI'!C2287&lt;=40),2,3))</f>
        <v>2</v>
      </c>
      <c r="D2287" s="16">
        <f>IF(AND('DATA INTI'!D2287&lt;10),1,IF(AND('DATA INTI'!D2287&gt;=10,'DATA INTI'!D2287&lt;=20),2,3))</f>
        <v>1</v>
      </c>
      <c r="E2287" s="4">
        <v>0</v>
      </c>
      <c r="F2287" s="6">
        <f>LEN('DATA INTI'!F2287)</f>
        <v>1</v>
      </c>
    </row>
    <row r="2288" spans="1:6" ht="15.75">
      <c r="A2288" s="6">
        <v>2287</v>
      </c>
      <c r="B2288" s="16">
        <f>IF(AND('DATA INTI'!B2288&lt;30),1,IF(AND('DATA INTI'!B2288&gt;=30,'DATA INTI'!B2288&lt;=40),2,3))</f>
        <v>3</v>
      </c>
      <c r="C2288" s="16">
        <f>IF(AND('DATA INTI'!C2288&lt;30),1,IF(AND('DATA INTI'!C2288&gt;=30,'DATA INTI'!C2288&lt;=40),2,3))</f>
        <v>3</v>
      </c>
      <c r="D2288" s="16">
        <f>IF(AND('DATA INTI'!D2288&lt;10),1,IF(AND('DATA INTI'!D2288&gt;=10,'DATA INTI'!D2288&lt;=20),2,3))</f>
        <v>3</v>
      </c>
      <c r="E2288" s="4">
        <v>1</v>
      </c>
      <c r="F2288" s="6">
        <f>LEN('DATA INTI'!F2288)</f>
        <v>2</v>
      </c>
    </row>
    <row r="2289" spans="1:6" ht="15.75">
      <c r="A2289" s="6">
        <v>2288</v>
      </c>
      <c r="B2289" s="16">
        <f>IF(AND('DATA INTI'!B2289&lt;30),1,IF(AND('DATA INTI'!B2289&gt;=30,'DATA INTI'!B2289&lt;=40),2,3))</f>
        <v>1</v>
      </c>
      <c r="C2289" s="16">
        <f>IF(AND('DATA INTI'!C2289&lt;30),1,IF(AND('DATA INTI'!C2289&gt;=30,'DATA INTI'!C2289&lt;=40),2,3))</f>
        <v>1</v>
      </c>
      <c r="D2289" s="16">
        <f>IF(AND('DATA INTI'!D2289&lt;10),1,IF(AND('DATA INTI'!D2289&gt;=10,'DATA INTI'!D2289&lt;=20),2,3))</f>
        <v>1</v>
      </c>
      <c r="E2289" s="4">
        <v>2</v>
      </c>
      <c r="F2289" s="6">
        <f>LEN('DATA INTI'!F2289)</f>
        <v>2</v>
      </c>
    </row>
    <row r="2290" spans="1:6" ht="15.75">
      <c r="A2290" s="6">
        <v>2289</v>
      </c>
      <c r="B2290" s="16">
        <f>IF(AND('DATA INTI'!B2290&lt;30),1,IF(AND('DATA INTI'!B2290&gt;=30,'DATA INTI'!B2290&lt;=40),2,3))</f>
        <v>3</v>
      </c>
      <c r="C2290" s="16">
        <f>IF(AND('DATA INTI'!C2290&lt;30),1,IF(AND('DATA INTI'!C2290&gt;=30,'DATA INTI'!C2290&lt;=40),2,3))</f>
        <v>3</v>
      </c>
      <c r="D2290" s="16">
        <f>IF(AND('DATA INTI'!D2290&lt;10),1,IF(AND('DATA INTI'!D2290&gt;=10,'DATA INTI'!D2290&lt;=20),2,3))</f>
        <v>2</v>
      </c>
      <c r="E2290" s="4">
        <v>3</v>
      </c>
      <c r="F2290" s="6">
        <f>LEN('DATA INTI'!F2290)</f>
        <v>2</v>
      </c>
    </row>
    <row r="2291" spans="1:6" ht="15.75">
      <c r="A2291" s="6">
        <v>2290</v>
      </c>
      <c r="B2291" s="16">
        <f>IF(AND('DATA INTI'!B2291&lt;30),1,IF(AND('DATA INTI'!B2291&gt;=30,'DATA INTI'!B2291&lt;=40),2,3))</f>
        <v>2</v>
      </c>
      <c r="C2291" s="16">
        <f>IF(AND('DATA INTI'!C2291&lt;30),1,IF(AND('DATA INTI'!C2291&gt;=30,'DATA INTI'!C2291&lt;=40),2,3))</f>
        <v>2</v>
      </c>
      <c r="D2291" s="16">
        <f>IF(AND('DATA INTI'!D2291&lt;10),1,IF(AND('DATA INTI'!D2291&gt;=10,'DATA INTI'!D2291&lt;=20),2,3))</f>
        <v>1</v>
      </c>
      <c r="E2291" s="4">
        <v>0</v>
      </c>
      <c r="F2291" s="6">
        <f>LEN('DATA INTI'!F2291)</f>
        <v>2</v>
      </c>
    </row>
    <row r="2292" spans="1:6" ht="15.75">
      <c r="A2292" s="6">
        <v>2291</v>
      </c>
      <c r="B2292" s="16">
        <f>IF(AND('DATA INTI'!B2292&lt;30),1,IF(AND('DATA INTI'!B2292&gt;=30,'DATA INTI'!B2292&lt;=40),2,3))</f>
        <v>3</v>
      </c>
      <c r="C2292" s="16">
        <f>IF(AND('DATA INTI'!C2292&lt;30),1,IF(AND('DATA INTI'!C2292&gt;=30,'DATA INTI'!C2292&lt;=40),2,3))</f>
        <v>3</v>
      </c>
      <c r="D2292" s="16">
        <f>IF(AND('DATA INTI'!D2292&lt;10),1,IF(AND('DATA INTI'!D2292&gt;=10,'DATA INTI'!D2292&lt;=20),2,3))</f>
        <v>2</v>
      </c>
      <c r="E2292" s="4">
        <v>2</v>
      </c>
      <c r="F2292" s="6">
        <f>LEN('DATA INTI'!F2292)</f>
        <v>1</v>
      </c>
    </row>
    <row r="2293" spans="1:6" ht="15.75">
      <c r="A2293" s="6">
        <v>2292</v>
      </c>
      <c r="B2293" s="16">
        <f>IF(AND('DATA INTI'!B2293&lt;30),1,IF(AND('DATA INTI'!B2293&gt;=30,'DATA INTI'!B2293&lt;=40),2,3))</f>
        <v>3</v>
      </c>
      <c r="C2293" s="16">
        <f>IF(AND('DATA INTI'!C2293&lt;30),1,IF(AND('DATA INTI'!C2293&gt;=30,'DATA INTI'!C2293&lt;=40),2,3))</f>
        <v>3</v>
      </c>
      <c r="D2293" s="16">
        <f>IF(AND('DATA INTI'!D2293&lt;10),1,IF(AND('DATA INTI'!D2293&gt;=10,'DATA INTI'!D2293&lt;=20),2,3))</f>
        <v>1</v>
      </c>
      <c r="E2293" s="4">
        <v>0</v>
      </c>
      <c r="F2293" s="6">
        <f>LEN('DATA INTI'!F2293)</f>
        <v>2</v>
      </c>
    </row>
    <row r="2294" spans="1:6" ht="15.75">
      <c r="A2294" s="6">
        <v>2293</v>
      </c>
      <c r="B2294" s="16">
        <f>IF(AND('DATA INTI'!B2294&lt;30),1,IF(AND('DATA INTI'!B2294&gt;=30,'DATA INTI'!B2294&lt;=40),2,3))</f>
        <v>1</v>
      </c>
      <c r="C2294" s="16">
        <f>IF(AND('DATA INTI'!C2294&lt;30),1,IF(AND('DATA INTI'!C2294&gt;=30,'DATA INTI'!C2294&lt;=40),2,3))</f>
        <v>1</v>
      </c>
      <c r="D2294" s="16">
        <f>IF(AND('DATA INTI'!D2294&lt;10),1,IF(AND('DATA INTI'!D2294&gt;=10,'DATA INTI'!D2294&lt;=20),2,3))</f>
        <v>1</v>
      </c>
      <c r="E2294" s="4">
        <v>1</v>
      </c>
      <c r="F2294" s="6">
        <f>LEN('DATA INTI'!F2294)</f>
        <v>2</v>
      </c>
    </row>
    <row r="2295" spans="1:6" ht="15.75">
      <c r="A2295" s="6">
        <v>2294</v>
      </c>
      <c r="B2295" s="16">
        <f>IF(AND('DATA INTI'!B2295&lt;30),1,IF(AND('DATA INTI'!B2295&gt;=30,'DATA INTI'!B2295&lt;=40),2,3))</f>
        <v>1</v>
      </c>
      <c r="C2295" s="16">
        <f>IF(AND('DATA INTI'!C2295&lt;30),1,IF(AND('DATA INTI'!C2295&gt;=30,'DATA INTI'!C2295&lt;=40),2,3))</f>
        <v>1</v>
      </c>
      <c r="D2295" s="16">
        <f>IF(AND('DATA INTI'!D2295&lt;10),1,IF(AND('DATA INTI'!D2295&gt;=10,'DATA INTI'!D2295&lt;=20),2,3))</f>
        <v>1</v>
      </c>
      <c r="E2295" s="4">
        <v>2</v>
      </c>
      <c r="F2295" s="6">
        <f>LEN('DATA INTI'!F2295)</f>
        <v>1</v>
      </c>
    </row>
    <row r="2296" spans="1:6" ht="15.75">
      <c r="A2296" s="6">
        <v>2295</v>
      </c>
      <c r="B2296" s="16">
        <f>IF(AND('DATA INTI'!B2296&lt;30),1,IF(AND('DATA INTI'!B2296&gt;=30,'DATA INTI'!B2296&lt;=40),2,3))</f>
        <v>1</v>
      </c>
      <c r="C2296" s="16">
        <f>IF(AND('DATA INTI'!C2296&lt;30),1,IF(AND('DATA INTI'!C2296&gt;=30,'DATA INTI'!C2296&lt;=40),2,3))</f>
        <v>1</v>
      </c>
      <c r="D2296" s="16">
        <f>IF(AND('DATA INTI'!D2296&lt;10),1,IF(AND('DATA INTI'!D2296&gt;=10,'DATA INTI'!D2296&lt;=20),2,3))</f>
        <v>1</v>
      </c>
      <c r="E2296" s="4">
        <v>0</v>
      </c>
      <c r="F2296" s="6">
        <f>LEN('DATA INTI'!F2296)</f>
        <v>2</v>
      </c>
    </row>
    <row r="2297" spans="1:6" ht="15.75">
      <c r="A2297" s="6">
        <v>2296</v>
      </c>
      <c r="B2297" s="16">
        <f>IF(AND('DATA INTI'!B2297&lt;30),1,IF(AND('DATA INTI'!B2297&gt;=30,'DATA INTI'!B2297&lt;=40),2,3))</f>
        <v>3</v>
      </c>
      <c r="C2297" s="16">
        <f>IF(AND('DATA INTI'!C2297&lt;30),1,IF(AND('DATA INTI'!C2297&gt;=30,'DATA INTI'!C2297&lt;=40),2,3))</f>
        <v>3</v>
      </c>
      <c r="D2297" s="16">
        <f>IF(AND('DATA INTI'!D2297&lt;10),1,IF(AND('DATA INTI'!D2297&gt;=10,'DATA INTI'!D2297&lt;=20),2,3))</f>
        <v>3</v>
      </c>
      <c r="E2297" s="4">
        <v>3</v>
      </c>
      <c r="F2297" s="6">
        <f>LEN('DATA INTI'!F2297)</f>
        <v>1</v>
      </c>
    </row>
    <row r="2298" spans="1:6" ht="15.75">
      <c r="A2298" s="6">
        <v>2297</v>
      </c>
      <c r="B2298" s="16">
        <f>IF(AND('DATA INTI'!B2298&lt;30),1,IF(AND('DATA INTI'!B2298&gt;=30,'DATA INTI'!B2298&lt;=40),2,3))</f>
        <v>2</v>
      </c>
      <c r="C2298" s="16">
        <f>IF(AND('DATA INTI'!C2298&lt;30),1,IF(AND('DATA INTI'!C2298&gt;=30,'DATA INTI'!C2298&lt;=40),2,3))</f>
        <v>2</v>
      </c>
      <c r="D2298" s="16">
        <f>IF(AND('DATA INTI'!D2298&lt;10),1,IF(AND('DATA INTI'!D2298&gt;=10,'DATA INTI'!D2298&lt;=20),2,3))</f>
        <v>1</v>
      </c>
      <c r="E2298" s="4">
        <v>2</v>
      </c>
      <c r="F2298" s="6">
        <f>LEN('DATA INTI'!F2298)</f>
        <v>1</v>
      </c>
    </row>
    <row r="2299" spans="1:6" ht="15.75">
      <c r="A2299" s="6">
        <v>2298</v>
      </c>
      <c r="B2299" s="16">
        <f>IF(AND('DATA INTI'!B2299&lt;30),1,IF(AND('DATA INTI'!B2299&gt;=30,'DATA INTI'!B2299&lt;=40),2,3))</f>
        <v>2</v>
      </c>
      <c r="C2299" s="16">
        <f>IF(AND('DATA INTI'!C2299&lt;30),1,IF(AND('DATA INTI'!C2299&gt;=30,'DATA INTI'!C2299&lt;=40),2,3))</f>
        <v>2</v>
      </c>
      <c r="D2299" s="16">
        <f>IF(AND('DATA INTI'!D2299&lt;10),1,IF(AND('DATA INTI'!D2299&gt;=10,'DATA INTI'!D2299&lt;=20),2,3))</f>
        <v>2</v>
      </c>
      <c r="E2299" s="4">
        <v>2</v>
      </c>
      <c r="F2299" s="6">
        <f>LEN('DATA INTI'!F2299)</f>
        <v>2</v>
      </c>
    </row>
    <row r="2300" spans="1:6" ht="15.75">
      <c r="A2300" s="6">
        <v>2299</v>
      </c>
      <c r="B2300" s="16">
        <f>IF(AND('DATA INTI'!B2300&lt;30),1,IF(AND('DATA INTI'!B2300&gt;=30,'DATA INTI'!B2300&lt;=40),2,3))</f>
        <v>2</v>
      </c>
      <c r="C2300" s="16">
        <f>IF(AND('DATA INTI'!C2300&lt;30),1,IF(AND('DATA INTI'!C2300&gt;=30,'DATA INTI'!C2300&lt;=40),2,3))</f>
        <v>2</v>
      </c>
      <c r="D2300" s="16">
        <f>IF(AND('DATA INTI'!D2300&lt;10),1,IF(AND('DATA INTI'!D2300&gt;=10,'DATA INTI'!D2300&lt;=20),2,3))</f>
        <v>1</v>
      </c>
      <c r="E2300" s="4">
        <v>2</v>
      </c>
      <c r="F2300" s="6">
        <f>LEN('DATA INTI'!F2300)</f>
        <v>1</v>
      </c>
    </row>
    <row r="2301" spans="1:6" ht="15.75">
      <c r="A2301" s="6">
        <v>2300</v>
      </c>
      <c r="B2301" s="16">
        <f>IF(AND('DATA INTI'!B2301&lt;30),1,IF(AND('DATA INTI'!B2301&gt;=30,'DATA INTI'!B2301&lt;=40),2,3))</f>
        <v>2</v>
      </c>
      <c r="C2301" s="16">
        <f>IF(AND('DATA INTI'!C2301&lt;30),1,IF(AND('DATA INTI'!C2301&gt;=30,'DATA INTI'!C2301&lt;=40),2,3))</f>
        <v>2</v>
      </c>
      <c r="D2301" s="16">
        <f>IF(AND('DATA INTI'!D2301&lt;10),1,IF(AND('DATA INTI'!D2301&gt;=10,'DATA INTI'!D2301&lt;=20),2,3))</f>
        <v>2</v>
      </c>
      <c r="E2301" s="4">
        <v>2</v>
      </c>
      <c r="F2301" s="6">
        <f>LEN('DATA INTI'!F2301)</f>
        <v>2</v>
      </c>
    </row>
    <row r="2302" spans="1:6" ht="15.75">
      <c r="A2302" s="6">
        <v>2301</v>
      </c>
      <c r="B2302" s="16">
        <f>IF(AND('DATA INTI'!B2302&lt;30),1,IF(AND('DATA INTI'!B2302&gt;=30,'DATA INTI'!B2302&lt;=40),2,3))</f>
        <v>3</v>
      </c>
      <c r="C2302" s="16">
        <f>IF(AND('DATA INTI'!C2302&lt;30),1,IF(AND('DATA INTI'!C2302&gt;=30,'DATA INTI'!C2302&lt;=40),2,3))</f>
        <v>3</v>
      </c>
      <c r="D2302" s="16">
        <f>IF(AND('DATA INTI'!D2302&lt;10),1,IF(AND('DATA INTI'!D2302&gt;=10,'DATA INTI'!D2302&lt;=20),2,3))</f>
        <v>3</v>
      </c>
      <c r="E2302" s="4">
        <v>4</v>
      </c>
      <c r="F2302" s="6">
        <f>LEN('DATA INTI'!F2302)</f>
        <v>1</v>
      </c>
    </row>
    <row r="2303" spans="1:6" ht="15.75">
      <c r="A2303" s="6">
        <v>2302</v>
      </c>
      <c r="B2303" s="16">
        <f>IF(AND('DATA INTI'!B2303&lt;30),1,IF(AND('DATA INTI'!B2303&gt;=30,'DATA INTI'!B2303&lt;=40),2,3))</f>
        <v>1</v>
      </c>
      <c r="C2303" s="16">
        <f>IF(AND('DATA INTI'!C2303&lt;30),1,IF(AND('DATA INTI'!C2303&gt;=30,'DATA INTI'!C2303&lt;=40),2,3))</f>
        <v>2</v>
      </c>
      <c r="D2303" s="16">
        <f>IF(AND('DATA INTI'!D2303&lt;10),1,IF(AND('DATA INTI'!D2303&gt;=10,'DATA INTI'!D2303&lt;=20),2,3))</f>
        <v>1</v>
      </c>
      <c r="E2303" s="4">
        <v>2</v>
      </c>
      <c r="F2303" s="6">
        <f>LEN('DATA INTI'!F2303)</f>
        <v>1</v>
      </c>
    </row>
    <row r="2304" spans="1:6" ht="15.75">
      <c r="A2304" s="6">
        <v>2303</v>
      </c>
      <c r="B2304" s="16">
        <f>IF(AND('DATA INTI'!B2304&lt;30),1,IF(AND('DATA INTI'!B2304&gt;=30,'DATA INTI'!B2304&lt;=40),2,3))</f>
        <v>3</v>
      </c>
      <c r="C2304" s="16">
        <f>IF(AND('DATA INTI'!C2304&lt;30),1,IF(AND('DATA INTI'!C2304&gt;=30,'DATA INTI'!C2304&lt;=40),2,3))</f>
        <v>3</v>
      </c>
      <c r="D2304" s="16">
        <f>IF(AND('DATA INTI'!D2304&lt;10),1,IF(AND('DATA INTI'!D2304&gt;=10,'DATA INTI'!D2304&lt;=20),2,3))</f>
        <v>3</v>
      </c>
      <c r="E2304" s="4">
        <v>3</v>
      </c>
      <c r="F2304" s="6">
        <f>LEN('DATA INTI'!F2304)</f>
        <v>2</v>
      </c>
    </row>
    <row r="2305" spans="1:6" ht="15.75">
      <c r="A2305" s="6">
        <v>2304</v>
      </c>
      <c r="B2305" s="16">
        <f>IF(AND('DATA INTI'!B2305&lt;30),1,IF(AND('DATA INTI'!B2305&gt;=30,'DATA INTI'!B2305&lt;=40),2,3))</f>
        <v>2</v>
      </c>
      <c r="C2305" s="16">
        <f>IF(AND('DATA INTI'!C2305&lt;30),1,IF(AND('DATA INTI'!C2305&gt;=30,'DATA INTI'!C2305&lt;=40),2,3))</f>
        <v>2</v>
      </c>
      <c r="D2305" s="16">
        <f>IF(AND('DATA INTI'!D2305&lt;10),1,IF(AND('DATA INTI'!D2305&gt;=10,'DATA INTI'!D2305&lt;=20),2,3))</f>
        <v>2</v>
      </c>
      <c r="E2305" s="4">
        <v>2</v>
      </c>
      <c r="F2305" s="6">
        <f>LEN('DATA INTI'!F2305)</f>
        <v>2</v>
      </c>
    </row>
    <row r="2306" spans="1:6" ht="15.75">
      <c r="A2306" s="6">
        <v>2305</v>
      </c>
      <c r="B2306" s="16">
        <f>IF(AND('DATA INTI'!B2306&lt;30),1,IF(AND('DATA INTI'!B2306&gt;=30,'DATA INTI'!B2306&lt;=40),2,3))</f>
        <v>1</v>
      </c>
      <c r="C2306" s="16">
        <f>IF(AND('DATA INTI'!C2306&lt;30),1,IF(AND('DATA INTI'!C2306&gt;=30,'DATA INTI'!C2306&lt;=40),2,3))</f>
        <v>1</v>
      </c>
      <c r="D2306" s="16">
        <f>IF(AND('DATA INTI'!D2306&lt;10),1,IF(AND('DATA INTI'!D2306&gt;=10,'DATA INTI'!D2306&lt;=20),2,3))</f>
        <v>1</v>
      </c>
      <c r="E2306" s="4">
        <v>2</v>
      </c>
      <c r="F2306" s="6">
        <f>LEN('DATA INTI'!F2306)</f>
        <v>1</v>
      </c>
    </row>
    <row r="2307" spans="1:6" ht="15.75">
      <c r="A2307" s="6">
        <v>2306</v>
      </c>
      <c r="B2307" s="16">
        <f>IF(AND('DATA INTI'!B2307&lt;30),1,IF(AND('DATA INTI'!B2307&gt;=30,'DATA INTI'!B2307&lt;=40),2,3))</f>
        <v>2</v>
      </c>
      <c r="C2307" s="16">
        <f>IF(AND('DATA INTI'!C2307&lt;30),1,IF(AND('DATA INTI'!C2307&gt;=30,'DATA INTI'!C2307&lt;=40),2,3))</f>
        <v>3</v>
      </c>
      <c r="D2307" s="16">
        <f>IF(AND('DATA INTI'!D2307&lt;10),1,IF(AND('DATA INTI'!D2307&gt;=10,'DATA INTI'!D2307&lt;=20),2,3))</f>
        <v>2</v>
      </c>
      <c r="E2307" s="4">
        <v>5</v>
      </c>
      <c r="F2307" s="6">
        <f>LEN('DATA INTI'!F2307)</f>
        <v>2</v>
      </c>
    </row>
    <row r="2308" spans="1:6" ht="15.75">
      <c r="A2308" s="6">
        <v>2307</v>
      </c>
      <c r="B2308" s="16">
        <f>IF(AND('DATA INTI'!B2308&lt;30),1,IF(AND('DATA INTI'!B2308&gt;=30,'DATA INTI'!B2308&lt;=40),2,3))</f>
        <v>3</v>
      </c>
      <c r="C2308" s="16">
        <f>IF(AND('DATA INTI'!C2308&lt;30),1,IF(AND('DATA INTI'!C2308&gt;=30,'DATA INTI'!C2308&lt;=40),2,3))</f>
        <v>3</v>
      </c>
      <c r="D2308" s="16">
        <f>IF(AND('DATA INTI'!D2308&lt;10),1,IF(AND('DATA INTI'!D2308&gt;=10,'DATA INTI'!D2308&lt;=20),2,3))</f>
        <v>2</v>
      </c>
      <c r="E2308" s="4">
        <v>2</v>
      </c>
      <c r="F2308" s="6">
        <f>LEN('DATA INTI'!F2308)</f>
        <v>2</v>
      </c>
    </row>
    <row r="2309" spans="1:6" ht="15.75">
      <c r="A2309" s="6">
        <v>2308</v>
      </c>
      <c r="B2309" s="16">
        <f>IF(AND('DATA INTI'!B2309&lt;30),1,IF(AND('DATA INTI'!B2309&gt;=30,'DATA INTI'!B2309&lt;=40),2,3))</f>
        <v>3</v>
      </c>
      <c r="C2309" s="16">
        <f>IF(AND('DATA INTI'!C2309&lt;30),1,IF(AND('DATA INTI'!C2309&gt;=30,'DATA INTI'!C2309&lt;=40),2,3))</f>
        <v>3</v>
      </c>
      <c r="D2309" s="16">
        <f>IF(AND('DATA INTI'!D2309&lt;10),1,IF(AND('DATA INTI'!D2309&gt;=10,'DATA INTI'!D2309&lt;=20),2,3))</f>
        <v>1</v>
      </c>
      <c r="E2309" s="4">
        <v>0</v>
      </c>
      <c r="F2309" s="6">
        <f>LEN('DATA INTI'!F2309)</f>
        <v>2</v>
      </c>
    </row>
    <row r="2310" spans="1:6" ht="15.75">
      <c r="A2310" s="6">
        <v>2309</v>
      </c>
      <c r="B2310" s="16">
        <f>IF(AND('DATA INTI'!B2310&lt;30),1,IF(AND('DATA INTI'!B2310&gt;=30,'DATA INTI'!B2310&lt;=40),2,3))</f>
        <v>2</v>
      </c>
      <c r="C2310" s="16">
        <f>IF(AND('DATA INTI'!C2310&lt;30),1,IF(AND('DATA INTI'!C2310&gt;=30,'DATA INTI'!C2310&lt;=40),2,3))</f>
        <v>3</v>
      </c>
      <c r="D2310" s="16">
        <f>IF(AND('DATA INTI'!D2310&lt;10),1,IF(AND('DATA INTI'!D2310&gt;=10,'DATA INTI'!D2310&lt;=20),2,3))</f>
        <v>2</v>
      </c>
      <c r="E2310" s="4">
        <v>5</v>
      </c>
      <c r="F2310" s="6">
        <f>LEN('DATA INTI'!F2310)</f>
        <v>2</v>
      </c>
    </row>
    <row r="2311" spans="1:6" ht="15.75">
      <c r="A2311" s="6">
        <v>2310</v>
      </c>
      <c r="B2311" s="16">
        <f>IF(AND('DATA INTI'!B2311&lt;30),1,IF(AND('DATA INTI'!B2311&gt;=30,'DATA INTI'!B2311&lt;=40),2,3))</f>
        <v>1</v>
      </c>
      <c r="C2311" s="16">
        <f>IF(AND('DATA INTI'!C2311&lt;30),1,IF(AND('DATA INTI'!C2311&gt;=30,'DATA INTI'!C2311&lt;=40),2,3))</f>
        <v>2</v>
      </c>
      <c r="D2311" s="16">
        <f>IF(AND('DATA INTI'!D2311&lt;10),1,IF(AND('DATA INTI'!D2311&gt;=10,'DATA INTI'!D2311&lt;=20),2,3))</f>
        <v>1</v>
      </c>
      <c r="E2311" s="4">
        <v>1</v>
      </c>
      <c r="F2311" s="6">
        <f>LEN('DATA INTI'!F2311)</f>
        <v>3</v>
      </c>
    </row>
    <row r="2312" spans="1:6" ht="15.75">
      <c r="A2312" s="6">
        <v>2311</v>
      </c>
      <c r="B2312" s="16">
        <f>IF(AND('DATA INTI'!B2312&lt;30),1,IF(AND('DATA INTI'!B2312&gt;=30,'DATA INTI'!B2312&lt;=40),2,3))</f>
        <v>2</v>
      </c>
      <c r="C2312" s="16">
        <f>IF(AND('DATA INTI'!C2312&lt;30),1,IF(AND('DATA INTI'!C2312&gt;=30,'DATA INTI'!C2312&lt;=40),2,3))</f>
        <v>2</v>
      </c>
      <c r="D2312" s="16">
        <f>IF(AND('DATA INTI'!D2312&lt;10),1,IF(AND('DATA INTI'!D2312&gt;=10,'DATA INTI'!D2312&lt;=20),2,3))</f>
        <v>1</v>
      </c>
      <c r="E2312" s="4">
        <v>2</v>
      </c>
      <c r="F2312" s="6">
        <f>LEN('DATA INTI'!F2312)</f>
        <v>2</v>
      </c>
    </row>
    <row r="2313" spans="1:6" ht="15.75">
      <c r="A2313" s="6">
        <v>2312</v>
      </c>
      <c r="B2313" s="16">
        <f>IF(AND('DATA INTI'!B2313&lt;30),1,IF(AND('DATA INTI'!B2313&gt;=30,'DATA INTI'!B2313&lt;=40),2,3))</f>
        <v>1</v>
      </c>
      <c r="C2313" s="16">
        <f>IF(AND('DATA INTI'!C2313&lt;30),1,IF(AND('DATA INTI'!C2313&gt;=30,'DATA INTI'!C2313&lt;=40),2,3))</f>
        <v>1</v>
      </c>
      <c r="D2313" s="16">
        <f>IF(AND('DATA INTI'!D2313&lt;10),1,IF(AND('DATA INTI'!D2313&gt;=10,'DATA INTI'!D2313&lt;=20),2,3))</f>
        <v>1</v>
      </c>
      <c r="E2313" s="4">
        <v>1</v>
      </c>
      <c r="F2313" s="6">
        <f>LEN('DATA INTI'!F2313)</f>
        <v>1</v>
      </c>
    </row>
    <row r="2314" spans="1:6" ht="15.75">
      <c r="A2314" s="6">
        <v>2313</v>
      </c>
      <c r="B2314" s="16">
        <f>IF(AND('DATA INTI'!B2314&lt;30),1,IF(AND('DATA INTI'!B2314&gt;=30,'DATA INTI'!B2314&lt;=40),2,3))</f>
        <v>1</v>
      </c>
      <c r="C2314" s="16">
        <f>IF(AND('DATA INTI'!C2314&lt;30),1,IF(AND('DATA INTI'!C2314&gt;=30,'DATA INTI'!C2314&lt;=40),2,3))</f>
        <v>2</v>
      </c>
      <c r="D2314" s="16">
        <f>IF(AND('DATA INTI'!D2314&lt;10),1,IF(AND('DATA INTI'!D2314&gt;=10,'DATA INTI'!D2314&lt;=20),2,3))</f>
        <v>1</v>
      </c>
      <c r="E2314" s="4">
        <v>2</v>
      </c>
      <c r="F2314" s="6">
        <f>LEN('DATA INTI'!F2314)</f>
        <v>1</v>
      </c>
    </row>
    <row r="2315" spans="1:6" ht="15.75">
      <c r="A2315" s="6">
        <v>2314</v>
      </c>
      <c r="B2315" s="16">
        <f>IF(AND('DATA INTI'!B2315&lt;30),1,IF(AND('DATA INTI'!B2315&gt;=30,'DATA INTI'!B2315&lt;=40),2,3))</f>
        <v>1</v>
      </c>
      <c r="C2315" s="16">
        <f>IF(AND('DATA INTI'!C2315&lt;30),1,IF(AND('DATA INTI'!C2315&gt;=30,'DATA INTI'!C2315&lt;=40),2,3))</f>
        <v>2</v>
      </c>
      <c r="D2315" s="16">
        <f>IF(AND('DATA INTI'!D2315&lt;10),1,IF(AND('DATA INTI'!D2315&gt;=10,'DATA INTI'!D2315&lt;=20),2,3))</f>
        <v>1</v>
      </c>
      <c r="E2315" s="4">
        <v>1</v>
      </c>
      <c r="F2315" s="6">
        <f>LEN('DATA INTI'!F2315)</f>
        <v>1</v>
      </c>
    </row>
    <row r="2316" spans="1:6" ht="15.75">
      <c r="A2316" s="6">
        <v>2315</v>
      </c>
      <c r="B2316" s="16">
        <f>IF(AND('DATA INTI'!B2316&lt;30),1,IF(AND('DATA INTI'!B2316&gt;=30,'DATA INTI'!B2316&lt;=40),2,3))</f>
        <v>3</v>
      </c>
      <c r="C2316" s="16">
        <f>IF(AND('DATA INTI'!C2316&lt;30),1,IF(AND('DATA INTI'!C2316&gt;=30,'DATA INTI'!C2316&lt;=40),2,3))</f>
        <v>3</v>
      </c>
      <c r="D2316" s="16">
        <f>IF(AND('DATA INTI'!D2316&lt;10),1,IF(AND('DATA INTI'!D2316&gt;=10,'DATA INTI'!D2316&lt;=20),2,3))</f>
        <v>3</v>
      </c>
      <c r="E2316" s="4">
        <v>8</v>
      </c>
      <c r="F2316" s="6">
        <f>LEN('DATA INTI'!F2316)</f>
        <v>1</v>
      </c>
    </row>
    <row r="2317" spans="1:6" ht="15.75">
      <c r="A2317" s="6">
        <v>2316</v>
      </c>
      <c r="B2317" s="16">
        <f>IF(AND('DATA INTI'!B2317&lt;30),1,IF(AND('DATA INTI'!B2317&gt;=30,'DATA INTI'!B2317&lt;=40),2,3))</f>
        <v>2</v>
      </c>
      <c r="C2317" s="16">
        <f>IF(AND('DATA INTI'!C2317&lt;30),1,IF(AND('DATA INTI'!C2317&gt;=30,'DATA INTI'!C2317&lt;=40),2,3))</f>
        <v>3</v>
      </c>
      <c r="D2317" s="16">
        <f>IF(AND('DATA INTI'!D2317&lt;10),1,IF(AND('DATA INTI'!D2317&gt;=10,'DATA INTI'!D2317&lt;=20),2,3))</f>
        <v>1</v>
      </c>
      <c r="E2317" s="4">
        <v>2</v>
      </c>
      <c r="F2317" s="6">
        <f>LEN('DATA INTI'!F2317)</f>
        <v>3</v>
      </c>
    </row>
    <row r="2318" spans="1:6" ht="15.75">
      <c r="A2318" s="6">
        <v>2317</v>
      </c>
      <c r="B2318" s="16">
        <f>IF(AND('DATA INTI'!B2318&lt;30),1,IF(AND('DATA INTI'!B2318&gt;=30,'DATA INTI'!B2318&lt;=40),2,3))</f>
        <v>1</v>
      </c>
      <c r="C2318" s="16">
        <f>IF(AND('DATA INTI'!C2318&lt;30),1,IF(AND('DATA INTI'!C2318&gt;=30,'DATA INTI'!C2318&lt;=40),2,3))</f>
        <v>1</v>
      </c>
      <c r="D2318" s="16">
        <f>IF(AND('DATA INTI'!D2318&lt;10),1,IF(AND('DATA INTI'!D2318&gt;=10,'DATA INTI'!D2318&lt;=20),2,3))</f>
        <v>1</v>
      </c>
      <c r="E2318" s="4">
        <v>1</v>
      </c>
      <c r="F2318" s="6">
        <f>LEN('DATA INTI'!F2318)</f>
        <v>1</v>
      </c>
    </row>
    <row r="2319" spans="1:6" ht="15.75">
      <c r="A2319" s="6">
        <v>2318</v>
      </c>
      <c r="B2319" s="16">
        <f>IF(AND('DATA INTI'!B2319&lt;30),1,IF(AND('DATA INTI'!B2319&gt;=30,'DATA INTI'!B2319&lt;=40),2,3))</f>
        <v>3</v>
      </c>
      <c r="C2319" s="16">
        <f>IF(AND('DATA INTI'!C2319&lt;30),1,IF(AND('DATA INTI'!C2319&gt;=30,'DATA INTI'!C2319&lt;=40),2,3))</f>
        <v>3</v>
      </c>
      <c r="D2319" s="16">
        <f>IF(AND('DATA INTI'!D2319&lt;10),1,IF(AND('DATA INTI'!D2319&gt;=10,'DATA INTI'!D2319&lt;=20),2,3))</f>
        <v>3</v>
      </c>
      <c r="E2319" s="4">
        <v>4</v>
      </c>
      <c r="F2319" s="6">
        <f>LEN('DATA INTI'!F2319)</f>
        <v>4</v>
      </c>
    </row>
    <row r="2320" spans="1:6" ht="15.75">
      <c r="A2320" s="6">
        <v>2319</v>
      </c>
      <c r="B2320" s="16">
        <f>IF(AND('DATA INTI'!B2320&lt;30),1,IF(AND('DATA INTI'!B2320&gt;=30,'DATA INTI'!B2320&lt;=40),2,3))</f>
        <v>1</v>
      </c>
      <c r="C2320" s="16">
        <f>IF(AND('DATA INTI'!C2320&lt;30),1,IF(AND('DATA INTI'!C2320&gt;=30,'DATA INTI'!C2320&lt;=40),2,3))</f>
        <v>2</v>
      </c>
      <c r="D2320" s="16">
        <f>IF(AND('DATA INTI'!D2320&lt;10),1,IF(AND('DATA INTI'!D2320&gt;=10,'DATA INTI'!D2320&lt;=20),2,3))</f>
        <v>1</v>
      </c>
      <c r="E2320" s="4">
        <v>1</v>
      </c>
      <c r="F2320" s="6">
        <f>LEN('DATA INTI'!F2320)</f>
        <v>1</v>
      </c>
    </row>
    <row r="2321" spans="1:6" ht="15.75">
      <c r="A2321" s="6">
        <v>2320</v>
      </c>
      <c r="B2321" s="16">
        <f>IF(AND('DATA INTI'!B2321&lt;30),1,IF(AND('DATA INTI'!B2321&gt;=30,'DATA INTI'!B2321&lt;=40),2,3))</f>
        <v>2</v>
      </c>
      <c r="C2321" s="16">
        <f>IF(AND('DATA INTI'!C2321&lt;30),1,IF(AND('DATA INTI'!C2321&gt;=30,'DATA INTI'!C2321&lt;=40),2,3))</f>
        <v>3</v>
      </c>
      <c r="D2321" s="16">
        <f>IF(AND('DATA INTI'!D2321&lt;10),1,IF(AND('DATA INTI'!D2321&gt;=10,'DATA INTI'!D2321&lt;=20),2,3))</f>
        <v>2</v>
      </c>
      <c r="E2321" s="4">
        <v>5</v>
      </c>
      <c r="F2321" s="6">
        <f>LEN('DATA INTI'!F2321)</f>
        <v>2</v>
      </c>
    </row>
    <row r="2322" spans="1:6" ht="15.75">
      <c r="A2322" s="6">
        <v>2321</v>
      </c>
      <c r="B2322" s="16">
        <f>IF(AND('DATA INTI'!B2322&lt;30),1,IF(AND('DATA INTI'!B2322&gt;=30,'DATA INTI'!B2322&lt;=40),2,3))</f>
        <v>3</v>
      </c>
      <c r="C2322" s="16">
        <f>IF(AND('DATA INTI'!C2322&lt;30),1,IF(AND('DATA INTI'!C2322&gt;=30,'DATA INTI'!C2322&lt;=40),2,3))</f>
        <v>3</v>
      </c>
      <c r="D2322" s="16">
        <f>IF(AND('DATA INTI'!D2322&lt;10),1,IF(AND('DATA INTI'!D2322&gt;=10,'DATA INTI'!D2322&lt;=20),2,3))</f>
        <v>2</v>
      </c>
      <c r="E2322" s="4">
        <v>0</v>
      </c>
      <c r="F2322" s="6">
        <f>LEN('DATA INTI'!F2322)</f>
        <v>3</v>
      </c>
    </row>
    <row r="2323" spans="1:6" ht="15.75">
      <c r="A2323" s="6">
        <v>2322</v>
      </c>
      <c r="B2323" s="16">
        <f>IF(AND('DATA INTI'!B2323&lt;30),1,IF(AND('DATA INTI'!B2323&gt;=30,'DATA INTI'!B2323&lt;=40),2,3))</f>
        <v>1</v>
      </c>
      <c r="C2323" s="16">
        <f>IF(AND('DATA INTI'!C2323&lt;30),1,IF(AND('DATA INTI'!C2323&gt;=30,'DATA INTI'!C2323&lt;=40),2,3))</f>
        <v>1</v>
      </c>
      <c r="D2323" s="16">
        <f>IF(AND('DATA INTI'!D2323&lt;10),1,IF(AND('DATA INTI'!D2323&gt;=10,'DATA INTI'!D2323&lt;=20),2,3))</f>
        <v>1</v>
      </c>
      <c r="E2323" s="4">
        <v>0</v>
      </c>
      <c r="F2323" s="6">
        <f>LEN('DATA INTI'!F2323)</f>
        <v>1</v>
      </c>
    </row>
    <row r="2324" spans="1:6" ht="15.75">
      <c r="A2324" s="6">
        <v>2323</v>
      </c>
      <c r="B2324" s="16">
        <f>IF(AND('DATA INTI'!B2324&lt;30),1,IF(AND('DATA INTI'!B2324&gt;=30,'DATA INTI'!B2324&lt;=40),2,3))</f>
        <v>2</v>
      </c>
      <c r="C2324" s="16">
        <f>IF(AND('DATA INTI'!C2324&lt;30),1,IF(AND('DATA INTI'!C2324&gt;=30,'DATA INTI'!C2324&lt;=40),2,3))</f>
        <v>2</v>
      </c>
      <c r="D2324" s="16">
        <f>IF(AND('DATA INTI'!D2324&lt;10),1,IF(AND('DATA INTI'!D2324&gt;=10,'DATA INTI'!D2324&lt;=20),2,3))</f>
        <v>2</v>
      </c>
      <c r="E2324" s="4">
        <v>1</v>
      </c>
      <c r="F2324" s="6">
        <f>LEN('DATA INTI'!F2324)</f>
        <v>3</v>
      </c>
    </row>
    <row r="2325" spans="1:6" ht="15.75">
      <c r="A2325" s="6">
        <v>2324</v>
      </c>
      <c r="B2325" s="16">
        <f>IF(AND('DATA INTI'!B2325&lt;30),1,IF(AND('DATA INTI'!B2325&gt;=30,'DATA INTI'!B2325&lt;=40),2,3))</f>
        <v>3</v>
      </c>
      <c r="C2325" s="16">
        <f>IF(AND('DATA INTI'!C2325&lt;30),1,IF(AND('DATA INTI'!C2325&gt;=30,'DATA INTI'!C2325&lt;=40),2,3))</f>
        <v>3</v>
      </c>
      <c r="D2325" s="16">
        <f>IF(AND('DATA INTI'!D2325&lt;10),1,IF(AND('DATA INTI'!D2325&gt;=10,'DATA INTI'!D2325&lt;=20),2,3))</f>
        <v>3</v>
      </c>
      <c r="E2325" s="4">
        <v>4</v>
      </c>
      <c r="F2325" s="6">
        <f>LEN('DATA INTI'!F2325)</f>
        <v>1</v>
      </c>
    </row>
    <row r="2326" spans="1:6" ht="15.75">
      <c r="A2326" s="6">
        <v>2325</v>
      </c>
      <c r="B2326" s="16">
        <f>IF(AND('DATA INTI'!B2326&lt;30),1,IF(AND('DATA INTI'!B2326&gt;=30,'DATA INTI'!B2326&lt;=40),2,3))</f>
        <v>2</v>
      </c>
      <c r="C2326" s="16">
        <f>IF(AND('DATA INTI'!C2326&lt;30),1,IF(AND('DATA INTI'!C2326&gt;=30,'DATA INTI'!C2326&lt;=40),2,3))</f>
        <v>2</v>
      </c>
      <c r="D2326" s="16">
        <f>IF(AND('DATA INTI'!D2326&lt;10),1,IF(AND('DATA INTI'!D2326&gt;=10,'DATA INTI'!D2326&lt;=20),2,3))</f>
        <v>1</v>
      </c>
      <c r="E2326" s="4">
        <v>1</v>
      </c>
      <c r="F2326" s="6">
        <f>LEN('DATA INTI'!F2326)</f>
        <v>1</v>
      </c>
    </row>
    <row r="2327" spans="1:6" ht="15.75">
      <c r="A2327" s="6">
        <v>2326</v>
      </c>
      <c r="B2327" s="16">
        <f>IF(AND('DATA INTI'!B2327&lt;30),1,IF(AND('DATA INTI'!B2327&gt;=30,'DATA INTI'!B2327&lt;=40),2,3))</f>
        <v>2</v>
      </c>
      <c r="C2327" s="16">
        <f>IF(AND('DATA INTI'!C2327&lt;30),1,IF(AND('DATA INTI'!C2327&gt;=30,'DATA INTI'!C2327&lt;=40),2,3))</f>
        <v>1</v>
      </c>
      <c r="D2327" s="16">
        <f>IF(AND('DATA INTI'!D2327&lt;10),1,IF(AND('DATA INTI'!D2327&gt;=10,'DATA INTI'!D2327&lt;=20),2,3))</f>
        <v>1</v>
      </c>
      <c r="E2327" s="4">
        <v>0</v>
      </c>
      <c r="F2327" s="6">
        <f>LEN('DATA INTI'!F2327)</f>
        <v>2</v>
      </c>
    </row>
    <row r="2328" spans="1:6" ht="15.75">
      <c r="A2328" s="6">
        <v>2327</v>
      </c>
      <c r="B2328" s="16">
        <f>IF(AND('DATA INTI'!B2328&lt;30),1,IF(AND('DATA INTI'!B2328&gt;=30,'DATA INTI'!B2328&lt;=40),2,3))</f>
        <v>1</v>
      </c>
      <c r="C2328" s="16">
        <f>IF(AND('DATA INTI'!C2328&lt;30),1,IF(AND('DATA INTI'!C2328&gt;=30,'DATA INTI'!C2328&lt;=40),2,3))</f>
        <v>3</v>
      </c>
      <c r="D2328" s="16">
        <f>IF(AND('DATA INTI'!D2328&lt;10),1,IF(AND('DATA INTI'!D2328&gt;=10,'DATA INTI'!D2328&lt;=20),2,3))</f>
        <v>1</v>
      </c>
      <c r="E2328" s="4">
        <v>1</v>
      </c>
      <c r="F2328" s="6">
        <f>LEN('DATA INTI'!F2328)</f>
        <v>1</v>
      </c>
    </row>
    <row r="2329" spans="1:6" ht="15.75">
      <c r="A2329" s="6">
        <v>2328</v>
      </c>
      <c r="B2329" s="16">
        <f>IF(AND('DATA INTI'!B2329&lt;30),1,IF(AND('DATA INTI'!B2329&gt;=30,'DATA INTI'!B2329&lt;=40),2,3))</f>
        <v>3</v>
      </c>
      <c r="C2329" s="16">
        <f>IF(AND('DATA INTI'!C2329&lt;30),1,IF(AND('DATA INTI'!C2329&gt;=30,'DATA INTI'!C2329&lt;=40),2,3))</f>
        <v>3</v>
      </c>
      <c r="D2329" s="16">
        <f>IF(AND('DATA INTI'!D2329&lt;10),1,IF(AND('DATA INTI'!D2329&gt;=10,'DATA INTI'!D2329&lt;=20),2,3))</f>
        <v>3</v>
      </c>
      <c r="E2329" s="4">
        <v>1</v>
      </c>
      <c r="F2329" s="6">
        <f>LEN('DATA INTI'!F2329)</f>
        <v>1</v>
      </c>
    </row>
    <row r="2330" spans="1:6" ht="15.75">
      <c r="A2330" s="6">
        <v>2329</v>
      </c>
      <c r="B2330" s="16">
        <f>IF(AND('DATA INTI'!B2330&lt;30),1,IF(AND('DATA INTI'!B2330&gt;=30,'DATA INTI'!B2330&lt;=40),2,3))</f>
        <v>3</v>
      </c>
      <c r="C2330" s="16">
        <f>IF(AND('DATA INTI'!C2330&lt;30),1,IF(AND('DATA INTI'!C2330&gt;=30,'DATA INTI'!C2330&lt;=40),2,3))</f>
        <v>3</v>
      </c>
      <c r="D2330" s="16">
        <f>IF(AND('DATA INTI'!D2330&lt;10),1,IF(AND('DATA INTI'!D2330&gt;=10,'DATA INTI'!D2330&lt;=20),2,3))</f>
        <v>3</v>
      </c>
      <c r="E2330" s="4">
        <v>3</v>
      </c>
      <c r="F2330" s="6">
        <f>LEN('DATA INTI'!F2330)</f>
        <v>1</v>
      </c>
    </row>
    <row r="2331" spans="1:6" ht="15.75">
      <c r="A2331" s="6">
        <v>2330</v>
      </c>
      <c r="B2331" s="16">
        <f>IF(AND('DATA INTI'!B2331&lt;30),1,IF(AND('DATA INTI'!B2331&gt;=30,'DATA INTI'!B2331&lt;=40),2,3))</f>
        <v>1</v>
      </c>
      <c r="C2331" s="16">
        <f>IF(AND('DATA INTI'!C2331&lt;30),1,IF(AND('DATA INTI'!C2331&gt;=30,'DATA INTI'!C2331&lt;=40),2,3))</f>
        <v>2</v>
      </c>
      <c r="D2331" s="16">
        <f>IF(AND('DATA INTI'!D2331&lt;10),1,IF(AND('DATA INTI'!D2331&gt;=10,'DATA INTI'!D2331&lt;=20),2,3))</f>
        <v>1</v>
      </c>
      <c r="E2331" s="4">
        <v>1</v>
      </c>
      <c r="F2331" s="6">
        <f>LEN('DATA INTI'!F2331)</f>
        <v>1</v>
      </c>
    </row>
    <row r="2332" spans="1:6" ht="15.75">
      <c r="A2332" s="6">
        <v>2331</v>
      </c>
      <c r="B2332" s="16">
        <f>IF(AND('DATA INTI'!B2332&lt;30),1,IF(AND('DATA INTI'!B2332&gt;=30,'DATA INTI'!B2332&lt;=40),2,3))</f>
        <v>3</v>
      </c>
      <c r="C2332" s="16">
        <f>IF(AND('DATA INTI'!C2332&lt;30),1,IF(AND('DATA INTI'!C2332&gt;=30,'DATA INTI'!C2332&lt;=40),2,3))</f>
        <v>3</v>
      </c>
      <c r="D2332" s="16">
        <f>IF(AND('DATA INTI'!D2332&lt;10),1,IF(AND('DATA INTI'!D2332&gt;=10,'DATA INTI'!D2332&lt;=20),2,3))</f>
        <v>3</v>
      </c>
      <c r="E2332" s="4">
        <v>4</v>
      </c>
      <c r="F2332" s="6">
        <f>LEN('DATA INTI'!F2332)</f>
        <v>1</v>
      </c>
    </row>
    <row r="2333" spans="1:6" ht="15.75">
      <c r="A2333" s="6">
        <v>2332</v>
      </c>
      <c r="B2333" s="16">
        <f>IF(AND('DATA INTI'!B2333&lt;30),1,IF(AND('DATA INTI'!B2333&gt;=30,'DATA INTI'!B2333&lt;=40),2,3))</f>
        <v>2</v>
      </c>
      <c r="C2333" s="16">
        <f>IF(AND('DATA INTI'!C2333&lt;30),1,IF(AND('DATA INTI'!C2333&gt;=30,'DATA INTI'!C2333&lt;=40),2,3))</f>
        <v>2</v>
      </c>
      <c r="D2333" s="16">
        <f>IF(AND('DATA INTI'!D2333&lt;10),1,IF(AND('DATA INTI'!D2333&gt;=10,'DATA INTI'!D2333&lt;=20),2,3))</f>
        <v>2</v>
      </c>
      <c r="E2333" s="4">
        <v>3</v>
      </c>
      <c r="F2333" s="6">
        <f>LEN('DATA INTI'!F2333)</f>
        <v>1</v>
      </c>
    </row>
    <row r="2334" spans="1:6" ht="15.75">
      <c r="A2334" s="6">
        <v>2333</v>
      </c>
      <c r="B2334" s="16">
        <f>IF(AND('DATA INTI'!B2334&lt;30),1,IF(AND('DATA INTI'!B2334&gt;=30,'DATA INTI'!B2334&lt;=40),2,3))</f>
        <v>1</v>
      </c>
      <c r="C2334" s="16">
        <f>IF(AND('DATA INTI'!C2334&lt;30),1,IF(AND('DATA INTI'!C2334&gt;=30,'DATA INTI'!C2334&lt;=40),2,3))</f>
        <v>2</v>
      </c>
      <c r="D2334" s="16">
        <f>IF(AND('DATA INTI'!D2334&lt;10),1,IF(AND('DATA INTI'!D2334&gt;=10,'DATA INTI'!D2334&lt;=20),2,3))</f>
        <v>1</v>
      </c>
      <c r="E2334" s="4">
        <v>1</v>
      </c>
      <c r="F2334" s="6">
        <f>LEN('DATA INTI'!F2334)</f>
        <v>1</v>
      </c>
    </row>
    <row r="2335" spans="1:6" ht="15.75">
      <c r="A2335" s="6">
        <v>2334</v>
      </c>
      <c r="B2335" s="16">
        <f>IF(AND('DATA INTI'!B2335&lt;30),1,IF(AND('DATA INTI'!B2335&gt;=30,'DATA INTI'!B2335&lt;=40),2,3))</f>
        <v>2</v>
      </c>
      <c r="C2335" s="16">
        <f>IF(AND('DATA INTI'!C2335&lt;30),1,IF(AND('DATA INTI'!C2335&gt;=30,'DATA INTI'!C2335&lt;=40),2,3))</f>
        <v>2</v>
      </c>
      <c r="D2335" s="16">
        <f>IF(AND('DATA INTI'!D2335&lt;10),1,IF(AND('DATA INTI'!D2335&gt;=10,'DATA INTI'!D2335&lt;=20),2,3))</f>
        <v>2</v>
      </c>
      <c r="E2335" s="4">
        <v>3</v>
      </c>
      <c r="F2335" s="6">
        <f>LEN('DATA INTI'!F2335)</f>
        <v>2</v>
      </c>
    </row>
    <row r="2336" spans="1:6" ht="15.75">
      <c r="A2336" s="6">
        <v>2335</v>
      </c>
      <c r="B2336" s="16">
        <f>IF(AND('DATA INTI'!B2336&lt;30),1,IF(AND('DATA INTI'!B2336&gt;=30,'DATA INTI'!B2336&lt;=40),2,3))</f>
        <v>3</v>
      </c>
      <c r="C2336" s="16">
        <f>IF(AND('DATA INTI'!C2336&lt;30),1,IF(AND('DATA INTI'!C2336&gt;=30,'DATA INTI'!C2336&lt;=40),2,3))</f>
        <v>3</v>
      </c>
      <c r="D2336" s="16">
        <f>IF(AND('DATA INTI'!D2336&lt;10),1,IF(AND('DATA INTI'!D2336&gt;=10,'DATA INTI'!D2336&lt;=20),2,3))</f>
        <v>2</v>
      </c>
      <c r="E2336" s="4">
        <v>2</v>
      </c>
      <c r="F2336" s="6">
        <f>LEN('DATA INTI'!F2336)</f>
        <v>1</v>
      </c>
    </row>
    <row r="2337" spans="1:6" ht="15.75">
      <c r="A2337" s="6">
        <v>2336</v>
      </c>
      <c r="B2337" s="16">
        <f>IF(AND('DATA INTI'!B2337&lt;30),1,IF(AND('DATA INTI'!B2337&gt;=30,'DATA INTI'!B2337&lt;=40),2,3))</f>
        <v>2</v>
      </c>
      <c r="C2337" s="16">
        <f>IF(AND('DATA INTI'!C2337&lt;30),1,IF(AND('DATA INTI'!C2337&gt;=30,'DATA INTI'!C2337&lt;=40),2,3))</f>
        <v>3</v>
      </c>
      <c r="D2337" s="16">
        <f>IF(AND('DATA INTI'!D2337&lt;10),1,IF(AND('DATA INTI'!D2337&gt;=10,'DATA INTI'!D2337&lt;=20),2,3))</f>
        <v>2</v>
      </c>
      <c r="E2337" s="4">
        <v>5</v>
      </c>
      <c r="F2337" s="6">
        <f>LEN('DATA INTI'!F2337)</f>
        <v>2</v>
      </c>
    </row>
    <row r="2338" spans="1:6" ht="15.75">
      <c r="A2338" s="6">
        <v>2337</v>
      </c>
      <c r="B2338" s="16">
        <f>IF(AND('DATA INTI'!B2338&lt;30),1,IF(AND('DATA INTI'!B2338&gt;=30,'DATA INTI'!B2338&lt;=40),2,3))</f>
        <v>2</v>
      </c>
      <c r="C2338" s="16">
        <f>IF(AND('DATA INTI'!C2338&lt;30),1,IF(AND('DATA INTI'!C2338&gt;=30,'DATA INTI'!C2338&lt;=40),2,3))</f>
        <v>2</v>
      </c>
      <c r="D2338" s="16">
        <f>IF(AND('DATA INTI'!D2338&lt;10),1,IF(AND('DATA INTI'!D2338&gt;=10,'DATA INTI'!D2338&lt;=20),2,3))</f>
        <v>2</v>
      </c>
      <c r="E2338" s="4">
        <v>2</v>
      </c>
      <c r="F2338" s="6">
        <f>LEN('DATA INTI'!F2338)</f>
        <v>2</v>
      </c>
    </row>
    <row r="2339" spans="1:6" ht="15.75">
      <c r="A2339" s="6">
        <v>2338</v>
      </c>
      <c r="B2339" s="16">
        <f>IF(AND('DATA INTI'!B2339&lt;30),1,IF(AND('DATA INTI'!B2339&gt;=30,'DATA INTI'!B2339&lt;=40),2,3))</f>
        <v>2</v>
      </c>
      <c r="C2339" s="16">
        <f>IF(AND('DATA INTI'!C2339&lt;30),1,IF(AND('DATA INTI'!C2339&gt;=30,'DATA INTI'!C2339&lt;=40),2,3))</f>
        <v>2</v>
      </c>
      <c r="D2339" s="16">
        <f>IF(AND('DATA INTI'!D2339&lt;10),1,IF(AND('DATA INTI'!D2339&gt;=10,'DATA INTI'!D2339&lt;=20),2,3))</f>
        <v>1</v>
      </c>
      <c r="E2339" s="4">
        <v>0</v>
      </c>
      <c r="F2339" s="6">
        <f>LEN('DATA INTI'!F2339)</f>
        <v>1</v>
      </c>
    </row>
    <row r="2340" spans="1:6" ht="15.75">
      <c r="A2340" s="6">
        <v>2339</v>
      </c>
      <c r="B2340" s="16">
        <f>IF(AND('DATA INTI'!B2340&lt;30),1,IF(AND('DATA INTI'!B2340&gt;=30,'DATA INTI'!B2340&lt;=40),2,3))</f>
        <v>2</v>
      </c>
      <c r="C2340" s="16">
        <f>IF(AND('DATA INTI'!C2340&lt;30),1,IF(AND('DATA INTI'!C2340&gt;=30,'DATA INTI'!C2340&lt;=40),2,3))</f>
        <v>1</v>
      </c>
      <c r="D2340" s="16">
        <f>IF(AND('DATA INTI'!D2340&lt;10),1,IF(AND('DATA INTI'!D2340&gt;=10,'DATA INTI'!D2340&lt;=20),2,3))</f>
        <v>1</v>
      </c>
      <c r="E2340" s="4">
        <v>1</v>
      </c>
      <c r="F2340" s="6">
        <f>LEN('DATA INTI'!F2340)</f>
        <v>1</v>
      </c>
    </row>
    <row r="2341" spans="1:6" ht="15.75">
      <c r="A2341" s="6">
        <v>2340</v>
      </c>
      <c r="B2341" s="16">
        <f>IF(AND('DATA INTI'!B2341&lt;30),1,IF(AND('DATA INTI'!B2341&gt;=30,'DATA INTI'!B2341&lt;=40),2,3))</f>
        <v>3</v>
      </c>
      <c r="C2341" s="16">
        <f>IF(AND('DATA INTI'!C2341&lt;30),1,IF(AND('DATA INTI'!C2341&gt;=30,'DATA INTI'!C2341&lt;=40),2,3))</f>
        <v>3</v>
      </c>
      <c r="D2341" s="16">
        <f>IF(AND('DATA INTI'!D2341&lt;10),1,IF(AND('DATA INTI'!D2341&gt;=10,'DATA INTI'!D2341&lt;=20),2,3))</f>
        <v>2</v>
      </c>
      <c r="E2341" s="4">
        <v>2</v>
      </c>
      <c r="F2341" s="6">
        <f>LEN('DATA INTI'!F2341)</f>
        <v>1</v>
      </c>
    </row>
    <row r="2342" spans="1:6" ht="15.75">
      <c r="A2342" s="6">
        <v>2341</v>
      </c>
      <c r="B2342" s="16">
        <f>IF(AND('DATA INTI'!B2342&lt;30),1,IF(AND('DATA INTI'!B2342&gt;=30,'DATA INTI'!B2342&lt;=40),2,3))</f>
        <v>2</v>
      </c>
      <c r="C2342" s="16">
        <f>IF(AND('DATA INTI'!C2342&lt;30),1,IF(AND('DATA INTI'!C2342&gt;=30,'DATA INTI'!C2342&lt;=40),2,3))</f>
        <v>2</v>
      </c>
      <c r="D2342" s="16">
        <f>IF(AND('DATA INTI'!D2342&lt;10),1,IF(AND('DATA INTI'!D2342&gt;=10,'DATA INTI'!D2342&lt;=20),2,3))</f>
        <v>1</v>
      </c>
      <c r="E2342" s="4">
        <v>1</v>
      </c>
      <c r="F2342" s="6">
        <f>LEN('DATA INTI'!F2342)</f>
        <v>2</v>
      </c>
    </row>
    <row r="2343" spans="1:6" ht="15.75">
      <c r="A2343" s="6">
        <v>2342</v>
      </c>
      <c r="B2343" s="16">
        <f>IF(AND('DATA INTI'!B2343&lt;30),1,IF(AND('DATA INTI'!B2343&gt;=30,'DATA INTI'!B2343&lt;=40),2,3))</f>
        <v>2</v>
      </c>
      <c r="C2343" s="16">
        <f>IF(AND('DATA INTI'!C2343&lt;30),1,IF(AND('DATA INTI'!C2343&gt;=30,'DATA INTI'!C2343&lt;=40),2,3))</f>
        <v>3</v>
      </c>
      <c r="D2343" s="16">
        <f>IF(AND('DATA INTI'!D2343&lt;10),1,IF(AND('DATA INTI'!D2343&gt;=10,'DATA INTI'!D2343&lt;=20),2,3))</f>
        <v>1</v>
      </c>
      <c r="E2343" s="4">
        <v>0</v>
      </c>
      <c r="F2343" s="6">
        <f>LEN('DATA INTI'!F2343)</f>
        <v>1</v>
      </c>
    </row>
    <row r="2344" spans="1:6" ht="15.75">
      <c r="A2344" s="6">
        <v>2343</v>
      </c>
      <c r="B2344" s="16">
        <f>IF(AND('DATA INTI'!B2344&lt;30),1,IF(AND('DATA INTI'!B2344&gt;=30,'DATA INTI'!B2344&lt;=40),2,3))</f>
        <v>1</v>
      </c>
      <c r="C2344" s="16">
        <f>IF(AND('DATA INTI'!C2344&lt;30),1,IF(AND('DATA INTI'!C2344&gt;=30,'DATA INTI'!C2344&lt;=40),2,3))</f>
        <v>2</v>
      </c>
      <c r="D2344" s="16">
        <f>IF(AND('DATA INTI'!D2344&lt;10),1,IF(AND('DATA INTI'!D2344&gt;=10,'DATA INTI'!D2344&lt;=20),2,3))</f>
        <v>1</v>
      </c>
      <c r="E2344" s="4">
        <v>1</v>
      </c>
      <c r="F2344" s="6">
        <f>LEN('DATA INTI'!F2344)</f>
        <v>1</v>
      </c>
    </row>
    <row r="2345" spans="1:6" ht="15.75">
      <c r="A2345" s="6">
        <v>2344</v>
      </c>
      <c r="B2345" s="16">
        <f>IF(AND('DATA INTI'!B2345&lt;30),1,IF(AND('DATA INTI'!B2345&gt;=30,'DATA INTI'!B2345&lt;=40),2,3))</f>
        <v>2</v>
      </c>
      <c r="C2345" s="16">
        <f>IF(AND('DATA INTI'!C2345&lt;30),1,IF(AND('DATA INTI'!C2345&gt;=30,'DATA INTI'!C2345&lt;=40),2,3))</f>
        <v>3</v>
      </c>
      <c r="D2345" s="16">
        <f>IF(AND('DATA INTI'!D2345&lt;10),1,IF(AND('DATA INTI'!D2345&gt;=10,'DATA INTI'!D2345&lt;=20),2,3))</f>
        <v>2</v>
      </c>
      <c r="E2345" s="4">
        <v>5</v>
      </c>
      <c r="F2345" s="6">
        <f>LEN('DATA INTI'!F2345)</f>
        <v>2</v>
      </c>
    </row>
    <row r="2346" spans="1:6" ht="15.75">
      <c r="A2346" s="6">
        <v>2345</v>
      </c>
      <c r="B2346" s="16">
        <f>IF(AND('DATA INTI'!B2346&lt;30),1,IF(AND('DATA INTI'!B2346&gt;=30,'DATA INTI'!B2346&lt;=40),2,3))</f>
        <v>1</v>
      </c>
      <c r="C2346" s="16">
        <f>IF(AND('DATA INTI'!C2346&lt;30),1,IF(AND('DATA INTI'!C2346&gt;=30,'DATA INTI'!C2346&lt;=40),2,3))</f>
        <v>2</v>
      </c>
      <c r="D2346" s="16">
        <f>IF(AND('DATA INTI'!D2346&lt;10),1,IF(AND('DATA INTI'!D2346&gt;=10,'DATA INTI'!D2346&lt;=20),2,3))</f>
        <v>1</v>
      </c>
      <c r="E2346" s="4">
        <v>2</v>
      </c>
      <c r="F2346" s="6">
        <f>LEN('DATA INTI'!F2346)</f>
        <v>1</v>
      </c>
    </row>
    <row r="2347" spans="1:6" ht="15.75">
      <c r="A2347" s="6">
        <v>2346</v>
      </c>
      <c r="B2347" s="16">
        <f>IF(AND('DATA INTI'!B2347&lt;30),1,IF(AND('DATA INTI'!B2347&gt;=30,'DATA INTI'!B2347&lt;=40),2,3))</f>
        <v>1</v>
      </c>
      <c r="C2347" s="16">
        <f>IF(AND('DATA INTI'!C2347&lt;30),1,IF(AND('DATA INTI'!C2347&gt;=30,'DATA INTI'!C2347&lt;=40),2,3))</f>
        <v>2</v>
      </c>
      <c r="D2347" s="16">
        <f>IF(AND('DATA INTI'!D2347&lt;10),1,IF(AND('DATA INTI'!D2347&gt;=10,'DATA INTI'!D2347&lt;=20),2,3))</f>
        <v>1</v>
      </c>
      <c r="E2347" s="4">
        <v>2</v>
      </c>
      <c r="F2347" s="6">
        <f>LEN('DATA INTI'!F2347)</f>
        <v>2</v>
      </c>
    </row>
    <row r="2348" spans="1:6" ht="15.75">
      <c r="A2348" s="6">
        <v>2347</v>
      </c>
      <c r="B2348" s="16">
        <f>IF(AND('DATA INTI'!B2348&lt;30),1,IF(AND('DATA INTI'!B2348&gt;=30,'DATA INTI'!B2348&lt;=40),2,3))</f>
        <v>2</v>
      </c>
      <c r="C2348" s="16">
        <f>IF(AND('DATA INTI'!C2348&lt;30),1,IF(AND('DATA INTI'!C2348&gt;=30,'DATA INTI'!C2348&lt;=40),2,3))</f>
        <v>2</v>
      </c>
      <c r="D2348" s="16">
        <f>IF(AND('DATA INTI'!D2348&lt;10),1,IF(AND('DATA INTI'!D2348&gt;=10,'DATA INTI'!D2348&lt;=20),2,3))</f>
        <v>2</v>
      </c>
      <c r="E2348" s="4">
        <v>2</v>
      </c>
      <c r="F2348" s="6">
        <f>LEN('DATA INTI'!F2348)</f>
        <v>1</v>
      </c>
    </row>
    <row r="2349" spans="1:6" ht="15.75">
      <c r="A2349" s="6">
        <v>2348</v>
      </c>
      <c r="B2349" s="16">
        <f>IF(AND('DATA INTI'!B2349&lt;30),1,IF(AND('DATA INTI'!B2349&gt;=30,'DATA INTI'!B2349&lt;=40),2,3))</f>
        <v>2</v>
      </c>
      <c r="C2349" s="16">
        <f>IF(AND('DATA INTI'!C2349&lt;30),1,IF(AND('DATA INTI'!C2349&gt;=30,'DATA INTI'!C2349&lt;=40),2,3))</f>
        <v>2</v>
      </c>
      <c r="D2349" s="16">
        <f>IF(AND('DATA INTI'!D2349&lt;10),1,IF(AND('DATA INTI'!D2349&gt;=10,'DATA INTI'!D2349&lt;=20),2,3))</f>
        <v>2</v>
      </c>
      <c r="E2349" s="4">
        <v>2</v>
      </c>
      <c r="F2349" s="6">
        <f>LEN('DATA INTI'!F2349)</f>
        <v>1</v>
      </c>
    </row>
    <row r="2350" spans="1:6" ht="15.75">
      <c r="A2350" s="6">
        <v>2349</v>
      </c>
      <c r="B2350" s="16">
        <f>IF(AND('DATA INTI'!B2350&lt;30),1,IF(AND('DATA INTI'!B2350&gt;=30,'DATA INTI'!B2350&lt;=40),2,3))</f>
        <v>2</v>
      </c>
      <c r="C2350" s="16">
        <f>IF(AND('DATA INTI'!C2350&lt;30),1,IF(AND('DATA INTI'!C2350&gt;=30,'DATA INTI'!C2350&lt;=40),2,3))</f>
        <v>2</v>
      </c>
      <c r="D2350" s="16">
        <f>IF(AND('DATA INTI'!D2350&lt;10),1,IF(AND('DATA INTI'!D2350&gt;=10,'DATA INTI'!D2350&lt;=20),2,3))</f>
        <v>1</v>
      </c>
      <c r="E2350" s="4">
        <v>1</v>
      </c>
      <c r="F2350" s="6">
        <f>LEN('DATA INTI'!F2350)</f>
        <v>1</v>
      </c>
    </row>
    <row r="2351" spans="1:6" ht="15.75">
      <c r="A2351" s="6">
        <v>2350</v>
      </c>
      <c r="B2351" s="16">
        <f>IF(AND('DATA INTI'!B2351&lt;30),1,IF(AND('DATA INTI'!B2351&gt;=30,'DATA INTI'!B2351&lt;=40),2,3))</f>
        <v>3</v>
      </c>
      <c r="C2351" s="16">
        <f>IF(AND('DATA INTI'!C2351&lt;30),1,IF(AND('DATA INTI'!C2351&gt;=30,'DATA INTI'!C2351&lt;=40),2,3))</f>
        <v>3</v>
      </c>
      <c r="D2351" s="16">
        <f>IF(AND('DATA INTI'!D2351&lt;10),1,IF(AND('DATA INTI'!D2351&gt;=10,'DATA INTI'!D2351&lt;=20),2,3))</f>
        <v>3</v>
      </c>
      <c r="E2351" s="4">
        <v>5</v>
      </c>
      <c r="F2351" s="6">
        <f>LEN('DATA INTI'!F2351)</f>
        <v>2</v>
      </c>
    </row>
    <row r="2352" spans="1:6" ht="15.75">
      <c r="A2352" s="6">
        <v>2351</v>
      </c>
      <c r="B2352" s="16">
        <f>IF(AND('DATA INTI'!B2352&lt;30),1,IF(AND('DATA INTI'!B2352&gt;=30,'DATA INTI'!B2352&lt;=40),2,3))</f>
        <v>1</v>
      </c>
      <c r="C2352" s="16">
        <f>IF(AND('DATA INTI'!C2352&lt;30),1,IF(AND('DATA INTI'!C2352&gt;=30,'DATA INTI'!C2352&lt;=40),2,3))</f>
        <v>2</v>
      </c>
      <c r="D2352" s="16">
        <f>IF(AND('DATA INTI'!D2352&lt;10),1,IF(AND('DATA INTI'!D2352&gt;=10,'DATA INTI'!D2352&lt;=20),2,3))</f>
        <v>1</v>
      </c>
      <c r="E2352" s="4">
        <v>1</v>
      </c>
      <c r="F2352" s="6">
        <f>LEN('DATA INTI'!F2352)</f>
        <v>2</v>
      </c>
    </row>
    <row r="2353" spans="1:6" ht="15.75">
      <c r="A2353" s="6">
        <v>2352</v>
      </c>
      <c r="B2353" s="16">
        <f>IF(AND('DATA INTI'!B2353&lt;30),1,IF(AND('DATA INTI'!B2353&gt;=30,'DATA INTI'!B2353&lt;=40),2,3))</f>
        <v>1</v>
      </c>
      <c r="C2353" s="16">
        <f>IF(AND('DATA INTI'!C2353&lt;30),1,IF(AND('DATA INTI'!C2353&gt;=30,'DATA INTI'!C2353&lt;=40),2,3))</f>
        <v>1</v>
      </c>
      <c r="D2353" s="16">
        <f>IF(AND('DATA INTI'!D2353&lt;10),1,IF(AND('DATA INTI'!D2353&gt;=10,'DATA INTI'!D2353&lt;=20),2,3))</f>
        <v>1</v>
      </c>
      <c r="E2353" s="4">
        <v>1</v>
      </c>
      <c r="F2353" s="6">
        <f>LEN('DATA INTI'!F2353)</f>
        <v>1</v>
      </c>
    </row>
    <row r="2354" spans="1:6" ht="15.75">
      <c r="A2354" s="6">
        <v>2353</v>
      </c>
      <c r="B2354" s="16">
        <f>IF(AND('DATA INTI'!B2354&lt;30),1,IF(AND('DATA INTI'!B2354&gt;=30,'DATA INTI'!B2354&lt;=40),2,3))</f>
        <v>2</v>
      </c>
      <c r="C2354" s="16">
        <f>IF(AND('DATA INTI'!C2354&lt;30),1,IF(AND('DATA INTI'!C2354&gt;=30,'DATA INTI'!C2354&lt;=40),2,3))</f>
        <v>2</v>
      </c>
      <c r="D2354" s="16">
        <f>IF(AND('DATA INTI'!D2354&lt;10),1,IF(AND('DATA INTI'!D2354&gt;=10,'DATA INTI'!D2354&lt;=20),2,3))</f>
        <v>1</v>
      </c>
      <c r="E2354" s="4">
        <v>2</v>
      </c>
      <c r="F2354" s="6">
        <f>LEN('DATA INTI'!F2354)</f>
        <v>2</v>
      </c>
    </row>
    <row r="2355" spans="1:6" ht="15.75">
      <c r="A2355" s="6">
        <v>2354</v>
      </c>
      <c r="B2355" s="16">
        <f>IF(AND('DATA INTI'!B2355&lt;30),1,IF(AND('DATA INTI'!B2355&gt;=30,'DATA INTI'!B2355&lt;=40),2,3))</f>
        <v>2</v>
      </c>
      <c r="C2355" s="16">
        <f>IF(AND('DATA INTI'!C2355&lt;30),1,IF(AND('DATA INTI'!C2355&gt;=30,'DATA INTI'!C2355&lt;=40),2,3))</f>
        <v>1</v>
      </c>
      <c r="D2355" s="16">
        <f>IF(AND('DATA INTI'!D2355&lt;10),1,IF(AND('DATA INTI'!D2355&gt;=10,'DATA INTI'!D2355&lt;=20),2,3))</f>
        <v>1</v>
      </c>
      <c r="E2355" s="4">
        <v>0</v>
      </c>
      <c r="F2355" s="6">
        <f>LEN('DATA INTI'!F2355)</f>
        <v>1</v>
      </c>
    </row>
    <row r="2356" spans="1:6" ht="15.75">
      <c r="A2356" s="6">
        <v>2355</v>
      </c>
      <c r="B2356" s="16">
        <f>IF(AND('DATA INTI'!B2356&lt;30),1,IF(AND('DATA INTI'!B2356&gt;=30,'DATA INTI'!B2356&lt;=40),2,3))</f>
        <v>2</v>
      </c>
      <c r="C2356" s="16">
        <f>IF(AND('DATA INTI'!C2356&lt;30),1,IF(AND('DATA INTI'!C2356&gt;=30,'DATA INTI'!C2356&lt;=40),2,3))</f>
        <v>3</v>
      </c>
      <c r="D2356" s="16">
        <f>IF(AND('DATA INTI'!D2356&lt;10),1,IF(AND('DATA INTI'!D2356&gt;=10,'DATA INTI'!D2356&lt;=20),2,3))</f>
        <v>2</v>
      </c>
      <c r="E2356" s="4">
        <v>5</v>
      </c>
      <c r="F2356" s="6">
        <f>LEN('DATA INTI'!F2356)</f>
        <v>2</v>
      </c>
    </row>
    <row r="2357" spans="1:6" ht="15.75">
      <c r="A2357" s="6">
        <v>2356</v>
      </c>
      <c r="B2357" s="16">
        <f>IF(AND('DATA INTI'!B2357&lt;30),1,IF(AND('DATA INTI'!B2357&gt;=30,'DATA INTI'!B2357&lt;=40),2,3))</f>
        <v>2</v>
      </c>
      <c r="C2357" s="16">
        <f>IF(AND('DATA INTI'!C2357&lt;30),1,IF(AND('DATA INTI'!C2357&gt;=30,'DATA INTI'!C2357&lt;=40),2,3))</f>
        <v>3</v>
      </c>
      <c r="D2357" s="16">
        <f>IF(AND('DATA INTI'!D2357&lt;10),1,IF(AND('DATA INTI'!D2357&gt;=10,'DATA INTI'!D2357&lt;=20),2,3))</f>
        <v>1</v>
      </c>
      <c r="E2357" s="4">
        <v>0</v>
      </c>
      <c r="F2357" s="6">
        <f>LEN('DATA INTI'!F2357)</f>
        <v>2</v>
      </c>
    </row>
    <row r="2358" spans="1:6" ht="15.75">
      <c r="A2358" s="6">
        <v>2357</v>
      </c>
      <c r="B2358" s="16">
        <f>IF(AND('DATA INTI'!B2358&lt;30),1,IF(AND('DATA INTI'!B2358&gt;=30,'DATA INTI'!B2358&lt;=40),2,3))</f>
        <v>1</v>
      </c>
      <c r="C2358" s="16">
        <f>IF(AND('DATA INTI'!C2358&lt;30),1,IF(AND('DATA INTI'!C2358&gt;=30,'DATA INTI'!C2358&lt;=40),2,3))</f>
        <v>2</v>
      </c>
      <c r="D2358" s="16">
        <f>IF(AND('DATA INTI'!D2358&lt;10),1,IF(AND('DATA INTI'!D2358&gt;=10,'DATA INTI'!D2358&lt;=20),2,3))</f>
        <v>1</v>
      </c>
      <c r="E2358" s="4">
        <v>2</v>
      </c>
      <c r="F2358" s="6">
        <f>LEN('DATA INTI'!F2358)</f>
        <v>2</v>
      </c>
    </row>
    <row r="2359" spans="1:6" ht="15.75">
      <c r="A2359" s="6">
        <v>2358</v>
      </c>
      <c r="B2359" s="16">
        <f>IF(AND('DATA INTI'!B2359&lt;30),1,IF(AND('DATA INTI'!B2359&gt;=30,'DATA INTI'!B2359&lt;=40),2,3))</f>
        <v>3</v>
      </c>
      <c r="C2359" s="16">
        <f>IF(AND('DATA INTI'!C2359&lt;30),1,IF(AND('DATA INTI'!C2359&gt;=30,'DATA INTI'!C2359&lt;=40),2,3))</f>
        <v>3</v>
      </c>
      <c r="D2359" s="16">
        <f>IF(AND('DATA INTI'!D2359&lt;10),1,IF(AND('DATA INTI'!D2359&gt;=10,'DATA INTI'!D2359&lt;=20),2,3))</f>
        <v>2</v>
      </c>
      <c r="E2359" s="4">
        <v>2</v>
      </c>
      <c r="F2359" s="6">
        <f>LEN('DATA INTI'!F2359)</f>
        <v>1</v>
      </c>
    </row>
    <row r="2360" spans="1:6" ht="15.75">
      <c r="A2360" s="6">
        <v>2359</v>
      </c>
      <c r="B2360" s="16">
        <f>IF(AND('DATA INTI'!B2360&lt;30),1,IF(AND('DATA INTI'!B2360&gt;=30,'DATA INTI'!B2360&lt;=40),2,3))</f>
        <v>1</v>
      </c>
      <c r="C2360" s="16">
        <f>IF(AND('DATA INTI'!C2360&lt;30),1,IF(AND('DATA INTI'!C2360&gt;=30,'DATA INTI'!C2360&lt;=40),2,3))</f>
        <v>2</v>
      </c>
      <c r="D2360" s="16">
        <f>IF(AND('DATA INTI'!D2360&lt;10),1,IF(AND('DATA INTI'!D2360&gt;=10,'DATA INTI'!D2360&lt;=20),2,3))</f>
        <v>1</v>
      </c>
      <c r="E2360" s="4">
        <v>2</v>
      </c>
      <c r="F2360" s="6">
        <f>LEN('DATA INTI'!F2360)</f>
        <v>1</v>
      </c>
    </row>
    <row r="2361" spans="1:6" ht="15.75">
      <c r="A2361" s="6">
        <v>2360</v>
      </c>
      <c r="B2361" s="16">
        <f>IF(AND('DATA INTI'!B2361&lt;30),1,IF(AND('DATA INTI'!B2361&gt;=30,'DATA INTI'!B2361&lt;=40),2,3))</f>
        <v>3</v>
      </c>
      <c r="C2361" s="16">
        <f>IF(AND('DATA INTI'!C2361&lt;30),1,IF(AND('DATA INTI'!C2361&gt;=30,'DATA INTI'!C2361&lt;=40),2,3))</f>
        <v>3</v>
      </c>
      <c r="D2361" s="16">
        <f>IF(AND('DATA INTI'!D2361&lt;10),1,IF(AND('DATA INTI'!D2361&gt;=10,'DATA INTI'!D2361&lt;=20),2,3))</f>
        <v>2</v>
      </c>
      <c r="E2361" s="4">
        <v>2</v>
      </c>
      <c r="F2361" s="6">
        <f>LEN('DATA INTI'!F2361)</f>
        <v>1</v>
      </c>
    </row>
    <row r="2362" spans="1:6" ht="15.75">
      <c r="A2362" s="6">
        <v>2361</v>
      </c>
      <c r="B2362" s="16">
        <f>IF(AND('DATA INTI'!B2362&lt;30),1,IF(AND('DATA INTI'!B2362&gt;=30,'DATA INTI'!B2362&lt;=40),2,3))</f>
        <v>3</v>
      </c>
      <c r="C2362" s="16">
        <f>IF(AND('DATA INTI'!C2362&lt;30),1,IF(AND('DATA INTI'!C2362&gt;=30,'DATA INTI'!C2362&lt;=40),2,3))</f>
        <v>2</v>
      </c>
      <c r="D2362" s="16">
        <f>IF(AND('DATA INTI'!D2362&lt;10),1,IF(AND('DATA INTI'!D2362&gt;=10,'DATA INTI'!D2362&lt;=20),2,3))</f>
        <v>1</v>
      </c>
      <c r="E2362" s="4">
        <v>0</v>
      </c>
      <c r="F2362" s="6">
        <f>LEN('DATA INTI'!F2362)</f>
        <v>2</v>
      </c>
    </row>
    <row r="2363" spans="1:6" ht="15.75">
      <c r="A2363" s="6">
        <v>2362</v>
      </c>
      <c r="B2363" s="16">
        <f>IF(AND('DATA INTI'!B2363&lt;30),1,IF(AND('DATA INTI'!B2363&gt;=30,'DATA INTI'!B2363&lt;=40),2,3))</f>
        <v>1</v>
      </c>
      <c r="C2363" s="16">
        <f>IF(AND('DATA INTI'!C2363&lt;30),1,IF(AND('DATA INTI'!C2363&gt;=30,'DATA INTI'!C2363&lt;=40),2,3))</f>
        <v>3</v>
      </c>
      <c r="D2363" s="16">
        <f>IF(AND('DATA INTI'!D2363&lt;10),1,IF(AND('DATA INTI'!D2363&gt;=10,'DATA INTI'!D2363&lt;=20),2,3))</f>
        <v>2</v>
      </c>
      <c r="E2363" s="4">
        <v>4</v>
      </c>
      <c r="F2363" s="6">
        <f>LEN('DATA INTI'!F2363)</f>
        <v>1</v>
      </c>
    </row>
    <row r="2364" spans="1:6" ht="15.75">
      <c r="A2364" s="6">
        <v>2363</v>
      </c>
      <c r="B2364" s="16">
        <f>IF(AND('DATA INTI'!B2364&lt;30),1,IF(AND('DATA INTI'!B2364&gt;=30,'DATA INTI'!B2364&lt;=40),2,3))</f>
        <v>1</v>
      </c>
      <c r="C2364" s="16">
        <f>IF(AND('DATA INTI'!C2364&lt;30),1,IF(AND('DATA INTI'!C2364&gt;=30,'DATA INTI'!C2364&lt;=40),2,3))</f>
        <v>1</v>
      </c>
      <c r="D2364" s="16">
        <f>IF(AND('DATA INTI'!D2364&lt;10),1,IF(AND('DATA INTI'!D2364&gt;=10,'DATA INTI'!D2364&lt;=20),2,3))</f>
        <v>1</v>
      </c>
      <c r="E2364" s="4">
        <v>1</v>
      </c>
      <c r="F2364" s="6">
        <f>LEN('DATA INTI'!F2364)</f>
        <v>1</v>
      </c>
    </row>
    <row r="2365" spans="1:6" ht="15.75">
      <c r="A2365" s="6">
        <v>2364</v>
      </c>
      <c r="B2365" s="16">
        <f>IF(AND('DATA INTI'!B2365&lt;30),1,IF(AND('DATA INTI'!B2365&gt;=30,'DATA INTI'!B2365&lt;=40),2,3))</f>
        <v>2</v>
      </c>
      <c r="C2365" s="16">
        <f>IF(AND('DATA INTI'!C2365&lt;30),1,IF(AND('DATA INTI'!C2365&gt;=30,'DATA INTI'!C2365&lt;=40),2,3))</f>
        <v>2</v>
      </c>
      <c r="D2365" s="16">
        <f>IF(AND('DATA INTI'!D2365&lt;10),1,IF(AND('DATA INTI'!D2365&gt;=10,'DATA INTI'!D2365&lt;=20),2,3))</f>
        <v>2</v>
      </c>
      <c r="E2365" s="4">
        <v>2</v>
      </c>
      <c r="F2365" s="6">
        <f>LEN('DATA INTI'!F2365)</f>
        <v>2</v>
      </c>
    </row>
    <row r="2366" spans="1:6" ht="15.75">
      <c r="A2366" s="6">
        <v>2365</v>
      </c>
      <c r="B2366" s="16">
        <f>IF(AND('DATA INTI'!B2366&lt;30),1,IF(AND('DATA INTI'!B2366&gt;=30,'DATA INTI'!B2366&lt;=40),2,3))</f>
        <v>3</v>
      </c>
      <c r="C2366" s="16">
        <f>IF(AND('DATA INTI'!C2366&lt;30),1,IF(AND('DATA INTI'!C2366&gt;=30,'DATA INTI'!C2366&lt;=40),2,3))</f>
        <v>3</v>
      </c>
      <c r="D2366" s="16">
        <f>IF(AND('DATA INTI'!D2366&lt;10),1,IF(AND('DATA INTI'!D2366&gt;=10,'DATA INTI'!D2366&lt;=20),2,3))</f>
        <v>3</v>
      </c>
      <c r="E2366" s="4">
        <v>4</v>
      </c>
      <c r="F2366" s="6">
        <f>LEN('DATA INTI'!F2366)</f>
        <v>2</v>
      </c>
    </row>
    <row r="2367" spans="1:6" ht="15.75">
      <c r="A2367" s="6">
        <v>2366</v>
      </c>
      <c r="B2367" s="16">
        <f>IF(AND('DATA INTI'!B2367&lt;30),1,IF(AND('DATA INTI'!B2367&gt;=30,'DATA INTI'!B2367&lt;=40),2,3))</f>
        <v>2</v>
      </c>
      <c r="C2367" s="16">
        <f>IF(AND('DATA INTI'!C2367&lt;30),1,IF(AND('DATA INTI'!C2367&gt;=30,'DATA INTI'!C2367&lt;=40),2,3))</f>
        <v>2</v>
      </c>
      <c r="D2367" s="16">
        <f>IF(AND('DATA INTI'!D2367&lt;10),1,IF(AND('DATA INTI'!D2367&gt;=10,'DATA INTI'!D2367&lt;=20),2,3))</f>
        <v>1</v>
      </c>
      <c r="E2367" s="4">
        <v>1</v>
      </c>
      <c r="F2367" s="6">
        <f>LEN('DATA INTI'!F2367)</f>
        <v>1</v>
      </c>
    </row>
    <row r="2368" spans="1:6" ht="15.75">
      <c r="A2368" s="6">
        <v>2367</v>
      </c>
      <c r="B2368" s="16">
        <f>IF(AND('DATA INTI'!B2368&lt;30),1,IF(AND('DATA INTI'!B2368&gt;=30,'DATA INTI'!B2368&lt;=40),2,3))</f>
        <v>2</v>
      </c>
      <c r="C2368" s="16">
        <f>IF(AND('DATA INTI'!C2368&lt;30),1,IF(AND('DATA INTI'!C2368&gt;=30,'DATA INTI'!C2368&lt;=40),2,3))</f>
        <v>2</v>
      </c>
      <c r="D2368" s="16">
        <f>IF(AND('DATA INTI'!D2368&lt;10),1,IF(AND('DATA INTI'!D2368&gt;=10,'DATA INTI'!D2368&lt;=20),2,3))</f>
        <v>1</v>
      </c>
      <c r="E2368" s="4">
        <v>0</v>
      </c>
      <c r="F2368" s="6">
        <f>LEN('DATA INTI'!F2368)</f>
        <v>2</v>
      </c>
    </row>
    <row r="2369" spans="1:6" ht="15.75">
      <c r="A2369" s="6">
        <v>2368</v>
      </c>
      <c r="B2369" s="16">
        <f>IF(AND('DATA INTI'!B2369&lt;30),1,IF(AND('DATA INTI'!B2369&gt;=30,'DATA INTI'!B2369&lt;=40),2,3))</f>
        <v>1</v>
      </c>
      <c r="C2369" s="16">
        <f>IF(AND('DATA INTI'!C2369&lt;30),1,IF(AND('DATA INTI'!C2369&gt;=30,'DATA INTI'!C2369&lt;=40),2,3))</f>
        <v>1</v>
      </c>
      <c r="D2369" s="16">
        <f>IF(AND('DATA INTI'!D2369&lt;10),1,IF(AND('DATA INTI'!D2369&gt;=10,'DATA INTI'!D2369&lt;=20),2,3))</f>
        <v>1</v>
      </c>
      <c r="E2369" s="4">
        <v>1</v>
      </c>
      <c r="F2369" s="6">
        <f>LEN('DATA INTI'!F2369)</f>
        <v>3</v>
      </c>
    </row>
    <row r="2370" spans="1:6" ht="15.75">
      <c r="A2370" s="6">
        <v>2369</v>
      </c>
      <c r="B2370" s="16">
        <f>IF(AND('DATA INTI'!B2370&lt;30),1,IF(AND('DATA INTI'!B2370&gt;=30,'DATA INTI'!B2370&lt;=40),2,3))</f>
        <v>3</v>
      </c>
      <c r="C2370" s="16">
        <f>IF(AND('DATA INTI'!C2370&lt;30),1,IF(AND('DATA INTI'!C2370&gt;=30,'DATA INTI'!C2370&lt;=40),2,3))</f>
        <v>2</v>
      </c>
      <c r="D2370" s="16">
        <f>IF(AND('DATA INTI'!D2370&lt;10),1,IF(AND('DATA INTI'!D2370&gt;=10,'DATA INTI'!D2370&lt;=20),2,3))</f>
        <v>2</v>
      </c>
      <c r="E2370" s="4">
        <v>3</v>
      </c>
      <c r="F2370" s="6">
        <f>LEN('DATA INTI'!F2370)</f>
        <v>1</v>
      </c>
    </row>
    <row r="2371" spans="1:6" ht="15.75">
      <c r="A2371" s="6">
        <v>2370</v>
      </c>
      <c r="B2371" s="16">
        <f>IF(AND('DATA INTI'!B2371&lt;30),1,IF(AND('DATA INTI'!B2371&gt;=30,'DATA INTI'!B2371&lt;=40),2,3))</f>
        <v>3</v>
      </c>
      <c r="C2371" s="16">
        <f>IF(AND('DATA INTI'!C2371&lt;30),1,IF(AND('DATA INTI'!C2371&gt;=30,'DATA INTI'!C2371&lt;=40),2,3))</f>
        <v>3</v>
      </c>
      <c r="D2371" s="16">
        <f>IF(AND('DATA INTI'!D2371&lt;10),1,IF(AND('DATA INTI'!D2371&gt;=10,'DATA INTI'!D2371&lt;=20),2,3))</f>
        <v>2</v>
      </c>
      <c r="E2371" s="4">
        <v>2</v>
      </c>
      <c r="F2371" s="6">
        <f>LEN('DATA INTI'!F2371)</f>
        <v>2</v>
      </c>
    </row>
    <row r="2372" spans="1:6" ht="15.75">
      <c r="A2372" s="6">
        <v>2371</v>
      </c>
      <c r="B2372" s="16">
        <f>IF(AND('DATA INTI'!B2372&lt;30),1,IF(AND('DATA INTI'!B2372&gt;=30,'DATA INTI'!B2372&lt;=40),2,3))</f>
        <v>3</v>
      </c>
      <c r="C2372" s="16">
        <f>IF(AND('DATA INTI'!C2372&lt;30),1,IF(AND('DATA INTI'!C2372&gt;=30,'DATA INTI'!C2372&lt;=40),2,3))</f>
        <v>3</v>
      </c>
      <c r="D2372" s="16">
        <f>IF(AND('DATA INTI'!D2372&lt;10),1,IF(AND('DATA INTI'!D2372&gt;=10,'DATA INTI'!D2372&lt;=20),2,3))</f>
        <v>2</v>
      </c>
      <c r="E2372" s="4">
        <v>5</v>
      </c>
      <c r="F2372" s="6">
        <f>LEN('DATA INTI'!F2372)</f>
        <v>2</v>
      </c>
    </row>
    <row r="2373" spans="1:6" ht="15.75">
      <c r="A2373" s="6">
        <v>2372</v>
      </c>
      <c r="B2373" s="16">
        <f>IF(AND('DATA INTI'!B2373&lt;30),1,IF(AND('DATA INTI'!B2373&gt;=30,'DATA INTI'!B2373&lt;=40),2,3))</f>
        <v>3</v>
      </c>
      <c r="C2373" s="16">
        <f>IF(AND('DATA INTI'!C2373&lt;30),1,IF(AND('DATA INTI'!C2373&gt;=30,'DATA INTI'!C2373&lt;=40),2,3))</f>
        <v>3</v>
      </c>
      <c r="D2373" s="16">
        <f>IF(AND('DATA INTI'!D2373&lt;10),1,IF(AND('DATA INTI'!D2373&gt;=10,'DATA INTI'!D2373&lt;=20),2,3))</f>
        <v>3</v>
      </c>
      <c r="E2373" s="4">
        <v>2</v>
      </c>
      <c r="F2373" s="6">
        <f>LEN('DATA INTI'!F2373)</f>
        <v>1</v>
      </c>
    </row>
    <row r="2374" spans="1:6" ht="15.75">
      <c r="A2374" s="6">
        <v>2373</v>
      </c>
      <c r="B2374" s="16">
        <f>IF(AND('DATA INTI'!B2374&lt;30),1,IF(AND('DATA INTI'!B2374&gt;=30,'DATA INTI'!B2374&lt;=40),2,3))</f>
        <v>1</v>
      </c>
      <c r="C2374" s="16">
        <f>IF(AND('DATA INTI'!C2374&lt;30),1,IF(AND('DATA INTI'!C2374&gt;=30,'DATA INTI'!C2374&lt;=40),2,3))</f>
        <v>2</v>
      </c>
      <c r="D2374" s="16">
        <f>IF(AND('DATA INTI'!D2374&lt;10),1,IF(AND('DATA INTI'!D2374&gt;=10,'DATA INTI'!D2374&lt;=20),2,3))</f>
        <v>1</v>
      </c>
      <c r="E2374" s="4">
        <v>1</v>
      </c>
      <c r="F2374" s="6">
        <f>LEN('DATA INTI'!F2374)</f>
        <v>1</v>
      </c>
    </row>
    <row r="2375" spans="1:6" ht="15.75">
      <c r="A2375" s="6">
        <v>2374</v>
      </c>
      <c r="B2375" s="16">
        <f>IF(AND('DATA INTI'!B2375&lt;30),1,IF(AND('DATA INTI'!B2375&gt;=30,'DATA INTI'!B2375&lt;=40),2,3))</f>
        <v>1</v>
      </c>
      <c r="C2375" s="16">
        <f>IF(AND('DATA INTI'!C2375&lt;30),1,IF(AND('DATA INTI'!C2375&gt;=30,'DATA INTI'!C2375&lt;=40),2,3))</f>
        <v>1</v>
      </c>
      <c r="D2375" s="16">
        <f>IF(AND('DATA INTI'!D2375&lt;10),1,IF(AND('DATA INTI'!D2375&gt;=10,'DATA INTI'!D2375&lt;=20),2,3))</f>
        <v>1</v>
      </c>
      <c r="E2375" s="4">
        <v>1</v>
      </c>
      <c r="F2375" s="6">
        <f>LEN('DATA INTI'!F2375)</f>
        <v>2</v>
      </c>
    </row>
    <row r="2376" spans="1:6" ht="15.75">
      <c r="A2376" s="6">
        <v>2375</v>
      </c>
      <c r="B2376" s="16">
        <f>IF(AND('DATA INTI'!B2376&lt;30),1,IF(AND('DATA INTI'!B2376&gt;=30,'DATA INTI'!B2376&lt;=40),2,3))</f>
        <v>1</v>
      </c>
      <c r="C2376" s="16">
        <f>IF(AND('DATA INTI'!C2376&lt;30),1,IF(AND('DATA INTI'!C2376&gt;=30,'DATA INTI'!C2376&lt;=40),2,3))</f>
        <v>2</v>
      </c>
      <c r="D2376" s="16">
        <f>IF(AND('DATA INTI'!D2376&lt;10),1,IF(AND('DATA INTI'!D2376&gt;=10,'DATA INTI'!D2376&lt;=20),2,3))</f>
        <v>1</v>
      </c>
      <c r="E2376" s="4">
        <v>1</v>
      </c>
      <c r="F2376" s="6">
        <f>LEN('DATA INTI'!F2376)</f>
        <v>1</v>
      </c>
    </row>
    <row r="2377" spans="1:6" ht="15.75">
      <c r="A2377" s="6">
        <v>2376</v>
      </c>
      <c r="B2377" s="16">
        <f>IF(AND('DATA INTI'!B2377&lt;30),1,IF(AND('DATA INTI'!B2377&gt;=30,'DATA INTI'!B2377&lt;=40),2,3))</f>
        <v>2</v>
      </c>
      <c r="C2377" s="16">
        <f>IF(AND('DATA INTI'!C2377&lt;30),1,IF(AND('DATA INTI'!C2377&gt;=30,'DATA INTI'!C2377&lt;=40),2,3))</f>
        <v>3</v>
      </c>
      <c r="D2377" s="16">
        <f>IF(AND('DATA INTI'!D2377&lt;10),1,IF(AND('DATA INTI'!D2377&gt;=10,'DATA INTI'!D2377&lt;=20),2,3))</f>
        <v>2</v>
      </c>
      <c r="E2377" s="4">
        <v>5</v>
      </c>
      <c r="F2377" s="6">
        <f>LEN('DATA INTI'!F2377)</f>
        <v>2</v>
      </c>
    </row>
    <row r="2378" spans="1:6" ht="15.75">
      <c r="A2378" s="6">
        <v>2377</v>
      </c>
      <c r="B2378" s="16">
        <f>IF(AND('DATA INTI'!B2378&lt;30),1,IF(AND('DATA INTI'!B2378&gt;=30,'DATA INTI'!B2378&lt;=40),2,3))</f>
        <v>3</v>
      </c>
      <c r="C2378" s="16">
        <f>IF(AND('DATA INTI'!C2378&lt;30),1,IF(AND('DATA INTI'!C2378&gt;=30,'DATA INTI'!C2378&lt;=40),2,3))</f>
        <v>3</v>
      </c>
      <c r="D2378" s="16">
        <f>IF(AND('DATA INTI'!D2378&lt;10),1,IF(AND('DATA INTI'!D2378&gt;=10,'DATA INTI'!D2378&lt;=20),2,3))</f>
        <v>3</v>
      </c>
      <c r="E2378" s="4">
        <v>5</v>
      </c>
      <c r="F2378" s="6">
        <f>LEN('DATA INTI'!F2378)</f>
        <v>2</v>
      </c>
    </row>
    <row r="2379" spans="1:6" ht="15.75">
      <c r="A2379" s="6">
        <v>2378</v>
      </c>
      <c r="B2379" s="16">
        <f>IF(AND('DATA INTI'!B2379&lt;30),1,IF(AND('DATA INTI'!B2379&gt;=30,'DATA INTI'!B2379&lt;=40),2,3))</f>
        <v>2</v>
      </c>
      <c r="C2379" s="16">
        <f>IF(AND('DATA INTI'!C2379&lt;30),1,IF(AND('DATA INTI'!C2379&gt;=30,'DATA INTI'!C2379&lt;=40),2,3))</f>
        <v>3</v>
      </c>
      <c r="D2379" s="16">
        <f>IF(AND('DATA INTI'!D2379&lt;10),1,IF(AND('DATA INTI'!D2379&gt;=10,'DATA INTI'!D2379&lt;=20),2,3))</f>
        <v>2</v>
      </c>
      <c r="E2379" s="4">
        <v>3</v>
      </c>
      <c r="F2379" s="6">
        <f>LEN('DATA INTI'!F2379)</f>
        <v>1</v>
      </c>
    </row>
    <row r="2380" spans="1:6" ht="15.75">
      <c r="A2380" s="6">
        <v>2379</v>
      </c>
      <c r="B2380" s="16">
        <f>IF(AND('DATA INTI'!B2380&lt;30),1,IF(AND('DATA INTI'!B2380&gt;=30,'DATA INTI'!B2380&lt;=40),2,3))</f>
        <v>3</v>
      </c>
      <c r="C2380" s="16">
        <f>IF(AND('DATA INTI'!C2380&lt;30),1,IF(AND('DATA INTI'!C2380&gt;=30,'DATA INTI'!C2380&lt;=40),2,3))</f>
        <v>3</v>
      </c>
      <c r="D2380" s="16">
        <f>IF(AND('DATA INTI'!D2380&lt;10),1,IF(AND('DATA INTI'!D2380&gt;=10,'DATA INTI'!D2380&lt;=20),2,3))</f>
        <v>3</v>
      </c>
      <c r="E2380" s="4">
        <v>3</v>
      </c>
      <c r="F2380" s="6">
        <f>LEN('DATA INTI'!F2380)</f>
        <v>3</v>
      </c>
    </row>
    <row r="2381" spans="1:6" ht="15.75">
      <c r="A2381" s="6">
        <v>2380</v>
      </c>
      <c r="B2381" s="16">
        <f>IF(AND('DATA INTI'!B2381&lt;30),1,IF(AND('DATA INTI'!B2381&gt;=30,'DATA INTI'!B2381&lt;=40),2,3))</f>
        <v>3</v>
      </c>
      <c r="C2381" s="16">
        <f>IF(AND('DATA INTI'!C2381&lt;30),1,IF(AND('DATA INTI'!C2381&gt;=30,'DATA INTI'!C2381&lt;=40),2,3))</f>
        <v>3</v>
      </c>
      <c r="D2381" s="16">
        <f>IF(AND('DATA INTI'!D2381&lt;10),1,IF(AND('DATA INTI'!D2381&gt;=10,'DATA INTI'!D2381&lt;=20),2,3))</f>
        <v>3</v>
      </c>
      <c r="E2381" s="4">
        <v>2</v>
      </c>
      <c r="F2381" s="6">
        <f>LEN('DATA INTI'!F2381)</f>
        <v>2</v>
      </c>
    </row>
    <row r="2382" spans="1:6" ht="15.75">
      <c r="A2382" s="6">
        <v>2381</v>
      </c>
      <c r="B2382" s="16">
        <f>IF(AND('DATA INTI'!B2382&lt;30),1,IF(AND('DATA INTI'!B2382&gt;=30,'DATA INTI'!B2382&lt;=40),2,3))</f>
        <v>1</v>
      </c>
      <c r="C2382" s="16">
        <f>IF(AND('DATA INTI'!C2382&lt;30),1,IF(AND('DATA INTI'!C2382&gt;=30,'DATA INTI'!C2382&lt;=40),2,3))</f>
        <v>1</v>
      </c>
      <c r="D2382" s="16">
        <f>IF(AND('DATA INTI'!D2382&lt;10),1,IF(AND('DATA INTI'!D2382&gt;=10,'DATA INTI'!D2382&lt;=20),2,3))</f>
        <v>1</v>
      </c>
      <c r="E2382" s="4">
        <v>0</v>
      </c>
      <c r="F2382" s="6">
        <f>LEN('DATA INTI'!F2382)</f>
        <v>1</v>
      </c>
    </row>
    <row r="2383" spans="1:6" ht="15.75">
      <c r="A2383" s="6">
        <v>2382</v>
      </c>
      <c r="B2383" s="16">
        <f>IF(AND('DATA INTI'!B2383&lt;30),1,IF(AND('DATA INTI'!B2383&gt;=30,'DATA INTI'!B2383&lt;=40),2,3))</f>
        <v>2</v>
      </c>
      <c r="C2383" s="16">
        <f>IF(AND('DATA INTI'!C2383&lt;30),1,IF(AND('DATA INTI'!C2383&gt;=30,'DATA INTI'!C2383&lt;=40),2,3))</f>
        <v>3</v>
      </c>
      <c r="D2383" s="16">
        <f>IF(AND('DATA INTI'!D2383&lt;10),1,IF(AND('DATA INTI'!D2383&gt;=10,'DATA INTI'!D2383&lt;=20),2,3))</f>
        <v>2</v>
      </c>
      <c r="E2383" s="4">
        <v>5</v>
      </c>
      <c r="F2383" s="6">
        <f>LEN('DATA INTI'!F2383)</f>
        <v>2</v>
      </c>
    </row>
    <row r="2384" spans="1:6" ht="15.75">
      <c r="A2384" s="6">
        <v>2383</v>
      </c>
      <c r="B2384" s="16">
        <f>IF(AND('DATA INTI'!B2384&lt;30),1,IF(AND('DATA INTI'!B2384&gt;=30,'DATA INTI'!B2384&lt;=40),2,3))</f>
        <v>2</v>
      </c>
      <c r="C2384" s="16">
        <f>IF(AND('DATA INTI'!C2384&lt;30),1,IF(AND('DATA INTI'!C2384&gt;=30,'DATA INTI'!C2384&lt;=40),2,3))</f>
        <v>2</v>
      </c>
      <c r="D2384" s="16">
        <f>IF(AND('DATA INTI'!D2384&lt;10),1,IF(AND('DATA INTI'!D2384&gt;=10,'DATA INTI'!D2384&lt;=20),2,3))</f>
        <v>1</v>
      </c>
      <c r="E2384" s="4">
        <v>1</v>
      </c>
      <c r="F2384" s="6">
        <f>LEN('DATA INTI'!F2384)</f>
        <v>2</v>
      </c>
    </row>
    <row r="2385" spans="1:6" ht="15.75">
      <c r="A2385" s="6">
        <v>2384</v>
      </c>
      <c r="B2385" s="16">
        <f>IF(AND('DATA INTI'!B2385&lt;30),1,IF(AND('DATA INTI'!B2385&gt;=30,'DATA INTI'!B2385&lt;=40),2,3))</f>
        <v>2</v>
      </c>
      <c r="C2385" s="16">
        <f>IF(AND('DATA INTI'!C2385&lt;30),1,IF(AND('DATA INTI'!C2385&gt;=30,'DATA INTI'!C2385&lt;=40),2,3))</f>
        <v>3</v>
      </c>
      <c r="D2385" s="16">
        <f>IF(AND('DATA INTI'!D2385&lt;10),1,IF(AND('DATA INTI'!D2385&gt;=10,'DATA INTI'!D2385&lt;=20),2,3))</f>
        <v>1</v>
      </c>
      <c r="E2385" s="4">
        <v>1</v>
      </c>
      <c r="F2385" s="6">
        <f>LEN('DATA INTI'!F2385)</f>
        <v>1</v>
      </c>
    </row>
    <row r="2386" spans="1:6" ht="15.75">
      <c r="A2386" s="6">
        <v>2385</v>
      </c>
      <c r="B2386" s="16">
        <f>IF(AND('DATA INTI'!B2386&lt;30),1,IF(AND('DATA INTI'!B2386&gt;=30,'DATA INTI'!B2386&lt;=40),2,3))</f>
        <v>1</v>
      </c>
      <c r="C2386" s="16">
        <f>IF(AND('DATA INTI'!C2386&lt;30),1,IF(AND('DATA INTI'!C2386&gt;=30,'DATA INTI'!C2386&lt;=40),2,3))</f>
        <v>1</v>
      </c>
      <c r="D2386" s="16">
        <f>IF(AND('DATA INTI'!D2386&lt;10),1,IF(AND('DATA INTI'!D2386&gt;=10,'DATA INTI'!D2386&lt;=20),2,3))</f>
        <v>1</v>
      </c>
      <c r="E2386" s="4">
        <v>1</v>
      </c>
      <c r="F2386" s="6">
        <f>LEN('DATA INTI'!F2386)</f>
        <v>1</v>
      </c>
    </row>
    <row r="2387" spans="1:6" ht="15.75">
      <c r="A2387" s="6">
        <v>2386</v>
      </c>
      <c r="B2387" s="16">
        <f>IF(AND('DATA INTI'!B2387&lt;30),1,IF(AND('DATA INTI'!B2387&gt;=30,'DATA INTI'!B2387&lt;=40),2,3))</f>
        <v>2</v>
      </c>
      <c r="C2387" s="16">
        <f>IF(AND('DATA INTI'!C2387&lt;30),1,IF(AND('DATA INTI'!C2387&gt;=30,'DATA INTI'!C2387&lt;=40),2,3))</f>
        <v>3</v>
      </c>
      <c r="D2387" s="16">
        <f>IF(AND('DATA INTI'!D2387&lt;10),1,IF(AND('DATA INTI'!D2387&gt;=10,'DATA INTI'!D2387&lt;=20),2,3))</f>
        <v>1</v>
      </c>
      <c r="E2387" s="4">
        <v>1</v>
      </c>
      <c r="F2387" s="6">
        <f>LEN('DATA INTI'!F2387)</f>
        <v>2</v>
      </c>
    </row>
    <row r="2388" spans="1:6" ht="15.75">
      <c r="A2388" s="6">
        <v>2387</v>
      </c>
      <c r="B2388" s="16">
        <f>IF(AND('DATA INTI'!B2388&lt;30),1,IF(AND('DATA INTI'!B2388&gt;=30,'DATA INTI'!B2388&lt;=40),2,3))</f>
        <v>2</v>
      </c>
      <c r="C2388" s="16">
        <f>IF(AND('DATA INTI'!C2388&lt;30),1,IF(AND('DATA INTI'!C2388&gt;=30,'DATA INTI'!C2388&lt;=40),2,3))</f>
        <v>3</v>
      </c>
      <c r="D2388" s="16">
        <f>IF(AND('DATA INTI'!D2388&lt;10),1,IF(AND('DATA INTI'!D2388&gt;=10,'DATA INTI'!D2388&lt;=20),2,3))</f>
        <v>2</v>
      </c>
      <c r="E2388" s="4">
        <v>0</v>
      </c>
      <c r="F2388" s="6">
        <f>LEN('DATA INTI'!F2388)</f>
        <v>2</v>
      </c>
    </row>
    <row r="2389" spans="1:6" ht="15.75">
      <c r="A2389" s="6">
        <v>2388</v>
      </c>
      <c r="B2389" s="16">
        <f>IF(AND('DATA INTI'!B2389&lt;30),1,IF(AND('DATA INTI'!B2389&gt;=30,'DATA INTI'!B2389&lt;=40),2,3))</f>
        <v>1</v>
      </c>
      <c r="C2389" s="16">
        <f>IF(AND('DATA INTI'!C2389&lt;30),1,IF(AND('DATA INTI'!C2389&gt;=30,'DATA INTI'!C2389&lt;=40),2,3))</f>
        <v>2</v>
      </c>
      <c r="D2389" s="16">
        <f>IF(AND('DATA INTI'!D2389&lt;10),1,IF(AND('DATA INTI'!D2389&gt;=10,'DATA INTI'!D2389&lt;=20),2,3))</f>
        <v>1</v>
      </c>
      <c r="E2389" s="4">
        <v>2</v>
      </c>
      <c r="F2389" s="6">
        <f>LEN('DATA INTI'!F2389)</f>
        <v>1</v>
      </c>
    </row>
    <row r="2390" spans="1:6" ht="15.75">
      <c r="A2390" s="6">
        <v>2389</v>
      </c>
      <c r="B2390" s="16">
        <f>IF(AND('DATA INTI'!B2390&lt;30),1,IF(AND('DATA INTI'!B2390&gt;=30,'DATA INTI'!B2390&lt;=40),2,3))</f>
        <v>2</v>
      </c>
      <c r="C2390" s="16">
        <f>IF(AND('DATA INTI'!C2390&lt;30),1,IF(AND('DATA INTI'!C2390&gt;=30,'DATA INTI'!C2390&lt;=40),2,3))</f>
        <v>2</v>
      </c>
      <c r="D2390" s="16">
        <f>IF(AND('DATA INTI'!D2390&lt;10),1,IF(AND('DATA INTI'!D2390&gt;=10,'DATA INTI'!D2390&lt;=20),2,3))</f>
        <v>2</v>
      </c>
      <c r="E2390" s="4">
        <v>2</v>
      </c>
      <c r="F2390" s="6">
        <f>LEN('DATA INTI'!F2390)</f>
        <v>1</v>
      </c>
    </row>
    <row r="2391" spans="1:6" ht="15.75">
      <c r="A2391" s="6">
        <v>2390</v>
      </c>
      <c r="B2391" s="16">
        <f>IF(AND('DATA INTI'!B2391&lt;30),1,IF(AND('DATA INTI'!B2391&gt;=30,'DATA INTI'!B2391&lt;=40),2,3))</f>
        <v>2</v>
      </c>
      <c r="C2391" s="16">
        <f>IF(AND('DATA INTI'!C2391&lt;30),1,IF(AND('DATA INTI'!C2391&gt;=30,'DATA INTI'!C2391&lt;=40),2,3))</f>
        <v>2</v>
      </c>
      <c r="D2391" s="16">
        <f>IF(AND('DATA INTI'!D2391&lt;10),1,IF(AND('DATA INTI'!D2391&gt;=10,'DATA INTI'!D2391&lt;=20),2,3))</f>
        <v>1</v>
      </c>
      <c r="E2391" s="4">
        <v>2</v>
      </c>
      <c r="F2391" s="6">
        <f>LEN('DATA INTI'!F2391)</f>
        <v>1</v>
      </c>
    </row>
    <row r="2392" spans="1:6" ht="15.75">
      <c r="A2392" s="6">
        <v>2391</v>
      </c>
      <c r="B2392" s="16">
        <f>IF(AND('DATA INTI'!B2392&lt;30),1,IF(AND('DATA INTI'!B2392&gt;=30,'DATA INTI'!B2392&lt;=40),2,3))</f>
        <v>1</v>
      </c>
      <c r="C2392" s="16">
        <f>IF(AND('DATA INTI'!C2392&lt;30),1,IF(AND('DATA INTI'!C2392&gt;=30,'DATA INTI'!C2392&lt;=40),2,3))</f>
        <v>2</v>
      </c>
      <c r="D2392" s="16">
        <f>IF(AND('DATA INTI'!D2392&lt;10),1,IF(AND('DATA INTI'!D2392&gt;=10,'DATA INTI'!D2392&lt;=20),2,3))</f>
        <v>1</v>
      </c>
      <c r="E2392" s="4">
        <v>1</v>
      </c>
      <c r="F2392" s="6">
        <f>LEN('DATA INTI'!F2392)</f>
        <v>1</v>
      </c>
    </row>
    <row r="2393" spans="1:6" ht="15.75">
      <c r="A2393" s="6">
        <v>2392</v>
      </c>
      <c r="B2393" s="16">
        <f>IF(AND('DATA INTI'!B2393&lt;30),1,IF(AND('DATA INTI'!B2393&gt;=30,'DATA INTI'!B2393&lt;=40),2,3))</f>
        <v>2</v>
      </c>
      <c r="C2393" s="16">
        <f>IF(AND('DATA INTI'!C2393&lt;30),1,IF(AND('DATA INTI'!C2393&gt;=30,'DATA INTI'!C2393&lt;=40),2,3))</f>
        <v>2</v>
      </c>
      <c r="D2393" s="16">
        <f>IF(AND('DATA INTI'!D2393&lt;10),1,IF(AND('DATA INTI'!D2393&gt;=10,'DATA INTI'!D2393&lt;=20),2,3))</f>
        <v>1</v>
      </c>
      <c r="E2393" s="4">
        <v>2</v>
      </c>
      <c r="F2393" s="6">
        <f>LEN('DATA INTI'!F2393)</f>
        <v>1</v>
      </c>
    </row>
    <row r="2394" spans="1:6" ht="15.75">
      <c r="A2394" s="6">
        <v>2393</v>
      </c>
      <c r="B2394" s="16">
        <f>IF(AND('DATA INTI'!B2394&lt;30),1,IF(AND('DATA INTI'!B2394&gt;=30,'DATA INTI'!B2394&lt;=40),2,3))</f>
        <v>3</v>
      </c>
      <c r="C2394" s="16">
        <f>IF(AND('DATA INTI'!C2394&lt;30),1,IF(AND('DATA INTI'!C2394&gt;=30,'DATA INTI'!C2394&lt;=40),2,3))</f>
        <v>3</v>
      </c>
      <c r="D2394" s="16">
        <f>IF(AND('DATA INTI'!D2394&lt;10),1,IF(AND('DATA INTI'!D2394&gt;=10,'DATA INTI'!D2394&lt;=20),2,3))</f>
        <v>2</v>
      </c>
      <c r="E2394" s="4">
        <v>2</v>
      </c>
      <c r="F2394" s="6">
        <f>LEN('DATA INTI'!F2394)</f>
        <v>1</v>
      </c>
    </row>
    <row r="2395" spans="1:6" ht="15.75">
      <c r="A2395" s="6">
        <v>2394</v>
      </c>
      <c r="B2395" s="16">
        <f>IF(AND('DATA INTI'!B2395&lt;30),1,IF(AND('DATA INTI'!B2395&gt;=30,'DATA INTI'!B2395&lt;=40),2,3))</f>
        <v>2</v>
      </c>
      <c r="C2395" s="16">
        <f>IF(AND('DATA INTI'!C2395&lt;30),1,IF(AND('DATA INTI'!C2395&gt;=30,'DATA INTI'!C2395&lt;=40),2,3))</f>
        <v>2</v>
      </c>
      <c r="D2395" s="16">
        <f>IF(AND('DATA INTI'!D2395&lt;10),1,IF(AND('DATA INTI'!D2395&gt;=10,'DATA INTI'!D2395&lt;=20),2,3))</f>
        <v>2</v>
      </c>
      <c r="E2395" s="4">
        <v>0</v>
      </c>
      <c r="F2395" s="6">
        <f>LEN('DATA INTI'!F2395)</f>
        <v>1</v>
      </c>
    </row>
    <row r="2396" spans="1:6" ht="15.75">
      <c r="A2396" s="6">
        <v>2395</v>
      </c>
      <c r="B2396" s="16">
        <f>IF(AND('DATA INTI'!B2396&lt;30),1,IF(AND('DATA INTI'!B2396&gt;=30,'DATA INTI'!B2396&lt;=40),2,3))</f>
        <v>2</v>
      </c>
      <c r="C2396" s="16">
        <f>IF(AND('DATA INTI'!C2396&lt;30),1,IF(AND('DATA INTI'!C2396&gt;=30,'DATA INTI'!C2396&lt;=40),2,3))</f>
        <v>1</v>
      </c>
      <c r="D2396" s="16">
        <f>IF(AND('DATA INTI'!D2396&lt;10),1,IF(AND('DATA INTI'!D2396&gt;=10,'DATA INTI'!D2396&lt;=20),2,3))</f>
        <v>1</v>
      </c>
      <c r="E2396" s="4">
        <v>1</v>
      </c>
      <c r="F2396" s="6">
        <f>LEN('DATA INTI'!F2396)</f>
        <v>1</v>
      </c>
    </row>
    <row r="2397" spans="1:6" ht="15.75">
      <c r="A2397" s="6">
        <v>2396</v>
      </c>
      <c r="B2397" s="16">
        <f>IF(AND('DATA INTI'!B2397&lt;30),1,IF(AND('DATA INTI'!B2397&gt;=30,'DATA INTI'!B2397&lt;=40),2,3))</f>
        <v>2</v>
      </c>
      <c r="C2397" s="16">
        <f>IF(AND('DATA INTI'!C2397&lt;30),1,IF(AND('DATA INTI'!C2397&gt;=30,'DATA INTI'!C2397&lt;=40),2,3))</f>
        <v>3</v>
      </c>
      <c r="D2397" s="16">
        <f>IF(AND('DATA INTI'!D2397&lt;10),1,IF(AND('DATA INTI'!D2397&gt;=10,'DATA INTI'!D2397&lt;=20),2,3))</f>
        <v>2</v>
      </c>
      <c r="E2397" s="4">
        <v>2</v>
      </c>
      <c r="F2397" s="6">
        <f>LEN('DATA INTI'!F2397)</f>
        <v>2</v>
      </c>
    </row>
    <row r="2398" spans="1:6" ht="15.75">
      <c r="A2398" s="6">
        <v>2397</v>
      </c>
      <c r="B2398" s="16">
        <f>IF(AND('DATA INTI'!B2398&lt;30),1,IF(AND('DATA INTI'!B2398&gt;=30,'DATA INTI'!B2398&lt;=40),2,3))</f>
        <v>1</v>
      </c>
      <c r="C2398" s="16">
        <f>IF(AND('DATA INTI'!C2398&lt;30),1,IF(AND('DATA INTI'!C2398&gt;=30,'DATA INTI'!C2398&lt;=40),2,3))</f>
        <v>1</v>
      </c>
      <c r="D2398" s="16">
        <f>IF(AND('DATA INTI'!D2398&lt;10),1,IF(AND('DATA INTI'!D2398&gt;=10,'DATA INTI'!D2398&lt;=20),2,3))</f>
        <v>1</v>
      </c>
      <c r="E2398" s="4">
        <v>1</v>
      </c>
      <c r="F2398" s="6">
        <f>LEN('DATA INTI'!F2398)</f>
        <v>1</v>
      </c>
    </row>
    <row r="2399" spans="1:6" ht="15.75">
      <c r="A2399" s="6">
        <v>2398</v>
      </c>
      <c r="B2399" s="16">
        <f>IF(AND('DATA INTI'!B2399&lt;30),1,IF(AND('DATA INTI'!B2399&gt;=30,'DATA INTI'!B2399&lt;=40),2,3))</f>
        <v>2</v>
      </c>
      <c r="C2399" s="16">
        <f>IF(AND('DATA INTI'!C2399&lt;30),1,IF(AND('DATA INTI'!C2399&gt;=30,'DATA INTI'!C2399&lt;=40),2,3))</f>
        <v>2</v>
      </c>
      <c r="D2399" s="16">
        <f>IF(AND('DATA INTI'!D2399&lt;10),1,IF(AND('DATA INTI'!D2399&gt;=10,'DATA INTI'!D2399&lt;=20),2,3))</f>
        <v>1</v>
      </c>
      <c r="E2399" s="4">
        <v>2</v>
      </c>
      <c r="F2399" s="6">
        <f>LEN('DATA INTI'!F2399)</f>
        <v>1</v>
      </c>
    </row>
    <row r="2400" spans="1:6" ht="15.75">
      <c r="A2400" s="6">
        <v>2399</v>
      </c>
      <c r="B2400" s="16">
        <f>IF(AND('DATA INTI'!B2400&lt;30),1,IF(AND('DATA INTI'!B2400&gt;=30,'DATA INTI'!B2400&lt;=40),2,3))</f>
        <v>2</v>
      </c>
      <c r="C2400" s="16">
        <f>IF(AND('DATA INTI'!C2400&lt;30),1,IF(AND('DATA INTI'!C2400&gt;=30,'DATA INTI'!C2400&lt;=40),2,3))</f>
        <v>2</v>
      </c>
      <c r="D2400" s="16">
        <f>IF(AND('DATA INTI'!D2400&lt;10),1,IF(AND('DATA INTI'!D2400&gt;=10,'DATA INTI'!D2400&lt;=20),2,3))</f>
        <v>1</v>
      </c>
      <c r="E2400" s="4">
        <v>2</v>
      </c>
      <c r="F2400" s="6">
        <f>LEN('DATA INTI'!F2400)</f>
        <v>1</v>
      </c>
    </row>
    <row r="2401" spans="1:6" ht="15.75">
      <c r="A2401" s="6">
        <v>2400</v>
      </c>
      <c r="B2401" s="16">
        <f>IF(AND('DATA INTI'!B2401&lt;30),1,IF(AND('DATA INTI'!B2401&gt;=30,'DATA INTI'!B2401&lt;=40),2,3))</f>
        <v>2</v>
      </c>
      <c r="C2401" s="16">
        <f>IF(AND('DATA INTI'!C2401&lt;30),1,IF(AND('DATA INTI'!C2401&gt;=30,'DATA INTI'!C2401&lt;=40),2,3))</f>
        <v>2</v>
      </c>
      <c r="D2401" s="16">
        <f>IF(AND('DATA INTI'!D2401&lt;10),1,IF(AND('DATA INTI'!D2401&gt;=10,'DATA INTI'!D2401&lt;=20),2,3))</f>
        <v>1</v>
      </c>
      <c r="E2401" s="4">
        <v>0</v>
      </c>
      <c r="F2401" s="6">
        <f>LEN('DATA INTI'!F2401)</f>
        <v>1</v>
      </c>
    </row>
    <row r="2402" spans="1:6" ht="15.75">
      <c r="A2402" s="6">
        <v>2401</v>
      </c>
      <c r="B2402" s="16">
        <f>IF(AND('DATA INTI'!B2402&lt;30),1,IF(AND('DATA INTI'!B2402&gt;=30,'DATA INTI'!B2402&lt;=40),2,3))</f>
        <v>1</v>
      </c>
      <c r="C2402" s="16">
        <f>IF(AND('DATA INTI'!C2402&lt;30),1,IF(AND('DATA INTI'!C2402&gt;=30,'DATA INTI'!C2402&lt;=40),2,3))</f>
        <v>1</v>
      </c>
      <c r="D2402" s="16">
        <f>IF(AND('DATA INTI'!D2402&lt;10),1,IF(AND('DATA INTI'!D2402&gt;=10,'DATA INTI'!D2402&lt;=20),2,3))</f>
        <v>1</v>
      </c>
      <c r="E2402" s="4">
        <v>1</v>
      </c>
      <c r="F2402" s="6">
        <f>LEN('DATA INTI'!F2402)</f>
        <v>1</v>
      </c>
    </row>
    <row r="2403" spans="1:6" ht="15.75">
      <c r="A2403" s="6">
        <v>2402</v>
      </c>
      <c r="B2403" s="16">
        <f>IF(AND('DATA INTI'!B2403&lt;30),1,IF(AND('DATA INTI'!B2403&gt;=30,'DATA INTI'!B2403&lt;=40),2,3))</f>
        <v>1</v>
      </c>
      <c r="C2403" s="16">
        <f>IF(AND('DATA INTI'!C2403&lt;30),1,IF(AND('DATA INTI'!C2403&gt;=30,'DATA INTI'!C2403&lt;=40),2,3))</f>
        <v>2</v>
      </c>
      <c r="D2403" s="16">
        <f>IF(AND('DATA INTI'!D2403&lt;10),1,IF(AND('DATA INTI'!D2403&gt;=10,'DATA INTI'!D2403&lt;=20),2,3))</f>
        <v>1</v>
      </c>
      <c r="E2403" s="4">
        <v>2</v>
      </c>
      <c r="F2403" s="6">
        <f>LEN('DATA INTI'!F2403)</f>
        <v>1</v>
      </c>
    </row>
    <row r="2404" spans="1:6" ht="15.75">
      <c r="A2404" s="6">
        <v>2403</v>
      </c>
      <c r="B2404" s="16">
        <f>IF(AND('DATA INTI'!B2404&lt;30),1,IF(AND('DATA INTI'!B2404&gt;=30,'DATA INTI'!B2404&lt;=40),2,3))</f>
        <v>2</v>
      </c>
      <c r="C2404" s="16">
        <f>IF(AND('DATA INTI'!C2404&lt;30),1,IF(AND('DATA INTI'!C2404&gt;=30,'DATA INTI'!C2404&lt;=40),2,3))</f>
        <v>3</v>
      </c>
      <c r="D2404" s="16">
        <f>IF(AND('DATA INTI'!D2404&lt;10),1,IF(AND('DATA INTI'!D2404&gt;=10,'DATA INTI'!D2404&lt;=20),2,3))</f>
        <v>2</v>
      </c>
      <c r="E2404" s="4">
        <v>3</v>
      </c>
      <c r="F2404" s="6">
        <f>LEN('DATA INTI'!F2404)</f>
        <v>3</v>
      </c>
    </row>
    <row r="2405" spans="1:6" ht="15.75">
      <c r="A2405" s="6">
        <v>2404</v>
      </c>
      <c r="B2405" s="16">
        <f>IF(AND('DATA INTI'!B2405&lt;30),1,IF(AND('DATA INTI'!B2405&gt;=30,'DATA INTI'!B2405&lt;=40),2,3))</f>
        <v>2</v>
      </c>
      <c r="C2405" s="16">
        <f>IF(AND('DATA INTI'!C2405&lt;30),1,IF(AND('DATA INTI'!C2405&gt;=30,'DATA INTI'!C2405&lt;=40),2,3))</f>
        <v>2</v>
      </c>
      <c r="D2405" s="16">
        <f>IF(AND('DATA INTI'!D2405&lt;10),1,IF(AND('DATA INTI'!D2405&gt;=10,'DATA INTI'!D2405&lt;=20),2,3))</f>
        <v>1</v>
      </c>
      <c r="E2405" s="4">
        <v>1</v>
      </c>
      <c r="F2405" s="6">
        <f>LEN('DATA INTI'!F2405)</f>
        <v>2</v>
      </c>
    </row>
    <row r="2406" spans="1:6" ht="15.75">
      <c r="A2406" s="6">
        <v>2405</v>
      </c>
      <c r="B2406" s="16">
        <f>IF(AND('DATA INTI'!B2406&lt;30),1,IF(AND('DATA INTI'!B2406&gt;=30,'DATA INTI'!B2406&lt;=40),2,3))</f>
        <v>2</v>
      </c>
      <c r="C2406" s="16">
        <f>IF(AND('DATA INTI'!C2406&lt;30),1,IF(AND('DATA INTI'!C2406&gt;=30,'DATA INTI'!C2406&lt;=40),2,3))</f>
        <v>3</v>
      </c>
      <c r="D2406" s="16">
        <f>IF(AND('DATA INTI'!D2406&lt;10),1,IF(AND('DATA INTI'!D2406&gt;=10,'DATA INTI'!D2406&lt;=20),2,3))</f>
        <v>2</v>
      </c>
      <c r="E2406" s="4">
        <v>5</v>
      </c>
      <c r="F2406" s="6">
        <f>LEN('DATA INTI'!F2406)</f>
        <v>2</v>
      </c>
    </row>
    <row r="2407" spans="1:6" ht="15.75">
      <c r="A2407" s="6">
        <v>2406</v>
      </c>
      <c r="B2407" s="16">
        <f>IF(AND('DATA INTI'!B2407&lt;30),1,IF(AND('DATA INTI'!B2407&gt;=30,'DATA INTI'!B2407&lt;=40),2,3))</f>
        <v>2</v>
      </c>
      <c r="C2407" s="16">
        <f>IF(AND('DATA INTI'!C2407&lt;30),1,IF(AND('DATA INTI'!C2407&gt;=30,'DATA INTI'!C2407&lt;=40),2,3))</f>
        <v>2</v>
      </c>
      <c r="D2407" s="16">
        <f>IF(AND('DATA INTI'!D2407&lt;10),1,IF(AND('DATA INTI'!D2407&gt;=10,'DATA INTI'!D2407&lt;=20),2,3))</f>
        <v>1</v>
      </c>
      <c r="E2407" s="4">
        <v>0</v>
      </c>
      <c r="F2407" s="6">
        <f>LEN('DATA INTI'!F2407)</f>
        <v>2</v>
      </c>
    </row>
    <row r="2408" spans="1:6" ht="15.75">
      <c r="A2408" s="6">
        <v>2407</v>
      </c>
      <c r="B2408" s="16">
        <f>IF(AND('DATA INTI'!B2408&lt;30),1,IF(AND('DATA INTI'!B2408&gt;=30,'DATA INTI'!B2408&lt;=40),2,3))</f>
        <v>1</v>
      </c>
      <c r="C2408" s="16">
        <f>IF(AND('DATA INTI'!C2408&lt;30),1,IF(AND('DATA INTI'!C2408&gt;=30,'DATA INTI'!C2408&lt;=40),2,3))</f>
        <v>2</v>
      </c>
      <c r="D2408" s="16">
        <f>IF(AND('DATA INTI'!D2408&lt;10),1,IF(AND('DATA INTI'!D2408&gt;=10,'DATA INTI'!D2408&lt;=20),2,3))</f>
        <v>1</v>
      </c>
      <c r="E2408" s="4">
        <v>1</v>
      </c>
      <c r="F2408" s="6">
        <f>LEN('DATA INTI'!F2408)</f>
        <v>2</v>
      </c>
    </row>
    <row r="2409" spans="1:6" ht="15.75">
      <c r="A2409" s="6">
        <v>2408</v>
      </c>
      <c r="B2409" s="16">
        <f>IF(AND('DATA INTI'!B2409&lt;30),1,IF(AND('DATA INTI'!B2409&gt;=30,'DATA INTI'!B2409&lt;=40),2,3))</f>
        <v>2</v>
      </c>
      <c r="C2409" s="16">
        <f>IF(AND('DATA INTI'!C2409&lt;30),1,IF(AND('DATA INTI'!C2409&gt;=30,'DATA INTI'!C2409&lt;=40),2,3))</f>
        <v>3</v>
      </c>
      <c r="D2409" s="16">
        <f>IF(AND('DATA INTI'!D2409&lt;10),1,IF(AND('DATA INTI'!D2409&gt;=10,'DATA INTI'!D2409&lt;=20),2,3))</f>
        <v>2</v>
      </c>
      <c r="E2409" s="4">
        <v>3</v>
      </c>
      <c r="F2409" s="6">
        <f>LEN('DATA INTI'!F2409)</f>
        <v>1</v>
      </c>
    </row>
    <row r="2410" spans="1:6" ht="15.75">
      <c r="A2410" s="6">
        <v>2409</v>
      </c>
      <c r="B2410" s="16">
        <f>IF(AND('DATA INTI'!B2410&lt;30),1,IF(AND('DATA INTI'!B2410&gt;=30,'DATA INTI'!B2410&lt;=40),2,3))</f>
        <v>3</v>
      </c>
      <c r="C2410" s="16">
        <f>IF(AND('DATA INTI'!C2410&lt;30),1,IF(AND('DATA INTI'!C2410&gt;=30,'DATA INTI'!C2410&lt;=40),2,3))</f>
        <v>3</v>
      </c>
      <c r="D2410" s="16">
        <f>IF(AND('DATA INTI'!D2410&lt;10),1,IF(AND('DATA INTI'!D2410&gt;=10,'DATA INTI'!D2410&lt;=20),2,3))</f>
        <v>3</v>
      </c>
      <c r="E2410" s="4">
        <v>5</v>
      </c>
      <c r="F2410" s="6">
        <f>LEN('DATA INTI'!F2410)</f>
        <v>4</v>
      </c>
    </row>
    <row r="2411" spans="1:6" ht="15.75">
      <c r="A2411" s="6">
        <v>2410</v>
      </c>
      <c r="B2411" s="16">
        <f>IF(AND('DATA INTI'!B2411&lt;30),1,IF(AND('DATA INTI'!B2411&gt;=30,'DATA INTI'!B2411&lt;=40),2,3))</f>
        <v>2</v>
      </c>
      <c r="C2411" s="16">
        <f>IF(AND('DATA INTI'!C2411&lt;30),1,IF(AND('DATA INTI'!C2411&gt;=30,'DATA INTI'!C2411&lt;=40),2,3))</f>
        <v>2</v>
      </c>
      <c r="D2411" s="16">
        <f>IF(AND('DATA INTI'!D2411&lt;10),1,IF(AND('DATA INTI'!D2411&gt;=10,'DATA INTI'!D2411&lt;=20),2,3))</f>
        <v>1</v>
      </c>
      <c r="E2411" s="4">
        <v>2</v>
      </c>
      <c r="F2411" s="6">
        <f>LEN('DATA INTI'!F2411)</f>
        <v>1</v>
      </c>
    </row>
    <row r="2412" spans="1:6" ht="15.75">
      <c r="A2412" s="6">
        <v>2411</v>
      </c>
      <c r="B2412" s="16">
        <f>IF(AND('DATA INTI'!B2412&lt;30),1,IF(AND('DATA INTI'!B2412&gt;=30,'DATA INTI'!B2412&lt;=40),2,3))</f>
        <v>3</v>
      </c>
      <c r="C2412" s="16">
        <f>IF(AND('DATA INTI'!C2412&lt;30),1,IF(AND('DATA INTI'!C2412&gt;=30,'DATA INTI'!C2412&lt;=40),2,3))</f>
        <v>3</v>
      </c>
      <c r="D2412" s="16">
        <f>IF(AND('DATA INTI'!D2412&lt;10),1,IF(AND('DATA INTI'!D2412&gt;=10,'DATA INTI'!D2412&lt;=20),2,3))</f>
        <v>3</v>
      </c>
      <c r="E2412" s="4">
        <v>3</v>
      </c>
      <c r="F2412" s="6">
        <f>LEN('DATA INTI'!F2412)</f>
        <v>2</v>
      </c>
    </row>
    <row r="2413" spans="1:6" ht="15.75">
      <c r="A2413" s="6">
        <v>2412</v>
      </c>
      <c r="B2413" s="16">
        <f>IF(AND('DATA INTI'!B2413&lt;30),1,IF(AND('DATA INTI'!B2413&gt;=30,'DATA INTI'!B2413&lt;=40),2,3))</f>
        <v>1</v>
      </c>
      <c r="C2413" s="16">
        <f>IF(AND('DATA INTI'!C2413&lt;30),1,IF(AND('DATA INTI'!C2413&gt;=30,'DATA INTI'!C2413&lt;=40),2,3))</f>
        <v>1</v>
      </c>
      <c r="D2413" s="16">
        <f>IF(AND('DATA INTI'!D2413&lt;10),1,IF(AND('DATA INTI'!D2413&gt;=10,'DATA INTI'!D2413&lt;=20),2,3))</f>
        <v>1</v>
      </c>
      <c r="E2413" s="4">
        <v>1</v>
      </c>
      <c r="F2413" s="6">
        <f>LEN('DATA INTI'!F2413)</f>
        <v>1</v>
      </c>
    </row>
    <row r="2414" spans="1:6" ht="15.75">
      <c r="A2414" s="6">
        <v>2413</v>
      </c>
      <c r="B2414" s="16">
        <f>IF(AND('DATA INTI'!B2414&lt;30),1,IF(AND('DATA INTI'!B2414&gt;=30,'DATA INTI'!B2414&lt;=40),2,3))</f>
        <v>2</v>
      </c>
      <c r="C2414" s="16">
        <f>IF(AND('DATA INTI'!C2414&lt;30),1,IF(AND('DATA INTI'!C2414&gt;=30,'DATA INTI'!C2414&lt;=40),2,3))</f>
        <v>2</v>
      </c>
      <c r="D2414" s="16">
        <f>IF(AND('DATA INTI'!D2414&lt;10),1,IF(AND('DATA INTI'!D2414&gt;=10,'DATA INTI'!D2414&lt;=20),2,3))</f>
        <v>2</v>
      </c>
      <c r="E2414" s="4">
        <v>1</v>
      </c>
      <c r="F2414" s="6">
        <f>LEN('DATA INTI'!F2414)</f>
        <v>3</v>
      </c>
    </row>
    <row r="2415" spans="1:6" ht="15.75">
      <c r="A2415" s="6">
        <v>2414</v>
      </c>
      <c r="B2415" s="16">
        <f>IF(AND('DATA INTI'!B2415&lt;30),1,IF(AND('DATA INTI'!B2415&gt;=30,'DATA INTI'!B2415&lt;=40),2,3))</f>
        <v>2</v>
      </c>
      <c r="C2415" s="16">
        <f>IF(AND('DATA INTI'!C2415&lt;30),1,IF(AND('DATA INTI'!C2415&gt;=30,'DATA INTI'!C2415&lt;=40),2,3))</f>
        <v>1</v>
      </c>
      <c r="D2415" s="16">
        <f>IF(AND('DATA INTI'!D2415&lt;10),1,IF(AND('DATA INTI'!D2415&gt;=10,'DATA INTI'!D2415&lt;=20),2,3))</f>
        <v>1</v>
      </c>
      <c r="E2415" s="4">
        <v>1</v>
      </c>
      <c r="F2415" s="6">
        <f>LEN('DATA INTI'!F2415)</f>
        <v>1</v>
      </c>
    </row>
    <row r="2416" spans="1:6" ht="15.75">
      <c r="A2416" s="6">
        <v>2415</v>
      </c>
      <c r="B2416" s="16">
        <f>IF(AND('DATA INTI'!B2416&lt;30),1,IF(AND('DATA INTI'!B2416&gt;=30,'DATA INTI'!B2416&lt;=40),2,3))</f>
        <v>1</v>
      </c>
      <c r="C2416" s="16">
        <f>IF(AND('DATA INTI'!C2416&lt;30),1,IF(AND('DATA INTI'!C2416&gt;=30,'DATA INTI'!C2416&lt;=40),2,3))</f>
        <v>1</v>
      </c>
      <c r="D2416" s="16">
        <f>IF(AND('DATA INTI'!D2416&lt;10),1,IF(AND('DATA INTI'!D2416&gt;=10,'DATA INTI'!D2416&lt;=20),2,3))</f>
        <v>1</v>
      </c>
      <c r="E2416" s="4">
        <v>1</v>
      </c>
      <c r="F2416" s="6">
        <f>LEN('DATA INTI'!F2416)</f>
        <v>2</v>
      </c>
    </row>
    <row r="2417" spans="1:6" ht="15.75">
      <c r="A2417" s="6">
        <v>2416</v>
      </c>
      <c r="B2417" s="16">
        <f>IF(AND('DATA INTI'!B2417&lt;30),1,IF(AND('DATA INTI'!B2417&gt;=30,'DATA INTI'!B2417&lt;=40),2,3))</f>
        <v>1</v>
      </c>
      <c r="C2417" s="16">
        <f>IF(AND('DATA INTI'!C2417&lt;30),1,IF(AND('DATA INTI'!C2417&gt;=30,'DATA INTI'!C2417&lt;=40),2,3))</f>
        <v>1</v>
      </c>
      <c r="D2417" s="16">
        <f>IF(AND('DATA INTI'!D2417&lt;10),1,IF(AND('DATA INTI'!D2417&gt;=10,'DATA INTI'!D2417&lt;=20),2,3))</f>
        <v>1</v>
      </c>
      <c r="E2417" s="4">
        <v>2</v>
      </c>
      <c r="F2417" s="6">
        <f>LEN('DATA INTI'!F2417)</f>
        <v>2</v>
      </c>
    </row>
    <row r="2418" spans="1:6" ht="15.75">
      <c r="A2418" s="6">
        <v>2417</v>
      </c>
      <c r="B2418" s="16">
        <f>IF(AND('DATA INTI'!B2418&lt;30),1,IF(AND('DATA INTI'!B2418&gt;=30,'DATA INTI'!B2418&lt;=40),2,3))</f>
        <v>1</v>
      </c>
      <c r="C2418" s="16">
        <f>IF(AND('DATA INTI'!C2418&lt;30),1,IF(AND('DATA INTI'!C2418&gt;=30,'DATA INTI'!C2418&lt;=40),2,3))</f>
        <v>1</v>
      </c>
      <c r="D2418" s="16">
        <f>IF(AND('DATA INTI'!D2418&lt;10),1,IF(AND('DATA INTI'!D2418&gt;=10,'DATA INTI'!D2418&lt;=20),2,3))</f>
        <v>1</v>
      </c>
      <c r="E2418" s="4">
        <v>2</v>
      </c>
      <c r="F2418" s="6">
        <f>LEN('DATA INTI'!F2418)</f>
        <v>1</v>
      </c>
    </row>
    <row r="2419" spans="1:6" ht="15.75">
      <c r="A2419" s="6">
        <v>2418</v>
      </c>
      <c r="B2419" s="16">
        <f>IF(AND('DATA INTI'!B2419&lt;30),1,IF(AND('DATA INTI'!B2419&gt;=30,'DATA INTI'!B2419&lt;=40),2,3))</f>
        <v>2</v>
      </c>
      <c r="C2419" s="16">
        <f>IF(AND('DATA INTI'!C2419&lt;30),1,IF(AND('DATA INTI'!C2419&gt;=30,'DATA INTI'!C2419&lt;=40),2,3))</f>
        <v>2</v>
      </c>
      <c r="D2419" s="16">
        <f>IF(AND('DATA INTI'!D2419&lt;10),1,IF(AND('DATA INTI'!D2419&gt;=10,'DATA INTI'!D2419&lt;=20),2,3))</f>
        <v>1</v>
      </c>
      <c r="E2419" s="4">
        <v>2</v>
      </c>
      <c r="F2419" s="6">
        <f>LEN('DATA INTI'!F2419)</f>
        <v>1</v>
      </c>
    </row>
    <row r="2420" spans="1:6" ht="15.75">
      <c r="A2420" s="6">
        <v>2419</v>
      </c>
      <c r="B2420" s="16">
        <f>IF(AND('DATA INTI'!B2420&lt;30),1,IF(AND('DATA INTI'!B2420&gt;=30,'DATA INTI'!B2420&lt;=40),2,3))</f>
        <v>2</v>
      </c>
      <c r="C2420" s="16">
        <f>IF(AND('DATA INTI'!C2420&lt;30),1,IF(AND('DATA INTI'!C2420&gt;=30,'DATA INTI'!C2420&lt;=40),2,3))</f>
        <v>1</v>
      </c>
      <c r="D2420" s="16">
        <f>IF(AND('DATA INTI'!D2420&lt;10),1,IF(AND('DATA INTI'!D2420&gt;=10,'DATA INTI'!D2420&lt;=20),2,3))</f>
        <v>1</v>
      </c>
      <c r="E2420" s="4">
        <v>1</v>
      </c>
      <c r="F2420" s="6">
        <f>LEN('DATA INTI'!F2420)</f>
        <v>1</v>
      </c>
    </row>
    <row r="2421" spans="1:6" ht="15.75">
      <c r="A2421" s="6">
        <v>2420</v>
      </c>
      <c r="B2421" s="16">
        <f>IF(AND('DATA INTI'!B2421&lt;30),1,IF(AND('DATA INTI'!B2421&gt;=30,'DATA INTI'!B2421&lt;=40),2,3))</f>
        <v>2</v>
      </c>
      <c r="C2421" s="16">
        <f>IF(AND('DATA INTI'!C2421&lt;30),1,IF(AND('DATA INTI'!C2421&gt;=30,'DATA INTI'!C2421&lt;=40),2,3))</f>
        <v>3</v>
      </c>
      <c r="D2421" s="16">
        <f>IF(AND('DATA INTI'!D2421&lt;10),1,IF(AND('DATA INTI'!D2421&gt;=10,'DATA INTI'!D2421&lt;=20),2,3))</f>
        <v>2</v>
      </c>
      <c r="E2421" s="4">
        <v>5</v>
      </c>
      <c r="F2421" s="6">
        <f>LEN('DATA INTI'!F2421)</f>
        <v>2</v>
      </c>
    </row>
    <row r="2422" spans="1:6" ht="15.75">
      <c r="A2422" s="6">
        <v>2421</v>
      </c>
      <c r="B2422" s="16">
        <f>IF(AND('DATA INTI'!B2422&lt;30),1,IF(AND('DATA INTI'!B2422&gt;=30,'DATA INTI'!B2422&lt;=40),2,3))</f>
        <v>2</v>
      </c>
      <c r="C2422" s="16">
        <f>IF(AND('DATA INTI'!C2422&lt;30),1,IF(AND('DATA INTI'!C2422&gt;=30,'DATA INTI'!C2422&lt;=40),2,3))</f>
        <v>3</v>
      </c>
      <c r="D2422" s="16">
        <f>IF(AND('DATA INTI'!D2422&lt;10),1,IF(AND('DATA INTI'!D2422&gt;=10,'DATA INTI'!D2422&lt;=20),2,3))</f>
        <v>1</v>
      </c>
      <c r="E2422" s="4">
        <v>1</v>
      </c>
      <c r="F2422" s="6">
        <f>LEN('DATA INTI'!F2422)</f>
        <v>2</v>
      </c>
    </row>
    <row r="2423" spans="1:6" ht="15.75">
      <c r="A2423" s="6">
        <v>2422</v>
      </c>
      <c r="B2423" s="16">
        <f>IF(AND('DATA INTI'!B2423&lt;30),1,IF(AND('DATA INTI'!B2423&gt;=30,'DATA INTI'!B2423&lt;=40),2,3))</f>
        <v>3</v>
      </c>
      <c r="C2423" s="16">
        <f>IF(AND('DATA INTI'!C2423&lt;30),1,IF(AND('DATA INTI'!C2423&gt;=30,'DATA INTI'!C2423&lt;=40),2,3))</f>
        <v>3</v>
      </c>
      <c r="D2423" s="16">
        <f>IF(AND('DATA INTI'!D2423&lt;10),1,IF(AND('DATA INTI'!D2423&gt;=10,'DATA INTI'!D2423&lt;=20),2,3))</f>
        <v>3</v>
      </c>
      <c r="E2423" s="4">
        <v>4</v>
      </c>
      <c r="F2423" s="6">
        <f>LEN('DATA INTI'!F2423)</f>
        <v>1</v>
      </c>
    </row>
    <row r="2424" spans="1:6" ht="15.75">
      <c r="A2424" s="6">
        <v>2423</v>
      </c>
      <c r="B2424" s="16">
        <f>IF(AND('DATA INTI'!B2424&lt;30),1,IF(AND('DATA INTI'!B2424&gt;=30,'DATA INTI'!B2424&lt;=40),2,3))</f>
        <v>3</v>
      </c>
      <c r="C2424" s="16">
        <f>IF(AND('DATA INTI'!C2424&lt;30),1,IF(AND('DATA INTI'!C2424&gt;=30,'DATA INTI'!C2424&lt;=40),2,3))</f>
        <v>3</v>
      </c>
      <c r="D2424" s="16">
        <f>IF(AND('DATA INTI'!D2424&lt;10),1,IF(AND('DATA INTI'!D2424&gt;=10,'DATA INTI'!D2424&lt;=20),2,3))</f>
        <v>1</v>
      </c>
      <c r="E2424" s="4">
        <v>0</v>
      </c>
      <c r="F2424" s="6">
        <f>LEN('DATA INTI'!F2424)</f>
        <v>1</v>
      </c>
    </row>
    <row r="2425" spans="1:6" ht="15.75">
      <c r="A2425" s="6">
        <v>2424</v>
      </c>
      <c r="B2425" s="16">
        <f>IF(AND('DATA INTI'!B2425&lt;30),1,IF(AND('DATA INTI'!B2425&gt;=30,'DATA INTI'!B2425&lt;=40),2,3))</f>
        <v>1</v>
      </c>
      <c r="C2425" s="16">
        <f>IF(AND('DATA INTI'!C2425&lt;30),1,IF(AND('DATA INTI'!C2425&gt;=30,'DATA INTI'!C2425&lt;=40),2,3))</f>
        <v>2</v>
      </c>
      <c r="D2425" s="16">
        <f>IF(AND('DATA INTI'!D2425&lt;10),1,IF(AND('DATA INTI'!D2425&gt;=10,'DATA INTI'!D2425&lt;=20),2,3))</f>
        <v>1</v>
      </c>
      <c r="E2425" s="4">
        <v>0</v>
      </c>
      <c r="F2425" s="6">
        <f>LEN('DATA INTI'!F2425)</f>
        <v>1</v>
      </c>
    </row>
    <row r="2426" spans="1:6" ht="15.75">
      <c r="A2426" s="6">
        <v>2425</v>
      </c>
      <c r="B2426" s="16">
        <f>IF(AND('DATA INTI'!B2426&lt;30),1,IF(AND('DATA INTI'!B2426&gt;=30,'DATA INTI'!B2426&lt;=40),2,3))</f>
        <v>1</v>
      </c>
      <c r="C2426" s="16">
        <f>IF(AND('DATA INTI'!C2426&lt;30),1,IF(AND('DATA INTI'!C2426&gt;=30,'DATA INTI'!C2426&lt;=40),2,3))</f>
        <v>1</v>
      </c>
      <c r="D2426" s="16">
        <f>IF(AND('DATA INTI'!D2426&lt;10),1,IF(AND('DATA INTI'!D2426&gt;=10,'DATA INTI'!D2426&lt;=20),2,3))</f>
        <v>1</v>
      </c>
      <c r="E2426" s="4">
        <v>0</v>
      </c>
      <c r="F2426" s="6">
        <f>LEN('DATA INTI'!F2426)</f>
        <v>2</v>
      </c>
    </row>
    <row r="2427" spans="1:6" ht="15.75">
      <c r="A2427" s="6">
        <v>2426</v>
      </c>
      <c r="B2427" s="16">
        <f>IF(AND('DATA INTI'!B2427&lt;30),1,IF(AND('DATA INTI'!B2427&gt;=30,'DATA INTI'!B2427&lt;=40),2,3))</f>
        <v>2</v>
      </c>
      <c r="C2427" s="16">
        <f>IF(AND('DATA INTI'!C2427&lt;30),1,IF(AND('DATA INTI'!C2427&gt;=30,'DATA INTI'!C2427&lt;=40),2,3))</f>
        <v>3</v>
      </c>
      <c r="D2427" s="16">
        <f>IF(AND('DATA INTI'!D2427&lt;10),1,IF(AND('DATA INTI'!D2427&gt;=10,'DATA INTI'!D2427&lt;=20),2,3))</f>
        <v>2</v>
      </c>
      <c r="E2427" s="4">
        <v>3</v>
      </c>
      <c r="F2427" s="6">
        <f>LEN('DATA INTI'!F2427)</f>
        <v>1</v>
      </c>
    </row>
    <row r="2428" spans="1:6" ht="15.75">
      <c r="A2428" s="6">
        <v>2427</v>
      </c>
      <c r="B2428" s="16">
        <f>IF(AND('DATA INTI'!B2428&lt;30),1,IF(AND('DATA INTI'!B2428&gt;=30,'DATA INTI'!B2428&lt;=40),2,3))</f>
        <v>2</v>
      </c>
      <c r="C2428" s="16">
        <f>IF(AND('DATA INTI'!C2428&lt;30),1,IF(AND('DATA INTI'!C2428&gt;=30,'DATA INTI'!C2428&lt;=40),2,3))</f>
        <v>3</v>
      </c>
      <c r="D2428" s="16">
        <f>IF(AND('DATA INTI'!D2428&lt;10),1,IF(AND('DATA INTI'!D2428&gt;=10,'DATA INTI'!D2428&lt;=20),2,3))</f>
        <v>2</v>
      </c>
      <c r="E2428" s="4">
        <v>4</v>
      </c>
      <c r="F2428" s="6">
        <f>LEN('DATA INTI'!F2428)</f>
        <v>1</v>
      </c>
    </row>
    <row r="2429" spans="1:6" ht="15.75">
      <c r="A2429" s="6">
        <v>2428</v>
      </c>
      <c r="B2429" s="16">
        <f>IF(AND('DATA INTI'!B2429&lt;30),1,IF(AND('DATA INTI'!B2429&gt;=30,'DATA INTI'!B2429&lt;=40),2,3))</f>
        <v>1</v>
      </c>
      <c r="C2429" s="16">
        <f>IF(AND('DATA INTI'!C2429&lt;30),1,IF(AND('DATA INTI'!C2429&gt;=30,'DATA INTI'!C2429&lt;=40),2,3))</f>
        <v>2</v>
      </c>
      <c r="D2429" s="16">
        <f>IF(AND('DATA INTI'!D2429&lt;10),1,IF(AND('DATA INTI'!D2429&gt;=10,'DATA INTI'!D2429&lt;=20),2,3))</f>
        <v>1</v>
      </c>
      <c r="E2429" s="4">
        <v>1</v>
      </c>
      <c r="F2429" s="6">
        <f>LEN('DATA INTI'!F2429)</f>
        <v>1</v>
      </c>
    </row>
    <row r="2430" spans="1:6" ht="15.75">
      <c r="A2430" s="6">
        <v>2429</v>
      </c>
      <c r="B2430" s="16">
        <f>IF(AND('DATA INTI'!B2430&lt;30),1,IF(AND('DATA INTI'!B2430&gt;=30,'DATA INTI'!B2430&lt;=40),2,3))</f>
        <v>3</v>
      </c>
      <c r="C2430" s="16">
        <f>IF(AND('DATA INTI'!C2430&lt;30),1,IF(AND('DATA INTI'!C2430&gt;=30,'DATA INTI'!C2430&lt;=40),2,3))</f>
        <v>3</v>
      </c>
      <c r="D2430" s="16">
        <f>IF(AND('DATA INTI'!D2430&lt;10),1,IF(AND('DATA INTI'!D2430&gt;=10,'DATA INTI'!D2430&lt;=20),2,3))</f>
        <v>1</v>
      </c>
      <c r="E2430" s="4">
        <v>0</v>
      </c>
      <c r="F2430" s="6">
        <f>LEN('DATA INTI'!F2430)</f>
        <v>3</v>
      </c>
    </row>
    <row r="2431" spans="1:6" ht="15.75">
      <c r="A2431" s="6">
        <v>2430</v>
      </c>
      <c r="B2431" s="16">
        <f>IF(AND('DATA INTI'!B2431&lt;30),1,IF(AND('DATA INTI'!B2431&gt;=30,'DATA INTI'!B2431&lt;=40),2,3))</f>
        <v>2</v>
      </c>
      <c r="C2431" s="16">
        <f>IF(AND('DATA INTI'!C2431&lt;30),1,IF(AND('DATA INTI'!C2431&gt;=30,'DATA INTI'!C2431&lt;=40),2,3))</f>
        <v>2</v>
      </c>
      <c r="D2431" s="16">
        <f>IF(AND('DATA INTI'!D2431&lt;10),1,IF(AND('DATA INTI'!D2431&gt;=10,'DATA INTI'!D2431&lt;=20),2,3))</f>
        <v>2</v>
      </c>
      <c r="E2431" s="4">
        <v>1</v>
      </c>
      <c r="F2431" s="6">
        <f>LEN('DATA INTI'!F2431)</f>
        <v>1</v>
      </c>
    </row>
    <row r="2432" spans="1:6" ht="15.75">
      <c r="A2432" s="6">
        <v>2431</v>
      </c>
      <c r="B2432" s="16">
        <f>IF(AND('DATA INTI'!B2432&lt;30),1,IF(AND('DATA INTI'!B2432&gt;=30,'DATA INTI'!B2432&lt;=40),2,3))</f>
        <v>1</v>
      </c>
      <c r="C2432" s="16">
        <f>IF(AND('DATA INTI'!C2432&lt;30),1,IF(AND('DATA INTI'!C2432&gt;=30,'DATA INTI'!C2432&lt;=40),2,3))</f>
        <v>1</v>
      </c>
      <c r="D2432" s="16">
        <f>IF(AND('DATA INTI'!D2432&lt;10),1,IF(AND('DATA INTI'!D2432&gt;=10,'DATA INTI'!D2432&lt;=20),2,3))</f>
        <v>1</v>
      </c>
      <c r="E2432" s="4">
        <v>1</v>
      </c>
      <c r="F2432" s="6">
        <f>LEN('DATA INTI'!F2432)</f>
        <v>1</v>
      </c>
    </row>
    <row r="2433" spans="1:6" ht="15.75">
      <c r="A2433" s="6">
        <v>2432</v>
      </c>
      <c r="B2433" s="16">
        <f>IF(AND('DATA INTI'!B2433&lt;30),1,IF(AND('DATA INTI'!B2433&gt;=30,'DATA INTI'!B2433&lt;=40),2,3))</f>
        <v>1</v>
      </c>
      <c r="C2433" s="16">
        <f>IF(AND('DATA INTI'!C2433&lt;30),1,IF(AND('DATA INTI'!C2433&gt;=30,'DATA INTI'!C2433&lt;=40),2,3))</f>
        <v>2</v>
      </c>
      <c r="D2433" s="16">
        <f>IF(AND('DATA INTI'!D2433&lt;10),1,IF(AND('DATA INTI'!D2433&gt;=10,'DATA INTI'!D2433&lt;=20),2,3))</f>
        <v>1</v>
      </c>
      <c r="E2433" s="4">
        <v>0</v>
      </c>
      <c r="F2433" s="6">
        <f>LEN('DATA INTI'!F2433)</f>
        <v>2</v>
      </c>
    </row>
    <row r="2434" spans="1:6" ht="15.75">
      <c r="A2434" s="6">
        <v>2433</v>
      </c>
      <c r="B2434" s="16">
        <f>IF(AND('DATA INTI'!B2434&lt;30),1,IF(AND('DATA INTI'!B2434&gt;=30,'DATA INTI'!B2434&lt;=40),2,3))</f>
        <v>1</v>
      </c>
      <c r="C2434" s="16">
        <f>IF(AND('DATA INTI'!C2434&lt;30),1,IF(AND('DATA INTI'!C2434&gt;=30,'DATA INTI'!C2434&lt;=40),2,3))</f>
        <v>1</v>
      </c>
      <c r="D2434" s="16">
        <f>IF(AND('DATA INTI'!D2434&lt;10),1,IF(AND('DATA INTI'!D2434&gt;=10,'DATA INTI'!D2434&lt;=20),2,3))</f>
        <v>1</v>
      </c>
      <c r="E2434" s="4">
        <v>2</v>
      </c>
      <c r="F2434" s="6">
        <f>LEN('DATA INTI'!F2434)</f>
        <v>1</v>
      </c>
    </row>
    <row r="2435" spans="1:6" ht="15.75">
      <c r="A2435" s="6">
        <v>2434</v>
      </c>
      <c r="B2435" s="16">
        <f>IF(AND('DATA INTI'!B2435&lt;30),1,IF(AND('DATA INTI'!B2435&gt;=30,'DATA INTI'!B2435&lt;=40),2,3))</f>
        <v>3</v>
      </c>
      <c r="C2435" s="16">
        <f>IF(AND('DATA INTI'!C2435&lt;30),1,IF(AND('DATA INTI'!C2435&gt;=30,'DATA INTI'!C2435&lt;=40),2,3))</f>
        <v>3</v>
      </c>
      <c r="D2435" s="16">
        <f>IF(AND('DATA INTI'!D2435&lt;10),1,IF(AND('DATA INTI'!D2435&gt;=10,'DATA INTI'!D2435&lt;=20),2,3))</f>
        <v>3</v>
      </c>
      <c r="E2435" s="4">
        <v>2</v>
      </c>
      <c r="F2435" s="6">
        <f>LEN('DATA INTI'!F2435)</f>
        <v>1</v>
      </c>
    </row>
    <row r="2436" spans="1:6" ht="15.75">
      <c r="A2436" s="6">
        <v>2435</v>
      </c>
      <c r="B2436" s="16">
        <f>IF(AND('DATA INTI'!B2436&lt;30),1,IF(AND('DATA INTI'!B2436&gt;=30,'DATA INTI'!B2436&lt;=40),2,3))</f>
        <v>2</v>
      </c>
      <c r="C2436" s="16">
        <f>IF(AND('DATA INTI'!C2436&lt;30),1,IF(AND('DATA INTI'!C2436&gt;=30,'DATA INTI'!C2436&lt;=40),2,3))</f>
        <v>2</v>
      </c>
      <c r="D2436" s="16">
        <f>IF(AND('DATA INTI'!D2436&lt;10),1,IF(AND('DATA INTI'!D2436&gt;=10,'DATA INTI'!D2436&lt;=20),2,3))</f>
        <v>2</v>
      </c>
      <c r="E2436" s="4">
        <v>2</v>
      </c>
      <c r="F2436" s="6">
        <f>LEN('DATA INTI'!F2436)</f>
        <v>1</v>
      </c>
    </row>
    <row r="2437" spans="1:6" ht="15.75">
      <c r="A2437" s="6">
        <v>2436</v>
      </c>
      <c r="B2437" s="16">
        <f>IF(AND('DATA INTI'!B2437&lt;30),1,IF(AND('DATA INTI'!B2437&gt;=30,'DATA INTI'!B2437&lt;=40),2,3))</f>
        <v>3</v>
      </c>
      <c r="C2437" s="16">
        <f>IF(AND('DATA INTI'!C2437&lt;30),1,IF(AND('DATA INTI'!C2437&gt;=30,'DATA INTI'!C2437&lt;=40),2,3))</f>
        <v>3</v>
      </c>
      <c r="D2437" s="16">
        <f>IF(AND('DATA INTI'!D2437&lt;10),1,IF(AND('DATA INTI'!D2437&gt;=10,'DATA INTI'!D2437&lt;=20),2,3))</f>
        <v>2</v>
      </c>
      <c r="E2437" s="4">
        <v>0</v>
      </c>
      <c r="F2437" s="6">
        <f>LEN('DATA INTI'!F2437)</f>
        <v>2</v>
      </c>
    </row>
    <row r="2438" spans="1:6" ht="15.75">
      <c r="A2438" s="6">
        <v>2437</v>
      </c>
      <c r="B2438" s="16">
        <f>IF(AND('DATA INTI'!B2438&lt;30),1,IF(AND('DATA INTI'!B2438&gt;=30,'DATA INTI'!B2438&lt;=40),2,3))</f>
        <v>2</v>
      </c>
      <c r="C2438" s="16">
        <f>IF(AND('DATA INTI'!C2438&lt;30),1,IF(AND('DATA INTI'!C2438&gt;=30,'DATA INTI'!C2438&lt;=40),2,3))</f>
        <v>2</v>
      </c>
      <c r="D2438" s="16">
        <f>IF(AND('DATA INTI'!D2438&lt;10),1,IF(AND('DATA INTI'!D2438&gt;=10,'DATA INTI'!D2438&lt;=20),2,3))</f>
        <v>2</v>
      </c>
      <c r="E2438" s="4">
        <v>3</v>
      </c>
      <c r="F2438" s="6">
        <f>LEN('DATA INTI'!F2438)</f>
        <v>2</v>
      </c>
    </row>
    <row r="2439" spans="1:6" ht="15.75">
      <c r="A2439" s="6">
        <v>2438</v>
      </c>
      <c r="B2439" s="16">
        <f>IF(AND('DATA INTI'!B2439&lt;30),1,IF(AND('DATA INTI'!B2439&gt;=30,'DATA INTI'!B2439&lt;=40),2,3))</f>
        <v>2</v>
      </c>
      <c r="C2439" s="16">
        <f>IF(AND('DATA INTI'!C2439&lt;30),1,IF(AND('DATA INTI'!C2439&gt;=30,'DATA INTI'!C2439&lt;=40),2,3))</f>
        <v>3</v>
      </c>
      <c r="D2439" s="16">
        <f>IF(AND('DATA INTI'!D2439&lt;10),1,IF(AND('DATA INTI'!D2439&gt;=10,'DATA INTI'!D2439&lt;=20),2,3))</f>
        <v>2</v>
      </c>
      <c r="E2439" s="4">
        <v>5</v>
      </c>
      <c r="F2439" s="6">
        <f>LEN('DATA INTI'!F2439)</f>
        <v>2</v>
      </c>
    </row>
    <row r="2440" spans="1:6" ht="15.75">
      <c r="A2440" s="6">
        <v>2439</v>
      </c>
      <c r="B2440" s="16">
        <f>IF(AND('DATA INTI'!B2440&lt;30),1,IF(AND('DATA INTI'!B2440&gt;=30,'DATA INTI'!B2440&lt;=40),2,3))</f>
        <v>1</v>
      </c>
      <c r="C2440" s="16">
        <f>IF(AND('DATA INTI'!C2440&lt;30),1,IF(AND('DATA INTI'!C2440&gt;=30,'DATA INTI'!C2440&lt;=40),2,3))</f>
        <v>2</v>
      </c>
      <c r="D2440" s="16">
        <f>IF(AND('DATA INTI'!D2440&lt;10),1,IF(AND('DATA INTI'!D2440&gt;=10,'DATA INTI'!D2440&lt;=20),2,3))</f>
        <v>2</v>
      </c>
      <c r="E2440" s="4">
        <v>2</v>
      </c>
      <c r="F2440" s="6">
        <f>LEN('DATA INTI'!F2440)</f>
        <v>1</v>
      </c>
    </row>
    <row r="2441" spans="1:6" ht="15.75">
      <c r="A2441" s="6">
        <v>2440</v>
      </c>
      <c r="B2441" s="16">
        <f>IF(AND('DATA INTI'!B2441&lt;30),1,IF(AND('DATA INTI'!B2441&gt;=30,'DATA INTI'!B2441&lt;=40),2,3))</f>
        <v>2</v>
      </c>
      <c r="C2441" s="16">
        <f>IF(AND('DATA INTI'!C2441&lt;30),1,IF(AND('DATA INTI'!C2441&gt;=30,'DATA INTI'!C2441&lt;=40),2,3))</f>
        <v>3</v>
      </c>
      <c r="D2441" s="16">
        <f>IF(AND('DATA INTI'!D2441&lt;10),1,IF(AND('DATA INTI'!D2441&gt;=10,'DATA INTI'!D2441&lt;=20),2,3))</f>
        <v>2</v>
      </c>
      <c r="E2441" s="4">
        <v>5</v>
      </c>
      <c r="F2441" s="6">
        <f>LEN('DATA INTI'!F2441)</f>
        <v>2</v>
      </c>
    </row>
    <row r="2442" spans="1:6" ht="15.75">
      <c r="A2442" s="6">
        <v>2441</v>
      </c>
      <c r="B2442" s="16">
        <f>IF(AND('DATA INTI'!B2442&lt;30),1,IF(AND('DATA INTI'!B2442&gt;=30,'DATA INTI'!B2442&lt;=40),2,3))</f>
        <v>2</v>
      </c>
      <c r="C2442" s="16">
        <f>IF(AND('DATA INTI'!C2442&lt;30),1,IF(AND('DATA INTI'!C2442&gt;=30,'DATA INTI'!C2442&lt;=40),2,3))</f>
        <v>2</v>
      </c>
      <c r="D2442" s="16">
        <f>IF(AND('DATA INTI'!D2442&lt;10),1,IF(AND('DATA INTI'!D2442&gt;=10,'DATA INTI'!D2442&lt;=20),2,3))</f>
        <v>1</v>
      </c>
      <c r="E2442" s="4">
        <v>2</v>
      </c>
      <c r="F2442" s="6">
        <f>LEN('DATA INTI'!F2442)</f>
        <v>1</v>
      </c>
    </row>
    <row r="2443" spans="1:6" ht="15.75">
      <c r="A2443" s="6">
        <v>2442</v>
      </c>
      <c r="B2443" s="16">
        <f>IF(AND('DATA INTI'!B2443&lt;30),1,IF(AND('DATA INTI'!B2443&gt;=30,'DATA INTI'!B2443&lt;=40),2,3))</f>
        <v>2</v>
      </c>
      <c r="C2443" s="16">
        <f>IF(AND('DATA INTI'!C2443&lt;30),1,IF(AND('DATA INTI'!C2443&gt;=30,'DATA INTI'!C2443&lt;=40),2,3))</f>
        <v>2</v>
      </c>
      <c r="D2443" s="16">
        <f>IF(AND('DATA INTI'!D2443&lt;10),1,IF(AND('DATA INTI'!D2443&gt;=10,'DATA INTI'!D2443&lt;=20),2,3))</f>
        <v>2</v>
      </c>
      <c r="E2443" s="4">
        <v>3</v>
      </c>
      <c r="F2443" s="6">
        <f>LEN('DATA INTI'!F2443)</f>
        <v>2</v>
      </c>
    </row>
    <row r="2444" spans="1:6" ht="15.75">
      <c r="A2444" s="6">
        <v>2443</v>
      </c>
      <c r="B2444" s="16">
        <f>IF(AND('DATA INTI'!B2444&lt;30),1,IF(AND('DATA INTI'!B2444&gt;=30,'DATA INTI'!B2444&lt;=40),2,3))</f>
        <v>1</v>
      </c>
      <c r="C2444" s="16">
        <f>IF(AND('DATA INTI'!C2444&lt;30),1,IF(AND('DATA INTI'!C2444&gt;=30,'DATA INTI'!C2444&lt;=40),2,3))</f>
        <v>1</v>
      </c>
      <c r="D2444" s="16">
        <f>IF(AND('DATA INTI'!D2444&lt;10),1,IF(AND('DATA INTI'!D2444&gt;=10,'DATA INTI'!D2444&lt;=20),2,3))</f>
        <v>1</v>
      </c>
      <c r="E2444" s="4">
        <v>1</v>
      </c>
      <c r="F2444" s="6">
        <f>LEN('DATA INTI'!F2444)</f>
        <v>1</v>
      </c>
    </row>
    <row r="2445" spans="1:6" ht="15.75">
      <c r="A2445" s="6">
        <v>2444</v>
      </c>
      <c r="B2445" s="16">
        <f>IF(AND('DATA INTI'!B2445&lt;30),1,IF(AND('DATA INTI'!B2445&gt;=30,'DATA INTI'!B2445&lt;=40),2,3))</f>
        <v>2</v>
      </c>
      <c r="C2445" s="16">
        <f>IF(AND('DATA INTI'!C2445&lt;30),1,IF(AND('DATA INTI'!C2445&gt;=30,'DATA INTI'!C2445&lt;=40),2,3))</f>
        <v>3</v>
      </c>
      <c r="D2445" s="16">
        <f>IF(AND('DATA INTI'!D2445&lt;10),1,IF(AND('DATA INTI'!D2445&gt;=10,'DATA INTI'!D2445&lt;=20),2,3))</f>
        <v>2</v>
      </c>
      <c r="E2445" s="4">
        <v>2</v>
      </c>
      <c r="F2445" s="6">
        <f>LEN('DATA INTI'!F2445)</f>
        <v>1</v>
      </c>
    </row>
    <row r="2446" spans="1:6" ht="15.75">
      <c r="A2446" s="6">
        <v>2445</v>
      </c>
      <c r="B2446" s="16">
        <f>IF(AND('DATA INTI'!B2446&lt;30),1,IF(AND('DATA INTI'!B2446&gt;=30,'DATA INTI'!B2446&lt;=40),2,3))</f>
        <v>2</v>
      </c>
      <c r="C2446" s="16">
        <f>IF(AND('DATA INTI'!C2446&lt;30),1,IF(AND('DATA INTI'!C2446&gt;=30,'DATA INTI'!C2446&lt;=40),2,3))</f>
        <v>2</v>
      </c>
      <c r="D2446" s="16">
        <f>IF(AND('DATA INTI'!D2446&lt;10),1,IF(AND('DATA INTI'!D2446&gt;=10,'DATA INTI'!D2446&lt;=20),2,3))</f>
        <v>1</v>
      </c>
      <c r="E2446" s="4">
        <v>0</v>
      </c>
      <c r="F2446" s="6">
        <f>LEN('DATA INTI'!F2446)</f>
        <v>1</v>
      </c>
    </row>
    <row r="2447" spans="1:6" ht="15.75">
      <c r="A2447" s="6">
        <v>2446</v>
      </c>
      <c r="B2447" s="16">
        <f>IF(AND('DATA INTI'!B2447&lt;30),1,IF(AND('DATA INTI'!B2447&gt;=30,'DATA INTI'!B2447&lt;=40),2,3))</f>
        <v>2</v>
      </c>
      <c r="C2447" s="16">
        <f>IF(AND('DATA INTI'!C2447&lt;30),1,IF(AND('DATA INTI'!C2447&gt;=30,'DATA INTI'!C2447&lt;=40),2,3))</f>
        <v>2</v>
      </c>
      <c r="D2447" s="16">
        <f>IF(AND('DATA INTI'!D2447&lt;10),1,IF(AND('DATA INTI'!D2447&gt;=10,'DATA INTI'!D2447&lt;=20),2,3))</f>
        <v>2</v>
      </c>
      <c r="E2447" s="4">
        <v>2</v>
      </c>
      <c r="F2447" s="6">
        <f>LEN('DATA INTI'!F2447)</f>
        <v>1</v>
      </c>
    </row>
    <row r="2448" spans="1:6" ht="15.75">
      <c r="A2448" s="6">
        <v>2447</v>
      </c>
      <c r="B2448" s="16">
        <f>IF(AND('DATA INTI'!B2448&lt;30),1,IF(AND('DATA INTI'!B2448&gt;=30,'DATA INTI'!B2448&lt;=40),2,3))</f>
        <v>2</v>
      </c>
      <c r="C2448" s="16">
        <f>IF(AND('DATA INTI'!C2448&lt;30),1,IF(AND('DATA INTI'!C2448&gt;=30,'DATA INTI'!C2448&lt;=40),2,3))</f>
        <v>2</v>
      </c>
      <c r="D2448" s="16">
        <f>IF(AND('DATA INTI'!D2448&lt;10),1,IF(AND('DATA INTI'!D2448&gt;=10,'DATA INTI'!D2448&lt;=20),2,3))</f>
        <v>2</v>
      </c>
      <c r="E2448" s="4">
        <v>2</v>
      </c>
      <c r="F2448" s="6">
        <f>LEN('DATA INTI'!F2448)</f>
        <v>1</v>
      </c>
    </row>
    <row r="2449" spans="1:6" ht="15.75">
      <c r="A2449" s="6">
        <v>2448</v>
      </c>
      <c r="B2449" s="16">
        <f>IF(AND('DATA INTI'!B2449&lt;30),1,IF(AND('DATA INTI'!B2449&gt;=30,'DATA INTI'!B2449&lt;=40),2,3))</f>
        <v>3</v>
      </c>
      <c r="C2449" s="16">
        <f>IF(AND('DATA INTI'!C2449&lt;30),1,IF(AND('DATA INTI'!C2449&gt;=30,'DATA INTI'!C2449&lt;=40),2,3))</f>
        <v>3</v>
      </c>
      <c r="D2449" s="16">
        <f>IF(AND('DATA INTI'!D2449&lt;10),1,IF(AND('DATA INTI'!D2449&gt;=10,'DATA INTI'!D2449&lt;=20),2,3))</f>
        <v>2</v>
      </c>
      <c r="E2449" s="4">
        <v>2</v>
      </c>
      <c r="F2449" s="6">
        <f>LEN('DATA INTI'!F2449)</f>
        <v>1</v>
      </c>
    </row>
    <row r="2450" spans="1:6" ht="15.75">
      <c r="A2450" s="6">
        <v>2449</v>
      </c>
      <c r="B2450" s="16">
        <f>IF(AND('DATA INTI'!B2450&lt;30),1,IF(AND('DATA INTI'!B2450&gt;=30,'DATA INTI'!B2450&lt;=40),2,3))</f>
        <v>3</v>
      </c>
      <c r="C2450" s="16">
        <f>IF(AND('DATA INTI'!C2450&lt;30),1,IF(AND('DATA INTI'!C2450&gt;=30,'DATA INTI'!C2450&lt;=40),2,3))</f>
        <v>3</v>
      </c>
      <c r="D2450" s="16">
        <f>IF(AND('DATA INTI'!D2450&lt;10),1,IF(AND('DATA INTI'!D2450&gt;=10,'DATA INTI'!D2450&lt;=20),2,3))</f>
        <v>3</v>
      </c>
      <c r="E2450" s="4">
        <v>2</v>
      </c>
      <c r="F2450" s="6">
        <f>LEN('DATA INTI'!F2450)</f>
        <v>3</v>
      </c>
    </row>
    <row r="2451" spans="1:6" ht="15.75">
      <c r="A2451" s="6">
        <v>2450</v>
      </c>
      <c r="B2451" s="16">
        <f>IF(AND('DATA INTI'!B2451&lt;30),1,IF(AND('DATA INTI'!B2451&gt;=30,'DATA INTI'!B2451&lt;=40),2,3))</f>
        <v>3</v>
      </c>
      <c r="C2451" s="16">
        <f>IF(AND('DATA INTI'!C2451&lt;30),1,IF(AND('DATA INTI'!C2451&gt;=30,'DATA INTI'!C2451&lt;=40),2,3))</f>
        <v>3</v>
      </c>
      <c r="D2451" s="16">
        <f>IF(AND('DATA INTI'!D2451&lt;10),1,IF(AND('DATA INTI'!D2451&gt;=10,'DATA INTI'!D2451&lt;=20),2,3))</f>
        <v>2</v>
      </c>
      <c r="E2451" s="4">
        <v>1</v>
      </c>
      <c r="F2451" s="6">
        <f>LEN('DATA INTI'!F2451)</f>
        <v>2</v>
      </c>
    </row>
    <row r="2452" spans="1:6" ht="15.75">
      <c r="A2452" s="6">
        <v>2451</v>
      </c>
      <c r="B2452" s="16">
        <f>IF(AND('DATA INTI'!B2452&lt;30),1,IF(AND('DATA INTI'!B2452&gt;=30,'DATA INTI'!B2452&lt;=40),2,3))</f>
        <v>3</v>
      </c>
      <c r="C2452" s="16">
        <f>IF(AND('DATA INTI'!C2452&lt;30),1,IF(AND('DATA INTI'!C2452&gt;=30,'DATA INTI'!C2452&lt;=40),2,3))</f>
        <v>3</v>
      </c>
      <c r="D2452" s="16">
        <f>IF(AND('DATA INTI'!D2452&lt;10),1,IF(AND('DATA INTI'!D2452&gt;=10,'DATA INTI'!D2452&lt;=20),2,3))</f>
        <v>2</v>
      </c>
      <c r="E2452" s="4">
        <v>3</v>
      </c>
      <c r="F2452" s="6">
        <f>LEN('DATA INTI'!F2452)</f>
        <v>1</v>
      </c>
    </row>
    <row r="2453" spans="1:6" ht="15.75">
      <c r="A2453" s="6">
        <v>2452</v>
      </c>
      <c r="B2453" s="16">
        <f>IF(AND('DATA INTI'!B2453&lt;30),1,IF(AND('DATA INTI'!B2453&gt;=30,'DATA INTI'!B2453&lt;=40),2,3))</f>
        <v>1</v>
      </c>
      <c r="C2453" s="16">
        <f>IF(AND('DATA INTI'!C2453&lt;30),1,IF(AND('DATA INTI'!C2453&gt;=30,'DATA INTI'!C2453&lt;=40),2,3))</f>
        <v>1</v>
      </c>
      <c r="D2453" s="16">
        <f>IF(AND('DATA INTI'!D2453&lt;10),1,IF(AND('DATA INTI'!D2453&gt;=10,'DATA INTI'!D2453&lt;=20),2,3))</f>
        <v>1</v>
      </c>
      <c r="E2453" s="4">
        <v>1</v>
      </c>
      <c r="F2453" s="6">
        <f>LEN('DATA INTI'!F2453)</f>
        <v>1</v>
      </c>
    </row>
    <row r="2454" spans="1:6" ht="15.75">
      <c r="A2454" s="6">
        <v>2453</v>
      </c>
      <c r="B2454" s="16">
        <f>IF(AND('DATA INTI'!B2454&lt;30),1,IF(AND('DATA INTI'!B2454&gt;=30,'DATA INTI'!B2454&lt;=40),2,3))</f>
        <v>1</v>
      </c>
      <c r="C2454" s="16">
        <f>IF(AND('DATA INTI'!C2454&lt;30),1,IF(AND('DATA INTI'!C2454&gt;=30,'DATA INTI'!C2454&lt;=40),2,3))</f>
        <v>1</v>
      </c>
      <c r="D2454" s="16">
        <f>IF(AND('DATA INTI'!D2454&lt;10),1,IF(AND('DATA INTI'!D2454&gt;=10,'DATA INTI'!D2454&lt;=20),2,3))</f>
        <v>1</v>
      </c>
      <c r="E2454" s="4">
        <v>0</v>
      </c>
      <c r="F2454" s="6">
        <f>LEN('DATA INTI'!F2454)</f>
        <v>1</v>
      </c>
    </row>
    <row r="2455" spans="1:6" ht="15.75">
      <c r="A2455" s="6">
        <v>2454</v>
      </c>
      <c r="B2455" s="16">
        <f>IF(AND('DATA INTI'!B2455&lt;30),1,IF(AND('DATA INTI'!B2455&gt;=30,'DATA INTI'!B2455&lt;=40),2,3))</f>
        <v>2</v>
      </c>
      <c r="C2455" s="16">
        <f>IF(AND('DATA INTI'!C2455&lt;30),1,IF(AND('DATA INTI'!C2455&gt;=30,'DATA INTI'!C2455&lt;=40),2,3))</f>
        <v>2</v>
      </c>
      <c r="D2455" s="16">
        <f>IF(AND('DATA INTI'!D2455&lt;10),1,IF(AND('DATA INTI'!D2455&gt;=10,'DATA INTI'!D2455&lt;=20),2,3))</f>
        <v>1</v>
      </c>
      <c r="E2455" s="4">
        <v>2</v>
      </c>
      <c r="F2455" s="6">
        <f>LEN('DATA INTI'!F2455)</f>
        <v>1</v>
      </c>
    </row>
    <row r="2456" spans="1:6" ht="15.75">
      <c r="A2456" s="6">
        <v>2455</v>
      </c>
      <c r="B2456" s="16">
        <f>IF(AND('DATA INTI'!B2456&lt;30),1,IF(AND('DATA INTI'!B2456&gt;=30,'DATA INTI'!B2456&lt;=40),2,3))</f>
        <v>2</v>
      </c>
      <c r="C2456" s="16">
        <f>IF(AND('DATA INTI'!C2456&lt;30),1,IF(AND('DATA INTI'!C2456&gt;=30,'DATA INTI'!C2456&lt;=40),2,3))</f>
        <v>3</v>
      </c>
      <c r="D2456" s="16">
        <f>IF(AND('DATA INTI'!D2456&lt;10),1,IF(AND('DATA INTI'!D2456&gt;=10,'DATA INTI'!D2456&lt;=20),2,3))</f>
        <v>2</v>
      </c>
      <c r="E2456" s="4">
        <v>2</v>
      </c>
      <c r="F2456" s="6">
        <f>LEN('DATA INTI'!F2456)</f>
        <v>1</v>
      </c>
    </row>
    <row r="2457" spans="1:6" ht="15.75">
      <c r="A2457" s="6">
        <v>2456</v>
      </c>
      <c r="B2457" s="16">
        <f>IF(AND('DATA INTI'!B2457&lt;30),1,IF(AND('DATA INTI'!B2457&gt;=30,'DATA INTI'!B2457&lt;=40),2,3))</f>
        <v>2</v>
      </c>
      <c r="C2457" s="16">
        <f>IF(AND('DATA INTI'!C2457&lt;30),1,IF(AND('DATA INTI'!C2457&gt;=30,'DATA INTI'!C2457&lt;=40),2,3))</f>
        <v>2</v>
      </c>
      <c r="D2457" s="16">
        <f>IF(AND('DATA INTI'!D2457&lt;10),1,IF(AND('DATA INTI'!D2457&gt;=10,'DATA INTI'!D2457&lt;=20),2,3))</f>
        <v>2</v>
      </c>
      <c r="E2457" s="4">
        <v>5</v>
      </c>
      <c r="F2457" s="6">
        <f>LEN('DATA INTI'!F2457)</f>
        <v>1</v>
      </c>
    </row>
    <row r="2458" spans="1:6" ht="15.75">
      <c r="A2458" s="6">
        <v>2457</v>
      </c>
      <c r="B2458" s="16">
        <f>IF(AND('DATA INTI'!B2458&lt;30),1,IF(AND('DATA INTI'!B2458&gt;=30,'DATA INTI'!B2458&lt;=40),2,3))</f>
        <v>1</v>
      </c>
      <c r="C2458" s="16">
        <f>IF(AND('DATA INTI'!C2458&lt;30),1,IF(AND('DATA INTI'!C2458&gt;=30,'DATA INTI'!C2458&lt;=40),2,3))</f>
        <v>1</v>
      </c>
      <c r="D2458" s="16">
        <f>IF(AND('DATA INTI'!D2458&lt;10),1,IF(AND('DATA INTI'!D2458&gt;=10,'DATA INTI'!D2458&lt;=20),2,3))</f>
        <v>1</v>
      </c>
      <c r="E2458" s="4">
        <v>1</v>
      </c>
      <c r="F2458" s="6">
        <f>LEN('DATA INTI'!F2458)</f>
        <v>2</v>
      </c>
    </row>
    <row r="2459" spans="1:6" ht="15.75">
      <c r="A2459" s="6">
        <v>2458</v>
      </c>
      <c r="B2459" s="16">
        <f>IF(AND('DATA INTI'!B2459&lt;30),1,IF(AND('DATA INTI'!B2459&gt;=30,'DATA INTI'!B2459&lt;=40),2,3))</f>
        <v>2</v>
      </c>
      <c r="C2459" s="16">
        <f>IF(AND('DATA INTI'!C2459&lt;30),1,IF(AND('DATA INTI'!C2459&gt;=30,'DATA INTI'!C2459&lt;=40),2,3))</f>
        <v>2</v>
      </c>
      <c r="D2459" s="16">
        <f>IF(AND('DATA INTI'!D2459&lt;10),1,IF(AND('DATA INTI'!D2459&gt;=10,'DATA INTI'!D2459&lt;=20),2,3))</f>
        <v>1</v>
      </c>
      <c r="E2459" s="4">
        <v>2</v>
      </c>
      <c r="F2459" s="6">
        <f>LEN('DATA INTI'!F2459)</f>
        <v>1</v>
      </c>
    </row>
    <row r="2460" spans="1:6" ht="15.75">
      <c r="A2460" s="6">
        <v>2459</v>
      </c>
      <c r="B2460" s="16">
        <f>IF(AND('DATA INTI'!B2460&lt;30),1,IF(AND('DATA INTI'!B2460&gt;=30,'DATA INTI'!B2460&lt;=40),2,3))</f>
        <v>1</v>
      </c>
      <c r="C2460" s="16">
        <f>IF(AND('DATA INTI'!C2460&lt;30),1,IF(AND('DATA INTI'!C2460&gt;=30,'DATA INTI'!C2460&lt;=40),2,3))</f>
        <v>1</v>
      </c>
      <c r="D2460" s="16">
        <f>IF(AND('DATA INTI'!D2460&lt;10),1,IF(AND('DATA INTI'!D2460&gt;=10,'DATA INTI'!D2460&lt;=20),2,3))</f>
        <v>1</v>
      </c>
      <c r="E2460" s="4">
        <v>1</v>
      </c>
      <c r="F2460" s="6">
        <f>LEN('DATA INTI'!F2460)</f>
        <v>1</v>
      </c>
    </row>
    <row r="2461" spans="1:6" ht="15.75">
      <c r="A2461" s="6">
        <v>2460</v>
      </c>
      <c r="B2461" s="16">
        <f>IF(AND('DATA INTI'!B2461&lt;30),1,IF(AND('DATA INTI'!B2461&gt;=30,'DATA INTI'!B2461&lt;=40),2,3))</f>
        <v>3</v>
      </c>
      <c r="C2461" s="16">
        <f>IF(AND('DATA INTI'!C2461&lt;30),1,IF(AND('DATA INTI'!C2461&gt;=30,'DATA INTI'!C2461&lt;=40),2,3))</f>
        <v>3</v>
      </c>
      <c r="D2461" s="16">
        <f>IF(AND('DATA INTI'!D2461&lt;10),1,IF(AND('DATA INTI'!D2461&gt;=10,'DATA INTI'!D2461&lt;=20),2,3))</f>
        <v>3</v>
      </c>
      <c r="E2461" s="4">
        <v>4</v>
      </c>
      <c r="F2461" s="6">
        <f>LEN('DATA INTI'!F2461)</f>
        <v>1</v>
      </c>
    </row>
    <row r="2462" spans="1:6" ht="15.75">
      <c r="A2462" s="6">
        <v>2461</v>
      </c>
      <c r="B2462" s="16">
        <f>IF(AND('DATA INTI'!B2462&lt;30),1,IF(AND('DATA INTI'!B2462&gt;=30,'DATA INTI'!B2462&lt;=40),2,3))</f>
        <v>2</v>
      </c>
      <c r="C2462" s="16">
        <f>IF(AND('DATA INTI'!C2462&lt;30),1,IF(AND('DATA INTI'!C2462&gt;=30,'DATA INTI'!C2462&lt;=40),2,3))</f>
        <v>3</v>
      </c>
      <c r="D2462" s="16">
        <f>IF(AND('DATA INTI'!D2462&lt;10),1,IF(AND('DATA INTI'!D2462&gt;=10,'DATA INTI'!D2462&lt;=20),2,3))</f>
        <v>3</v>
      </c>
      <c r="E2462" s="4">
        <v>2</v>
      </c>
      <c r="F2462" s="6">
        <f>LEN('DATA INTI'!F2462)</f>
        <v>2</v>
      </c>
    </row>
    <row r="2463" spans="1:6" ht="15.75">
      <c r="A2463" s="6">
        <v>2462</v>
      </c>
      <c r="B2463" s="16">
        <f>IF(AND('DATA INTI'!B2463&lt;30),1,IF(AND('DATA INTI'!B2463&gt;=30,'DATA INTI'!B2463&lt;=40),2,3))</f>
        <v>1</v>
      </c>
      <c r="C2463" s="16">
        <f>IF(AND('DATA INTI'!C2463&lt;30),1,IF(AND('DATA INTI'!C2463&gt;=30,'DATA INTI'!C2463&lt;=40),2,3))</f>
        <v>1</v>
      </c>
      <c r="D2463" s="16">
        <f>IF(AND('DATA INTI'!D2463&lt;10),1,IF(AND('DATA INTI'!D2463&gt;=10,'DATA INTI'!D2463&lt;=20),2,3))</f>
        <v>1</v>
      </c>
      <c r="E2463" s="4">
        <v>1</v>
      </c>
      <c r="F2463" s="6">
        <f>LEN('DATA INTI'!F2463)</f>
        <v>1</v>
      </c>
    </row>
    <row r="2464" spans="1:6" ht="15.75">
      <c r="A2464" s="6">
        <v>2463</v>
      </c>
      <c r="B2464" s="16">
        <f>IF(AND('DATA INTI'!B2464&lt;30),1,IF(AND('DATA INTI'!B2464&gt;=30,'DATA INTI'!B2464&lt;=40),2,3))</f>
        <v>3</v>
      </c>
      <c r="C2464" s="16">
        <f>IF(AND('DATA INTI'!C2464&lt;30),1,IF(AND('DATA INTI'!C2464&gt;=30,'DATA INTI'!C2464&lt;=40),2,3))</f>
        <v>3</v>
      </c>
      <c r="D2464" s="16">
        <f>IF(AND('DATA INTI'!D2464&lt;10),1,IF(AND('DATA INTI'!D2464&gt;=10,'DATA INTI'!D2464&lt;=20),2,3))</f>
        <v>2</v>
      </c>
      <c r="E2464" s="4">
        <v>2</v>
      </c>
      <c r="F2464" s="6">
        <f>LEN('DATA INTI'!F2464)</f>
        <v>1</v>
      </c>
    </row>
    <row r="2465" spans="1:6" ht="15.75">
      <c r="A2465" s="6">
        <v>2464</v>
      </c>
      <c r="B2465" s="16">
        <f>IF(AND('DATA INTI'!B2465&lt;30),1,IF(AND('DATA INTI'!B2465&gt;=30,'DATA INTI'!B2465&lt;=40),2,3))</f>
        <v>2</v>
      </c>
      <c r="C2465" s="16">
        <f>IF(AND('DATA INTI'!C2465&lt;30),1,IF(AND('DATA INTI'!C2465&gt;=30,'DATA INTI'!C2465&lt;=40),2,3))</f>
        <v>2</v>
      </c>
      <c r="D2465" s="16">
        <f>IF(AND('DATA INTI'!D2465&lt;10),1,IF(AND('DATA INTI'!D2465&gt;=10,'DATA INTI'!D2465&lt;=20),2,3))</f>
        <v>1</v>
      </c>
      <c r="E2465" s="4">
        <v>2</v>
      </c>
      <c r="F2465" s="6">
        <f>LEN('DATA INTI'!F2465)</f>
        <v>1</v>
      </c>
    </row>
    <row r="2466" spans="1:6" ht="15.75">
      <c r="A2466" s="6">
        <v>2465</v>
      </c>
      <c r="B2466" s="16">
        <f>IF(AND('DATA INTI'!B2466&lt;30),1,IF(AND('DATA INTI'!B2466&gt;=30,'DATA INTI'!B2466&lt;=40),2,3))</f>
        <v>1</v>
      </c>
      <c r="C2466" s="16">
        <f>IF(AND('DATA INTI'!C2466&lt;30),1,IF(AND('DATA INTI'!C2466&gt;=30,'DATA INTI'!C2466&lt;=40),2,3))</f>
        <v>1</v>
      </c>
      <c r="D2466" s="16">
        <f>IF(AND('DATA INTI'!D2466&lt;10),1,IF(AND('DATA INTI'!D2466&gt;=10,'DATA INTI'!D2466&lt;=20),2,3))</f>
        <v>1</v>
      </c>
      <c r="E2466" s="4">
        <v>1</v>
      </c>
      <c r="F2466" s="6">
        <f>LEN('DATA INTI'!F2466)</f>
        <v>2</v>
      </c>
    </row>
    <row r="2467" spans="1:6" ht="15.75">
      <c r="A2467" s="6">
        <v>2466</v>
      </c>
      <c r="B2467" s="16">
        <f>IF(AND('DATA INTI'!B2467&lt;30),1,IF(AND('DATA INTI'!B2467&gt;=30,'DATA INTI'!B2467&lt;=40),2,3))</f>
        <v>3</v>
      </c>
      <c r="C2467" s="16">
        <f>IF(AND('DATA INTI'!C2467&lt;30),1,IF(AND('DATA INTI'!C2467&gt;=30,'DATA INTI'!C2467&lt;=40),2,3))</f>
        <v>3</v>
      </c>
      <c r="D2467" s="16">
        <f>IF(AND('DATA INTI'!D2467&lt;10),1,IF(AND('DATA INTI'!D2467&gt;=10,'DATA INTI'!D2467&lt;=20),2,3))</f>
        <v>3</v>
      </c>
      <c r="E2467" s="4">
        <v>2</v>
      </c>
      <c r="F2467" s="6">
        <f>LEN('DATA INTI'!F2467)</f>
        <v>1</v>
      </c>
    </row>
    <row r="2468" spans="1:6" ht="15.75">
      <c r="A2468" s="6">
        <v>2467</v>
      </c>
      <c r="B2468" s="16">
        <f>IF(AND('DATA INTI'!B2468&lt;30),1,IF(AND('DATA INTI'!B2468&gt;=30,'DATA INTI'!B2468&lt;=40),2,3))</f>
        <v>2</v>
      </c>
      <c r="C2468" s="16">
        <f>IF(AND('DATA INTI'!C2468&lt;30),1,IF(AND('DATA INTI'!C2468&gt;=30,'DATA INTI'!C2468&lt;=40),2,3))</f>
        <v>3</v>
      </c>
      <c r="D2468" s="16">
        <f>IF(AND('DATA INTI'!D2468&lt;10),1,IF(AND('DATA INTI'!D2468&gt;=10,'DATA INTI'!D2468&lt;=20),2,3))</f>
        <v>1</v>
      </c>
      <c r="E2468" s="4">
        <v>2</v>
      </c>
      <c r="F2468" s="6">
        <f>LEN('DATA INTI'!F2468)</f>
        <v>1</v>
      </c>
    </row>
    <row r="2469" spans="1:6" ht="15.75">
      <c r="A2469" s="6">
        <v>2468</v>
      </c>
      <c r="B2469" s="16">
        <f>IF(AND('DATA INTI'!B2469&lt;30),1,IF(AND('DATA INTI'!B2469&gt;=30,'DATA INTI'!B2469&lt;=40),2,3))</f>
        <v>3</v>
      </c>
      <c r="C2469" s="16">
        <f>IF(AND('DATA INTI'!C2469&lt;30),1,IF(AND('DATA INTI'!C2469&gt;=30,'DATA INTI'!C2469&lt;=40),2,3))</f>
        <v>3</v>
      </c>
      <c r="D2469" s="16">
        <f>IF(AND('DATA INTI'!D2469&lt;10),1,IF(AND('DATA INTI'!D2469&gt;=10,'DATA INTI'!D2469&lt;=20),2,3))</f>
        <v>3</v>
      </c>
      <c r="E2469" s="4">
        <v>3</v>
      </c>
      <c r="F2469" s="6">
        <f>LEN('DATA INTI'!F2469)</f>
        <v>1</v>
      </c>
    </row>
    <row r="2470" spans="1:6" ht="15.75">
      <c r="A2470" s="6">
        <v>2469</v>
      </c>
      <c r="B2470" s="16">
        <f>IF(AND('DATA INTI'!B2470&lt;30),1,IF(AND('DATA INTI'!B2470&gt;=30,'DATA INTI'!B2470&lt;=40),2,3))</f>
        <v>2</v>
      </c>
      <c r="C2470" s="16">
        <f>IF(AND('DATA INTI'!C2470&lt;30),1,IF(AND('DATA INTI'!C2470&gt;=30,'DATA INTI'!C2470&lt;=40),2,3))</f>
        <v>2</v>
      </c>
      <c r="D2470" s="16">
        <f>IF(AND('DATA INTI'!D2470&lt;10),1,IF(AND('DATA INTI'!D2470&gt;=10,'DATA INTI'!D2470&lt;=20),2,3))</f>
        <v>1</v>
      </c>
      <c r="E2470" s="4">
        <v>0</v>
      </c>
      <c r="F2470" s="6">
        <f>LEN('DATA INTI'!F2470)</f>
        <v>1</v>
      </c>
    </row>
    <row r="2471" spans="1:6" ht="15.75">
      <c r="A2471" s="6">
        <v>2470</v>
      </c>
      <c r="B2471" s="16">
        <f>IF(AND('DATA INTI'!B2471&lt;30),1,IF(AND('DATA INTI'!B2471&gt;=30,'DATA INTI'!B2471&lt;=40),2,3))</f>
        <v>2</v>
      </c>
      <c r="C2471" s="16">
        <f>IF(AND('DATA INTI'!C2471&lt;30),1,IF(AND('DATA INTI'!C2471&gt;=30,'DATA INTI'!C2471&lt;=40),2,3))</f>
        <v>3</v>
      </c>
      <c r="D2471" s="16">
        <f>IF(AND('DATA INTI'!D2471&lt;10),1,IF(AND('DATA INTI'!D2471&gt;=10,'DATA INTI'!D2471&lt;=20),2,3))</f>
        <v>2</v>
      </c>
      <c r="E2471" s="4">
        <v>2</v>
      </c>
      <c r="F2471" s="6">
        <f>LEN('DATA INTI'!F2471)</f>
        <v>1</v>
      </c>
    </row>
    <row r="2472" spans="1:6" ht="15.75">
      <c r="A2472" s="6">
        <v>2471</v>
      </c>
      <c r="B2472" s="16">
        <f>IF(AND('DATA INTI'!B2472&lt;30),1,IF(AND('DATA INTI'!B2472&gt;=30,'DATA INTI'!B2472&lt;=40),2,3))</f>
        <v>2</v>
      </c>
      <c r="C2472" s="16">
        <f>IF(AND('DATA INTI'!C2472&lt;30),1,IF(AND('DATA INTI'!C2472&gt;=30,'DATA INTI'!C2472&lt;=40),2,3))</f>
        <v>2</v>
      </c>
      <c r="D2472" s="16">
        <f>IF(AND('DATA INTI'!D2472&lt;10),1,IF(AND('DATA INTI'!D2472&gt;=10,'DATA INTI'!D2472&lt;=20),2,3))</f>
        <v>1</v>
      </c>
      <c r="E2472" s="4">
        <v>2</v>
      </c>
      <c r="F2472" s="6">
        <f>LEN('DATA INTI'!F2472)</f>
        <v>2</v>
      </c>
    </row>
    <row r="2473" spans="1:6" ht="15.75">
      <c r="A2473" s="6">
        <v>2472</v>
      </c>
      <c r="B2473" s="16">
        <f>IF(AND('DATA INTI'!B2473&lt;30),1,IF(AND('DATA INTI'!B2473&gt;=30,'DATA INTI'!B2473&lt;=40),2,3))</f>
        <v>3</v>
      </c>
      <c r="C2473" s="16">
        <f>IF(AND('DATA INTI'!C2473&lt;30),1,IF(AND('DATA INTI'!C2473&gt;=30,'DATA INTI'!C2473&lt;=40),2,3))</f>
        <v>3</v>
      </c>
      <c r="D2473" s="16">
        <f>IF(AND('DATA INTI'!D2473&lt;10),1,IF(AND('DATA INTI'!D2473&gt;=10,'DATA INTI'!D2473&lt;=20),2,3))</f>
        <v>3</v>
      </c>
      <c r="E2473" s="4">
        <v>7</v>
      </c>
      <c r="F2473" s="6">
        <f>LEN('DATA INTI'!F2473)</f>
        <v>1</v>
      </c>
    </row>
    <row r="2474" spans="1:6" ht="15.75">
      <c r="A2474" s="6">
        <v>2473</v>
      </c>
      <c r="B2474" s="16">
        <f>IF(AND('DATA INTI'!B2474&lt;30),1,IF(AND('DATA INTI'!B2474&gt;=30,'DATA INTI'!B2474&lt;=40),2,3))</f>
        <v>2</v>
      </c>
      <c r="C2474" s="16">
        <f>IF(AND('DATA INTI'!C2474&lt;30),1,IF(AND('DATA INTI'!C2474&gt;=30,'DATA INTI'!C2474&lt;=40),2,3))</f>
        <v>2</v>
      </c>
      <c r="D2474" s="16">
        <f>IF(AND('DATA INTI'!D2474&lt;10),1,IF(AND('DATA INTI'!D2474&gt;=10,'DATA INTI'!D2474&lt;=20),2,3))</f>
        <v>1</v>
      </c>
      <c r="E2474" s="4">
        <v>1</v>
      </c>
      <c r="F2474" s="6">
        <f>LEN('DATA INTI'!F2474)</f>
        <v>1</v>
      </c>
    </row>
    <row r="2475" spans="1:6" ht="15.75">
      <c r="A2475" s="6">
        <v>2474</v>
      </c>
      <c r="B2475" s="16">
        <f>IF(AND('DATA INTI'!B2475&lt;30),1,IF(AND('DATA INTI'!B2475&gt;=30,'DATA INTI'!B2475&lt;=40),2,3))</f>
        <v>2</v>
      </c>
      <c r="C2475" s="16">
        <f>IF(AND('DATA INTI'!C2475&lt;30),1,IF(AND('DATA INTI'!C2475&gt;=30,'DATA INTI'!C2475&lt;=40),2,3))</f>
        <v>2</v>
      </c>
      <c r="D2475" s="16">
        <f>IF(AND('DATA INTI'!D2475&lt;10),1,IF(AND('DATA INTI'!D2475&gt;=10,'DATA INTI'!D2475&lt;=20),2,3))</f>
        <v>1</v>
      </c>
      <c r="E2475" s="4">
        <v>2</v>
      </c>
      <c r="F2475" s="6">
        <f>LEN('DATA INTI'!F2475)</f>
        <v>3</v>
      </c>
    </row>
    <row r="2476" spans="1:6" ht="15.75">
      <c r="A2476" s="6">
        <v>2475</v>
      </c>
      <c r="B2476" s="16">
        <f>IF(AND('DATA INTI'!B2476&lt;30),1,IF(AND('DATA INTI'!B2476&gt;=30,'DATA INTI'!B2476&lt;=40),2,3))</f>
        <v>2</v>
      </c>
      <c r="C2476" s="16">
        <f>IF(AND('DATA INTI'!C2476&lt;30),1,IF(AND('DATA INTI'!C2476&gt;=30,'DATA INTI'!C2476&lt;=40),2,3))</f>
        <v>2</v>
      </c>
      <c r="D2476" s="16">
        <f>IF(AND('DATA INTI'!D2476&lt;10),1,IF(AND('DATA INTI'!D2476&gt;=10,'DATA INTI'!D2476&lt;=20),2,3))</f>
        <v>1</v>
      </c>
      <c r="E2476" s="4">
        <v>2</v>
      </c>
      <c r="F2476" s="6">
        <f>LEN('DATA INTI'!F2476)</f>
        <v>3</v>
      </c>
    </row>
    <row r="2477" spans="1:6" ht="15.75">
      <c r="A2477" s="6">
        <v>2476</v>
      </c>
      <c r="B2477" s="16">
        <f>IF(AND('DATA INTI'!B2477&lt;30),1,IF(AND('DATA INTI'!B2477&gt;=30,'DATA INTI'!B2477&lt;=40),2,3))</f>
        <v>3</v>
      </c>
      <c r="C2477" s="16">
        <f>IF(AND('DATA INTI'!C2477&lt;30),1,IF(AND('DATA INTI'!C2477&gt;=30,'DATA INTI'!C2477&lt;=40),2,3))</f>
        <v>3</v>
      </c>
      <c r="D2477" s="16">
        <f>IF(AND('DATA INTI'!D2477&lt;10),1,IF(AND('DATA INTI'!D2477&gt;=10,'DATA INTI'!D2477&lt;=20),2,3))</f>
        <v>2</v>
      </c>
      <c r="E2477" s="4">
        <v>4</v>
      </c>
      <c r="F2477" s="6">
        <f>LEN('DATA INTI'!F2477)</f>
        <v>4</v>
      </c>
    </row>
    <row r="2478" spans="1:6" ht="15.75">
      <c r="A2478" s="6">
        <v>2477</v>
      </c>
      <c r="B2478" s="16">
        <f>IF(AND('DATA INTI'!B2478&lt;30),1,IF(AND('DATA INTI'!B2478&gt;=30,'DATA INTI'!B2478&lt;=40),2,3))</f>
        <v>3</v>
      </c>
      <c r="C2478" s="16">
        <f>IF(AND('DATA INTI'!C2478&lt;30),1,IF(AND('DATA INTI'!C2478&gt;=30,'DATA INTI'!C2478&lt;=40),2,3))</f>
        <v>3</v>
      </c>
      <c r="D2478" s="16">
        <f>IF(AND('DATA INTI'!D2478&lt;10),1,IF(AND('DATA INTI'!D2478&gt;=10,'DATA INTI'!D2478&lt;=20),2,3))</f>
        <v>2</v>
      </c>
      <c r="E2478" s="4">
        <v>3</v>
      </c>
      <c r="F2478" s="6">
        <f>LEN('DATA INTI'!F2478)</f>
        <v>4</v>
      </c>
    </row>
    <row r="2479" spans="1:6" ht="15.75">
      <c r="A2479" s="6">
        <v>2478</v>
      </c>
      <c r="B2479" s="16">
        <f>IF(AND('DATA INTI'!B2479&lt;30),1,IF(AND('DATA INTI'!B2479&gt;=30,'DATA INTI'!B2479&lt;=40),2,3))</f>
        <v>3</v>
      </c>
      <c r="C2479" s="16">
        <f>IF(AND('DATA INTI'!C2479&lt;30),1,IF(AND('DATA INTI'!C2479&gt;=30,'DATA INTI'!C2479&lt;=40),2,3))</f>
        <v>3</v>
      </c>
      <c r="D2479" s="16">
        <f>IF(AND('DATA INTI'!D2479&lt;10),1,IF(AND('DATA INTI'!D2479&gt;=10,'DATA INTI'!D2479&lt;=20),2,3))</f>
        <v>2</v>
      </c>
      <c r="E2479" s="4">
        <v>2</v>
      </c>
      <c r="F2479" s="6">
        <f>LEN('DATA INTI'!F2479)</f>
        <v>6</v>
      </c>
    </row>
    <row r="2480" spans="1:6" ht="15.75">
      <c r="A2480" s="6">
        <v>2479</v>
      </c>
      <c r="B2480" s="16">
        <f>IF(AND('DATA INTI'!B2480&lt;30),1,IF(AND('DATA INTI'!B2480&gt;=30,'DATA INTI'!B2480&lt;=40),2,3))</f>
        <v>2</v>
      </c>
      <c r="C2480" s="16">
        <f>IF(AND('DATA INTI'!C2480&lt;30),1,IF(AND('DATA INTI'!C2480&gt;=30,'DATA INTI'!C2480&lt;=40),2,3))</f>
        <v>2</v>
      </c>
      <c r="D2480" s="16">
        <f>IF(AND('DATA INTI'!D2480&lt;10),1,IF(AND('DATA INTI'!D2480&gt;=10,'DATA INTI'!D2480&lt;=20),2,3))</f>
        <v>2</v>
      </c>
      <c r="E2480" s="4">
        <v>1</v>
      </c>
      <c r="F2480" s="6">
        <f>LEN('DATA INTI'!F2480)</f>
        <v>2</v>
      </c>
    </row>
    <row r="2481" spans="1:6" ht="15.75">
      <c r="A2481" s="6">
        <v>2480</v>
      </c>
      <c r="B2481" s="16">
        <f>IF(AND('DATA INTI'!B2481&lt;30),1,IF(AND('DATA INTI'!B2481&gt;=30,'DATA INTI'!B2481&lt;=40),2,3))</f>
        <v>2</v>
      </c>
      <c r="C2481" s="16">
        <f>IF(AND('DATA INTI'!C2481&lt;30),1,IF(AND('DATA INTI'!C2481&gt;=30,'DATA INTI'!C2481&lt;=40),2,3))</f>
        <v>2</v>
      </c>
      <c r="D2481" s="16">
        <f>IF(AND('DATA INTI'!D2481&lt;10),1,IF(AND('DATA INTI'!D2481&gt;=10,'DATA INTI'!D2481&lt;=20),2,3))</f>
        <v>1</v>
      </c>
      <c r="E2481" s="4">
        <v>1</v>
      </c>
      <c r="F2481" s="6">
        <f>LEN('DATA INTI'!F2481)</f>
        <v>2</v>
      </c>
    </row>
    <row r="2482" spans="1:6" ht="15.75">
      <c r="A2482" s="6">
        <v>2481</v>
      </c>
      <c r="B2482" s="16">
        <f>IF(AND('DATA INTI'!B2482&lt;30),1,IF(AND('DATA INTI'!B2482&gt;=30,'DATA INTI'!B2482&lt;=40),2,3))</f>
        <v>1</v>
      </c>
      <c r="C2482" s="16">
        <f>IF(AND('DATA INTI'!C2482&lt;30),1,IF(AND('DATA INTI'!C2482&gt;=30,'DATA INTI'!C2482&lt;=40),2,3))</f>
        <v>1</v>
      </c>
      <c r="D2482" s="16">
        <f>IF(AND('DATA INTI'!D2482&lt;10),1,IF(AND('DATA INTI'!D2482&gt;=10,'DATA INTI'!D2482&lt;=20),2,3))</f>
        <v>1</v>
      </c>
      <c r="E2482" s="4">
        <v>0</v>
      </c>
      <c r="F2482" s="6">
        <f>LEN('DATA INTI'!F2482)</f>
        <v>2</v>
      </c>
    </row>
    <row r="2483" spans="1:6" ht="15.75">
      <c r="A2483" s="6">
        <v>2482</v>
      </c>
      <c r="B2483" s="16">
        <f>IF(AND('DATA INTI'!B2483&lt;30),1,IF(AND('DATA INTI'!B2483&gt;=30,'DATA INTI'!B2483&lt;=40),2,3))</f>
        <v>3</v>
      </c>
      <c r="C2483" s="16">
        <f>IF(AND('DATA INTI'!C2483&lt;30),1,IF(AND('DATA INTI'!C2483&gt;=30,'DATA INTI'!C2483&lt;=40),2,3))</f>
        <v>3</v>
      </c>
      <c r="D2483" s="16">
        <f>IF(AND('DATA INTI'!D2483&lt;10),1,IF(AND('DATA INTI'!D2483&gt;=10,'DATA INTI'!D2483&lt;=20),2,3))</f>
        <v>3</v>
      </c>
      <c r="E2483" s="4">
        <v>1</v>
      </c>
      <c r="F2483" s="6">
        <f>LEN('DATA INTI'!F2483)</f>
        <v>2</v>
      </c>
    </row>
    <row r="2484" spans="1:6" ht="15.75">
      <c r="A2484" s="6">
        <v>2483</v>
      </c>
      <c r="B2484" s="16">
        <f>IF(AND('DATA INTI'!B2484&lt;30),1,IF(AND('DATA INTI'!B2484&gt;=30,'DATA INTI'!B2484&lt;=40),2,3))</f>
        <v>2</v>
      </c>
      <c r="C2484" s="16">
        <f>IF(AND('DATA INTI'!C2484&lt;30),1,IF(AND('DATA INTI'!C2484&gt;=30,'DATA INTI'!C2484&lt;=40),2,3))</f>
        <v>2</v>
      </c>
      <c r="D2484" s="16">
        <f>IF(AND('DATA INTI'!D2484&lt;10),1,IF(AND('DATA INTI'!D2484&gt;=10,'DATA INTI'!D2484&lt;=20),2,3))</f>
        <v>2</v>
      </c>
      <c r="E2484" s="4">
        <v>2</v>
      </c>
      <c r="F2484" s="6">
        <f>LEN('DATA INTI'!F2484)</f>
        <v>1</v>
      </c>
    </row>
    <row r="2485" spans="1:6" ht="15.75">
      <c r="A2485" s="6">
        <v>2484</v>
      </c>
      <c r="B2485" s="16">
        <f>IF(AND('DATA INTI'!B2485&lt;30),1,IF(AND('DATA INTI'!B2485&gt;=30,'DATA INTI'!B2485&lt;=40),2,3))</f>
        <v>2</v>
      </c>
      <c r="C2485" s="16">
        <f>IF(AND('DATA INTI'!C2485&lt;30),1,IF(AND('DATA INTI'!C2485&gt;=30,'DATA INTI'!C2485&lt;=40),2,3))</f>
        <v>2</v>
      </c>
      <c r="D2485" s="16">
        <f>IF(AND('DATA INTI'!D2485&lt;10),1,IF(AND('DATA INTI'!D2485&gt;=10,'DATA INTI'!D2485&lt;=20),2,3))</f>
        <v>1</v>
      </c>
      <c r="E2485" s="4">
        <v>1</v>
      </c>
      <c r="F2485" s="6">
        <f>LEN('DATA INTI'!F2485)</f>
        <v>1</v>
      </c>
    </row>
    <row r="2486" spans="1:6" ht="15.75">
      <c r="A2486" s="6">
        <v>2485</v>
      </c>
      <c r="B2486" s="16">
        <f>IF(AND('DATA INTI'!B2486&lt;30),1,IF(AND('DATA INTI'!B2486&gt;=30,'DATA INTI'!B2486&lt;=40),2,3))</f>
        <v>2</v>
      </c>
      <c r="C2486" s="16">
        <f>IF(AND('DATA INTI'!C2486&lt;30),1,IF(AND('DATA INTI'!C2486&gt;=30,'DATA INTI'!C2486&lt;=40),2,3))</f>
        <v>2</v>
      </c>
      <c r="D2486" s="16">
        <f>IF(AND('DATA INTI'!D2486&lt;10),1,IF(AND('DATA INTI'!D2486&gt;=10,'DATA INTI'!D2486&lt;=20),2,3))</f>
        <v>1</v>
      </c>
      <c r="E2486" s="4">
        <v>2</v>
      </c>
      <c r="F2486" s="6">
        <f>LEN('DATA INTI'!F2486)</f>
        <v>1</v>
      </c>
    </row>
    <row r="2487" spans="1:6" ht="15.75">
      <c r="A2487" s="6">
        <v>2486</v>
      </c>
      <c r="B2487" s="16">
        <f>IF(AND('DATA INTI'!B2487&lt;30),1,IF(AND('DATA INTI'!B2487&gt;=30,'DATA INTI'!B2487&lt;=40),2,3))</f>
        <v>2</v>
      </c>
      <c r="C2487" s="16">
        <f>IF(AND('DATA INTI'!C2487&lt;30),1,IF(AND('DATA INTI'!C2487&gt;=30,'DATA INTI'!C2487&lt;=40),2,3))</f>
        <v>2</v>
      </c>
      <c r="D2487" s="16">
        <f>IF(AND('DATA INTI'!D2487&lt;10),1,IF(AND('DATA INTI'!D2487&gt;=10,'DATA INTI'!D2487&lt;=20),2,3))</f>
        <v>2</v>
      </c>
      <c r="E2487" s="4">
        <v>2</v>
      </c>
      <c r="F2487" s="6">
        <f>LEN('DATA INTI'!F2487)</f>
        <v>2</v>
      </c>
    </row>
    <row r="2488" spans="1:6" ht="15.75">
      <c r="A2488" s="6">
        <v>2487</v>
      </c>
      <c r="B2488" s="16">
        <f>IF(AND('DATA INTI'!B2488&lt;30),1,IF(AND('DATA INTI'!B2488&gt;=30,'DATA INTI'!B2488&lt;=40),2,3))</f>
        <v>2</v>
      </c>
      <c r="C2488" s="16">
        <f>IF(AND('DATA INTI'!C2488&lt;30),1,IF(AND('DATA INTI'!C2488&gt;=30,'DATA INTI'!C2488&lt;=40),2,3))</f>
        <v>3</v>
      </c>
      <c r="D2488" s="16">
        <f>IF(AND('DATA INTI'!D2488&lt;10),1,IF(AND('DATA INTI'!D2488&gt;=10,'DATA INTI'!D2488&lt;=20),2,3))</f>
        <v>2</v>
      </c>
      <c r="E2488" s="4">
        <v>5</v>
      </c>
      <c r="F2488" s="6">
        <f>LEN('DATA INTI'!F2488)</f>
        <v>2</v>
      </c>
    </row>
    <row r="2489" spans="1:6" ht="15.75">
      <c r="A2489" s="6">
        <v>2488</v>
      </c>
      <c r="B2489" s="16">
        <f>IF(AND('DATA INTI'!B2489&lt;30),1,IF(AND('DATA INTI'!B2489&gt;=30,'DATA INTI'!B2489&lt;=40),2,3))</f>
        <v>2</v>
      </c>
      <c r="C2489" s="16">
        <f>IF(AND('DATA INTI'!C2489&lt;30),1,IF(AND('DATA INTI'!C2489&gt;=30,'DATA INTI'!C2489&lt;=40),2,3))</f>
        <v>2</v>
      </c>
      <c r="D2489" s="16">
        <f>IF(AND('DATA INTI'!D2489&lt;10),1,IF(AND('DATA INTI'!D2489&gt;=10,'DATA INTI'!D2489&lt;=20),2,3))</f>
        <v>2</v>
      </c>
      <c r="E2489" s="4">
        <v>3</v>
      </c>
      <c r="F2489" s="6">
        <f>LEN('DATA INTI'!F2489)</f>
        <v>1</v>
      </c>
    </row>
    <row r="2490" spans="1:6" ht="15.75">
      <c r="A2490" s="6">
        <v>2489</v>
      </c>
      <c r="B2490" s="16">
        <f>IF(AND('DATA INTI'!B2490&lt;30),1,IF(AND('DATA INTI'!B2490&gt;=30,'DATA INTI'!B2490&lt;=40),2,3))</f>
        <v>3</v>
      </c>
      <c r="C2490" s="16">
        <f>IF(AND('DATA INTI'!C2490&lt;30),1,IF(AND('DATA INTI'!C2490&gt;=30,'DATA INTI'!C2490&lt;=40),2,3))</f>
        <v>3</v>
      </c>
      <c r="D2490" s="16">
        <f>IF(AND('DATA INTI'!D2490&lt;10),1,IF(AND('DATA INTI'!D2490&gt;=10,'DATA INTI'!D2490&lt;=20),2,3))</f>
        <v>3</v>
      </c>
      <c r="E2490" s="4">
        <v>1</v>
      </c>
      <c r="F2490" s="6">
        <f>LEN('DATA INTI'!F2490)</f>
        <v>1</v>
      </c>
    </row>
    <row r="2491" spans="1:6" ht="15.75">
      <c r="A2491" s="6">
        <v>2490</v>
      </c>
      <c r="B2491" s="16">
        <f>IF(AND('DATA INTI'!B2491&lt;30),1,IF(AND('DATA INTI'!B2491&gt;=30,'DATA INTI'!B2491&lt;=40),2,3))</f>
        <v>3</v>
      </c>
      <c r="C2491" s="16">
        <f>IF(AND('DATA INTI'!C2491&lt;30),1,IF(AND('DATA INTI'!C2491&gt;=30,'DATA INTI'!C2491&lt;=40),2,3))</f>
        <v>3</v>
      </c>
      <c r="D2491" s="16">
        <f>IF(AND('DATA INTI'!D2491&lt;10),1,IF(AND('DATA INTI'!D2491&gt;=10,'DATA INTI'!D2491&lt;=20),2,3))</f>
        <v>2</v>
      </c>
      <c r="E2491" s="4">
        <v>1</v>
      </c>
      <c r="F2491" s="6">
        <f>LEN('DATA INTI'!F2491)</f>
        <v>1</v>
      </c>
    </row>
    <row r="2492" spans="1:6" ht="15.75">
      <c r="A2492" s="6">
        <v>2491</v>
      </c>
      <c r="B2492" s="16">
        <f>IF(AND('DATA INTI'!B2492&lt;30),1,IF(AND('DATA INTI'!B2492&gt;=30,'DATA INTI'!B2492&lt;=40),2,3))</f>
        <v>1</v>
      </c>
      <c r="C2492" s="16">
        <f>IF(AND('DATA INTI'!C2492&lt;30),1,IF(AND('DATA INTI'!C2492&gt;=30,'DATA INTI'!C2492&lt;=40),2,3))</f>
        <v>1</v>
      </c>
      <c r="D2492" s="16">
        <f>IF(AND('DATA INTI'!D2492&lt;10),1,IF(AND('DATA INTI'!D2492&gt;=10,'DATA INTI'!D2492&lt;=20),2,3))</f>
        <v>1</v>
      </c>
      <c r="E2492" s="4">
        <v>1</v>
      </c>
      <c r="F2492" s="6">
        <f>LEN('DATA INTI'!F2492)</f>
        <v>1</v>
      </c>
    </row>
    <row r="2493" spans="1:6" ht="15.75">
      <c r="A2493" s="6">
        <v>2492</v>
      </c>
      <c r="B2493" s="16">
        <f>IF(AND('DATA INTI'!B2493&lt;30),1,IF(AND('DATA INTI'!B2493&gt;=30,'DATA INTI'!B2493&lt;=40),2,3))</f>
        <v>1</v>
      </c>
      <c r="C2493" s="16">
        <f>IF(AND('DATA INTI'!C2493&lt;30),1,IF(AND('DATA INTI'!C2493&gt;=30,'DATA INTI'!C2493&lt;=40),2,3))</f>
        <v>2</v>
      </c>
      <c r="D2493" s="16">
        <f>IF(AND('DATA INTI'!D2493&lt;10),1,IF(AND('DATA INTI'!D2493&gt;=10,'DATA INTI'!D2493&lt;=20),2,3))</f>
        <v>1</v>
      </c>
      <c r="E2493" s="4">
        <v>2</v>
      </c>
      <c r="F2493" s="6">
        <f>LEN('DATA INTI'!F2493)</f>
        <v>1</v>
      </c>
    </row>
    <row r="2494" spans="1:6" ht="15.75">
      <c r="A2494" s="6">
        <v>2493</v>
      </c>
      <c r="B2494" s="16">
        <f>IF(AND('DATA INTI'!B2494&lt;30),1,IF(AND('DATA INTI'!B2494&gt;=30,'DATA INTI'!B2494&lt;=40),2,3))</f>
        <v>3</v>
      </c>
      <c r="C2494" s="16">
        <f>IF(AND('DATA INTI'!C2494&lt;30),1,IF(AND('DATA INTI'!C2494&gt;=30,'DATA INTI'!C2494&lt;=40),2,3))</f>
        <v>3</v>
      </c>
      <c r="D2494" s="16">
        <f>IF(AND('DATA INTI'!D2494&lt;10),1,IF(AND('DATA INTI'!D2494&gt;=10,'DATA INTI'!D2494&lt;=20),2,3))</f>
        <v>3</v>
      </c>
      <c r="E2494" s="4">
        <v>3</v>
      </c>
      <c r="F2494" s="6">
        <f>LEN('DATA INTI'!F2494)</f>
        <v>1</v>
      </c>
    </row>
    <row r="2495" spans="1:6" ht="15.75">
      <c r="A2495" s="6">
        <v>2494</v>
      </c>
      <c r="B2495" s="16">
        <f>IF(AND('DATA INTI'!B2495&lt;30),1,IF(AND('DATA INTI'!B2495&gt;=30,'DATA INTI'!B2495&lt;=40),2,3))</f>
        <v>3</v>
      </c>
      <c r="C2495" s="16">
        <f>IF(AND('DATA INTI'!C2495&lt;30),1,IF(AND('DATA INTI'!C2495&gt;=30,'DATA INTI'!C2495&lt;=40),2,3))</f>
        <v>3</v>
      </c>
      <c r="D2495" s="16">
        <f>IF(AND('DATA INTI'!D2495&lt;10),1,IF(AND('DATA INTI'!D2495&gt;=10,'DATA INTI'!D2495&lt;=20),2,3))</f>
        <v>3</v>
      </c>
      <c r="E2495" s="4">
        <v>1</v>
      </c>
      <c r="F2495" s="6">
        <f>LEN('DATA INTI'!F2495)</f>
        <v>1</v>
      </c>
    </row>
    <row r="2496" spans="1:6" ht="15.75">
      <c r="A2496" s="6">
        <v>2495</v>
      </c>
      <c r="B2496" s="16">
        <f>IF(AND('DATA INTI'!B2496&lt;30),1,IF(AND('DATA INTI'!B2496&gt;=30,'DATA INTI'!B2496&lt;=40),2,3))</f>
        <v>1</v>
      </c>
      <c r="C2496" s="16">
        <f>IF(AND('DATA INTI'!C2496&lt;30),1,IF(AND('DATA INTI'!C2496&gt;=30,'DATA INTI'!C2496&lt;=40),2,3))</f>
        <v>1</v>
      </c>
      <c r="D2496" s="16">
        <f>IF(AND('DATA INTI'!D2496&lt;10),1,IF(AND('DATA INTI'!D2496&gt;=10,'DATA INTI'!D2496&lt;=20),2,3))</f>
        <v>1</v>
      </c>
      <c r="E2496" s="4">
        <v>1</v>
      </c>
      <c r="F2496" s="6">
        <f>LEN('DATA INTI'!F2496)</f>
        <v>1</v>
      </c>
    </row>
    <row r="2497" spans="1:6" ht="15.75">
      <c r="A2497" s="6">
        <v>2496</v>
      </c>
      <c r="B2497" s="16">
        <f>IF(AND('DATA INTI'!B2497&lt;30),1,IF(AND('DATA INTI'!B2497&gt;=30,'DATA INTI'!B2497&lt;=40),2,3))</f>
        <v>3</v>
      </c>
      <c r="C2497" s="16">
        <f>IF(AND('DATA INTI'!C2497&lt;30),1,IF(AND('DATA INTI'!C2497&gt;=30,'DATA INTI'!C2497&lt;=40),2,3))</f>
        <v>3</v>
      </c>
      <c r="D2497" s="16">
        <f>IF(AND('DATA INTI'!D2497&lt;10),1,IF(AND('DATA INTI'!D2497&gt;=10,'DATA INTI'!D2497&lt;=20),2,3))</f>
        <v>2</v>
      </c>
      <c r="E2497" s="4">
        <v>5</v>
      </c>
      <c r="F2497" s="6">
        <f>LEN('DATA INTI'!F2497)</f>
        <v>2</v>
      </c>
    </row>
    <row r="2498" spans="1:6" ht="15.75">
      <c r="A2498" s="6">
        <v>2497</v>
      </c>
      <c r="B2498" s="16">
        <f>IF(AND('DATA INTI'!B2498&lt;30),1,IF(AND('DATA INTI'!B2498&gt;=30,'DATA INTI'!B2498&lt;=40),2,3))</f>
        <v>2</v>
      </c>
      <c r="C2498" s="16">
        <f>IF(AND('DATA INTI'!C2498&lt;30),1,IF(AND('DATA INTI'!C2498&gt;=30,'DATA INTI'!C2498&lt;=40),2,3))</f>
        <v>3</v>
      </c>
      <c r="D2498" s="16">
        <f>IF(AND('DATA INTI'!D2498&lt;10),1,IF(AND('DATA INTI'!D2498&gt;=10,'DATA INTI'!D2498&lt;=20),2,3))</f>
        <v>2</v>
      </c>
      <c r="E2498" s="4">
        <v>5</v>
      </c>
      <c r="F2498" s="6">
        <f>LEN('DATA INTI'!F2498)</f>
        <v>2</v>
      </c>
    </row>
    <row r="2499" spans="1:6" ht="15.75">
      <c r="A2499" s="6">
        <v>2498</v>
      </c>
      <c r="B2499" s="16">
        <f>IF(AND('DATA INTI'!B2499&lt;30),1,IF(AND('DATA INTI'!B2499&gt;=30,'DATA INTI'!B2499&lt;=40),2,3))</f>
        <v>2</v>
      </c>
      <c r="C2499" s="16">
        <f>IF(AND('DATA INTI'!C2499&lt;30),1,IF(AND('DATA INTI'!C2499&gt;=30,'DATA INTI'!C2499&lt;=40),2,3))</f>
        <v>2</v>
      </c>
      <c r="D2499" s="16">
        <f>IF(AND('DATA INTI'!D2499&lt;10),1,IF(AND('DATA INTI'!D2499&gt;=10,'DATA INTI'!D2499&lt;=20),2,3))</f>
        <v>1</v>
      </c>
      <c r="E2499" s="4">
        <v>0</v>
      </c>
      <c r="F2499" s="6">
        <f>LEN('DATA INTI'!F2499)</f>
        <v>3</v>
      </c>
    </row>
    <row r="2500" spans="1:6" ht="15.75">
      <c r="A2500" s="6">
        <v>2499</v>
      </c>
      <c r="B2500" s="16">
        <f>IF(AND('DATA INTI'!B2500&lt;30),1,IF(AND('DATA INTI'!B2500&gt;=30,'DATA INTI'!B2500&lt;=40),2,3))</f>
        <v>3</v>
      </c>
      <c r="C2500" s="16">
        <f>IF(AND('DATA INTI'!C2500&lt;30),1,IF(AND('DATA INTI'!C2500&gt;=30,'DATA INTI'!C2500&lt;=40),2,3))</f>
        <v>3</v>
      </c>
      <c r="D2500" s="16">
        <f>IF(AND('DATA INTI'!D2500&lt;10),1,IF(AND('DATA INTI'!D2500&gt;=10,'DATA INTI'!D2500&lt;=20),2,3))</f>
        <v>3</v>
      </c>
      <c r="E2500" s="4">
        <v>0</v>
      </c>
      <c r="F2500" s="6">
        <f>LEN('DATA INTI'!F2500)</f>
        <v>3</v>
      </c>
    </row>
    <row r="2501" spans="1:6" ht="15.75">
      <c r="A2501" s="6">
        <v>2500</v>
      </c>
      <c r="B2501" s="16">
        <f>IF(AND('DATA INTI'!B2501&lt;30),1,IF(AND('DATA INTI'!B2501&gt;=30,'DATA INTI'!B2501&lt;=40),2,3))</f>
        <v>3</v>
      </c>
      <c r="C2501" s="16">
        <f>IF(AND('DATA INTI'!C2501&lt;30),1,IF(AND('DATA INTI'!C2501&gt;=30,'DATA INTI'!C2501&lt;=40),2,3))</f>
        <v>3</v>
      </c>
      <c r="D2501" s="16">
        <f>IF(AND('DATA INTI'!D2501&lt;10),1,IF(AND('DATA INTI'!D2501&gt;=10,'DATA INTI'!D2501&lt;=20),2,3))</f>
        <v>3</v>
      </c>
      <c r="E2501" s="4">
        <v>3</v>
      </c>
      <c r="F2501" s="6">
        <f>LEN('DATA INTI'!F2501)</f>
        <v>1</v>
      </c>
    </row>
    <row r="2502" spans="1:6" ht="15.75">
      <c r="A2502" s="6">
        <v>2501</v>
      </c>
      <c r="B2502" s="16">
        <f>IF(AND('DATA INTI'!B2502&lt;30),1,IF(AND('DATA INTI'!B2502&gt;=30,'DATA INTI'!B2502&lt;=40),2,3))</f>
        <v>2</v>
      </c>
      <c r="C2502" s="16">
        <f>IF(AND('DATA INTI'!C2502&lt;30),1,IF(AND('DATA INTI'!C2502&gt;=30,'DATA INTI'!C2502&lt;=40),2,3))</f>
        <v>2</v>
      </c>
      <c r="D2502" s="16">
        <f>IF(AND('DATA INTI'!D2502&lt;10),1,IF(AND('DATA INTI'!D2502&gt;=10,'DATA INTI'!D2502&lt;=20),2,3))</f>
        <v>1</v>
      </c>
      <c r="E2502" s="4">
        <v>2</v>
      </c>
      <c r="F2502" s="6">
        <f>LEN('DATA INTI'!F2502)</f>
        <v>1</v>
      </c>
    </row>
    <row r="2503" spans="1:6" ht="15.75">
      <c r="A2503" s="6">
        <v>2502</v>
      </c>
      <c r="B2503" s="16">
        <f>IF(AND('DATA INTI'!B2503&lt;30),1,IF(AND('DATA INTI'!B2503&gt;=30,'DATA INTI'!B2503&lt;=40),2,3))</f>
        <v>2</v>
      </c>
      <c r="C2503" s="16">
        <f>IF(AND('DATA INTI'!C2503&lt;30),1,IF(AND('DATA INTI'!C2503&gt;=30,'DATA INTI'!C2503&lt;=40),2,3))</f>
        <v>2</v>
      </c>
      <c r="D2503" s="16">
        <f>IF(AND('DATA INTI'!D2503&lt;10),1,IF(AND('DATA INTI'!D2503&gt;=10,'DATA INTI'!D2503&lt;=20),2,3))</f>
        <v>1</v>
      </c>
      <c r="E2503" s="4">
        <v>2</v>
      </c>
      <c r="F2503" s="6">
        <f>LEN('DATA INTI'!F2503)</f>
        <v>1</v>
      </c>
    </row>
    <row r="2504" spans="1:6" ht="15.75">
      <c r="A2504" s="6">
        <v>2503</v>
      </c>
      <c r="B2504" s="16">
        <f>IF(AND('DATA INTI'!B2504&lt;30),1,IF(AND('DATA INTI'!B2504&gt;=30,'DATA INTI'!B2504&lt;=40),2,3))</f>
        <v>2</v>
      </c>
      <c r="C2504" s="16">
        <f>IF(AND('DATA INTI'!C2504&lt;30),1,IF(AND('DATA INTI'!C2504&gt;=30,'DATA INTI'!C2504&lt;=40),2,3))</f>
        <v>3</v>
      </c>
      <c r="D2504" s="16">
        <f>IF(AND('DATA INTI'!D2504&lt;10),1,IF(AND('DATA INTI'!D2504&gt;=10,'DATA INTI'!D2504&lt;=20),2,3))</f>
        <v>3</v>
      </c>
      <c r="E2504" s="4">
        <v>3</v>
      </c>
      <c r="F2504" s="6">
        <f>LEN('DATA INTI'!F2504)</f>
        <v>2</v>
      </c>
    </row>
    <row r="2505" spans="1:6" ht="15.75">
      <c r="A2505" s="6">
        <v>2504</v>
      </c>
      <c r="B2505" s="16">
        <f>IF(AND('DATA INTI'!B2505&lt;30),1,IF(AND('DATA INTI'!B2505&gt;=30,'DATA INTI'!B2505&lt;=40),2,3))</f>
        <v>2</v>
      </c>
      <c r="C2505" s="16">
        <f>IF(AND('DATA INTI'!C2505&lt;30),1,IF(AND('DATA INTI'!C2505&gt;=30,'DATA INTI'!C2505&lt;=40),2,3))</f>
        <v>3</v>
      </c>
      <c r="D2505" s="16">
        <f>IF(AND('DATA INTI'!D2505&lt;10),1,IF(AND('DATA INTI'!D2505&gt;=10,'DATA INTI'!D2505&lt;=20),2,3))</f>
        <v>2</v>
      </c>
      <c r="E2505" s="4">
        <v>2</v>
      </c>
      <c r="F2505" s="6">
        <f>LEN('DATA INTI'!F2505)</f>
        <v>1</v>
      </c>
    </row>
    <row r="2506" spans="1:6" ht="15.75">
      <c r="A2506" s="6">
        <v>2505</v>
      </c>
      <c r="B2506" s="16">
        <f>IF(AND('DATA INTI'!B2506&lt;30),1,IF(AND('DATA INTI'!B2506&gt;=30,'DATA INTI'!B2506&lt;=40),2,3))</f>
        <v>2</v>
      </c>
      <c r="C2506" s="16">
        <f>IF(AND('DATA INTI'!C2506&lt;30),1,IF(AND('DATA INTI'!C2506&gt;=30,'DATA INTI'!C2506&lt;=40),2,3))</f>
        <v>2</v>
      </c>
      <c r="D2506" s="16">
        <f>IF(AND('DATA INTI'!D2506&lt;10),1,IF(AND('DATA INTI'!D2506&gt;=10,'DATA INTI'!D2506&lt;=20),2,3))</f>
        <v>1</v>
      </c>
      <c r="E2506" s="4">
        <v>0</v>
      </c>
      <c r="F2506" s="6">
        <f>LEN('DATA INTI'!F2506)</f>
        <v>2</v>
      </c>
    </row>
    <row r="2507" spans="1:6" ht="15.75">
      <c r="A2507" s="6">
        <v>2506</v>
      </c>
      <c r="B2507" s="16">
        <f>IF(AND('DATA INTI'!B2507&lt;30),1,IF(AND('DATA INTI'!B2507&gt;=30,'DATA INTI'!B2507&lt;=40),2,3))</f>
        <v>3</v>
      </c>
      <c r="C2507" s="16">
        <f>IF(AND('DATA INTI'!C2507&lt;30),1,IF(AND('DATA INTI'!C2507&gt;=30,'DATA INTI'!C2507&lt;=40),2,3))</f>
        <v>3</v>
      </c>
      <c r="D2507" s="16">
        <f>IF(AND('DATA INTI'!D2507&lt;10),1,IF(AND('DATA INTI'!D2507&gt;=10,'DATA INTI'!D2507&lt;=20),2,3))</f>
        <v>3</v>
      </c>
      <c r="E2507" s="4">
        <v>4</v>
      </c>
      <c r="F2507" s="6">
        <f>LEN('DATA INTI'!F2507)</f>
        <v>1</v>
      </c>
    </row>
    <row r="2508" spans="1:6" ht="15.75">
      <c r="A2508" s="6">
        <v>2507</v>
      </c>
      <c r="B2508" s="16">
        <f>IF(AND('DATA INTI'!B2508&lt;30),1,IF(AND('DATA INTI'!B2508&gt;=30,'DATA INTI'!B2508&lt;=40),2,3))</f>
        <v>2</v>
      </c>
      <c r="C2508" s="16">
        <f>IF(AND('DATA INTI'!C2508&lt;30),1,IF(AND('DATA INTI'!C2508&gt;=30,'DATA INTI'!C2508&lt;=40),2,3))</f>
        <v>3</v>
      </c>
      <c r="D2508" s="16">
        <f>IF(AND('DATA INTI'!D2508&lt;10),1,IF(AND('DATA INTI'!D2508&gt;=10,'DATA INTI'!D2508&lt;=20),2,3))</f>
        <v>2</v>
      </c>
      <c r="E2508" s="4">
        <v>5</v>
      </c>
      <c r="F2508" s="6">
        <f>LEN('DATA INTI'!F2508)</f>
        <v>2</v>
      </c>
    </row>
    <row r="2509" spans="1:6" ht="15.75">
      <c r="A2509" s="6">
        <v>2508</v>
      </c>
      <c r="B2509" s="16">
        <f>IF(AND('DATA INTI'!B2509&lt;30),1,IF(AND('DATA INTI'!B2509&gt;=30,'DATA INTI'!B2509&lt;=40),2,3))</f>
        <v>2</v>
      </c>
      <c r="C2509" s="16">
        <f>IF(AND('DATA INTI'!C2509&lt;30),1,IF(AND('DATA INTI'!C2509&gt;=30,'DATA INTI'!C2509&lt;=40),2,3))</f>
        <v>3</v>
      </c>
      <c r="D2509" s="16">
        <f>IF(AND('DATA INTI'!D2509&lt;10),1,IF(AND('DATA INTI'!D2509&gt;=10,'DATA INTI'!D2509&lt;=20),2,3))</f>
        <v>1</v>
      </c>
      <c r="E2509" s="4">
        <v>3</v>
      </c>
      <c r="F2509" s="6">
        <f>LEN('DATA INTI'!F2509)</f>
        <v>1</v>
      </c>
    </row>
    <row r="2510" spans="1:6" ht="15.75">
      <c r="A2510" s="6">
        <v>2509</v>
      </c>
      <c r="B2510" s="16">
        <f>IF(AND('DATA INTI'!B2510&lt;30),1,IF(AND('DATA INTI'!B2510&gt;=30,'DATA INTI'!B2510&lt;=40),2,3))</f>
        <v>2</v>
      </c>
      <c r="C2510" s="16">
        <f>IF(AND('DATA INTI'!C2510&lt;30),1,IF(AND('DATA INTI'!C2510&gt;=30,'DATA INTI'!C2510&lt;=40),2,3))</f>
        <v>3</v>
      </c>
      <c r="D2510" s="16">
        <f>IF(AND('DATA INTI'!D2510&lt;10),1,IF(AND('DATA INTI'!D2510&gt;=10,'DATA INTI'!D2510&lt;=20),2,3))</f>
        <v>1</v>
      </c>
      <c r="E2510" s="4">
        <v>0</v>
      </c>
      <c r="F2510" s="6">
        <f>LEN('DATA INTI'!F2510)</f>
        <v>1</v>
      </c>
    </row>
    <row r="2511" spans="1:6" ht="15.75">
      <c r="A2511" s="6">
        <v>2510</v>
      </c>
      <c r="B2511" s="16">
        <f>IF(AND('DATA INTI'!B2511&lt;30),1,IF(AND('DATA INTI'!B2511&gt;=30,'DATA INTI'!B2511&lt;=40),2,3))</f>
        <v>2</v>
      </c>
      <c r="C2511" s="16">
        <f>IF(AND('DATA INTI'!C2511&lt;30),1,IF(AND('DATA INTI'!C2511&gt;=30,'DATA INTI'!C2511&lt;=40),2,3))</f>
        <v>3</v>
      </c>
      <c r="D2511" s="16">
        <f>IF(AND('DATA INTI'!D2511&lt;10),1,IF(AND('DATA INTI'!D2511&gt;=10,'DATA INTI'!D2511&lt;=20),2,3))</f>
        <v>2</v>
      </c>
      <c r="E2511" s="4">
        <v>2</v>
      </c>
      <c r="F2511" s="6">
        <f>LEN('DATA INTI'!F2511)</f>
        <v>2</v>
      </c>
    </row>
    <row r="2512" spans="1:6" ht="15.75">
      <c r="A2512" s="6">
        <v>2511</v>
      </c>
      <c r="B2512" s="16">
        <f>IF(AND('DATA INTI'!B2512&lt;30),1,IF(AND('DATA INTI'!B2512&gt;=30,'DATA INTI'!B2512&lt;=40),2,3))</f>
        <v>2</v>
      </c>
      <c r="C2512" s="16">
        <f>IF(AND('DATA INTI'!C2512&lt;30),1,IF(AND('DATA INTI'!C2512&gt;=30,'DATA INTI'!C2512&lt;=40),2,3))</f>
        <v>3</v>
      </c>
      <c r="D2512" s="16">
        <f>IF(AND('DATA INTI'!D2512&lt;10),1,IF(AND('DATA INTI'!D2512&gt;=10,'DATA INTI'!D2512&lt;=20),2,3))</f>
        <v>2</v>
      </c>
      <c r="E2512" s="4">
        <v>2</v>
      </c>
      <c r="F2512" s="6">
        <f>LEN('DATA INTI'!F2512)</f>
        <v>2</v>
      </c>
    </row>
    <row r="2513" spans="1:6" ht="15.75">
      <c r="A2513" s="6">
        <v>2512</v>
      </c>
      <c r="B2513" s="16">
        <f>IF(AND('DATA INTI'!B2513&lt;30),1,IF(AND('DATA INTI'!B2513&gt;=30,'DATA INTI'!B2513&lt;=40),2,3))</f>
        <v>2</v>
      </c>
      <c r="C2513" s="16">
        <f>IF(AND('DATA INTI'!C2513&lt;30),1,IF(AND('DATA INTI'!C2513&gt;=30,'DATA INTI'!C2513&lt;=40),2,3))</f>
        <v>2</v>
      </c>
      <c r="D2513" s="16">
        <f>IF(AND('DATA INTI'!D2513&lt;10),1,IF(AND('DATA INTI'!D2513&gt;=10,'DATA INTI'!D2513&lt;=20),2,3))</f>
        <v>1</v>
      </c>
      <c r="E2513" s="4">
        <v>1</v>
      </c>
      <c r="F2513" s="6">
        <f>LEN('DATA INTI'!F2513)</f>
        <v>1</v>
      </c>
    </row>
    <row r="2514" spans="1:6" ht="15.75">
      <c r="A2514" s="6">
        <v>2513</v>
      </c>
      <c r="B2514" s="16">
        <f>IF(AND('DATA INTI'!B2514&lt;30),1,IF(AND('DATA INTI'!B2514&gt;=30,'DATA INTI'!B2514&lt;=40),2,3))</f>
        <v>3</v>
      </c>
      <c r="C2514" s="16">
        <f>IF(AND('DATA INTI'!C2514&lt;30),1,IF(AND('DATA INTI'!C2514&gt;=30,'DATA INTI'!C2514&lt;=40),2,3))</f>
        <v>3</v>
      </c>
      <c r="D2514" s="16">
        <f>IF(AND('DATA INTI'!D2514&lt;10),1,IF(AND('DATA INTI'!D2514&gt;=10,'DATA INTI'!D2514&lt;=20),2,3))</f>
        <v>3</v>
      </c>
      <c r="E2514" s="4">
        <v>4</v>
      </c>
      <c r="F2514" s="6">
        <f>LEN('DATA INTI'!F2514)</f>
        <v>1</v>
      </c>
    </row>
    <row r="2515" spans="1:6" ht="15.75">
      <c r="A2515" s="6">
        <v>2514</v>
      </c>
      <c r="B2515" s="16">
        <f>IF(AND('DATA INTI'!B2515&lt;30),1,IF(AND('DATA INTI'!B2515&gt;=30,'DATA INTI'!B2515&lt;=40),2,3))</f>
        <v>1</v>
      </c>
      <c r="C2515" s="16">
        <f>IF(AND('DATA INTI'!C2515&lt;30),1,IF(AND('DATA INTI'!C2515&gt;=30,'DATA INTI'!C2515&lt;=40),2,3))</f>
        <v>2</v>
      </c>
      <c r="D2515" s="16">
        <f>IF(AND('DATA INTI'!D2515&lt;10),1,IF(AND('DATA INTI'!D2515&gt;=10,'DATA INTI'!D2515&lt;=20),2,3))</f>
        <v>1</v>
      </c>
      <c r="E2515" s="4">
        <v>2</v>
      </c>
      <c r="F2515" s="6">
        <f>LEN('DATA INTI'!F2515)</f>
        <v>1</v>
      </c>
    </row>
    <row r="2516" spans="1:6" ht="15.75">
      <c r="A2516" s="6">
        <v>2515</v>
      </c>
      <c r="B2516" s="16">
        <f>IF(AND('DATA INTI'!B2516&lt;30),1,IF(AND('DATA INTI'!B2516&gt;=30,'DATA INTI'!B2516&lt;=40),2,3))</f>
        <v>2</v>
      </c>
      <c r="C2516" s="16">
        <f>IF(AND('DATA INTI'!C2516&lt;30),1,IF(AND('DATA INTI'!C2516&gt;=30,'DATA INTI'!C2516&lt;=40),2,3))</f>
        <v>3</v>
      </c>
      <c r="D2516" s="16">
        <f>IF(AND('DATA INTI'!D2516&lt;10),1,IF(AND('DATA INTI'!D2516&gt;=10,'DATA INTI'!D2516&lt;=20),2,3))</f>
        <v>2</v>
      </c>
      <c r="E2516" s="4">
        <v>5</v>
      </c>
      <c r="F2516" s="6">
        <f>LEN('DATA INTI'!F2516)</f>
        <v>2</v>
      </c>
    </row>
    <row r="2517" spans="1:6" ht="15.75">
      <c r="A2517" s="6">
        <v>2516</v>
      </c>
      <c r="B2517" s="16">
        <f>IF(AND('DATA INTI'!B2517&lt;30),1,IF(AND('DATA INTI'!B2517&gt;=30,'DATA INTI'!B2517&lt;=40),2,3))</f>
        <v>3</v>
      </c>
      <c r="C2517" s="16">
        <f>IF(AND('DATA INTI'!C2517&lt;30),1,IF(AND('DATA INTI'!C2517&gt;=30,'DATA INTI'!C2517&lt;=40),2,3))</f>
        <v>3</v>
      </c>
      <c r="D2517" s="16">
        <f>IF(AND('DATA INTI'!D2517&lt;10),1,IF(AND('DATA INTI'!D2517&gt;=10,'DATA INTI'!D2517&lt;=20),2,3))</f>
        <v>1</v>
      </c>
      <c r="E2517" s="4">
        <v>0</v>
      </c>
      <c r="F2517" s="6">
        <f>LEN('DATA INTI'!F2517)</f>
        <v>2</v>
      </c>
    </row>
    <row r="2518" spans="1:6" ht="15.75">
      <c r="A2518" s="6">
        <v>2517</v>
      </c>
      <c r="B2518" s="16">
        <f>IF(AND('DATA INTI'!B2518&lt;30),1,IF(AND('DATA INTI'!B2518&gt;=30,'DATA INTI'!B2518&lt;=40),2,3))</f>
        <v>2</v>
      </c>
      <c r="C2518" s="16">
        <f>IF(AND('DATA INTI'!C2518&lt;30),1,IF(AND('DATA INTI'!C2518&gt;=30,'DATA INTI'!C2518&lt;=40),2,3))</f>
        <v>3</v>
      </c>
      <c r="D2518" s="16">
        <f>IF(AND('DATA INTI'!D2518&lt;10),1,IF(AND('DATA INTI'!D2518&gt;=10,'DATA INTI'!D2518&lt;=20),2,3))</f>
        <v>2</v>
      </c>
      <c r="E2518" s="4">
        <v>2</v>
      </c>
      <c r="F2518" s="6">
        <f>LEN('DATA INTI'!F2518)</f>
        <v>1</v>
      </c>
    </row>
    <row r="2519" spans="1:6" ht="15.75">
      <c r="A2519" s="6">
        <v>2518</v>
      </c>
      <c r="B2519" s="16">
        <f>IF(AND('DATA INTI'!B2519&lt;30),1,IF(AND('DATA INTI'!B2519&gt;=30,'DATA INTI'!B2519&lt;=40),2,3))</f>
        <v>2</v>
      </c>
      <c r="C2519" s="16">
        <f>IF(AND('DATA INTI'!C2519&lt;30),1,IF(AND('DATA INTI'!C2519&gt;=30,'DATA INTI'!C2519&lt;=40),2,3))</f>
        <v>2</v>
      </c>
      <c r="D2519" s="16">
        <f>IF(AND('DATA INTI'!D2519&lt;10),1,IF(AND('DATA INTI'!D2519&gt;=10,'DATA INTI'!D2519&lt;=20),2,3))</f>
        <v>1</v>
      </c>
      <c r="E2519" s="4">
        <v>0</v>
      </c>
      <c r="F2519" s="6">
        <f>LEN('DATA INTI'!F2519)</f>
        <v>2</v>
      </c>
    </row>
    <row r="2520" spans="1:6" ht="15.75">
      <c r="A2520" s="6">
        <v>2519</v>
      </c>
      <c r="B2520" s="16">
        <f>IF(AND('DATA INTI'!B2520&lt;30),1,IF(AND('DATA INTI'!B2520&gt;=30,'DATA INTI'!B2520&lt;=40),2,3))</f>
        <v>2</v>
      </c>
      <c r="C2520" s="16">
        <f>IF(AND('DATA INTI'!C2520&lt;30),1,IF(AND('DATA INTI'!C2520&gt;=30,'DATA INTI'!C2520&lt;=40),2,3))</f>
        <v>2</v>
      </c>
      <c r="D2520" s="16">
        <f>IF(AND('DATA INTI'!D2520&lt;10),1,IF(AND('DATA INTI'!D2520&gt;=10,'DATA INTI'!D2520&lt;=20),2,3))</f>
        <v>2</v>
      </c>
      <c r="E2520" s="4">
        <v>1</v>
      </c>
      <c r="F2520" s="6">
        <f>LEN('DATA INTI'!F2520)</f>
        <v>3</v>
      </c>
    </row>
    <row r="2521" spans="1:6" ht="15.75">
      <c r="A2521" s="6">
        <v>2520</v>
      </c>
      <c r="B2521" s="16">
        <f>IF(AND('DATA INTI'!B2521&lt;30),1,IF(AND('DATA INTI'!B2521&gt;=30,'DATA INTI'!B2521&lt;=40),2,3))</f>
        <v>2</v>
      </c>
      <c r="C2521" s="16">
        <f>IF(AND('DATA INTI'!C2521&lt;30),1,IF(AND('DATA INTI'!C2521&gt;=30,'DATA INTI'!C2521&lt;=40),2,3))</f>
        <v>3</v>
      </c>
      <c r="D2521" s="16">
        <f>IF(AND('DATA INTI'!D2521&lt;10),1,IF(AND('DATA INTI'!D2521&gt;=10,'DATA INTI'!D2521&lt;=20),2,3))</f>
        <v>2</v>
      </c>
      <c r="E2521" s="4">
        <v>3</v>
      </c>
      <c r="F2521" s="6">
        <f>LEN('DATA INTI'!F2521)</f>
        <v>2</v>
      </c>
    </row>
    <row r="2522" spans="1:6" ht="15.75">
      <c r="A2522" s="6">
        <v>2521</v>
      </c>
      <c r="B2522" s="16">
        <f>IF(AND('DATA INTI'!B2522&lt;30),1,IF(AND('DATA INTI'!B2522&gt;=30,'DATA INTI'!B2522&lt;=40),2,3))</f>
        <v>2</v>
      </c>
      <c r="C2522" s="16">
        <f>IF(AND('DATA INTI'!C2522&lt;30),1,IF(AND('DATA INTI'!C2522&gt;=30,'DATA INTI'!C2522&lt;=40),2,3))</f>
        <v>2</v>
      </c>
      <c r="D2522" s="16">
        <f>IF(AND('DATA INTI'!D2522&lt;10),1,IF(AND('DATA INTI'!D2522&gt;=10,'DATA INTI'!D2522&lt;=20),2,3))</f>
        <v>1</v>
      </c>
      <c r="E2522" s="4">
        <v>1</v>
      </c>
      <c r="F2522" s="6">
        <f>LEN('DATA INTI'!F2522)</f>
        <v>2</v>
      </c>
    </row>
    <row r="2523" spans="1:6" ht="15.75">
      <c r="A2523" s="6">
        <v>2522</v>
      </c>
      <c r="B2523" s="16">
        <f>IF(AND('DATA INTI'!B2523&lt;30),1,IF(AND('DATA INTI'!B2523&gt;=30,'DATA INTI'!B2523&lt;=40),2,3))</f>
        <v>1</v>
      </c>
      <c r="C2523" s="16">
        <f>IF(AND('DATA INTI'!C2523&lt;30),1,IF(AND('DATA INTI'!C2523&gt;=30,'DATA INTI'!C2523&lt;=40),2,3))</f>
        <v>2</v>
      </c>
      <c r="D2523" s="16">
        <f>IF(AND('DATA INTI'!D2523&lt;10),1,IF(AND('DATA INTI'!D2523&gt;=10,'DATA INTI'!D2523&lt;=20),2,3))</f>
        <v>1</v>
      </c>
      <c r="E2523" s="4">
        <v>2</v>
      </c>
      <c r="F2523" s="6">
        <f>LEN('DATA INTI'!F2523)</f>
        <v>2</v>
      </c>
    </row>
    <row r="2524" spans="1:6" ht="15.75">
      <c r="A2524" s="6">
        <v>2523</v>
      </c>
      <c r="B2524" s="16">
        <f>IF(AND('DATA INTI'!B2524&lt;30),1,IF(AND('DATA INTI'!B2524&gt;=30,'DATA INTI'!B2524&lt;=40),2,3))</f>
        <v>2</v>
      </c>
      <c r="C2524" s="16">
        <f>IF(AND('DATA INTI'!C2524&lt;30),1,IF(AND('DATA INTI'!C2524&gt;=30,'DATA INTI'!C2524&lt;=40),2,3))</f>
        <v>3</v>
      </c>
      <c r="D2524" s="16">
        <f>IF(AND('DATA INTI'!D2524&lt;10),1,IF(AND('DATA INTI'!D2524&gt;=10,'DATA INTI'!D2524&lt;=20),2,3))</f>
        <v>2</v>
      </c>
      <c r="E2524" s="4">
        <v>3</v>
      </c>
      <c r="F2524" s="6">
        <f>LEN('DATA INTI'!F2524)</f>
        <v>5</v>
      </c>
    </row>
    <row r="2525" spans="1:6" ht="15.75">
      <c r="A2525" s="6">
        <v>2524</v>
      </c>
      <c r="B2525" s="16">
        <f>IF(AND('DATA INTI'!B2525&lt;30),1,IF(AND('DATA INTI'!B2525&gt;=30,'DATA INTI'!B2525&lt;=40),2,3))</f>
        <v>2</v>
      </c>
      <c r="C2525" s="16">
        <f>IF(AND('DATA INTI'!C2525&lt;30),1,IF(AND('DATA INTI'!C2525&gt;=30,'DATA INTI'!C2525&lt;=40),2,3))</f>
        <v>3</v>
      </c>
      <c r="D2525" s="16">
        <f>IF(AND('DATA INTI'!D2525&lt;10),1,IF(AND('DATA INTI'!D2525&gt;=10,'DATA INTI'!D2525&lt;=20),2,3))</f>
        <v>2</v>
      </c>
      <c r="E2525" s="4">
        <v>2</v>
      </c>
      <c r="F2525" s="6">
        <f>LEN('DATA INTI'!F2525)</f>
        <v>5</v>
      </c>
    </row>
    <row r="2526" spans="1:6" ht="15.75">
      <c r="A2526" s="6">
        <v>2525</v>
      </c>
      <c r="B2526" s="16">
        <f>IF(AND('DATA INTI'!B2526&lt;30),1,IF(AND('DATA INTI'!B2526&gt;=30,'DATA INTI'!B2526&lt;=40),2,3))</f>
        <v>2</v>
      </c>
      <c r="C2526" s="16">
        <f>IF(AND('DATA INTI'!C2526&lt;30),1,IF(AND('DATA INTI'!C2526&gt;=30,'DATA INTI'!C2526&lt;=40),2,3))</f>
        <v>2</v>
      </c>
      <c r="D2526" s="16">
        <f>IF(AND('DATA INTI'!D2526&lt;10),1,IF(AND('DATA INTI'!D2526&gt;=10,'DATA INTI'!D2526&lt;=20),2,3))</f>
        <v>1</v>
      </c>
      <c r="E2526" s="4">
        <v>1</v>
      </c>
      <c r="F2526" s="6">
        <f>LEN('DATA INTI'!F2526)</f>
        <v>2</v>
      </c>
    </row>
    <row r="2527" spans="1:6" ht="15.75">
      <c r="A2527" s="6">
        <v>2526</v>
      </c>
      <c r="B2527" s="16">
        <f>IF(AND('DATA INTI'!B2527&lt;30),1,IF(AND('DATA INTI'!B2527&gt;=30,'DATA INTI'!B2527&lt;=40),2,3))</f>
        <v>2</v>
      </c>
      <c r="C2527" s="16">
        <f>IF(AND('DATA INTI'!C2527&lt;30),1,IF(AND('DATA INTI'!C2527&gt;=30,'DATA INTI'!C2527&lt;=40),2,3))</f>
        <v>3</v>
      </c>
      <c r="D2527" s="16">
        <f>IF(AND('DATA INTI'!D2527&lt;10),1,IF(AND('DATA INTI'!D2527&gt;=10,'DATA INTI'!D2527&lt;=20),2,3))</f>
        <v>2</v>
      </c>
      <c r="E2527" s="4">
        <v>4</v>
      </c>
      <c r="F2527" s="6">
        <f>LEN('DATA INTI'!F2527)</f>
        <v>2</v>
      </c>
    </row>
    <row r="2528" spans="1:6" ht="15.75">
      <c r="A2528" s="6">
        <v>2527</v>
      </c>
      <c r="B2528" s="16">
        <f>IF(AND('DATA INTI'!B2528&lt;30),1,IF(AND('DATA INTI'!B2528&gt;=30,'DATA INTI'!B2528&lt;=40),2,3))</f>
        <v>3</v>
      </c>
      <c r="C2528" s="16">
        <f>IF(AND('DATA INTI'!C2528&lt;30),1,IF(AND('DATA INTI'!C2528&gt;=30,'DATA INTI'!C2528&lt;=40),2,3))</f>
        <v>3</v>
      </c>
      <c r="D2528" s="16">
        <f>IF(AND('DATA INTI'!D2528&lt;10),1,IF(AND('DATA INTI'!D2528&gt;=10,'DATA INTI'!D2528&lt;=20),2,3))</f>
        <v>2</v>
      </c>
      <c r="E2528" s="4">
        <v>6</v>
      </c>
      <c r="F2528" s="6">
        <f>LEN('DATA INTI'!F2528)</f>
        <v>2</v>
      </c>
    </row>
    <row r="2529" spans="1:6" ht="15.75">
      <c r="A2529" s="6">
        <v>2528</v>
      </c>
      <c r="B2529" s="16">
        <f>IF(AND('DATA INTI'!B2529&lt;30),1,IF(AND('DATA INTI'!B2529&gt;=30,'DATA INTI'!B2529&lt;=40),2,3))</f>
        <v>2</v>
      </c>
      <c r="C2529" s="16">
        <f>IF(AND('DATA INTI'!C2529&lt;30),1,IF(AND('DATA INTI'!C2529&gt;=30,'DATA INTI'!C2529&lt;=40),2,3))</f>
        <v>2</v>
      </c>
      <c r="D2529" s="16">
        <f>IF(AND('DATA INTI'!D2529&lt;10),1,IF(AND('DATA INTI'!D2529&gt;=10,'DATA INTI'!D2529&lt;=20),2,3))</f>
        <v>1</v>
      </c>
      <c r="E2529" s="4">
        <v>3</v>
      </c>
      <c r="F2529" s="6">
        <f>LEN('DATA INTI'!F2529)</f>
        <v>2</v>
      </c>
    </row>
    <row r="2530" spans="1:6" ht="15.75">
      <c r="A2530" s="6">
        <v>2529</v>
      </c>
      <c r="B2530" s="16">
        <f>IF(AND('DATA INTI'!B2530&lt;30),1,IF(AND('DATA INTI'!B2530&gt;=30,'DATA INTI'!B2530&lt;=40),2,3))</f>
        <v>1</v>
      </c>
      <c r="C2530" s="16">
        <f>IF(AND('DATA INTI'!C2530&lt;30),1,IF(AND('DATA INTI'!C2530&gt;=30,'DATA INTI'!C2530&lt;=40),2,3))</f>
        <v>2</v>
      </c>
      <c r="D2530" s="16">
        <f>IF(AND('DATA INTI'!D2530&lt;10),1,IF(AND('DATA INTI'!D2530&gt;=10,'DATA INTI'!D2530&lt;=20),2,3))</f>
        <v>1</v>
      </c>
      <c r="E2530" s="4">
        <v>1</v>
      </c>
      <c r="F2530" s="6">
        <f>LEN('DATA INTI'!F2530)</f>
        <v>2</v>
      </c>
    </row>
    <row r="2531" spans="1:6" ht="15.75">
      <c r="A2531" s="6">
        <v>2530</v>
      </c>
      <c r="B2531" s="16">
        <f>IF(AND('DATA INTI'!B2531&lt;30),1,IF(AND('DATA INTI'!B2531&gt;=30,'DATA INTI'!B2531&lt;=40),2,3))</f>
        <v>2</v>
      </c>
      <c r="C2531" s="16">
        <f>IF(AND('DATA INTI'!C2531&lt;30),1,IF(AND('DATA INTI'!C2531&gt;=30,'DATA INTI'!C2531&lt;=40),2,3))</f>
        <v>2</v>
      </c>
      <c r="D2531" s="16">
        <f>IF(AND('DATA INTI'!D2531&lt;10),1,IF(AND('DATA INTI'!D2531&gt;=10,'DATA INTI'!D2531&lt;=20),2,3))</f>
        <v>1</v>
      </c>
      <c r="E2531" s="4">
        <v>0</v>
      </c>
      <c r="F2531" s="6">
        <f>LEN('DATA INTI'!F2531)</f>
        <v>2</v>
      </c>
    </row>
    <row r="2532" spans="1:6" ht="15.75">
      <c r="A2532" s="6">
        <v>2531</v>
      </c>
      <c r="B2532" s="16">
        <f>IF(AND('DATA INTI'!B2532&lt;30),1,IF(AND('DATA INTI'!B2532&gt;=30,'DATA INTI'!B2532&lt;=40),2,3))</f>
        <v>2</v>
      </c>
      <c r="C2532" s="16">
        <f>IF(AND('DATA INTI'!C2532&lt;30),1,IF(AND('DATA INTI'!C2532&gt;=30,'DATA INTI'!C2532&lt;=40),2,3))</f>
        <v>2</v>
      </c>
      <c r="D2532" s="16">
        <f>IF(AND('DATA INTI'!D2532&lt;10),1,IF(AND('DATA INTI'!D2532&gt;=10,'DATA INTI'!D2532&lt;=20),2,3))</f>
        <v>2</v>
      </c>
      <c r="E2532" s="4">
        <v>3</v>
      </c>
      <c r="F2532" s="6">
        <f>LEN('DATA INTI'!F2532)</f>
        <v>2</v>
      </c>
    </row>
    <row r="2533" spans="1:6" ht="15.75">
      <c r="A2533" s="6">
        <v>2532</v>
      </c>
      <c r="B2533" s="16">
        <f>IF(AND('DATA INTI'!B2533&lt;30),1,IF(AND('DATA INTI'!B2533&gt;=30,'DATA INTI'!B2533&lt;=40),2,3))</f>
        <v>2</v>
      </c>
      <c r="C2533" s="16">
        <f>IF(AND('DATA INTI'!C2533&lt;30),1,IF(AND('DATA INTI'!C2533&gt;=30,'DATA INTI'!C2533&lt;=40),2,3))</f>
        <v>1</v>
      </c>
      <c r="D2533" s="16">
        <f>IF(AND('DATA INTI'!D2533&lt;10),1,IF(AND('DATA INTI'!D2533&gt;=10,'DATA INTI'!D2533&lt;=20),2,3))</f>
        <v>1</v>
      </c>
      <c r="E2533" s="4">
        <v>2</v>
      </c>
      <c r="F2533" s="6">
        <f>LEN('DATA INTI'!F2533)</f>
        <v>2</v>
      </c>
    </row>
    <row r="2534" spans="1:6" ht="15.75">
      <c r="A2534" s="6">
        <v>2533</v>
      </c>
      <c r="B2534" s="16">
        <f>IF(AND('DATA INTI'!B2534&lt;30),1,IF(AND('DATA INTI'!B2534&gt;=30,'DATA INTI'!B2534&lt;=40),2,3))</f>
        <v>1</v>
      </c>
      <c r="C2534" s="16">
        <f>IF(AND('DATA INTI'!C2534&lt;30),1,IF(AND('DATA INTI'!C2534&gt;=30,'DATA INTI'!C2534&lt;=40),2,3))</f>
        <v>1</v>
      </c>
      <c r="D2534" s="16">
        <f>IF(AND('DATA INTI'!D2534&lt;10),1,IF(AND('DATA INTI'!D2534&gt;=10,'DATA INTI'!D2534&lt;=20),2,3))</f>
        <v>1</v>
      </c>
      <c r="E2534" s="4">
        <v>1</v>
      </c>
      <c r="F2534" s="6">
        <f>LEN('DATA INTI'!F2534)</f>
        <v>1</v>
      </c>
    </row>
    <row r="2535" spans="1:6" ht="15.75">
      <c r="A2535" s="6">
        <v>2534</v>
      </c>
      <c r="B2535" s="16">
        <f>IF(AND('DATA INTI'!B2535&lt;30),1,IF(AND('DATA INTI'!B2535&gt;=30,'DATA INTI'!B2535&lt;=40),2,3))</f>
        <v>3</v>
      </c>
      <c r="C2535" s="16">
        <f>IF(AND('DATA INTI'!C2535&lt;30),1,IF(AND('DATA INTI'!C2535&gt;=30,'DATA INTI'!C2535&lt;=40),2,3))</f>
        <v>3</v>
      </c>
      <c r="D2535" s="16">
        <f>IF(AND('DATA INTI'!D2535&lt;10),1,IF(AND('DATA INTI'!D2535&gt;=10,'DATA INTI'!D2535&lt;=20),2,3))</f>
        <v>2</v>
      </c>
      <c r="E2535" s="4">
        <v>4</v>
      </c>
      <c r="F2535" s="6">
        <f>LEN('DATA INTI'!F2535)</f>
        <v>3</v>
      </c>
    </row>
    <row r="2536" spans="1:6" ht="15.75">
      <c r="A2536" s="6">
        <v>2535</v>
      </c>
      <c r="B2536" s="16">
        <f>IF(AND('DATA INTI'!B2536&lt;30),1,IF(AND('DATA INTI'!B2536&gt;=30,'DATA INTI'!B2536&lt;=40),2,3))</f>
        <v>3</v>
      </c>
      <c r="C2536" s="16">
        <f>IF(AND('DATA INTI'!C2536&lt;30),1,IF(AND('DATA INTI'!C2536&gt;=30,'DATA INTI'!C2536&lt;=40),2,3))</f>
        <v>3</v>
      </c>
      <c r="D2536" s="16">
        <f>IF(AND('DATA INTI'!D2536&lt;10),1,IF(AND('DATA INTI'!D2536&gt;=10,'DATA INTI'!D2536&lt;=20),2,3))</f>
        <v>2</v>
      </c>
      <c r="E2536" s="4">
        <v>5</v>
      </c>
      <c r="F2536" s="6">
        <f>LEN('DATA INTI'!F2536)</f>
        <v>3</v>
      </c>
    </row>
    <row r="2537" spans="1:6" ht="15.75">
      <c r="A2537" s="6">
        <v>2536</v>
      </c>
      <c r="B2537" s="16">
        <f>IF(AND('DATA INTI'!B2537&lt;30),1,IF(AND('DATA INTI'!B2537&gt;=30,'DATA INTI'!B2537&lt;=40),2,3))</f>
        <v>2</v>
      </c>
      <c r="C2537" s="16">
        <f>IF(AND('DATA INTI'!C2537&lt;30),1,IF(AND('DATA INTI'!C2537&gt;=30,'DATA INTI'!C2537&lt;=40),2,3))</f>
        <v>2</v>
      </c>
      <c r="D2537" s="16">
        <f>IF(AND('DATA INTI'!D2537&lt;10),1,IF(AND('DATA INTI'!D2537&gt;=10,'DATA INTI'!D2537&lt;=20),2,3))</f>
        <v>2</v>
      </c>
      <c r="E2537" s="4">
        <v>2</v>
      </c>
      <c r="F2537" s="6">
        <f>LEN('DATA INTI'!F2537)</f>
        <v>3</v>
      </c>
    </row>
    <row r="2538" spans="1:6" ht="15.75">
      <c r="A2538" s="6">
        <v>2537</v>
      </c>
      <c r="B2538" s="16">
        <f>IF(AND('DATA INTI'!B2538&lt;30),1,IF(AND('DATA INTI'!B2538&gt;=30,'DATA INTI'!B2538&lt;=40),2,3))</f>
        <v>2</v>
      </c>
      <c r="C2538" s="16">
        <f>IF(AND('DATA INTI'!C2538&lt;30),1,IF(AND('DATA INTI'!C2538&gt;=30,'DATA INTI'!C2538&lt;=40),2,3))</f>
        <v>2</v>
      </c>
      <c r="D2538" s="16">
        <f>IF(AND('DATA INTI'!D2538&lt;10),1,IF(AND('DATA INTI'!D2538&gt;=10,'DATA INTI'!D2538&lt;=20),2,3))</f>
        <v>1</v>
      </c>
      <c r="E2538" s="4">
        <v>2</v>
      </c>
      <c r="F2538" s="6">
        <f>LEN('DATA INTI'!F2538)</f>
        <v>1</v>
      </c>
    </row>
    <row r="2539" spans="1:6" ht="15.75">
      <c r="A2539" s="6">
        <v>2538</v>
      </c>
      <c r="B2539" s="16">
        <f>IF(AND('DATA INTI'!B2539&lt;30),1,IF(AND('DATA INTI'!B2539&gt;=30,'DATA INTI'!B2539&lt;=40),2,3))</f>
        <v>1</v>
      </c>
      <c r="C2539" s="16">
        <f>IF(AND('DATA INTI'!C2539&lt;30),1,IF(AND('DATA INTI'!C2539&gt;=30,'DATA INTI'!C2539&lt;=40),2,3))</f>
        <v>1</v>
      </c>
      <c r="D2539" s="16">
        <f>IF(AND('DATA INTI'!D2539&lt;10),1,IF(AND('DATA INTI'!D2539&gt;=10,'DATA INTI'!D2539&lt;=20),2,3))</f>
        <v>1</v>
      </c>
      <c r="E2539" s="4">
        <v>0</v>
      </c>
      <c r="F2539" s="6">
        <f>LEN('DATA INTI'!F2539)</f>
        <v>3</v>
      </c>
    </row>
    <row r="2540" spans="1:6" ht="15.75">
      <c r="A2540" s="6">
        <v>2539</v>
      </c>
      <c r="B2540" s="16">
        <f>IF(AND('DATA INTI'!B2540&lt;30),1,IF(AND('DATA INTI'!B2540&gt;=30,'DATA INTI'!B2540&lt;=40),2,3))</f>
        <v>1</v>
      </c>
      <c r="C2540" s="16">
        <f>IF(AND('DATA INTI'!C2540&lt;30),1,IF(AND('DATA INTI'!C2540&gt;=30,'DATA INTI'!C2540&lt;=40),2,3))</f>
        <v>1</v>
      </c>
      <c r="D2540" s="16">
        <f>IF(AND('DATA INTI'!D2540&lt;10),1,IF(AND('DATA INTI'!D2540&gt;=10,'DATA INTI'!D2540&lt;=20),2,3))</f>
        <v>1</v>
      </c>
      <c r="E2540" s="4">
        <v>0</v>
      </c>
      <c r="F2540" s="6">
        <f>LEN('DATA INTI'!F2540)</f>
        <v>3</v>
      </c>
    </row>
    <row r="2541" spans="1:6" ht="15.75">
      <c r="A2541" s="6">
        <v>2540</v>
      </c>
      <c r="B2541" s="16">
        <f>IF(AND('DATA INTI'!B2541&lt;30),1,IF(AND('DATA INTI'!B2541&gt;=30,'DATA INTI'!B2541&lt;=40),2,3))</f>
        <v>2</v>
      </c>
      <c r="C2541" s="16">
        <f>IF(AND('DATA INTI'!C2541&lt;30),1,IF(AND('DATA INTI'!C2541&gt;=30,'DATA INTI'!C2541&lt;=40),2,3))</f>
        <v>2</v>
      </c>
      <c r="D2541" s="16">
        <f>IF(AND('DATA INTI'!D2541&lt;10),1,IF(AND('DATA INTI'!D2541&gt;=10,'DATA INTI'!D2541&lt;=20),2,3))</f>
        <v>1</v>
      </c>
      <c r="E2541" s="4">
        <v>2</v>
      </c>
      <c r="F2541" s="6">
        <f>LEN('DATA INTI'!F2541)</f>
        <v>3</v>
      </c>
    </row>
    <row r="2542" spans="1:6" ht="15.75">
      <c r="A2542" s="6">
        <v>2541</v>
      </c>
      <c r="B2542" s="16">
        <f>IF(AND('DATA INTI'!B2542&lt;30),1,IF(AND('DATA INTI'!B2542&gt;=30,'DATA INTI'!B2542&lt;=40),2,3))</f>
        <v>3</v>
      </c>
      <c r="C2542" s="16">
        <f>IF(AND('DATA INTI'!C2542&lt;30),1,IF(AND('DATA INTI'!C2542&gt;=30,'DATA INTI'!C2542&lt;=40),2,3))</f>
        <v>3</v>
      </c>
      <c r="D2542" s="16">
        <f>IF(AND('DATA INTI'!D2542&lt;10),1,IF(AND('DATA INTI'!D2542&gt;=10,'DATA INTI'!D2542&lt;=20),2,3))</f>
        <v>2</v>
      </c>
      <c r="E2542" s="4">
        <v>6</v>
      </c>
      <c r="F2542" s="6">
        <f>LEN('DATA INTI'!F2542)</f>
        <v>3</v>
      </c>
    </row>
    <row r="2543" spans="1:6" ht="15.75">
      <c r="A2543" s="6">
        <v>2542</v>
      </c>
      <c r="B2543" s="16">
        <f>IF(AND('DATA INTI'!B2543&lt;30),1,IF(AND('DATA INTI'!B2543&gt;=30,'DATA INTI'!B2543&lt;=40),2,3))</f>
        <v>2</v>
      </c>
      <c r="C2543" s="16">
        <f>IF(AND('DATA INTI'!C2543&lt;30),1,IF(AND('DATA INTI'!C2543&gt;=30,'DATA INTI'!C2543&lt;=40),2,3))</f>
        <v>3</v>
      </c>
      <c r="D2543" s="16">
        <f>IF(AND('DATA INTI'!D2543&lt;10),1,IF(AND('DATA INTI'!D2543&gt;=10,'DATA INTI'!D2543&lt;=20),2,3))</f>
        <v>2</v>
      </c>
      <c r="E2543" s="4">
        <v>2</v>
      </c>
      <c r="F2543" s="6">
        <f>LEN('DATA INTI'!F2543)</f>
        <v>4</v>
      </c>
    </row>
    <row r="2544" spans="1:6" ht="15.75">
      <c r="A2544" s="6">
        <v>2543</v>
      </c>
      <c r="B2544" s="16">
        <f>IF(AND('DATA INTI'!B2544&lt;30),1,IF(AND('DATA INTI'!B2544&gt;=30,'DATA INTI'!B2544&lt;=40),2,3))</f>
        <v>3</v>
      </c>
      <c r="C2544" s="16">
        <f>IF(AND('DATA INTI'!C2544&lt;30),1,IF(AND('DATA INTI'!C2544&gt;=30,'DATA INTI'!C2544&lt;=40),2,3))</f>
        <v>3</v>
      </c>
      <c r="D2544" s="16">
        <f>IF(AND('DATA INTI'!D2544&lt;10),1,IF(AND('DATA INTI'!D2544&gt;=10,'DATA INTI'!D2544&lt;=20),2,3))</f>
        <v>2</v>
      </c>
      <c r="E2544" s="4">
        <v>4</v>
      </c>
      <c r="F2544" s="6">
        <f>LEN('DATA INTI'!F2544)</f>
        <v>4</v>
      </c>
    </row>
    <row r="2545" spans="1:6" ht="15.75">
      <c r="A2545" s="6">
        <v>2544</v>
      </c>
      <c r="B2545" s="16">
        <f>IF(AND('DATA INTI'!B2545&lt;30),1,IF(AND('DATA INTI'!B2545&gt;=30,'DATA INTI'!B2545&lt;=40),2,3))</f>
        <v>3</v>
      </c>
      <c r="C2545" s="16">
        <f>IF(AND('DATA INTI'!C2545&lt;30),1,IF(AND('DATA INTI'!C2545&gt;=30,'DATA INTI'!C2545&lt;=40),2,3))</f>
        <v>3</v>
      </c>
      <c r="D2545" s="16">
        <f>IF(AND('DATA INTI'!D2545&lt;10),1,IF(AND('DATA INTI'!D2545&gt;=10,'DATA INTI'!D2545&lt;=20),2,3))</f>
        <v>2</v>
      </c>
      <c r="E2545" s="4">
        <v>6</v>
      </c>
      <c r="F2545" s="6">
        <f>LEN('DATA INTI'!F2545)</f>
        <v>4</v>
      </c>
    </row>
    <row r="2546" spans="1:6" ht="15.75">
      <c r="A2546" s="6">
        <v>2545</v>
      </c>
      <c r="B2546" s="16">
        <f>IF(AND('DATA INTI'!B2546&lt;30),1,IF(AND('DATA INTI'!B2546&gt;=30,'DATA INTI'!B2546&lt;=40),2,3))</f>
        <v>2</v>
      </c>
      <c r="C2546" s="16">
        <f>IF(AND('DATA INTI'!C2546&lt;30),1,IF(AND('DATA INTI'!C2546&gt;=30,'DATA INTI'!C2546&lt;=40),2,3))</f>
        <v>3</v>
      </c>
      <c r="D2546" s="16">
        <f>IF(AND('DATA INTI'!D2546&lt;10),1,IF(AND('DATA INTI'!D2546&gt;=10,'DATA INTI'!D2546&lt;=20),2,3))</f>
        <v>2</v>
      </c>
      <c r="E2546" s="4">
        <v>2</v>
      </c>
      <c r="F2546" s="6">
        <f>LEN('DATA INTI'!F2546)</f>
        <v>4</v>
      </c>
    </row>
    <row r="2547" spans="1:6" ht="15.75">
      <c r="A2547" s="6">
        <v>2546</v>
      </c>
      <c r="B2547" s="16">
        <f>IF(AND('DATA INTI'!B2547&lt;30),1,IF(AND('DATA INTI'!B2547&gt;=30,'DATA INTI'!B2547&lt;=40),2,3))</f>
        <v>3</v>
      </c>
      <c r="C2547" s="16">
        <f>IF(AND('DATA INTI'!C2547&lt;30),1,IF(AND('DATA INTI'!C2547&gt;=30,'DATA INTI'!C2547&lt;=40),2,3))</f>
        <v>3</v>
      </c>
      <c r="D2547" s="16">
        <f>IF(AND('DATA INTI'!D2547&lt;10),1,IF(AND('DATA INTI'!D2547&gt;=10,'DATA INTI'!D2547&lt;=20),2,3))</f>
        <v>2</v>
      </c>
      <c r="E2547" s="4">
        <v>3</v>
      </c>
      <c r="F2547" s="6">
        <f>LEN('DATA INTI'!F2547)</f>
        <v>4</v>
      </c>
    </row>
    <row r="2548" spans="1:6" ht="15.75">
      <c r="A2548" s="6">
        <v>2547</v>
      </c>
      <c r="B2548" s="16">
        <f>IF(AND('DATA INTI'!B2548&lt;30),1,IF(AND('DATA INTI'!B2548&gt;=30,'DATA INTI'!B2548&lt;=40),2,3))</f>
        <v>3</v>
      </c>
      <c r="C2548" s="16">
        <f>IF(AND('DATA INTI'!C2548&lt;30),1,IF(AND('DATA INTI'!C2548&gt;=30,'DATA INTI'!C2548&lt;=40),2,3))</f>
        <v>3</v>
      </c>
      <c r="D2548" s="16">
        <f>IF(AND('DATA INTI'!D2548&lt;10),1,IF(AND('DATA INTI'!D2548&gt;=10,'DATA INTI'!D2548&lt;=20),2,3))</f>
        <v>2</v>
      </c>
      <c r="E2548" s="4">
        <v>5</v>
      </c>
      <c r="F2548" s="6">
        <f>LEN('DATA INTI'!F2548)</f>
        <v>4</v>
      </c>
    </row>
    <row r="2549" spans="1:6" ht="15.75">
      <c r="A2549" s="6">
        <v>2548</v>
      </c>
      <c r="B2549" s="16">
        <f>IF(AND('DATA INTI'!B2549&lt;30),1,IF(AND('DATA INTI'!B2549&gt;=30,'DATA INTI'!B2549&lt;=40),2,3))</f>
        <v>3</v>
      </c>
      <c r="C2549" s="16">
        <f>IF(AND('DATA INTI'!C2549&lt;30),1,IF(AND('DATA INTI'!C2549&gt;=30,'DATA INTI'!C2549&lt;=40),2,3))</f>
        <v>3</v>
      </c>
      <c r="D2549" s="16">
        <f>IF(AND('DATA INTI'!D2549&lt;10),1,IF(AND('DATA INTI'!D2549&gt;=10,'DATA INTI'!D2549&lt;=20),2,3))</f>
        <v>2</v>
      </c>
      <c r="E2549" s="4">
        <v>3</v>
      </c>
      <c r="F2549" s="6">
        <f>LEN('DATA INTI'!F2549)</f>
        <v>4</v>
      </c>
    </row>
    <row r="2550" spans="1:6" ht="15.75">
      <c r="A2550" s="6">
        <v>2549</v>
      </c>
      <c r="B2550" s="16">
        <f>IF(AND('DATA INTI'!B2550&lt;30),1,IF(AND('DATA INTI'!B2550&gt;=30,'DATA INTI'!B2550&lt;=40),2,3))</f>
        <v>2</v>
      </c>
      <c r="C2550" s="16">
        <f>IF(AND('DATA INTI'!C2550&lt;30),1,IF(AND('DATA INTI'!C2550&gt;=30,'DATA INTI'!C2550&lt;=40),2,3))</f>
        <v>2</v>
      </c>
      <c r="D2550" s="16">
        <f>IF(AND('DATA INTI'!D2550&lt;10),1,IF(AND('DATA INTI'!D2550&gt;=10,'DATA INTI'!D2550&lt;=20),2,3))</f>
        <v>2</v>
      </c>
      <c r="E2550" s="4">
        <v>2</v>
      </c>
      <c r="F2550" s="6">
        <f>LEN('DATA INTI'!F2550)</f>
        <v>4</v>
      </c>
    </row>
    <row r="2551" spans="1:6" ht="15.75">
      <c r="A2551" s="6">
        <v>2550</v>
      </c>
      <c r="B2551" s="16">
        <f>IF(AND('DATA INTI'!B2551&lt;30),1,IF(AND('DATA INTI'!B2551&gt;=30,'DATA INTI'!B2551&lt;=40),2,3))</f>
        <v>2</v>
      </c>
      <c r="C2551" s="16">
        <f>IF(AND('DATA INTI'!C2551&lt;30),1,IF(AND('DATA INTI'!C2551&gt;=30,'DATA INTI'!C2551&lt;=40),2,3))</f>
        <v>2</v>
      </c>
      <c r="D2551" s="16">
        <f>IF(AND('DATA INTI'!D2551&lt;10),1,IF(AND('DATA INTI'!D2551&gt;=10,'DATA INTI'!D2551&lt;=20),2,3))</f>
        <v>2</v>
      </c>
      <c r="E2551" s="4">
        <v>3</v>
      </c>
      <c r="F2551" s="6">
        <f>LEN('DATA INTI'!F2551)</f>
        <v>4</v>
      </c>
    </row>
    <row r="2552" spans="1:6" ht="15.75">
      <c r="A2552" s="6">
        <v>2551</v>
      </c>
      <c r="B2552" s="16">
        <f>IF(AND('DATA INTI'!B2552&lt;30),1,IF(AND('DATA INTI'!B2552&gt;=30,'DATA INTI'!B2552&lt;=40),2,3))</f>
        <v>2</v>
      </c>
      <c r="C2552" s="16">
        <f>IF(AND('DATA INTI'!C2552&lt;30),1,IF(AND('DATA INTI'!C2552&gt;=30,'DATA INTI'!C2552&lt;=40),2,3))</f>
        <v>2</v>
      </c>
      <c r="D2552" s="16">
        <f>IF(AND('DATA INTI'!D2552&lt;10),1,IF(AND('DATA INTI'!D2552&gt;=10,'DATA INTI'!D2552&lt;=20),2,3))</f>
        <v>2</v>
      </c>
      <c r="E2552" s="4">
        <v>4</v>
      </c>
      <c r="F2552" s="6">
        <f>LEN('DATA INTI'!F2552)</f>
        <v>4</v>
      </c>
    </row>
    <row r="2553" spans="1:6" ht="15.75">
      <c r="A2553" s="6">
        <v>2552</v>
      </c>
      <c r="B2553" s="16">
        <f>IF(AND('DATA INTI'!B2553&lt;30),1,IF(AND('DATA INTI'!B2553&gt;=30,'DATA INTI'!B2553&lt;=40),2,3))</f>
        <v>1</v>
      </c>
      <c r="C2553" s="16">
        <f>IF(AND('DATA INTI'!C2553&lt;30),1,IF(AND('DATA INTI'!C2553&gt;=30,'DATA INTI'!C2553&lt;=40),2,3))</f>
        <v>2</v>
      </c>
      <c r="D2553" s="16">
        <f>IF(AND('DATA INTI'!D2553&lt;10),1,IF(AND('DATA INTI'!D2553&gt;=10,'DATA INTI'!D2553&lt;=20),2,3))</f>
        <v>1</v>
      </c>
      <c r="E2553" s="4">
        <v>2</v>
      </c>
      <c r="F2553" s="6">
        <f>LEN('DATA INTI'!F2553)</f>
        <v>1</v>
      </c>
    </row>
    <row r="2554" spans="1:6" ht="15.75">
      <c r="A2554" s="6">
        <v>2553</v>
      </c>
      <c r="B2554" s="16">
        <f>IF(AND('DATA INTI'!B2554&lt;30),1,IF(AND('DATA INTI'!B2554&gt;=30,'DATA INTI'!B2554&lt;=40),2,3))</f>
        <v>2</v>
      </c>
      <c r="C2554" s="16">
        <f>IF(AND('DATA INTI'!C2554&lt;30),1,IF(AND('DATA INTI'!C2554&gt;=30,'DATA INTI'!C2554&lt;=40),2,3))</f>
        <v>2</v>
      </c>
      <c r="D2554" s="16">
        <f>IF(AND('DATA INTI'!D2554&lt;10),1,IF(AND('DATA INTI'!D2554&gt;=10,'DATA INTI'!D2554&lt;=20),2,3))</f>
        <v>2</v>
      </c>
      <c r="E2554" s="4">
        <v>3</v>
      </c>
      <c r="F2554" s="6">
        <f>LEN('DATA INTI'!F2554)</f>
        <v>4</v>
      </c>
    </row>
    <row r="2555" spans="1:6" ht="15.75">
      <c r="A2555" s="6">
        <v>2554</v>
      </c>
      <c r="B2555" s="16">
        <f>IF(AND('DATA INTI'!B2555&lt;30),1,IF(AND('DATA INTI'!B2555&gt;=30,'DATA INTI'!B2555&lt;=40),2,3))</f>
        <v>3</v>
      </c>
      <c r="C2555" s="16">
        <f>IF(AND('DATA INTI'!C2555&lt;30),1,IF(AND('DATA INTI'!C2555&gt;=30,'DATA INTI'!C2555&lt;=40),2,3))</f>
        <v>3</v>
      </c>
      <c r="D2555" s="16">
        <f>IF(AND('DATA INTI'!D2555&lt;10),1,IF(AND('DATA INTI'!D2555&gt;=10,'DATA INTI'!D2555&lt;=20),2,3))</f>
        <v>2</v>
      </c>
      <c r="E2555" s="4">
        <v>3</v>
      </c>
      <c r="F2555" s="6">
        <f>LEN('DATA INTI'!F2555)</f>
        <v>4</v>
      </c>
    </row>
    <row r="2556" spans="1:6" ht="15.75">
      <c r="A2556" s="6">
        <v>2555</v>
      </c>
      <c r="B2556" s="16">
        <f>IF(AND('DATA INTI'!B2556&lt;30),1,IF(AND('DATA INTI'!B2556&gt;=30,'DATA INTI'!B2556&lt;=40),2,3))</f>
        <v>2</v>
      </c>
      <c r="C2556" s="16">
        <f>IF(AND('DATA INTI'!C2556&lt;30),1,IF(AND('DATA INTI'!C2556&gt;=30,'DATA INTI'!C2556&lt;=40),2,3))</f>
        <v>2</v>
      </c>
      <c r="D2556" s="16">
        <f>IF(AND('DATA INTI'!D2556&lt;10),1,IF(AND('DATA INTI'!D2556&gt;=10,'DATA INTI'!D2556&lt;=20),2,3))</f>
        <v>1</v>
      </c>
      <c r="E2556" s="4">
        <v>2</v>
      </c>
      <c r="F2556" s="6">
        <f>LEN('DATA INTI'!F2556)</f>
        <v>1</v>
      </c>
    </row>
    <row r="2557" spans="1:6" ht="15.75">
      <c r="A2557" s="6">
        <v>2556</v>
      </c>
      <c r="B2557" s="16">
        <f>IF(AND('DATA INTI'!B2557&lt;30),1,IF(AND('DATA INTI'!B2557&gt;=30,'DATA INTI'!B2557&lt;=40),2,3))</f>
        <v>3</v>
      </c>
      <c r="C2557" s="16">
        <f>IF(AND('DATA INTI'!C2557&lt;30),1,IF(AND('DATA INTI'!C2557&gt;=30,'DATA INTI'!C2557&lt;=40),2,3))</f>
        <v>3</v>
      </c>
      <c r="D2557" s="16">
        <f>IF(AND('DATA INTI'!D2557&lt;10),1,IF(AND('DATA INTI'!D2557&gt;=10,'DATA INTI'!D2557&lt;=20),2,3))</f>
        <v>2</v>
      </c>
      <c r="E2557" s="4">
        <v>4</v>
      </c>
      <c r="F2557" s="6">
        <f>LEN('DATA INTI'!F2557)</f>
        <v>4</v>
      </c>
    </row>
    <row r="2558" spans="1:6" ht="15.75">
      <c r="A2558" s="6">
        <v>2557</v>
      </c>
      <c r="B2558" s="16">
        <f>IF(AND('DATA INTI'!B2558&lt;30),1,IF(AND('DATA INTI'!B2558&gt;=30,'DATA INTI'!B2558&lt;=40),2,3))</f>
        <v>2</v>
      </c>
      <c r="C2558" s="16">
        <f>IF(AND('DATA INTI'!C2558&lt;30),1,IF(AND('DATA INTI'!C2558&gt;=30,'DATA INTI'!C2558&lt;=40),2,3))</f>
        <v>3</v>
      </c>
      <c r="D2558" s="16">
        <f>IF(AND('DATA INTI'!D2558&lt;10),1,IF(AND('DATA INTI'!D2558&gt;=10,'DATA INTI'!D2558&lt;=20),2,3))</f>
        <v>2</v>
      </c>
      <c r="E2558" s="4">
        <v>2</v>
      </c>
      <c r="F2558" s="6">
        <f>LEN('DATA INTI'!F2558)</f>
        <v>4</v>
      </c>
    </row>
    <row r="2559" spans="1:6" ht="15.75">
      <c r="A2559" s="6">
        <v>2558</v>
      </c>
      <c r="B2559" s="16">
        <f>IF(AND('DATA INTI'!B2559&lt;30),1,IF(AND('DATA INTI'!B2559&gt;=30,'DATA INTI'!B2559&lt;=40),2,3))</f>
        <v>1</v>
      </c>
      <c r="C2559" s="16">
        <f>IF(AND('DATA INTI'!C2559&lt;30),1,IF(AND('DATA INTI'!C2559&gt;=30,'DATA INTI'!C2559&lt;=40),2,3))</f>
        <v>1</v>
      </c>
      <c r="D2559" s="16">
        <f>IF(AND('DATA INTI'!D2559&lt;10),1,IF(AND('DATA INTI'!D2559&gt;=10,'DATA INTI'!D2559&lt;=20),2,3))</f>
        <v>1</v>
      </c>
      <c r="E2559" s="4">
        <v>1</v>
      </c>
      <c r="F2559" s="6">
        <f>LEN('DATA INTI'!F2559)</f>
        <v>1</v>
      </c>
    </row>
    <row r="2560" spans="1:6" ht="15.75">
      <c r="A2560" s="6">
        <v>2559</v>
      </c>
      <c r="B2560" s="16">
        <f>IF(AND('DATA INTI'!B2560&lt;30),1,IF(AND('DATA INTI'!B2560&gt;=30,'DATA INTI'!B2560&lt;=40),2,3))</f>
        <v>2</v>
      </c>
      <c r="C2560" s="16">
        <f>IF(AND('DATA INTI'!C2560&lt;30),1,IF(AND('DATA INTI'!C2560&gt;=30,'DATA INTI'!C2560&lt;=40),2,3))</f>
        <v>2</v>
      </c>
      <c r="D2560" s="16">
        <f>IF(AND('DATA INTI'!D2560&lt;10),1,IF(AND('DATA INTI'!D2560&gt;=10,'DATA INTI'!D2560&lt;=20),2,3))</f>
        <v>2</v>
      </c>
      <c r="E2560" s="4">
        <v>2</v>
      </c>
      <c r="F2560" s="6">
        <f>LEN('DATA INTI'!F2560)</f>
        <v>4</v>
      </c>
    </row>
    <row r="2561" spans="1:6" ht="15.75">
      <c r="A2561" s="6">
        <v>2560</v>
      </c>
      <c r="B2561" s="16">
        <f>IF(AND('DATA INTI'!B2561&lt;30),1,IF(AND('DATA INTI'!B2561&gt;=30,'DATA INTI'!B2561&lt;=40),2,3))</f>
        <v>2</v>
      </c>
      <c r="C2561" s="16">
        <f>IF(AND('DATA INTI'!C2561&lt;30),1,IF(AND('DATA INTI'!C2561&gt;=30,'DATA INTI'!C2561&lt;=40),2,3))</f>
        <v>3</v>
      </c>
      <c r="D2561" s="16">
        <f>IF(AND('DATA INTI'!D2561&lt;10),1,IF(AND('DATA INTI'!D2561&gt;=10,'DATA INTI'!D2561&lt;=20),2,3))</f>
        <v>2</v>
      </c>
      <c r="E2561" s="4">
        <v>2</v>
      </c>
      <c r="F2561" s="6">
        <f>LEN('DATA INTI'!F2561)</f>
        <v>4</v>
      </c>
    </row>
    <row r="2562" spans="1:6" ht="15.75">
      <c r="A2562" s="6">
        <v>2561</v>
      </c>
      <c r="B2562" s="16">
        <f>IF(AND('DATA INTI'!B2562&lt;30),1,IF(AND('DATA INTI'!B2562&gt;=30,'DATA INTI'!B2562&lt;=40),2,3))</f>
        <v>3</v>
      </c>
      <c r="C2562" s="16">
        <f>IF(AND('DATA INTI'!C2562&lt;30),1,IF(AND('DATA INTI'!C2562&gt;=30,'DATA INTI'!C2562&lt;=40),2,3))</f>
        <v>3</v>
      </c>
      <c r="D2562" s="16">
        <f>IF(AND('DATA INTI'!D2562&lt;10),1,IF(AND('DATA INTI'!D2562&gt;=10,'DATA INTI'!D2562&lt;=20),2,3))</f>
        <v>2</v>
      </c>
      <c r="E2562" s="4">
        <v>2</v>
      </c>
      <c r="F2562" s="6">
        <f>LEN('DATA INTI'!F2562)</f>
        <v>4</v>
      </c>
    </row>
    <row r="2563" spans="1:6" ht="15.75">
      <c r="A2563" s="6">
        <v>2562</v>
      </c>
      <c r="B2563" s="16">
        <f>IF(AND('DATA INTI'!B2563&lt;30),1,IF(AND('DATA INTI'!B2563&gt;=30,'DATA INTI'!B2563&lt;=40),2,3))</f>
        <v>2</v>
      </c>
      <c r="C2563" s="16">
        <f>IF(AND('DATA INTI'!C2563&lt;30),1,IF(AND('DATA INTI'!C2563&gt;=30,'DATA INTI'!C2563&lt;=40),2,3))</f>
        <v>2</v>
      </c>
      <c r="D2563" s="16">
        <f>IF(AND('DATA INTI'!D2563&lt;10),1,IF(AND('DATA INTI'!D2563&gt;=10,'DATA INTI'!D2563&lt;=20),2,3))</f>
        <v>2</v>
      </c>
      <c r="E2563" s="4">
        <v>3</v>
      </c>
      <c r="F2563" s="6">
        <f>LEN('DATA INTI'!F2563)</f>
        <v>4</v>
      </c>
    </row>
    <row r="2564" spans="1:6" ht="15.75">
      <c r="A2564" s="6">
        <v>2563</v>
      </c>
      <c r="B2564" s="16">
        <f>IF(AND('DATA INTI'!B2564&lt;30),1,IF(AND('DATA INTI'!B2564&gt;=30,'DATA INTI'!B2564&lt;=40),2,3))</f>
        <v>2</v>
      </c>
      <c r="C2564" s="16">
        <f>IF(AND('DATA INTI'!C2564&lt;30),1,IF(AND('DATA INTI'!C2564&gt;=30,'DATA INTI'!C2564&lt;=40),2,3))</f>
        <v>3</v>
      </c>
      <c r="D2564" s="16">
        <f>IF(AND('DATA INTI'!D2564&lt;10),1,IF(AND('DATA INTI'!D2564&gt;=10,'DATA INTI'!D2564&lt;=20),2,3))</f>
        <v>2</v>
      </c>
      <c r="E2564" s="4">
        <v>1</v>
      </c>
      <c r="F2564" s="6">
        <f>LEN('DATA INTI'!F2564)</f>
        <v>1</v>
      </c>
    </row>
    <row r="2565" spans="1:6" ht="15.75">
      <c r="A2565" s="6">
        <v>2564</v>
      </c>
      <c r="B2565" s="16">
        <f>IF(AND('DATA INTI'!B2565&lt;30),1,IF(AND('DATA INTI'!B2565&gt;=30,'DATA INTI'!B2565&lt;=40),2,3))</f>
        <v>2</v>
      </c>
      <c r="C2565" s="16">
        <f>IF(AND('DATA INTI'!C2565&lt;30),1,IF(AND('DATA INTI'!C2565&gt;=30,'DATA INTI'!C2565&lt;=40),2,3))</f>
        <v>3</v>
      </c>
      <c r="D2565" s="16">
        <f>IF(AND('DATA INTI'!D2565&lt;10),1,IF(AND('DATA INTI'!D2565&gt;=10,'DATA INTI'!D2565&lt;=20),2,3))</f>
        <v>2</v>
      </c>
      <c r="E2565" s="4">
        <v>4</v>
      </c>
      <c r="F2565" s="6">
        <f>LEN('DATA INTI'!F2565)</f>
        <v>7</v>
      </c>
    </row>
    <row r="2566" spans="1:6" ht="15.75">
      <c r="A2566" s="6">
        <v>2565</v>
      </c>
      <c r="B2566" s="16">
        <f>IF(AND('DATA INTI'!B2566&lt;30),1,IF(AND('DATA INTI'!B2566&gt;=30,'DATA INTI'!B2566&lt;=40),2,3))</f>
        <v>2</v>
      </c>
      <c r="C2566" s="16">
        <f>IF(AND('DATA INTI'!C2566&lt;30),1,IF(AND('DATA INTI'!C2566&gt;=30,'DATA INTI'!C2566&lt;=40),2,3))</f>
        <v>2</v>
      </c>
      <c r="D2566" s="16">
        <f>IF(AND('DATA INTI'!D2566&lt;10),1,IF(AND('DATA INTI'!D2566&gt;=10,'DATA INTI'!D2566&lt;=20),2,3))</f>
        <v>2</v>
      </c>
      <c r="E2566" s="4">
        <v>2</v>
      </c>
      <c r="F2566" s="6">
        <f>LEN('DATA INTI'!F2566)</f>
        <v>7</v>
      </c>
    </row>
    <row r="2567" spans="1:6" ht="15.75">
      <c r="A2567" s="6">
        <v>2566</v>
      </c>
      <c r="B2567" s="16">
        <f>IF(AND('DATA INTI'!B2567&lt;30),1,IF(AND('DATA INTI'!B2567&gt;=30,'DATA INTI'!B2567&lt;=40),2,3))</f>
        <v>2</v>
      </c>
      <c r="C2567" s="16">
        <f>IF(AND('DATA INTI'!C2567&lt;30),1,IF(AND('DATA INTI'!C2567&gt;=30,'DATA INTI'!C2567&lt;=40),2,3))</f>
        <v>2</v>
      </c>
      <c r="D2567" s="16">
        <f>IF(AND('DATA INTI'!D2567&lt;10),1,IF(AND('DATA INTI'!D2567&gt;=10,'DATA INTI'!D2567&lt;=20),2,3))</f>
        <v>1</v>
      </c>
      <c r="E2567" s="4">
        <v>1</v>
      </c>
      <c r="F2567" s="6">
        <f>LEN('DATA INTI'!F2567)</f>
        <v>8</v>
      </c>
    </row>
    <row r="2568" spans="1:6" ht="15.75">
      <c r="A2568" s="6">
        <v>2567</v>
      </c>
      <c r="B2568" s="16">
        <f>IF(AND('DATA INTI'!B2568&lt;30),1,IF(AND('DATA INTI'!B2568&gt;=30,'DATA INTI'!B2568&lt;=40),2,3))</f>
        <v>2</v>
      </c>
      <c r="C2568" s="16">
        <f>IF(AND('DATA INTI'!C2568&lt;30),1,IF(AND('DATA INTI'!C2568&gt;=30,'DATA INTI'!C2568&lt;=40),2,3))</f>
        <v>2</v>
      </c>
      <c r="D2568" s="16">
        <f>IF(AND('DATA INTI'!D2568&lt;10),1,IF(AND('DATA INTI'!D2568&gt;=10,'DATA INTI'!D2568&lt;=20),2,3))</f>
        <v>1</v>
      </c>
      <c r="E2568" s="4">
        <v>0</v>
      </c>
      <c r="F2568" s="6">
        <f>LEN('DATA INTI'!F2568)</f>
        <v>1</v>
      </c>
    </row>
    <row r="2569" spans="1:6" ht="15.75">
      <c r="A2569" s="6">
        <v>2568</v>
      </c>
      <c r="B2569" s="16">
        <f>IF(AND('DATA INTI'!B2569&lt;30),1,IF(AND('DATA INTI'!B2569&gt;=30,'DATA INTI'!B2569&lt;=40),2,3))</f>
        <v>2</v>
      </c>
      <c r="C2569" s="16">
        <f>IF(AND('DATA INTI'!C2569&lt;30),1,IF(AND('DATA INTI'!C2569&gt;=30,'DATA INTI'!C2569&lt;=40),2,3))</f>
        <v>2</v>
      </c>
      <c r="D2569" s="16">
        <f>IF(AND('DATA INTI'!D2569&lt;10),1,IF(AND('DATA INTI'!D2569&gt;=10,'DATA INTI'!D2569&lt;=20),2,3))</f>
        <v>1</v>
      </c>
      <c r="E2569" s="4">
        <v>1</v>
      </c>
      <c r="F2569" s="6">
        <f>LEN('DATA INTI'!F2569)</f>
        <v>4</v>
      </c>
    </row>
    <row r="2570" spans="1:6" ht="15.75">
      <c r="A2570" s="6">
        <v>2569</v>
      </c>
      <c r="B2570" s="16">
        <f>IF(AND('DATA INTI'!B2570&lt;30),1,IF(AND('DATA INTI'!B2570&gt;=30,'DATA INTI'!B2570&lt;=40),2,3))</f>
        <v>1</v>
      </c>
      <c r="C2570" s="16">
        <f>IF(AND('DATA INTI'!C2570&lt;30),1,IF(AND('DATA INTI'!C2570&gt;=30,'DATA INTI'!C2570&lt;=40),2,3))</f>
        <v>1</v>
      </c>
      <c r="D2570" s="16">
        <f>IF(AND('DATA INTI'!D2570&lt;10),1,IF(AND('DATA INTI'!D2570&gt;=10,'DATA INTI'!D2570&lt;=20),2,3))</f>
        <v>1</v>
      </c>
      <c r="E2570" s="4">
        <v>1</v>
      </c>
      <c r="F2570" s="6">
        <f>LEN('DATA INTI'!F2570)</f>
        <v>1</v>
      </c>
    </row>
    <row r="2571" spans="1:6" ht="15.75">
      <c r="A2571" s="6">
        <v>2570</v>
      </c>
      <c r="B2571" s="16">
        <f>IF(AND('DATA INTI'!B2571&lt;30),1,IF(AND('DATA INTI'!B2571&gt;=30,'DATA INTI'!B2571&lt;=40),2,3))</f>
        <v>2</v>
      </c>
      <c r="C2571" s="16">
        <f>IF(AND('DATA INTI'!C2571&lt;30),1,IF(AND('DATA INTI'!C2571&gt;=30,'DATA INTI'!C2571&lt;=40),2,3))</f>
        <v>3</v>
      </c>
      <c r="D2571" s="16">
        <f>IF(AND('DATA INTI'!D2571&lt;10),1,IF(AND('DATA INTI'!D2571&gt;=10,'DATA INTI'!D2571&lt;=20),2,3))</f>
        <v>2</v>
      </c>
      <c r="E2571" s="4">
        <v>5</v>
      </c>
      <c r="F2571" s="6">
        <f>LEN('DATA INTI'!F2571)</f>
        <v>2</v>
      </c>
    </row>
    <row r="2572" spans="1:6" ht="15.75">
      <c r="A2572" s="6">
        <v>2571</v>
      </c>
      <c r="B2572" s="16">
        <f>IF(AND('DATA INTI'!B2572&lt;30),1,IF(AND('DATA INTI'!B2572&gt;=30,'DATA INTI'!B2572&lt;=40),2,3))</f>
        <v>2</v>
      </c>
      <c r="C2572" s="16">
        <f>IF(AND('DATA INTI'!C2572&lt;30),1,IF(AND('DATA INTI'!C2572&gt;=30,'DATA INTI'!C2572&lt;=40),2,3))</f>
        <v>3</v>
      </c>
      <c r="D2572" s="16">
        <f>IF(AND('DATA INTI'!D2572&lt;10),1,IF(AND('DATA INTI'!D2572&gt;=10,'DATA INTI'!D2572&lt;=20),2,3))</f>
        <v>2</v>
      </c>
      <c r="E2572" s="4">
        <v>5</v>
      </c>
      <c r="F2572" s="6">
        <f>LEN('DATA INTI'!F2572)</f>
        <v>2</v>
      </c>
    </row>
    <row r="2573" spans="1:6" ht="15.75">
      <c r="A2573" s="6">
        <v>2572</v>
      </c>
      <c r="B2573" s="16">
        <f>IF(AND('DATA INTI'!B2573&lt;30),1,IF(AND('DATA INTI'!B2573&gt;=30,'DATA INTI'!B2573&lt;=40),2,3))</f>
        <v>3</v>
      </c>
      <c r="C2573" s="16">
        <f>IF(AND('DATA INTI'!C2573&lt;30),1,IF(AND('DATA INTI'!C2573&gt;=30,'DATA INTI'!C2573&lt;=40),2,3))</f>
        <v>3</v>
      </c>
      <c r="D2573" s="16">
        <f>IF(AND('DATA INTI'!D2573&lt;10),1,IF(AND('DATA INTI'!D2573&gt;=10,'DATA INTI'!D2573&lt;=20),2,3))</f>
        <v>3</v>
      </c>
      <c r="E2573" s="4">
        <v>2</v>
      </c>
      <c r="F2573" s="6">
        <f>LEN('DATA INTI'!F2573)</f>
        <v>1</v>
      </c>
    </row>
    <row r="2574" spans="1:6" ht="15.75">
      <c r="A2574" s="6">
        <v>2573</v>
      </c>
      <c r="B2574" s="16">
        <f>IF(AND('DATA INTI'!B2574&lt;30),1,IF(AND('DATA INTI'!B2574&gt;=30,'DATA INTI'!B2574&lt;=40),2,3))</f>
        <v>3</v>
      </c>
      <c r="C2574" s="16">
        <f>IF(AND('DATA INTI'!C2574&lt;30),1,IF(AND('DATA INTI'!C2574&gt;=30,'DATA INTI'!C2574&lt;=40),2,3))</f>
        <v>3</v>
      </c>
      <c r="D2574" s="16">
        <f>IF(AND('DATA INTI'!D2574&lt;10),1,IF(AND('DATA INTI'!D2574&gt;=10,'DATA INTI'!D2574&lt;=20),2,3))</f>
        <v>2</v>
      </c>
      <c r="E2574" s="4">
        <v>2</v>
      </c>
      <c r="F2574" s="6">
        <f>LEN('DATA INTI'!F2574)</f>
        <v>1</v>
      </c>
    </row>
    <row r="2575" spans="1:6" ht="15.75">
      <c r="A2575" s="6">
        <v>2574</v>
      </c>
      <c r="B2575" s="16">
        <f>IF(AND('DATA INTI'!B2575&lt;30),1,IF(AND('DATA INTI'!B2575&gt;=30,'DATA INTI'!B2575&lt;=40),2,3))</f>
        <v>3</v>
      </c>
      <c r="C2575" s="16">
        <f>IF(AND('DATA INTI'!C2575&lt;30),1,IF(AND('DATA INTI'!C2575&gt;=30,'DATA INTI'!C2575&lt;=40),2,3))</f>
        <v>3</v>
      </c>
      <c r="D2575" s="16">
        <f>IF(AND('DATA INTI'!D2575&lt;10),1,IF(AND('DATA INTI'!D2575&gt;=10,'DATA INTI'!D2575&lt;=20),2,3))</f>
        <v>3</v>
      </c>
      <c r="E2575" s="4">
        <v>3</v>
      </c>
      <c r="F2575" s="6">
        <f>LEN('DATA INTI'!F2575)</f>
        <v>2</v>
      </c>
    </row>
    <row r="2576" spans="1:6" ht="15.75">
      <c r="A2576" s="6">
        <v>2575</v>
      </c>
      <c r="B2576" s="16">
        <f>IF(AND('DATA INTI'!B2576&lt;30),1,IF(AND('DATA INTI'!B2576&gt;=30,'DATA INTI'!B2576&lt;=40),2,3))</f>
        <v>2</v>
      </c>
      <c r="C2576" s="16">
        <f>IF(AND('DATA INTI'!C2576&lt;30),1,IF(AND('DATA INTI'!C2576&gt;=30,'DATA INTI'!C2576&lt;=40),2,3))</f>
        <v>3</v>
      </c>
      <c r="D2576" s="16">
        <f>IF(AND('DATA INTI'!D2576&lt;10),1,IF(AND('DATA INTI'!D2576&gt;=10,'DATA INTI'!D2576&lt;=20),2,3))</f>
        <v>2</v>
      </c>
      <c r="E2576" s="4">
        <v>1</v>
      </c>
      <c r="F2576" s="6">
        <f>LEN('DATA INTI'!F2576)</f>
        <v>1</v>
      </c>
    </row>
    <row r="2577" spans="1:6" ht="15.75">
      <c r="A2577" s="6">
        <v>2576</v>
      </c>
      <c r="B2577" s="16">
        <f>IF(AND('DATA INTI'!B2577&lt;30),1,IF(AND('DATA INTI'!B2577&gt;=30,'DATA INTI'!B2577&lt;=40),2,3))</f>
        <v>2</v>
      </c>
      <c r="C2577" s="16">
        <f>IF(AND('DATA INTI'!C2577&lt;30),1,IF(AND('DATA INTI'!C2577&gt;=30,'DATA INTI'!C2577&lt;=40),2,3))</f>
        <v>2</v>
      </c>
      <c r="D2577" s="16">
        <f>IF(AND('DATA INTI'!D2577&lt;10),1,IF(AND('DATA INTI'!D2577&gt;=10,'DATA INTI'!D2577&lt;=20),2,3))</f>
        <v>1</v>
      </c>
      <c r="E2577" s="4">
        <v>2</v>
      </c>
      <c r="F2577" s="6">
        <f>LEN('DATA INTI'!F2577)</f>
        <v>3</v>
      </c>
    </row>
    <row r="2578" spans="1:6" ht="15.75">
      <c r="A2578" s="6">
        <v>2577</v>
      </c>
      <c r="B2578" s="16">
        <f>IF(AND('DATA INTI'!B2578&lt;30),1,IF(AND('DATA INTI'!B2578&gt;=30,'DATA INTI'!B2578&lt;=40),2,3))</f>
        <v>1</v>
      </c>
      <c r="C2578" s="16">
        <f>IF(AND('DATA INTI'!C2578&lt;30),1,IF(AND('DATA INTI'!C2578&gt;=30,'DATA INTI'!C2578&lt;=40),2,3))</f>
        <v>2</v>
      </c>
      <c r="D2578" s="16">
        <f>IF(AND('DATA INTI'!D2578&lt;10),1,IF(AND('DATA INTI'!D2578&gt;=10,'DATA INTI'!D2578&lt;=20),2,3))</f>
        <v>1</v>
      </c>
      <c r="E2578" s="4">
        <v>1</v>
      </c>
      <c r="F2578" s="6">
        <f>LEN('DATA INTI'!F2578)</f>
        <v>2</v>
      </c>
    </row>
    <row r="2579" spans="1:6" ht="15.75">
      <c r="A2579" s="6">
        <v>2578</v>
      </c>
      <c r="B2579" s="16">
        <f>IF(AND('DATA INTI'!B2579&lt;30),1,IF(AND('DATA INTI'!B2579&gt;=30,'DATA INTI'!B2579&lt;=40),2,3))</f>
        <v>1</v>
      </c>
      <c r="C2579" s="16">
        <f>IF(AND('DATA INTI'!C2579&lt;30),1,IF(AND('DATA INTI'!C2579&gt;=30,'DATA INTI'!C2579&lt;=40),2,3))</f>
        <v>1</v>
      </c>
      <c r="D2579" s="16">
        <f>IF(AND('DATA INTI'!D2579&lt;10),1,IF(AND('DATA INTI'!D2579&gt;=10,'DATA INTI'!D2579&lt;=20),2,3))</f>
        <v>1</v>
      </c>
      <c r="E2579" s="4">
        <v>1</v>
      </c>
      <c r="F2579" s="6">
        <f>LEN('DATA INTI'!F2579)</f>
        <v>1</v>
      </c>
    </row>
    <row r="2580" spans="1:6" ht="15.75">
      <c r="A2580" s="6">
        <v>2579</v>
      </c>
      <c r="B2580" s="16">
        <f>IF(AND('DATA INTI'!B2580&lt;30),1,IF(AND('DATA INTI'!B2580&gt;=30,'DATA INTI'!B2580&lt;=40),2,3))</f>
        <v>2</v>
      </c>
      <c r="C2580" s="16">
        <f>IF(AND('DATA INTI'!C2580&lt;30),1,IF(AND('DATA INTI'!C2580&gt;=30,'DATA INTI'!C2580&lt;=40),2,3))</f>
        <v>3</v>
      </c>
      <c r="D2580" s="16">
        <f>IF(AND('DATA INTI'!D2580&lt;10),1,IF(AND('DATA INTI'!D2580&gt;=10,'DATA INTI'!D2580&lt;=20),2,3))</f>
        <v>2</v>
      </c>
      <c r="E2580" s="4">
        <v>0</v>
      </c>
      <c r="F2580" s="6">
        <f>LEN('DATA INTI'!F2580)</f>
        <v>2</v>
      </c>
    </row>
    <row r="2581" spans="1:6" ht="15.75">
      <c r="A2581" s="6">
        <v>2580</v>
      </c>
      <c r="B2581" s="16">
        <f>IF(AND('DATA INTI'!B2581&lt;30),1,IF(AND('DATA INTI'!B2581&gt;=30,'DATA INTI'!B2581&lt;=40),2,3))</f>
        <v>2</v>
      </c>
      <c r="C2581" s="16">
        <f>IF(AND('DATA INTI'!C2581&lt;30),1,IF(AND('DATA INTI'!C2581&gt;=30,'DATA INTI'!C2581&lt;=40),2,3))</f>
        <v>2</v>
      </c>
      <c r="D2581" s="16">
        <f>IF(AND('DATA INTI'!D2581&lt;10),1,IF(AND('DATA INTI'!D2581&gt;=10,'DATA INTI'!D2581&lt;=20),2,3))</f>
        <v>1</v>
      </c>
      <c r="E2581" s="4">
        <v>0</v>
      </c>
      <c r="F2581" s="6">
        <f>LEN('DATA INTI'!F2581)</f>
        <v>2</v>
      </c>
    </row>
    <row r="2582" spans="1:6" ht="15.75">
      <c r="A2582" s="6">
        <v>2581</v>
      </c>
      <c r="B2582" s="16">
        <f>IF(AND('DATA INTI'!B2582&lt;30),1,IF(AND('DATA INTI'!B2582&gt;=30,'DATA INTI'!B2582&lt;=40),2,3))</f>
        <v>1</v>
      </c>
      <c r="C2582" s="16">
        <f>IF(AND('DATA INTI'!C2582&lt;30),1,IF(AND('DATA INTI'!C2582&gt;=30,'DATA INTI'!C2582&lt;=40),2,3))</f>
        <v>1</v>
      </c>
      <c r="D2582" s="16">
        <f>IF(AND('DATA INTI'!D2582&lt;10),1,IF(AND('DATA INTI'!D2582&gt;=10,'DATA INTI'!D2582&lt;=20),2,3))</f>
        <v>1</v>
      </c>
      <c r="E2582" s="4">
        <v>1</v>
      </c>
      <c r="F2582" s="6">
        <f>LEN('DATA INTI'!F2582)</f>
        <v>3</v>
      </c>
    </row>
    <row r="2583" spans="1:6" ht="15.75">
      <c r="A2583" s="6">
        <v>2582</v>
      </c>
      <c r="B2583" s="16">
        <f>IF(AND('DATA INTI'!B2583&lt;30),1,IF(AND('DATA INTI'!B2583&gt;=30,'DATA INTI'!B2583&lt;=40),2,3))</f>
        <v>1</v>
      </c>
      <c r="C2583" s="16">
        <f>IF(AND('DATA INTI'!C2583&lt;30),1,IF(AND('DATA INTI'!C2583&gt;=30,'DATA INTI'!C2583&lt;=40),2,3))</f>
        <v>2</v>
      </c>
      <c r="D2583" s="16">
        <f>IF(AND('DATA INTI'!D2583&lt;10),1,IF(AND('DATA INTI'!D2583&gt;=10,'DATA INTI'!D2583&lt;=20),2,3))</f>
        <v>1</v>
      </c>
      <c r="E2583" s="4">
        <v>0</v>
      </c>
      <c r="F2583" s="6">
        <f>LEN('DATA INTI'!F2583)</f>
        <v>1</v>
      </c>
    </row>
    <row r="2584" spans="1:6" ht="15.75">
      <c r="A2584" s="6">
        <v>2583</v>
      </c>
      <c r="B2584" s="16">
        <f>IF(AND('DATA INTI'!B2584&lt;30),1,IF(AND('DATA INTI'!B2584&gt;=30,'DATA INTI'!B2584&lt;=40),2,3))</f>
        <v>1</v>
      </c>
      <c r="C2584" s="16">
        <f>IF(AND('DATA INTI'!C2584&lt;30),1,IF(AND('DATA INTI'!C2584&gt;=30,'DATA INTI'!C2584&lt;=40),2,3))</f>
        <v>2</v>
      </c>
      <c r="D2584" s="16">
        <f>IF(AND('DATA INTI'!D2584&lt;10),1,IF(AND('DATA INTI'!D2584&gt;=10,'DATA INTI'!D2584&lt;=20),2,3))</f>
        <v>1</v>
      </c>
      <c r="E2584" s="4">
        <v>1</v>
      </c>
      <c r="F2584" s="6">
        <f>LEN('DATA INTI'!F2584)</f>
        <v>1</v>
      </c>
    </row>
    <row r="2585" spans="1:6" ht="15.75">
      <c r="A2585" s="6">
        <v>2584</v>
      </c>
      <c r="B2585" s="16">
        <f>IF(AND('DATA INTI'!B2585&lt;30),1,IF(AND('DATA INTI'!B2585&gt;=30,'DATA INTI'!B2585&lt;=40),2,3))</f>
        <v>2</v>
      </c>
      <c r="C2585" s="16">
        <f>IF(AND('DATA INTI'!C2585&lt;30),1,IF(AND('DATA INTI'!C2585&gt;=30,'DATA INTI'!C2585&lt;=40),2,3))</f>
        <v>3</v>
      </c>
      <c r="D2585" s="16">
        <f>IF(AND('DATA INTI'!D2585&lt;10),1,IF(AND('DATA INTI'!D2585&gt;=10,'DATA INTI'!D2585&lt;=20),2,3))</f>
        <v>3</v>
      </c>
      <c r="E2585" s="4">
        <v>2</v>
      </c>
      <c r="F2585" s="6">
        <f>LEN('DATA INTI'!F2585)</f>
        <v>2</v>
      </c>
    </row>
    <row r="2586" spans="1:6" ht="15.75">
      <c r="A2586" s="6">
        <v>2585</v>
      </c>
      <c r="B2586" s="16">
        <f>IF(AND('DATA INTI'!B2586&lt;30),1,IF(AND('DATA INTI'!B2586&gt;=30,'DATA INTI'!B2586&lt;=40),2,3))</f>
        <v>1</v>
      </c>
      <c r="C2586" s="16">
        <f>IF(AND('DATA INTI'!C2586&lt;30),1,IF(AND('DATA INTI'!C2586&gt;=30,'DATA INTI'!C2586&lt;=40),2,3))</f>
        <v>2</v>
      </c>
      <c r="D2586" s="16">
        <f>IF(AND('DATA INTI'!D2586&lt;10),1,IF(AND('DATA INTI'!D2586&gt;=10,'DATA INTI'!D2586&lt;=20),2,3))</f>
        <v>1</v>
      </c>
      <c r="E2586" s="4">
        <v>1</v>
      </c>
      <c r="F2586" s="6">
        <f>LEN('DATA INTI'!F2586)</f>
        <v>1</v>
      </c>
    </row>
    <row r="2587" spans="1:6" ht="15.75">
      <c r="A2587" s="6">
        <v>2586</v>
      </c>
      <c r="B2587" s="16">
        <f>IF(AND('DATA INTI'!B2587&lt;30),1,IF(AND('DATA INTI'!B2587&gt;=30,'DATA INTI'!B2587&lt;=40),2,3))</f>
        <v>3</v>
      </c>
      <c r="C2587" s="16">
        <f>IF(AND('DATA INTI'!C2587&lt;30),1,IF(AND('DATA INTI'!C2587&gt;=30,'DATA INTI'!C2587&lt;=40),2,3))</f>
        <v>3</v>
      </c>
      <c r="D2587" s="16">
        <f>IF(AND('DATA INTI'!D2587&lt;10),1,IF(AND('DATA INTI'!D2587&gt;=10,'DATA INTI'!D2587&lt;=20),2,3))</f>
        <v>2</v>
      </c>
      <c r="E2587" s="4">
        <v>4</v>
      </c>
      <c r="F2587" s="6">
        <f>LEN('DATA INTI'!F2587)</f>
        <v>1</v>
      </c>
    </row>
    <row r="2588" spans="1:6" ht="15.75">
      <c r="A2588" s="6">
        <v>2587</v>
      </c>
      <c r="B2588" s="16">
        <f>IF(AND('DATA INTI'!B2588&lt;30),1,IF(AND('DATA INTI'!B2588&gt;=30,'DATA INTI'!B2588&lt;=40),2,3))</f>
        <v>1</v>
      </c>
      <c r="C2588" s="16">
        <f>IF(AND('DATA INTI'!C2588&lt;30),1,IF(AND('DATA INTI'!C2588&gt;=30,'DATA INTI'!C2588&lt;=40),2,3))</f>
        <v>2</v>
      </c>
      <c r="D2588" s="16">
        <f>IF(AND('DATA INTI'!D2588&lt;10),1,IF(AND('DATA INTI'!D2588&gt;=10,'DATA INTI'!D2588&lt;=20),2,3))</f>
        <v>1</v>
      </c>
      <c r="E2588" s="4">
        <v>3</v>
      </c>
      <c r="F2588" s="6">
        <f>LEN('DATA INTI'!F2588)</f>
        <v>1</v>
      </c>
    </row>
    <row r="2589" spans="1:6" ht="15.75">
      <c r="A2589" s="6">
        <v>2588</v>
      </c>
      <c r="B2589" s="16">
        <f>IF(AND('DATA INTI'!B2589&lt;30),1,IF(AND('DATA INTI'!B2589&gt;=30,'DATA INTI'!B2589&lt;=40),2,3))</f>
        <v>1</v>
      </c>
      <c r="C2589" s="16">
        <f>IF(AND('DATA INTI'!C2589&lt;30),1,IF(AND('DATA INTI'!C2589&gt;=30,'DATA INTI'!C2589&lt;=40),2,3))</f>
        <v>2</v>
      </c>
      <c r="D2589" s="16">
        <f>IF(AND('DATA INTI'!D2589&lt;10),1,IF(AND('DATA INTI'!D2589&gt;=10,'DATA INTI'!D2589&lt;=20),2,3))</f>
        <v>1</v>
      </c>
      <c r="E2589" s="4">
        <v>1</v>
      </c>
      <c r="F2589" s="6">
        <f>LEN('DATA INTI'!F2589)</f>
        <v>1</v>
      </c>
    </row>
    <row r="2590" spans="1:6" ht="15.75">
      <c r="A2590" s="6">
        <v>2589</v>
      </c>
      <c r="B2590" s="16">
        <f>IF(AND('DATA INTI'!B2590&lt;30),1,IF(AND('DATA INTI'!B2590&gt;=30,'DATA INTI'!B2590&lt;=40),2,3))</f>
        <v>2</v>
      </c>
      <c r="C2590" s="16">
        <f>IF(AND('DATA INTI'!C2590&lt;30),1,IF(AND('DATA INTI'!C2590&gt;=30,'DATA INTI'!C2590&lt;=40),2,3))</f>
        <v>2</v>
      </c>
      <c r="D2590" s="16">
        <f>IF(AND('DATA INTI'!D2590&lt;10),1,IF(AND('DATA INTI'!D2590&gt;=10,'DATA INTI'!D2590&lt;=20),2,3))</f>
        <v>2</v>
      </c>
      <c r="E2590" s="4">
        <v>0</v>
      </c>
      <c r="F2590" s="6">
        <f>LEN('DATA INTI'!F2590)</f>
        <v>2</v>
      </c>
    </row>
    <row r="2591" spans="1:6" ht="15.75">
      <c r="A2591" s="6">
        <v>2590</v>
      </c>
      <c r="B2591" s="16">
        <f>IF(AND('DATA INTI'!B2591&lt;30),1,IF(AND('DATA INTI'!B2591&gt;=30,'DATA INTI'!B2591&lt;=40),2,3))</f>
        <v>3</v>
      </c>
      <c r="C2591" s="16">
        <f>IF(AND('DATA INTI'!C2591&lt;30),1,IF(AND('DATA INTI'!C2591&gt;=30,'DATA INTI'!C2591&lt;=40),2,3))</f>
        <v>3</v>
      </c>
      <c r="D2591" s="16">
        <f>IF(AND('DATA INTI'!D2591&lt;10),1,IF(AND('DATA INTI'!D2591&gt;=10,'DATA INTI'!D2591&lt;=20),2,3))</f>
        <v>3</v>
      </c>
      <c r="E2591" s="4">
        <v>2</v>
      </c>
      <c r="F2591" s="6">
        <f>LEN('DATA INTI'!F2591)</f>
        <v>1</v>
      </c>
    </row>
    <row r="2592" spans="1:6" ht="15.75">
      <c r="A2592" s="6">
        <v>2591</v>
      </c>
      <c r="B2592" s="16">
        <f>IF(AND('DATA INTI'!B2592&lt;30),1,IF(AND('DATA INTI'!B2592&gt;=30,'DATA INTI'!B2592&lt;=40),2,3))</f>
        <v>2</v>
      </c>
      <c r="C2592" s="16">
        <f>IF(AND('DATA INTI'!C2592&lt;30),1,IF(AND('DATA INTI'!C2592&gt;=30,'DATA INTI'!C2592&lt;=40),2,3))</f>
        <v>2</v>
      </c>
      <c r="D2592" s="16">
        <f>IF(AND('DATA INTI'!D2592&lt;10),1,IF(AND('DATA INTI'!D2592&gt;=10,'DATA INTI'!D2592&lt;=20),2,3))</f>
        <v>1</v>
      </c>
      <c r="E2592" s="4">
        <v>0</v>
      </c>
      <c r="F2592" s="6">
        <f>LEN('DATA INTI'!F2592)</f>
        <v>1</v>
      </c>
    </row>
    <row r="2593" spans="1:6" ht="15.75">
      <c r="A2593" s="6">
        <v>2592</v>
      </c>
      <c r="B2593" s="16">
        <f>IF(AND('DATA INTI'!B2593&lt;30),1,IF(AND('DATA INTI'!B2593&gt;=30,'DATA INTI'!B2593&lt;=40),2,3))</f>
        <v>2</v>
      </c>
      <c r="C2593" s="16">
        <f>IF(AND('DATA INTI'!C2593&lt;30),1,IF(AND('DATA INTI'!C2593&gt;=30,'DATA INTI'!C2593&lt;=40),2,3))</f>
        <v>2</v>
      </c>
      <c r="D2593" s="16">
        <f>IF(AND('DATA INTI'!D2593&lt;10),1,IF(AND('DATA INTI'!D2593&gt;=10,'DATA INTI'!D2593&lt;=20),2,3))</f>
        <v>2</v>
      </c>
      <c r="E2593" s="4">
        <v>2</v>
      </c>
      <c r="F2593" s="6">
        <f>LEN('DATA INTI'!F2593)</f>
        <v>1</v>
      </c>
    </row>
    <row r="2594" spans="1:6" ht="15.75">
      <c r="A2594" s="6">
        <v>2593</v>
      </c>
      <c r="B2594" s="16">
        <f>IF(AND('DATA INTI'!B2594&lt;30),1,IF(AND('DATA INTI'!B2594&gt;=30,'DATA INTI'!B2594&lt;=40),2,3))</f>
        <v>1</v>
      </c>
      <c r="C2594" s="16">
        <f>IF(AND('DATA INTI'!C2594&lt;30),1,IF(AND('DATA INTI'!C2594&gt;=30,'DATA INTI'!C2594&lt;=40),2,3))</f>
        <v>1</v>
      </c>
      <c r="D2594" s="16">
        <f>IF(AND('DATA INTI'!D2594&lt;10),1,IF(AND('DATA INTI'!D2594&gt;=10,'DATA INTI'!D2594&lt;=20),2,3))</f>
        <v>1</v>
      </c>
      <c r="E2594" s="4">
        <v>1</v>
      </c>
      <c r="F2594" s="6">
        <f>LEN('DATA INTI'!F2594)</f>
        <v>1</v>
      </c>
    </row>
    <row r="2595" spans="1:6" ht="15.75">
      <c r="A2595" s="6">
        <v>2594</v>
      </c>
      <c r="B2595" s="16">
        <f>IF(AND('DATA INTI'!B2595&lt;30),1,IF(AND('DATA INTI'!B2595&gt;=30,'DATA INTI'!B2595&lt;=40),2,3))</f>
        <v>2</v>
      </c>
      <c r="C2595" s="16">
        <f>IF(AND('DATA INTI'!C2595&lt;30),1,IF(AND('DATA INTI'!C2595&gt;=30,'DATA INTI'!C2595&lt;=40),2,3))</f>
        <v>3</v>
      </c>
      <c r="D2595" s="16">
        <f>IF(AND('DATA INTI'!D2595&lt;10),1,IF(AND('DATA INTI'!D2595&gt;=10,'DATA INTI'!D2595&lt;=20),2,3))</f>
        <v>1</v>
      </c>
      <c r="E2595" s="4">
        <v>1</v>
      </c>
      <c r="F2595" s="6">
        <f>LEN('DATA INTI'!F2595)</f>
        <v>1</v>
      </c>
    </row>
    <row r="2596" spans="1:6" ht="15.75">
      <c r="A2596" s="6">
        <v>2595</v>
      </c>
      <c r="B2596" s="16">
        <f>IF(AND('DATA INTI'!B2596&lt;30),1,IF(AND('DATA INTI'!B2596&gt;=30,'DATA INTI'!B2596&lt;=40),2,3))</f>
        <v>2</v>
      </c>
      <c r="C2596" s="16">
        <f>IF(AND('DATA INTI'!C2596&lt;30),1,IF(AND('DATA INTI'!C2596&gt;=30,'DATA INTI'!C2596&lt;=40),2,3))</f>
        <v>2</v>
      </c>
      <c r="D2596" s="16">
        <f>IF(AND('DATA INTI'!D2596&lt;10),1,IF(AND('DATA INTI'!D2596&gt;=10,'DATA INTI'!D2596&lt;=20),2,3))</f>
        <v>1</v>
      </c>
      <c r="E2596" s="4">
        <v>2</v>
      </c>
      <c r="F2596" s="6">
        <f>LEN('DATA INTI'!F2596)</f>
        <v>1</v>
      </c>
    </row>
    <row r="2597" spans="1:6" ht="15.75">
      <c r="A2597" s="6">
        <v>2596</v>
      </c>
      <c r="B2597" s="16">
        <f>IF(AND('DATA INTI'!B2597&lt;30),1,IF(AND('DATA INTI'!B2597&gt;=30,'DATA INTI'!B2597&lt;=40),2,3))</f>
        <v>3</v>
      </c>
      <c r="C2597" s="16">
        <f>IF(AND('DATA INTI'!C2597&lt;30),1,IF(AND('DATA INTI'!C2597&gt;=30,'DATA INTI'!C2597&lt;=40),2,3))</f>
        <v>3</v>
      </c>
      <c r="D2597" s="16">
        <f>IF(AND('DATA INTI'!D2597&lt;10),1,IF(AND('DATA INTI'!D2597&gt;=10,'DATA INTI'!D2597&lt;=20),2,3))</f>
        <v>2</v>
      </c>
      <c r="E2597" s="4">
        <v>2</v>
      </c>
      <c r="F2597" s="6">
        <f>LEN('DATA INTI'!F2597)</f>
        <v>1</v>
      </c>
    </row>
    <row r="2598" spans="1:6" ht="15.75">
      <c r="A2598" s="6">
        <v>2597</v>
      </c>
      <c r="B2598" s="16">
        <f>IF(AND('DATA INTI'!B2598&lt;30),1,IF(AND('DATA INTI'!B2598&gt;=30,'DATA INTI'!B2598&lt;=40),2,3))</f>
        <v>3</v>
      </c>
      <c r="C2598" s="16">
        <f>IF(AND('DATA INTI'!C2598&lt;30),1,IF(AND('DATA INTI'!C2598&gt;=30,'DATA INTI'!C2598&lt;=40),2,3))</f>
        <v>3</v>
      </c>
      <c r="D2598" s="16">
        <f>IF(AND('DATA INTI'!D2598&lt;10),1,IF(AND('DATA INTI'!D2598&gt;=10,'DATA INTI'!D2598&lt;=20),2,3))</f>
        <v>2</v>
      </c>
      <c r="E2598" s="4">
        <v>5</v>
      </c>
      <c r="F2598" s="6">
        <f>LEN('DATA INTI'!F2598)</f>
        <v>2</v>
      </c>
    </row>
    <row r="2599" spans="1:6" ht="15.75">
      <c r="A2599" s="6">
        <v>2598</v>
      </c>
      <c r="B2599" s="16">
        <f>IF(AND('DATA INTI'!B2599&lt;30),1,IF(AND('DATA INTI'!B2599&gt;=30,'DATA INTI'!B2599&lt;=40),2,3))</f>
        <v>1</v>
      </c>
      <c r="C2599" s="16">
        <f>IF(AND('DATA INTI'!C2599&lt;30),1,IF(AND('DATA INTI'!C2599&gt;=30,'DATA INTI'!C2599&lt;=40),2,3))</f>
        <v>2</v>
      </c>
      <c r="D2599" s="16">
        <f>IF(AND('DATA INTI'!D2599&lt;10),1,IF(AND('DATA INTI'!D2599&gt;=10,'DATA INTI'!D2599&lt;=20),2,3))</f>
        <v>1</v>
      </c>
      <c r="E2599" s="4">
        <v>1</v>
      </c>
      <c r="F2599" s="6">
        <f>LEN('DATA INTI'!F2599)</f>
        <v>1</v>
      </c>
    </row>
    <row r="2600" spans="1:6" ht="15.75">
      <c r="A2600" s="6">
        <v>2599</v>
      </c>
      <c r="B2600" s="16">
        <f>IF(AND('DATA INTI'!B2600&lt;30),1,IF(AND('DATA INTI'!B2600&gt;=30,'DATA INTI'!B2600&lt;=40),2,3))</f>
        <v>3</v>
      </c>
      <c r="C2600" s="16">
        <f>IF(AND('DATA INTI'!C2600&lt;30),1,IF(AND('DATA INTI'!C2600&gt;=30,'DATA INTI'!C2600&lt;=40),2,3))</f>
        <v>3</v>
      </c>
      <c r="D2600" s="16">
        <f>IF(AND('DATA INTI'!D2600&lt;10),1,IF(AND('DATA INTI'!D2600&gt;=10,'DATA INTI'!D2600&lt;=20),2,3))</f>
        <v>2</v>
      </c>
      <c r="E2600" s="4">
        <v>2</v>
      </c>
      <c r="F2600" s="6">
        <f>LEN('DATA INTI'!F2600)</f>
        <v>1</v>
      </c>
    </row>
    <row r="2601" spans="1:6" ht="15.75">
      <c r="A2601" s="6">
        <v>2600</v>
      </c>
      <c r="B2601" s="16">
        <f>IF(AND('DATA INTI'!B2601&lt;30),1,IF(AND('DATA INTI'!B2601&gt;=30,'DATA INTI'!B2601&lt;=40),2,3))</f>
        <v>3</v>
      </c>
      <c r="C2601" s="16">
        <f>IF(AND('DATA INTI'!C2601&lt;30),1,IF(AND('DATA INTI'!C2601&gt;=30,'DATA INTI'!C2601&lt;=40),2,3))</f>
        <v>3</v>
      </c>
      <c r="D2601" s="16">
        <f>IF(AND('DATA INTI'!D2601&lt;10),1,IF(AND('DATA INTI'!D2601&gt;=10,'DATA INTI'!D2601&lt;=20),2,3))</f>
        <v>2</v>
      </c>
      <c r="E2601" s="4">
        <v>3</v>
      </c>
      <c r="F2601" s="6">
        <f>LEN('DATA INTI'!F2601)</f>
        <v>1</v>
      </c>
    </row>
    <row r="2602" spans="1:6" ht="15.75">
      <c r="A2602" s="6">
        <v>2601</v>
      </c>
      <c r="B2602" s="16">
        <f>IF(AND('DATA INTI'!B2602&lt;30),1,IF(AND('DATA INTI'!B2602&gt;=30,'DATA INTI'!B2602&lt;=40),2,3))</f>
        <v>2</v>
      </c>
      <c r="C2602" s="16">
        <f>IF(AND('DATA INTI'!C2602&lt;30),1,IF(AND('DATA INTI'!C2602&gt;=30,'DATA INTI'!C2602&lt;=40),2,3))</f>
        <v>2</v>
      </c>
      <c r="D2602" s="16">
        <f>IF(AND('DATA INTI'!D2602&lt;10),1,IF(AND('DATA INTI'!D2602&gt;=10,'DATA INTI'!D2602&lt;=20),2,3))</f>
        <v>2</v>
      </c>
      <c r="E2602" s="4">
        <v>2</v>
      </c>
      <c r="F2602" s="6">
        <f>LEN('DATA INTI'!F2602)</f>
        <v>1</v>
      </c>
    </row>
    <row r="2603" spans="1:6" ht="15.75">
      <c r="A2603" s="6">
        <v>2602</v>
      </c>
      <c r="B2603" s="16">
        <f>IF(AND('DATA INTI'!B2603&lt;30),1,IF(AND('DATA INTI'!B2603&gt;=30,'DATA INTI'!B2603&lt;=40),2,3))</f>
        <v>1</v>
      </c>
      <c r="C2603" s="16">
        <f>IF(AND('DATA INTI'!C2603&lt;30),1,IF(AND('DATA INTI'!C2603&gt;=30,'DATA INTI'!C2603&lt;=40),2,3))</f>
        <v>1</v>
      </c>
      <c r="D2603" s="16">
        <f>IF(AND('DATA INTI'!D2603&lt;10),1,IF(AND('DATA INTI'!D2603&gt;=10,'DATA INTI'!D2603&lt;=20),2,3))</f>
        <v>1</v>
      </c>
      <c r="E2603" s="4">
        <v>2</v>
      </c>
      <c r="F2603" s="6">
        <f>LEN('DATA INTI'!F2603)</f>
        <v>1</v>
      </c>
    </row>
    <row r="2604" spans="1:6" ht="15.75">
      <c r="A2604" s="6">
        <v>2603</v>
      </c>
      <c r="B2604" s="16">
        <f>IF(AND('DATA INTI'!B2604&lt;30),1,IF(AND('DATA INTI'!B2604&gt;=30,'DATA INTI'!B2604&lt;=40),2,3))</f>
        <v>1</v>
      </c>
      <c r="C2604" s="16">
        <f>IF(AND('DATA INTI'!C2604&lt;30),1,IF(AND('DATA INTI'!C2604&gt;=30,'DATA INTI'!C2604&lt;=40),2,3))</f>
        <v>2</v>
      </c>
      <c r="D2604" s="16">
        <f>IF(AND('DATA INTI'!D2604&lt;10),1,IF(AND('DATA INTI'!D2604&gt;=10,'DATA INTI'!D2604&lt;=20),2,3))</f>
        <v>1</v>
      </c>
      <c r="E2604" s="4">
        <v>1</v>
      </c>
      <c r="F2604" s="6">
        <f>LEN('DATA INTI'!F2604)</f>
        <v>2</v>
      </c>
    </row>
    <row r="2605" spans="1:6" ht="15.75">
      <c r="A2605" s="6">
        <v>2604</v>
      </c>
      <c r="B2605" s="16">
        <f>IF(AND('DATA INTI'!B2605&lt;30),1,IF(AND('DATA INTI'!B2605&gt;=30,'DATA INTI'!B2605&lt;=40),2,3))</f>
        <v>3</v>
      </c>
      <c r="C2605" s="16">
        <f>IF(AND('DATA INTI'!C2605&lt;30),1,IF(AND('DATA INTI'!C2605&gt;=30,'DATA INTI'!C2605&lt;=40),2,3))</f>
        <v>3</v>
      </c>
      <c r="D2605" s="16">
        <f>IF(AND('DATA INTI'!D2605&lt;10),1,IF(AND('DATA INTI'!D2605&gt;=10,'DATA INTI'!D2605&lt;=20),2,3))</f>
        <v>2</v>
      </c>
      <c r="E2605" s="4">
        <v>3</v>
      </c>
      <c r="F2605" s="6">
        <f>LEN('DATA INTI'!F2605)</f>
        <v>2</v>
      </c>
    </row>
    <row r="2606" spans="1:6" ht="15.75">
      <c r="A2606" s="6">
        <v>2605</v>
      </c>
      <c r="B2606" s="16">
        <f>IF(AND('DATA INTI'!B2606&lt;30),1,IF(AND('DATA INTI'!B2606&gt;=30,'DATA INTI'!B2606&lt;=40),2,3))</f>
        <v>3</v>
      </c>
      <c r="C2606" s="16">
        <f>IF(AND('DATA INTI'!C2606&lt;30),1,IF(AND('DATA INTI'!C2606&gt;=30,'DATA INTI'!C2606&lt;=40),2,3))</f>
        <v>3</v>
      </c>
      <c r="D2606" s="16">
        <f>IF(AND('DATA INTI'!D2606&lt;10),1,IF(AND('DATA INTI'!D2606&gt;=10,'DATA INTI'!D2606&lt;=20),2,3))</f>
        <v>2</v>
      </c>
      <c r="E2606" s="4">
        <v>1</v>
      </c>
      <c r="F2606" s="6">
        <f>LEN('DATA INTI'!F2606)</f>
        <v>1</v>
      </c>
    </row>
    <row r="2607" spans="1:6" ht="15.75">
      <c r="A2607" s="6">
        <v>2606</v>
      </c>
      <c r="B2607" s="16">
        <f>IF(AND('DATA INTI'!B2607&lt;30),1,IF(AND('DATA INTI'!B2607&gt;=30,'DATA INTI'!B2607&lt;=40),2,3))</f>
        <v>3</v>
      </c>
      <c r="C2607" s="16">
        <f>IF(AND('DATA INTI'!C2607&lt;30),1,IF(AND('DATA INTI'!C2607&gt;=30,'DATA INTI'!C2607&lt;=40),2,3))</f>
        <v>3</v>
      </c>
      <c r="D2607" s="16">
        <f>IF(AND('DATA INTI'!D2607&lt;10),1,IF(AND('DATA INTI'!D2607&gt;=10,'DATA INTI'!D2607&lt;=20),2,3))</f>
        <v>3</v>
      </c>
      <c r="E2607" s="4">
        <v>0</v>
      </c>
      <c r="F2607" s="6">
        <f>LEN('DATA INTI'!F2607)</f>
        <v>2</v>
      </c>
    </row>
    <row r="2608" spans="1:6" ht="15.75">
      <c r="A2608" s="6">
        <v>2607</v>
      </c>
      <c r="B2608" s="16">
        <f>IF(AND('DATA INTI'!B2608&lt;30),1,IF(AND('DATA INTI'!B2608&gt;=30,'DATA INTI'!B2608&lt;=40),2,3))</f>
        <v>1</v>
      </c>
      <c r="C2608" s="16">
        <f>IF(AND('DATA INTI'!C2608&lt;30),1,IF(AND('DATA INTI'!C2608&gt;=30,'DATA INTI'!C2608&lt;=40),2,3))</f>
        <v>2</v>
      </c>
      <c r="D2608" s="16">
        <f>IF(AND('DATA INTI'!D2608&lt;10),1,IF(AND('DATA INTI'!D2608&gt;=10,'DATA INTI'!D2608&lt;=20),2,3))</f>
        <v>1</v>
      </c>
      <c r="E2608" s="4">
        <v>1</v>
      </c>
      <c r="F2608" s="6">
        <f>LEN('DATA INTI'!F2608)</f>
        <v>1</v>
      </c>
    </row>
    <row r="2609" spans="1:6" ht="15.75">
      <c r="A2609" s="6">
        <v>2608</v>
      </c>
      <c r="B2609" s="16">
        <f>IF(AND('DATA INTI'!B2609&lt;30),1,IF(AND('DATA INTI'!B2609&gt;=30,'DATA INTI'!B2609&lt;=40),2,3))</f>
        <v>3</v>
      </c>
      <c r="C2609" s="16">
        <f>IF(AND('DATA INTI'!C2609&lt;30),1,IF(AND('DATA INTI'!C2609&gt;=30,'DATA INTI'!C2609&lt;=40),2,3))</f>
        <v>3</v>
      </c>
      <c r="D2609" s="16">
        <f>IF(AND('DATA INTI'!D2609&lt;10),1,IF(AND('DATA INTI'!D2609&gt;=10,'DATA INTI'!D2609&lt;=20),2,3))</f>
        <v>3</v>
      </c>
      <c r="E2609" s="4">
        <v>2</v>
      </c>
      <c r="F2609" s="6">
        <f>LEN('DATA INTI'!F2609)</f>
        <v>1</v>
      </c>
    </row>
    <row r="2610" spans="1:6" ht="15.75">
      <c r="A2610" s="6">
        <v>2609</v>
      </c>
      <c r="B2610" s="16">
        <f>IF(AND('DATA INTI'!B2610&lt;30),1,IF(AND('DATA INTI'!B2610&gt;=30,'DATA INTI'!B2610&lt;=40),2,3))</f>
        <v>2</v>
      </c>
      <c r="C2610" s="16">
        <f>IF(AND('DATA INTI'!C2610&lt;30),1,IF(AND('DATA INTI'!C2610&gt;=30,'DATA INTI'!C2610&lt;=40),2,3))</f>
        <v>3</v>
      </c>
      <c r="D2610" s="16">
        <f>IF(AND('DATA INTI'!D2610&lt;10),1,IF(AND('DATA INTI'!D2610&gt;=10,'DATA INTI'!D2610&lt;=20),2,3))</f>
        <v>1</v>
      </c>
      <c r="E2610" s="4">
        <v>1</v>
      </c>
      <c r="F2610" s="6">
        <f>LEN('DATA INTI'!F2610)</f>
        <v>1</v>
      </c>
    </row>
    <row r="2611" spans="1:6" ht="15.75">
      <c r="A2611" s="6">
        <v>2610</v>
      </c>
      <c r="B2611" s="16">
        <f>IF(AND('DATA INTI'!B2611&lt;30),1,IF(AND('DATA INTI'!B2611&gt;=30,'DATA INTI'!B2611&lt;=40),2,3))</f>
        <v>2</v>
      </c>
      <c r="C2611" s="16">
        <f>IF(AND('DATA INTI'!C2611&lt;30),1,IF(AND('DATA INTI'!C2611&gt;=30,'DATA INTI'!C2611&lt;=40),2,3))</f>
        <v>3</v>
      </c>
      <c r="D2611" s="16">
        <f>IF(AND('DATA INTI'!D2611&lt;10),1,IF(AND('DATA INTI'!D2611&gt;=10,'DATA INTI'!D2611&lt;=20),2,3))</f>
        <v>1</v>
      </c>
      <c r="E2611" s="4">
        <v>1</v>
      </c>
      <c r="F2611" s="6">
        <f>LEN('DATA INTI'!F2611)</f>
        <v>1</v>
      </c>
    </row>
    <row r="2612" spans="1:6" ht="15.75">
      <c r="A2612" s="6">
        <v>2611</v>
      </c>
      <c r="B2612" s="16">
        <f>IF(AND('DATA INTI'!B2612&lt;30),1,IF(AND('DATA INTI'!B2612&gt;=30,'DATA INTI'!B2612&lt;=40),2,3))</f>
        <v>2</v>
      </c>
      <c r="C2612" s="16">
        <f>IF(AND('DATA INTI'!C2612&lt;30),1,IF(AND('DATA INTI'!C2612&gt;=30,'DATA INTI'!C2612&lt;=40),2,3))</f>
        <v>2</v>
      </c>
      <c r="D2612" s="16">
        <f>IF(AND('DATA INTI'!D2612&lt;10),1,IF(AND('DATA INTI'!D2612&gt;=10,'DATA INTI'!D2612&lt;=20),2,3))</f>
        <v>1</v>
      </c>
      <c r="E2612" s="4">
        <v>0</v>
      </c>
      <c r="F2612" s="6">
        <f>LEN('DATA INTI'!F2612)</f>
        <v>1</v>
      </c>
    </row>
    <row r="2613" spans="1:6" ht="15.75">
      <c r="A2613" s="6">
        <v>2612</v>
      </c>
      <c r="B2613" s="16">
        <f>IF(AND('DATA INTI'!B2613&lt;30),1,IF(AND('DATA INTI'!B2613&gt;=30,'DATA INTI'!B2613&lt;=40),2,3))</f>
        <v>2</v>
      </c>
      <c r="C2613" s="16">
        <f>IF(AND('DATA INTI'!C2613&lt;30),1,IF(AND('DATA INTI'!C2613&gt;=30,'DATA INTI'!C2613&lt;=40),2,3))</f>
        <v>3</v>
      </c>
      <c r="D2613" s="16">
        <f>IF(AND('DATA INTI'!D2613&lt;10),1,IF(AND('DATA INTI'!D2613&gt;=10,'DATA INTI'!D2613&lt;=20),2,3))</f>
        <v>2</v>
      </c>
      <c r="E2613" s="4">
        <v>5</v>
      </c>
      <c r="F2613" s="6">
        <f>LEN('DATA INTI'!F2613)</f>
        <v>2</v>
      </c>
    </row>
    <row r="2614" spans="1:6" ht="15.75">
      <c r="A2614" s="6">
        <v>2613</v>
      </c>
      <c r="B2614" s="16">
        <f>IF(AND('DATA INTI'!B2614&lt;30),1,IF(AND('DATA INTI'!B2614&gt;=30,'DATA INTI'!B2614&lt;=40),2,3))</f>
        <v>2</v>
      </c>
      <c r="C2614" s="16">
        <f>IF(AND('DATA INTI'!C2614&lt;30),1,IF(AND('DATA INTI'!C2614&gt;=30,'DATA INTI'!C2614&lt;=40),2,3))</f>
        <v>2</v>
      </c>
      <c r="D2614" s="16">
        <f>IF(AND('DATA INTI'!D2614&lt;10),1,IF(AND('DATA INTI'!D2614&gt;=10,'DATA INTI'!D2614&lt;=20),2,3))</f>
        <v>2</v>
      </c>
      <c r="E2614" s="4">
        <v>1</v>
      </c>
      <c r="F2614" s="6">
        <f>LEN('DATA INTI'!F2614)</f>
        <v>1</v>
      </c>
    </row>
    <row r="2615" spans="1:6" ht="15.75">
      <c r="A2615" s="6">
        <v>2614</v>
      </c>
      <c r="B2615" s="16">
        <f>IF(AND('DATA INTI'!B2615&lt;30),1,IF(AND('DATA INTI'!B2615&gt;=30,'DATA INTI'!B2615&lt;=40),2,3))</f>
        <v>2</v>
      </c>
      <c r="C2615" s="16">
        <f>IF(AND('DATA INTI'!C2615&lt;30),1,IF(AND('DATA INTI'!C2615&gt;=30,'DATA INTI'!C2615&lt;=40),2,3))</f>
        <v>3</v>
      </c>
      <c r="D2615" s="16">
        <f>IF(AND('DATA INTI'!D2615&lt;10),1,IF(AND('DATA INTI'!D2615&gt;=10,'DATA INTI'!D2615&lt;=20),2,3))</f>
        <v>2</v>
      </c>
      <c r="E2615" s="4">
        <v>5</v>
      </c>
      <c r="F2615" s="6">
        <f>LEN('DATA INTI'!F2615)</f>
        <v>2</v>
      </c>
    </row>
    <row r="2616" spans="1:6" ht="15.75">
      <c r="A2616" s="6">
        <v>2615</v>
      </c>
      <c r="B2616" s="16">
        <f>IF(AND('DATA INTI'!B2616&lt;30),1,IF(AND('DATA INTI'!B2616&gt;=30,'DATA INTI'!B2616&lt;=40),2,3))</f>
        <v>2</v>
      </c>
      <c r="C2616" s="16">
        <f>IF(AND('DATA INTI'!C2616&lt;30),1,IF(AND('DATA INTI'!C2616&gt;=30,'DATA INTI'!C2616&lt;=40),2,3))</f>
        <v>2</v>
      </c>
      <c r="D2616" s="16">
        <f>IF(AND('DATA INTI'!D2616&lt;10),1,IF(AND('DATA INTI'!D2616&gt;=10,'DATA INTI'!D2616&lt;=20),2,3))</f>
        <v>1</v>
      </c>
      <c r="E2616" s="4">
        <v>1</v>
      </c>
      <c r="F2616" s="6">
        <f>LEN('DATA INTI'!F2616)</f>
        <v>1</v>
      </c>
    </row>
    <row r="2617" spans="1:6" ht="15.75">
      <c r="A2617" s="6">
        <v>2616</v>
      </c>
      <c r="B2617" s="16">
        <f>IF(AND('DATA INTI'!B2617&lt;30),1,IF(AND('DATA INTI'!B2617&gt;=30,'DATA INTI'!B2617&lt;=40),2,3))</f>
        <v>3</v>
      </c>
      <c r="C2617" s="16">
        <f>IF(AND('DATA INTI'!C2617&lt;30),1,IF(AND('DATA INTI'!C2617&gt;=30,'DATA INTI'!C2617&lt;=40),2,3))</f>
        <v>3</v>
      </c>
      <c r="D2617" s="16">
        <f>IF(AND('DATA INTI'!D2617&lt;10),1,IF(AND('DATA INTI'!D2617&gt;=10,'DATA INTI'!D2617&lt;=20),2,3))</f>
        <v>3</v>
      </c>
      <c r="E2617" s="4">
        <v>4</v>
      </c>
      <c r="F2617" s="6">
        <f>LEN('DATA INTI'!F2617)</f>
        <v>2</v>
      </c>
    </row>
    <row r="2618" spans="1:6" ht="15.75">
      <c r="A2618" s="6">
        <v>2617</v>
      </c>
      <c r="B2618" s="16">
        <f>IF(AND('DATA INTI'!B2618&lt;30),1,IF(AND('DATA INTI'!B2618&gt;=30,'DATA INTI'!B2618&lt;=40),2,3))</f>
        <v>1</v>
      </c>
      <c r="C2618" s="16">
        <f>IF(AND('DATA INTI'!C2618&lt;30),1,IF(AND('DATA INTI'!C2618&gt;=30,'DATA INTI'!C2618&lt;=40),2,3))</f>
        <v>2</v>
      </c>
      <c r="D2618" s="16">
        <f>IF(AND('DATA INTI'!D2618&lt;10),1,IF(AND('DATA INTI'!D2618&gt;=10,'DATA INTI'!D2618&lt;=20),2,3))</f>
        <v>1</v>
      </c>
      <c r="E2618" s="4">
        <v>2</v>
      </c>
      <c r="F2618" s="6">
        <f>LEN('DATA INTI'!F2618)</f>
        <v>1</v>
      </c>
    </row>
    <row r="2619" spans="1:6" ht="15.75">
      <c r="A2619" s="6">
        <v>2618</v>
      </c>
      <c r="B2619" s="16">
        <f>IF(AND('DATA INTI'!B2619&lt;30),1,IF(AND('DATA INTI'!B2619&gt;=30,'DATA INTI'!B2619&lt;=40),2,3))</f>
        <v>3</v>
      </c>
      <c r="C2619" s="16">
        <f>IF(AND('DATA INTI'!C2619&lt;30),1,IF(AND('DATA INTI'!C2619&gt;=30,'DATA INTI'!C2619&lt;=40),2,3))</f>
        <v>3</v>
      </c>
      <c r="D2619" s="16">
        <f>IF(AND('DATA INTI'!D2619&lt;10),1,IF(AND('DATA INTI'!D2619&gt;=10,'DATA INTI'!D2619&lt;=20),2,3))</f>
        <v>2</v>
      </c>
      <c r="E2619" s="4">
        <v>2</v>
      </c>
      <c r="F2619" s="6">
        <f>LEN('DATA INTI'!F2619)</f>
        <v>1</v>
      </c>
    </row>
    <row r="2620" spans="1:6" ht="15.75">
      <c r="A2620" s="6">
        <v>2619</v>
      </c>
      <c r="B2620" s="16">
        <f>IF(AND('DATA INTI'!B2620&lt;30),1,IF(AND('DATA INTI'!B2620&gt;=30,'DATA INTI'!B2620&lt;=40),2,3))</f>
        <v>3</v>
      </c>
      <c r="C2620" s="16">
        <f>IF(AND('DATA INTI'!C2620&lt;30),1,IF(AND('DATA INTI'!C2620&gt;=30,'DATA INTI'!C2620&lt;=40),2,3))</f>
        <v>3</v>
      </c>
      <c r="D2620" s="16">
        <f>IF(AND('DATA INTI'!D2620&lt;10),1,IF(AND('DATA INTI'!D2620&gt;=10,'DATA INTI'!D2620&lt;=20),2,3))</f>
        <v>2</v>
      </c>
      <c r="E2620" s="4">
        <v>3</v>
      </c>
      <c r="F2620" s="6">
        <f>LEN('DATA INTI'!F2620)</f>
        <v>2</v>
      </c>
    </row>
    <row r="2621" spans="1:6" ht="15.75">
      <c r="A2621" s="6">
        <v>2620</v>
      </c>
      <c r="B2621" s="16">
        <f>IF(AND('DATA INTI'!B2621&lt;30),1,IF(AND('DATA INTI'!B2621&gt;=30,'DATA INTI'!B2621&lt;=40),2,3))</f>
        <v>2</v>
      </c>
      <c r="C2621" s="16">
        <f>IF(AND('DATA INTI'!C2621&lt;30),1,IF(AND('DATA INTI'!C2621&gt;=30,'DATA INTI'!C2621&lt;=40),2,3))</f>
        <v>2</v>
      </c>
      <c r="D2621" s="16">
        <f>IF(AND('DATA INTI'!D2621&lt;10),1,IF(AND('DATA INTI'!D2621&gt;=10,'DATA INTI'!D2621&lt;=20),2,3))</f>
        <v>2</v>
      </c>
      <c r="E2621" s="4">
        <v>2</v>
      </c>
      <c r="F2621" s="6">
        <f>LEN('DATA INTI'!F2621)</f>
        <v>2</v>
      </c>
    </row>
    <row r="2622" spans="1:6" ht="15.75">
      <c r="A2622" s="6">
        <v>2621</v>
      </c>
      <c r="B2622" s="16">
        <f>IF(AND('DATA INTI'!B2622&lt;30),1,IF(AND('DATA INTI'!B2622&gt;=30,'DATA INTI'!B2622&lt;=40),2,3))</f>
        <v>1</v>
      </c>
      <c r="C2622" s="16">
        <f>IF(AND('DATA INTI'!C2622&lt;30),1,IF(AND('DATA INTI'!C2622&gt;=30,'DATA INTI'!C2622&lt;=40),2,3))</f>
        <v>2</v>
      </c>
      <c r="D2622" s="16">
        <f>IF(AND('DATA INTI'!D2622&lt;10),1,IF(AND('DATA INTI'!D2622&gt;=10,'DATA INTI'!D2622&lt;=20),2,3))</f>
        <v>1</v>
      </c>
      <c r="E2622" s="4">
        <v>1</v>
      </c>
      <c r="F2622" s="6">
        <f>LEN('DATA INTI'!F2622)</f>
        <v>1</v>
      </c>
    </row>
    <row r="2623" spans="1:6" ht="15.75">
      <c r="A2623" s="6">
        <v>2622</v>
      </c>
      <c r="B2623" s="16">
        <f>IF(AND('DATA INTI'!B2623&lt;30),1,IF(AND('DATA INTI'!B2623&gt;=30,'DATA INTI'!B2623&lt;=40),2,3))</f>
        <v>2</v>
      </c>
      <c r="C2623" s="16">
        <f>IF(AND('DATA INTI'!C2623&lt;30),1,IF(AND('DATA INTI'!C2623&gt;=30,'DATA INTI'!C2623&lt;=40),2,3))</f>
        <v>2</v>
      </c>
      <c r="D2623" s="16">
        <f>IF(AND('DATA INTI'!D2623&lt;10),1,IF(AND('DATA INTI'!D2623&gt;=10,'DATA INTI'!D2623&lt;=20),2,3))</f>
        <v>2</v>
      </c>
      <c r="E2623" s="4">
        <v>1</v>
      </c>
      <c r="F2623" s="6">
        <f>LEN('DATA INTI'!F2623)</f>
        <v>3</v>
      </c>
    </row>
    <row r="2624" spans="1:6" ht="15.75">
      <c r="A2624" s="6">
        <v>2623</v>
      </c>
      <c r="B2624" s="16">
        <f>IF(AND('DATA INTI'!B2624&lt;30),1,IF(AND('DATA INTI'!B2624&gt;=30,'DATA INTI'!B2624&lt;=40),2,3))</f>
        <v>3</v>
      </c>
      <c r="C2624" s="16">
        <f>IF(AND('DATA INTI'!C2624&lt;30),1,IF(AND('DATA INTI'!C2624&gt;=30,'DATA INTI'!C2624&lt;=40),2,3))</f>
        <v>3</v>
      </c>
      <c r="D2624" s="16">
        <f>IF(AND('DATA INTI'!D2624&lt;10),1,IF(AND('DATA INTI'!D2624&gt;=10,'DATA INTI'!D2624&lt;=20),2,3))</f>
        <v>3</v>
      </c>
      <c r="E2624" s="4">
        <v>3</v>
      </c>
      <c r="F2624" s="6">
        <f>LEN('DATA INTI'!F2624)</f>
        <v>1</v>
      </c>
    </row>
    <row r="2625" spans="1:6" ht="15.75">
      <c r="A2625" s="6">
        <v>2624</v>
      </c>
      <c r="B2625" s="16">
        <f>IF(AND('DATA INTI'!B2625&lt;30),1,IF(AND('DATA INTI'!B2625&gt;=30,'DATA INTI'!B2625&lt;=40),2,3))</f>
        <v>3</v>
      </c>
      <c r="C2625" s="16">
        <f>IF(AND('DATA INTI'!C2625&lt;30),1,IF(AND('DATA INTI'!C2625&gt;=30,'DATA INTI'!C2625&lt;=40),2,3))</f>
        <v>3</v>
      </c>
      <c r="D2625" s="16">
        <f>IF(AND('DATA INTI'!D2625&lt;10),1,IF(AND('DATA INTI'!D2625&gt;=10,'DATA INTI'!D2625&lt;=20),2,3))</f>
        <v>3</v>
      </c>
      <c r="E2625" s="4">
        <v>2</v>
      </c>
      <c r="F2625" s="6">
        <f>LEN('DATA INTI'!F2625)</f>
        <v>3</v>
      </c>
    </row>
    <row r="2626" spans="1:6" ht="15.75">
      <c r="A2626" s="6">
        <v>2625</v>
      </c>
      <c r="B2626" s="16">
        <f>IF(AND('DATA INTI'!B2626&lt;30),1,IF(AND('DATA INTI'!B2626&gt;=30,'DATA INTI'!B2626&lt;=40),2,3))</f>
        <v>3</v>
      </c>
      <c r="C2626" s="16">
        <f>IF(AND('DATA INTI'!C2626&lt;30),1,IF(AND('DATA INTI'!C2626&gt;=30,'DATA INTI'!C2626&lt;=40),2,3))</f>
        <v>3</v>
      </c>
      <c r="D2626" s="16">
        <f>IF(AND('DATA INTI'!D2626&lt;10),1,IF(AND('DATA INTI'!D2626&gt;=10,'DATA INTI'!D2626&lt;=20),2,3))</f>
        <v>3</v>
      </c>
      <c r="E2626" s="4">
        <v>2</v>
      </c>
      <c r="F2626" s="6">
        <f>LEN('DATA INTI'!F2626)</f>
        <v>2</v>
      </c>
    </row>
    <row r="2627" spans="1:6" ht="15.75">
      <c r="A2627" s="6">
        <v>2626</v>
      </c>
      <c r="B2627" s="16">
        <f>IF(AND('DATA INTI'!B2627&lt;30),1,IF(AND('DATA INTI'!B2627&gt;=30,'DATA INTI'!B2627&lt;=40),2,3))</f>
        <v>2</v>
      </c>
      <c r="C2627" s="16">
        <f>IF(AND('DATA INTI'!C2627&lt;30),1,IF(AND('DATA INTI'!C2627&gt;=30,'DATA INTI'!C2627&lt;=40),2,3))</f>
        <v>2</v>
      </c>
      <c r="D2627" s="16">
        <f>IF(AND('DATA INTI'!D2627&lt;10),1,IF(AND('DATA INTI'!D2627&gt;=10,'DATA INTI'!D2627&lt;=20),2,3))</f>
        <v>1</v>
      </c>
      <c r="E2627" s="4">
        <v>2</v>
      </c>
      <c r="F2627" s="6">
        <f>LEN('DATA INTI'!F2627)</f>
        <v>1</v>
      </c>
    </row>
    <row r="2628" spans="1:6" ht="15.75">
      <c r="A2628" s="6">
        <v>2627</v>
      </c>
      <c r="B2628" s="16">
        <f>IF(AND('DATA INTI'!B2628&lt;30),1,IF(AND('DATA INTI'!B2628&gt;=30,'DATA INTI'!B2628&lt;=40),2,3))</f>
        <v>2</v>
      </c>
      <c r="C2628" s="16">
        <f>IF(AND('DATA INTI'!C2628&lt;30),1,IF(AND('DATA INTI'!C2628&gt;=30,'DATA INTI'!C2628&lt;=40),2,3))</f>
        <v>2</v>
      </c>
      <c r="D2628" s="16">
        <f>IF(AND('DATA INTI'!D2628&lt;10),1,IF(AND('DATA INTI'!D2628&gt;=10,'DATA INTI'!D2628&lt;=20),2,3))</f>
        <v>1</v>
      </c>
      <c r="E2628" s="4">
        <v>2</v>
      </c>
      <c r="F2628" s="6">
        <f>LEN('DATA INTI'!F2628)</f>
        <v>1</v>
      </c>
    </row>
    <row r="2629" spans="1:6" ht="15.75">
      <c r="A2629" s="6">
        <v>2628</v>
      </c>
      <c r="B2629" s="16">
        <f>IF(AND('DATA INTI'!B2629&lt;30),1,IF(AND('DATA INTI'!B2629&gt;=30,'DATA INTI'!B2629&lt;=40),2,3))</f>
        <v>3</v>
      </c>
      <c r="C2629" s="16">
        <f>IF(AND('DATA INTI'!C2629&lt;30),1,IF(AND('DATA INTI'!C2629&gt;=30,'DATA INTI'!C2629&lt;=40),2,3))</f>
        <v>3</v>
      </c>
      <c r="D2629" s="16">
        <f>IF(AND('DATA INTI'!D2629&lt;10),1,IF(AND('DATA INTI'!D2629&gt;=10,'DATA INTI'!D2629&lt;=20),2,3))</f>
        <v>3</v>
      </c>
      <c r="E2629" s="4">
        <v>1</v>
      </c>
      <c r="F2629" s="6">
        <f>LEN('DATA INTI'!F2629)</f>
        <v>2</v>
      </c>
    </row>
    <row r="2630" spans="1:6" ht="15.75">
      <c r="A2630" s="6">
        <v>2629</v>
      </c>
      <c r="B2630" s="16">
        <f>IF(AND('DATA INTI'!B2630&lt;30),1,IF(AND('DATA INTI'!B2630&gt;=30,'DATA INTI'!B2630&lt;=40),2,3))</f>
        <v>3</v>
      </c>
      <c r="C2630" s="16">
        <f>IF(AND('DATA INTI'!C2630&lt;30),1,IF(AND('DATA INTI'!C2630&gt;=30,'DATA INTI'!C2630&lt;=40),2,3))</f>
        <v>3</v>
      </c>
      <c r="D2630" s="16">
        <f>IF(AND('DATA INTI'!D2630&lt;10),1,IF(AND('DATA INTI'!D2630&gt;=10,'DATA INTI'!D2630&lt;=20),2,3))</f>
        <v>3</v>
      </c>
      <c r="E2630" s="4">
        <v>4</v>
      </c>
      <c r="F2630" s="6">
        <f>LEN('DATA INTI'!F2630)</f>
        <v>1</v>
      </c>
    </row>
    <row r="2631" spans="1:6" ht="15.75">
      <c r="A2631" s="6">
        <v>2630</v>
      </c>
      <c r="B2631" s="16">
        <f>IF(AND('DATA INTI'!B2631&lt;30),1,IF(AND('DATA INTI'!B2631&gt;=30,'DATA INTI'!B2631&lt;=40),2,3))</f>
        <v>1</v>
      </c>
      <c r="C2631" s="16">
        <f>IF(AND('DATA INTI'!C2631&lt;30),1,IF(AND('DATA INTI'!C2631&gt;=30,'DATA INTI'!C2631&lt;=40),2,3))</f>
        <v>2</v>
      </c>
      <c r="D2631" s="16">
        <f>IF(AND('DATA INTI'!D2631&lt;10),1,IF(AND('DATA INTI'!D2631&gt;=10,'DATA INTI'!D2631&lt;=20),2,3))</f>
        <v>1</v>
      </c>
      <c r="E2631" s="4">
        <v>2</v>
      </c>
      <c r="F2631" s="6">
        <f>LEN('DATA INTI'!F2631)</f>
        <v>1</v>
      </c>
    </row>
    <row r="2632" spans="1:6" ht="15.75">
      <c r="A2632" s="6">
        <v>2631</v>
      </c>
      <c r="B2632" s="16">
        <f>IF(AND('DATA INTI'!B2632&lt;30),1,IF(AND('DATA INTI'!B2632&gt;=30,'DATA INTI'!B2632&lt;=40),2,3))</f>
        <v>3</v>
      </c>
      <c r="C2632" s="16">
        <f>IF(AND('DATA INTI'!C2632&lt;30),1,IF(AND('DATA INTI'!C2632&gt;=30,'DATA INTI'!C2632&lt;=40),2,3))</f>
        <v>3</v>
      </c>
      <c r="D2632" s="16">
        <f>IF(AND('DATA INTI'!D2632&lt;10),1,IF(AND('DATA INTI'!D2632&gt;=10,'DATA INTI'!D2632&lt;=20),2,3))</f>
        <v>3</v>
      </c>
      <c r="E2632" s="4">
        <v>3</v>
      </c>
      <c r="F2632" s="6">
        <f>LEN('DATA INTI'!F2632)</f>
        <v>2</v>
      </c>
    </row>
    <row r="2633" spans="1:6" ht="15.75">
      <c r="A2633" s="6">
        <v>2632</v>
      </c>
      <c r="B2633" s="16">
        <f>IF(AND('DATA INTI'!B2633&lt;30),1,IF(AND('DATA INTI'!B2633&gt;=30,'DATA INTI'!B2633&lt;=40),2,3))</f>
        <v>2</v>
      </c>
      <c r="C2633" s="16">
        <f>IF(AND('DATA INTI'!C2633&lt;30),1,IF(AND('DATA INTI'!C2633&gt;=30,'DATA INTI'!C2633&lt;=40),2,3))</f>
        <v>2</v>
      </c>
      <c r="D2633" s="16">
        <f>IF(AND('DATA INTI'!D2633&lt;10),1,IF(AND('DATA INTI'!D2633&gt;=10,'DATA INTI'!D2633&lt;=20),2,3))</f>
        <v>2</v>
      </c>
      <c r="E2633" s="4">
        <v>2</v>
      </c>
      <c r="F2633" s="6">
        <f>LEN('DATA INTI'!F2633)</f>
        <v>2</v>
      </c>
    </row>
    <row r="2634" spans="1:6" ht="15.75">
      <c r="A2634" s="6">
        <v>2633</v>
      </c>
      <c r="B2634" s="16">
        <f>IF(AND('DATA INTI'!B2634&lt;30),1,IF(AND('DATA INTI'!B2634&gt;=30,'DATA INTI'!B2634&lt;=40),2,3))</f>
        <v>2</v>
      </c>
      <c r="C2634" s="16">
        <f>IF(AND('DATA INTI'!C2634&lt;30),1,IF(AND('DATA INTI'!C2634&gt;=30,'DATA INTI'!C2634&lt;=40),2,3))</f>
        <v>2</v>
      </c>
      <c r="D2634" s="16">
        <f>IF(AND('DATA INTI'!D2634&lt;10),1,IF(AND('DATA INTI'!D2634&gt;=10,'DATA INTI'!D2634&lt;=20),2,3))</f>
        <v>1</v>
      </c>
      <c r="E2634" s="4">
        <v>1</v>
      </c>
      <c r="F2634" s="6">
        <f>LEN('DATA INTI'!F2634)</f>
        <v>2</v>
      </c>
    </row>
    <row r="2635" spans="1:6" ht="15.75">
      <c r="A2635" s="6">
        <v>2634</v>
      </c>
      <c r="B2635" s="16">
        <f>IF(AND('DATA INTI'!B2635&lt;30),1,IF(AND('DATA INTI'!B2635&gt;=30,'DATA INTI'!B2635&lt;=40),2,3))</f>
        <v>2</v>
      </c>
      <c r="C2635" s="16">
        <f>IF(AND('DATA INTI'!C2635&lt;30),1,IF(AND('DATA INTI'!C2635&gt;=30,'DATA INTI'!C2635&lt;=40),2,3))</f>
        <v>3</v>
      </c>
      <c r="D2635" s="16">
        <f>IF(AND('DATA INTI'!D2635&lt;10),1,IF(AND('DATA INTI'!D2635&gt;=10,'DATA INTI'!D2635&lt;=20),2,3))</f>
        <v>2</v>
      </c>
      <c r="E2635" s="4">
        <v>7</v>
      </c>
      <c r="F2635" s="6">
        <f>LEN('DATA INTI'!F2635)</f>
        <v>1</v>
      </c>
    </row>
    <row r="2636" spans="1:6" ht="15.75">
      <c r="A2636" s="6">
        <v>2635</v>
      </c>
      <c r="B2636" s="16">
        <f>IF(AND('DATA INTI'!B2636&lt;30),1,IF(AND('DATA INTI'!B2636&gt;=30,'DATA INTI'!B2636&lt;=40),2,3))</f>
        <v>3</v>
      </c>
      <c r="C2636" s="16">
        <f>IF(AND('DATA INTI'!C2636&lt;30),1,IF(AND('DATA INTI'!C2636&gt;=30,'DATA INTI'!C2636&lt;=40),2,3))</f>
        <v>3</v>
      </c>
      <c r="D2636" s="16">
        <f>IF(AND('DATA INTI'!D2636&lt;10),1,IF(AND('DATA INTI'!D2636&gt;=10,'DATA INTI'!D2636&lt;=20),2,3))</f>
        <v>2</v>
      </c>
      <c r="E2636" s="4">
        <v>2</v>
      </c>
      <c r="F2636" s="6">
        <f>LEN('DATA INTI'!F2636)</f>
        <v>2</v>
      </c>
    </row>
    <row r="2637" spans="1:6" ht="15.75">
      <c r="A2637" s="6">
        <v>2636</v>
      </c>
      <c r="B2637" s="16">
        <f>IF(AND('DATA INTI'!B2637&lt;30),1,IF(AND('DATA INTI'!B2637&gt;=30,'DATA INTI'!B2637&lt;=40),2,3))</f>
        <v>3</v>
      </c>
      <c r="C2637" s="16">
        <f>IF(AND('DATA INTI'!C2637&lt;30),1,IF(AND('DATA INTI'!C2637&gt;=30,'DATA INTI'!C2637&lt;=40),2,3))</f>
        <v>3</v>
      </c>
      <c r="D2637" s="16">
        <f>IF(AND('DATA INTI'!D2637&lt;10),1,IF(AND('DATA INTI'!D2637&gt;=10,'DATA INTI'!D2637&lt;=20),2,3))</f>
        <v>1</v>
      </c>
      <c r="E2637" s="4">
        <v>0</v>
      </c>
      <c r="F2637" s="6">
        <f>LEN('DATA INTI'!F2637)</f>
        <v>2</v>
      </c>
    </row>
    <row r="2638" spans="1:6" ht="15.75">
      <c r="A2638" s="6">
        <v>2637</v>
      </c>
      <c r="B2638" s="16">
        <f>IF(AND('DATA INTI'!B2638&lt;30),1,IF(AND('DATA INTI'!B2638&gt;=30,'DATA INTI'!B2638&lt;=40),2,3))</f>
        <v>2</v>
      </c>
      <c r="C2638" s="16">
        <f>IF(AND('DATA INTI'!C2638&lt;30),1,IF(AND('DATA INTI'!C2638&gt;=30,'DATA INTI'!C2638&lt;=40),2,3))</f>
        <v>2</v>
      </c>
      <c r="D2638" s="16">
        <f>IF(AND('DATA INTI'!D2638&lt;10),1,IF(AND('DATA INTI'!D2638&gt;=10,'DATA INTI'!D2638&lt;=20),2,3))</f>
        <v>2</v>
      </c>
      <c r="E2638" s="4">
        <v>1</v>
      </c>
      <c r="F2638" s="6">
        <f>LEN('DATA INTI'!F2638)</f>
        <v>1</v>
      </c>
    </row>
    <row r="2639" spans="1:6" ht="15.75">
      <c r="A2639" s="6">
        <v>2638</v>
      </c>
      <c r="B2639" s="16">
        <f>IF(AND('DATA INTI'!B2639&lt;30),1,IF(AND('DATA INTI'!B2639&gt;=30,'DATA INTI'!B2639&lt;=40),2,3))</f>
        <v>3</v>
      </c>
      <c r="C2639" s="16">
        <f>IF(AND('DATA INTI'!C2639&lt;30),1,IF(AND('DATA INTI'!C2639&gt;=30,'DATA INTI'!C2639&lt;=40),2,3))</f>
        <v>3</v>
      </c>
      <c r="D2639" s="16">
        <f>IF(AND('DATA INTI'!D2639&lt;10),1,IF(AND('DATA INTI'!D2639&gt;=10,'DATA INTI'!D2639&lt;=20),2,3))</f>
        <v>3</v>
      </c>
      <c r="E2639" s="4">
        <v>4</v>
      </c>
      <c r="F2639" s="6">
        <f>LEN('DATA INTI'!F2639)</f>
        <v>4</v>
      </c>
    </row>
    <row r="2640" spans="1:6" ht="15.75">
      <c r="A2640" s="6">
        <v>2639</v>
      </c>
      <c r="B2640" s="16">
        <f>IF(AND('DATA INTI'!B2640&lt;30),1,IF(AND('DATA INTI'!B2640&gt;=30,'DATA INTI'!B2640&lt;=40),2,3))</f>
        <v>3</v>
      </c>
      <c r="C2640" s="16">
        <f>IF(AND('DATA INTI'!C2640&lt;30),1,IF(AND('DATA INTI'!C2640&gt;=30,'DATA INTI'!C2640&lt;=40),2,3))</f>
        <v>3</v>
      </c>
      <c r="D2640" s="16">
        <f>IF(AND('DATA INTI'!D2640&lt;10),1,IF(AND('DATA INTI'!D2640&gt;=10,'DATA INTI'!D2640&lt;=20),2,3))</f>
        <v>2</v>
      </c>
      <c r="E2640" s="4">
        <v>2</v>
      </c>
      <c r="F2640" s="6">
        <f>LEN('DATA INTI'!F2640)</f>
        <v>1</v>
      </c>
    </row>
    <row r="2641" spans="1:6" ht="15.75">
      <c r="A2641" s="6">
        <v>2640</v>
      </c>
      <c r="B2641" s="16">
        <f>IF(AND('DATA INTI'!B2641&lt;30),1,IF(AND('DATA INTI'!B2641&gt;=30,'DATA INTI'!B2641&lt;=40),2,3))</f>
        <v>1</v>
      </c>
      <c r="C2641" s="16">
        <f>IF(AND('DATA INTI'!C2641&lt;30),1,IF(AND('DATA INTI'!C2641&gt;=30,'DATA INTI'!C2641&lt;=40),2,3))</f>
        <v>1</v>
      </c>
      <c r="D2641" s="16">
        <f>IF(AND('DATA INTI'!D2641&lt;10),1,IF(AND('DATA INTI'!D2641&gt;=10,'DATA INTI'!D2641&lt;=20),2,3))</f>
        <v>1</v>
      </c>
      <c r="E2641" s="4">
        <v>1</v>
      </c>
      <c r="F2641" s="6">
        <f>LEN('DATA INTI'!F2641)</f>
        <v>1</v>
      </c>
    </row>
    <row r="2642" spans="1:6" ht="15.75">
      <c r="A2642" s="6">
        <v>2641</v>
      </c>
      <c r="B2642" s="16">
        <f>IF(AND('DATA INTI'!B2642&lt;30),1,IF(AND('DATA INTI'!B2642&gt;=30,'DATA INTI'!B2642&lt;=40),2,3))</f>
        <v>1</v>
      </c>
      <c r="C2642" s="16">
        <f>IF(AND('DATA INTI'!C2642&lt;30),1,IF(AND('DATA INTI'!C2642&gt;=30,'DATA INTI'!C2642&lt;=40),2,3))</f>
        <v>3</v>
      </c>
      <c r="D2642" s="16">
        <f>IF(AND('DATA INTI'!D2642&lt;10),1,IF(AND('DATA INTI'!D2642&gt;=10,'DATA INTI'!D2642&lt;=20),2,3))</f>
        <v>1</v>
      </c>
      <c r="E2642" s="4">
        <v>1</v>
      </c>
      <c r="F2642" s="6">
        <f>LEN('DATA INTI'!F2642)</f>
        <v>1</v>
      </c>
    </row>
    <row r="2643" spans="1:6" ht="15.75">
      <c r="A2643" s="6">
        <v>2642</v>
      </c>
      <c r="B2643" s="16">
        <f>IF(AND('DATA INTI'!B2643&lt;30),1,IF(AND('DATA INTI'!B2643&gt;=30,'DATA INTI'!B2643&lt;=40),2,3))</f>
        <v>3</v>
      </c>
      <c r="C2643" s="16">
        <f>IF(AND('DATA INTI'!C2643&lt;30),1,IF(AND('DATA INTI'!C2643&gt;=30,'DATA INTI'!C2643&lt;=40),2,3))</f>
        <v>3</v>
      </c>
      <c r="D2643" s="16">
        <f>IF(AND('DATA INTI'!D2643&lt;10),1,IF(AND('DATA INTI'!D2643&gt;=10,'DATA INTI'!D2643&lt;=20),2,3))</f>
        <v>3</v>
      </c>
      <c r="E2643" s="4">
        <v>1</v>
      </c>
      <c r="F2643" s="6">
        <f>LEN('DATA INTI'!F2643)</f>
        <v>1</v>
      </c>
    </row>
    <row r="2644" spans="1:6" ht="15.75">
      <c r="A2644" s="6">
        <v>2643</v>
      </c>
      <c r="B2644" s="16">
        <f>IF(AND('DATA INTI'!B2644&lt;30),1,IF(AND('DATA INTI'!B2644&gt;=30,'DATA INTI'!B2644&lt;=40),2,3))</f>
        <v>2</v>
      </c>
      <c r="C2644" s="16">
        <f>IF(AND('DATA INTI'!C2644&lt;30),1,IF(AND('DATA INTI'!C2644&gt;=30,'DATA INTI'!C2644&lt;=40),2,3))</f>
        <v>2</v>
      </c>
      <c r="D2644" s="16">
        <f>IF(AND('DATA INTI'!D2644&lt;10),1,IF(AND('DATA INTI'!D2644&gt;=10,'DATA INTI'!D2644&lt;=20),2,3))</f>
        <v>2</v>
      </c>
      <c r="E2644" s="4">
        <v>3</v>
      </c>
      <c r="F2644" s="6">
        <f>LEN('DATA INTI'!F2644)</f>
        <v>2</v>
      </c>
    </row>
    <row r="2645" spans="1:6" ht="15.75">
      <c r="A2645" s="6">
        <v>2644</v>
      </c>
      <c r="B2645" s="16">
        <f>IF(AND('DATA INTI'!B2645&lt;30),1,IF(AND('DATA INTI'!B2645&gt;=30,'DATA INTI'!B2645&lt;=40),2,3))</f>
        <v>1</v>
      </c>
      <c r="C2645" s="16">
        <f>IF(AND('DATA INTI'!C2645&lt;30),1,IF(AND('DATA INTI'!C2645&gt;=30,'DATA INTI'!C2645&lt;=40),2,3))</f>
        <v>1</v>
      </c>
      <c r="D2645" s="16">
        <f>IF(AND('DATA INTI'!D2645&lt;10),1,IF(AND('DATA INTI'!D2645&gt;=10,'DATA INTI'!D2645&lt;=20),2,3))</f>
        <v>1</v>
      </c>
      <c r="E2645" s="4">
        <v>1</v>
      </c>
      <c r="F2645" s="6">
        <f>LEN('DATA INTI'!F2645)</f>
        <v>1</v>
      </c>
    </row>
    <row r="2646" spans="1:6" ht="15.75">
      <c r="A2646" s="6">
        <v>2645</v>
      </c>
      <c r="B2646" s="16">
        <f>IF(AND('DATA INTI'!B2646&lt;30),1,IF(AND('DATA INTI'!B2646&gt;=30,'DATA INTI'!B2646&lt;=40),2,3))</f>
        <v>2</v>
      </c>
      <c r="C2646" s="16">
        <f>IF(AND('DATA INTI'!C2646&lt;30),1,IF(AND('DATA INTI'!C2646&gt;=30,'DATA INTI'!C2646&lt;=40),2,3))</f>
        <v>1</v>
      </c>
      <c r="D2646" s="16">
        <f>IF(AND('DATA INTI'!D2646&lt;10),1,IF(AND('DATA INTI'!D2646&gt;=10,'DATA INTI'!D2646&lt;=20),2,3))</f>
        <v>1</v>
      </c>
      <c r="E2646" s="4">
        <v>1</v>
      </c>
      <c r="F2646" s="6">
        <f>LEN('DATA INTI'!F2646)</f>
        <v>1</v>
      </c>
    </row>
    <row r="2647" spans="1:6" ht="15.75">
      <c r="A2647" s="6">
        <v>2646</v>
      </c>
      <c r="B2647" s="16">
        <f>IF(AND('DATA INTI'!B2647&lt;30),1,IF(AND('DATA INTI'!B2647&gt;=30,'DATA INTI'!B2647&lt;=40),2,3))</f>
        <v>2</v>
      </c>
      <c r="C2647" s="16">
        <f>IF(AND('DATA INTI'!C2647&lt;30),1,IF(AND('DATA INTI'!C2647&gt;=30,'DATA INTI'!C2647&lt;=40),2,3))</f>
        <v>2</v>
      </c>
      <c r="D2647" s="16">
        <f>IF(AND('DATA INTI'!D2647&lt;10),1,IF(AND('DATA INTI'!D2647&gt;=10,'DATA INTI'!D2647&lt;=20),2,3))</f>
        <v>2</v>
      </c>
      <c r="E2647" s="4">
        <v>2</v>
      </c>
      <c r="F2647" s="6">
        <f>LEN('DATA INTI'!F2647)</f>
        <v>2</v>
      </c>
    </row>
    <row r="2648" spans="1:6" ht="15.75">
      <c r="A2648" s="6">
        <v>2647</v>
      </c>
      <c r="B2648" s="16">
        <f>IF(AND('DATA INTI'!B2648&lt;30),1,IF(AND('DATA INTI'!B2648&gt;=30,'DATA INTI'!B2648&lt;=40),2,3))</f>
        <v>2</v>
      </c>
      <c r="C2648" s="16">
        <f>IF(AND('DATA INTI'!C2648&lt;30),1,IF(AND('DATA INTI'!C2648&gt;=30,'DATA INTI'!C2648&lt;=40),2,3))</f>
        <v>3</v>
      </c>
      <c r="D2648" s="16">
        <f>IF(AND('DATA INTI'!D2648&lt;10),1,IF(AND('DATA INTI'!D2648&gt;=10,'DATA INTI'!D2648&lt;=20),2,3))</f>
        <v>2</v>
      </c>
      <c r="E2648" s="4">
        <v>1</v>
      </c>
      <c r="F2648" s="6">
        <f>LEN('DATA INTI'!F2648)</f>
        <v>1</v>
      </c>
    </row>
    <row r="2649" spans="1:6" ht="15.75">
      <c r="A2649" s="6">
        <v>2648</v>
      </c>
      <c r="B2649" s="16">
        <f>IF(AND('DATA INTI'!B2649&lt;30),1,IF(AND('DATA INTI'!B2649&gt;=30,'DATA INTI'!B2649&lt;=40),2,3))</f>
        <v>2</v>
      </c>
      <c r="C2649" s="16">
        <f>IF(AND('DATA INTI'!C2649&lt;30),1,IF(AND('DATA INTI'!C2649&gt;=30,'DATA INTI'!C2649&lt;=40),2,3))</f>
        <v>2</v>
      </c>
      <c r="D2649" s="16">
        <f>IF(AND('DATA INTI'!D2649&lt;10),1,IF(AND('DATA INTI'!D2649&gt;=10,'DATA INTI'!D2649&lt;=20),2,3))</f>
        <v>1</v>
      </c>
      <c r="E2649" s="4">
        <v>1</v>
      </c>
      <c r="F2649" s="6">
        <f>LEN('DATA INTI'!F2649)</f>
        <v>1</v>
      </c>
    </row>
    <row r="2650" spans="1:6" ht="15.75">
      <c r="A2650" s="6">
        <v>2649</v>
      </c>
      <c r="B2650" s="16">
        <f>IF(AND('DATA INTI'!B2650&lt;30),1,IF(AND('DATA INTI'!B2650&gt;=30,'DATA INTI'!B2650&lt;=40),2,3))</f>
        <v>3</v>
      </c>
      <c r="C2650" s="16">
        <f>IF(AND('DATA INTI'!C2650&lt;30),1,IF(AND('DATA INTI'!C2650&gt;=30,'DATA INTI'!C2650&lt;=40),2,3))</f>
        <v>3</v>
      </c>
      <c r="D2650" s="16">
        <f>IF(AND('DATA INTI'!D2650&lt;10),1,IF(AND('DATA INTI'!D2650&gt;=10,'DATA INTI'!D2650&lt;=20),2,3))</f>
        <v>2</v>
      </c>
      <c r="E2650" s="4">
        <v>2</v>
      </c>
      <c r="F2650" s="6">
        <f>LEN('DATA INTI'!F2650)</f>
        <v>1</v>
      </c>
    </row>
    <row r="2651" spans="1:6" ht="15.75">
      <c r="A2651" s="6">
        <v>2650</v>
      </c>
      <c r="B2651" s="16">
        <f>IF(AND('DATA INTI'!B2651&lt;30),1,IF(AND('DATA INTI'!B2651&gt;=30,'DATA INTI'!B2651&lt;=40),2,3))</f>
        <v>1</v>
      </c>
      <c r="C2651" s="16">
        <f>IF(AND('DATA INTI'!C2651&lt;30),1,IF(AND('DATA INTI'!C2651&gt;=30,'DATA INTI'!C2651&lt;=40),2,3))</f>
        <v>1</v>
      </c>
      <c r="D2651" s="16">
        <f>IF(AND('DATA INTI'!D2651&lt;10),1,IF(AND('DATA INTI'!D2651&gt;=10,'DATA INTI'!D2651&lt;=20),2,3))</f>
        <v>1</v>
      </c>
      <c r="E2651" s="4">
        <v>1</v>
      </c>
      <c r="F2651" s="6">
        <f>LEN('DATA INTI'!F2651)</f>
        <v>1</v>
      </c>
    </row>
    <row r="2652" spans="1:6" ht="15.75">
      <c r="A2652" s="6">
        <v>2651</v>
      </c>
      <c r="B2652" s="16">
        <f>IF(AND('DATA INTI'!B2652&lt;30),1,IF(AND('DATA INTI'!B2652&gt;=30,'DATA INTI'!B2652&lt;=40),2,3))</f>
        <v>2</v>
      </c>
      <c r="C2652" s="16">
        <f>IF(AND('DATA INTI'!C2652&lt;30),1,IF(AND('DATA INTI'!C2652&gt;=30,'DATA INTI'!C2652&lt;=40),2,3))</f>
        <v>2</v>
      </c>
      <c r="D2652" s="16">
        <f>IF(AND('DATA INTI'!D2652&lt;10),1,IF(AND('DATA INTI'!D2652&gt;=10,'DATA INTI'!D2652&lt;=20),2,3))</f>
        <v>1</v>
      </c>
      <c r="E2652" s="4">
        <v>2</v>
      </c>
      <c r="F2652" s="6">
        <f>LEN('DATA INTI'!F2652)</f>
        <v>2</v>
      </c>
    </row>
    <row r="2653" spans="1:6" ht="15.75">
      <c r="A2653" s="6">
        <v>2652</v>
      </c>
      <c r="B2653" s="16">
        <f>IF(AND('DATA INTI'!B2653&lt;30),1,IF(AND('DATA INTI'!B2653&gt;=30,'DATA INTI'!B2653&lt;=40),2,3))</f>
        <v>3</v>
      </c>
      <c r="C2653" s="16">
        <f>IF(AND('DATA INTI'!C2653&lt;30),1,IF(AND('DATA INTI'!C2653&gt;=30,'DATA INTI'!C2653&lt;=40),2,3))</f>
        <v>3</v>
      </c>
      <c r="D2653" s="16">
        <f>IF(AND('DATA INTI'!D2653&lt;10),1,IF(AND('DATA INTI'!D2653&gt;=10,'DATA INTI'!D2653&lt;=20),2,3))</f>
        <v>2</v>
      </c>
      <c r="E2653" s="4">
        <v>5</v>
      </c>
      <c r="F2653" s="6">
        <f>LEN('DATA INTI'!F2653)</f>
        <v>2</v>
      </c>
    </row>
    <row r="2654" spans="1:6" ht="15.75">
      <c r="A2654" s="6">
        <v>2653</v>
      </c>
      <c r="B2654" s="16">
        <f>IF(AND('DATA INTI'!B2654&lt;30),1,IF(AND('DATA INTI'!B2654&gt;=30,'DATA INTI'!B2654&lt;=40),2,3))</f>
        <v>3</v>
      </c>
      <c r="C2654" s="16">
        <f>IF(AND('DATA INTI'!C2654&lt;30),1,IF(AND('DATA INTI'!C2654&gt;=30,'DATA INTI'!C2654&lt;=40),2,3))</f>
        <v>3</v>
      </c>
      <c r="D2654" s="16">
        <f>IF(AND('DATA INTI'!D2654&lt;10),1,IF(AND('DATA INTI'!D2654&gt;=10,'DATA INTI'!D2654&lt;=20),2,3))</f>
        <v>2</v>
      </c>
      <c r="E2654" s="4">
        <v>4</v>
      </c>
      <c r="F2654" s="6">
        <f>LEN('DATA INTI'!F2654)</f>
        <v>1</v>
      </c>
    </row>
    <row r="2655" spans="1:6" ht="15.75">
      <c r="A2655" s="6">
        <v>2654</v>
      </c>
      <c r="B2655" s="16">
        <f>IF(AND('DATA INTI'!B2655&lt;30),1,IF(AND('DATA INTI'!B2655&gt;=30,'DATA INTI'!B2655&lt;=40),2,3))</f>
        <v>2</v>
      </c>
      <c r="C2655" s="16">
        <f>IF(AND('DATA INTI'!C2655&lt;30),1,IF(AND('DATA INTI'!C2655&gt;=30,'DATA INTI'!C2655&lt;=40),2,3))</f>
        <v>3</v>
      </c>
      <c r="D2655" s="16">
        <f>IF(AND('DATA INTI'!D2655&lt;10),1,IF(AND('DATA INTI'!D2655&gt;=10,'DATA INTI'!D2655&lt;=20),2,3))</f>
        <v>1</v>
      </c>
      <c r="E2655" s="4">
        <v>0</v>
      </c>
      <c r="F2655" s="6">
        <f>LEN('DATA INTI'!F2655)</f>
        <v>2</v>
      </c>
    </row>
    <row r="2656" spans="1:6" ht="15.75">
      <c r="A2656" s="6">
        <v>2655</v>
      </c>
      <c r="B2656" s="16">
        <f>IF(AND('DATA INTI'!B2656&lt;30),1,IF(AND('DATA INTI'!B2656&gt;=30,'DATA INTI'!B2656&lt;=40),2,3))</f>
        <v>1</v>
      </c>
      <c r="C2656" s="16">
        <f>IF(AND('DATA INTI'!C2656&lt;30),1,IF(AND('DATA INTI'!C2656&gt;=30,'DATA INTI'!C2656&lt;=40),2,3))</f>
        <v>2</v>
      </c>
      <c r="D2656" s="16">
        <f>IF(AND('DATA INTI'!D2656&lt;10),1,IF(AND('DATA INTI'!D2656&gt;=10,'DATA INTI'!D2656&lt;=20),2,3))</f>
        <v>1</v>
      </c>
      <c r="E2656" s="4">
        <v>2</v>
      </c>
      <c r="F2656" s="6">
        <f>LEN('DATA INTI'!F2656)</f>
        <v>2</v>
      </c>
    </row>
    <row r="2657" spans="1:6" ht="15.75">
      <c r="A2657" s="6">
        <v>2656</v>
      </c>
      <c r="B2657" s="16">
        <f>IF(AND('DATA INTI'!B2657&lt;30),1,IF(AND('DATA INTI'!B2657&gt;=30,'DATA INTI'!B2657&lt;=40),2,3))</f>
        <v>2</v>
      </c>
      <c r="C2657" s="16">
        <f>IF(AND('DATA INTI'!C2657&lt;30),1,IF(AND('DATA INTI'!C2657&gt;=30,'DATA INTI'!C2657&lt;=40),2,3))</f>
        <v>2</v>
      </c>
      <c r="D2657" s="16">
        <f>IF(AND('DATA INTI'!D2657&lt;10),1,IF(AND('DATA INTI'!D2657&gt;=10,'DATA INTI'!D2657&lt;=20),2,3))</f>
        <v>1</v>
      </c>
      <c r="E2657" s="4">
        <v>1</v>
      </c>
      <c r="F2657" s="6">
        <f>LEN('DATA INTI'!F2657)</f>
        <v>1</v>
      </c>
    </row>
    <row r="2658" spans="1:6" ht="15.75">
      <c r="A2658" s="6">
        <v>2657</v>
      </c>
      <c r="B2658" s="16">
        <f>IF(AND('DATA INTI'!B2658&lt;30),1,IF(AND('DATA INTI'!B2658&gt;=30,'DATA INTI'!B2658&lt;=40),2,3))</f>
        <v>2</v>
      </c>
      <c r="C2658" s="16">
        <f>IF(AND('DATA INTI'!C2658&lt;30),1,IF(AND('DATA INTI'!C2658&gt;=30,'DATA INTI'!C2658&lt;=40),2,3))</f>
        <v>2</v>
      </c>
      <c r="D2658" s="16">
        <f>IF(AND('DATA INTI'!D2658&lt;10),1,IF(AND('DATA INTI'!D2658&gt;=10,'DATA INTI'!D2658&lt;=20),2,3))</f>
        <v>1</v>
      </c>
      <c r="E2658" s="4">
        <v>0</v>
      </c>
      <c r="F2658" s="6">
        <f>LEN('DATA INTI'!F2658)</f>
        <v>2</v>
      </c>
    </row>
    <row r="2659" spans="1:6" ht="15.75">
      <c r="A2659" s="6">
        <v>2658</v>
      </c>
      <c r="B2659" s="16">
        <f>IF(AND('DATA INTI'!B2659&lt;30),1,IF(AND('DATA INTI'!B2659&gt;=30,'DATA INTI'!B2659&lt;=40),2,3))</f>
        <v>1</v>
      </c>
      <c r="C2659" s="16">
        <f>IF(AND('DATA INTI'!C2659&lt;30),1,IF(AND('DATA INTI'!C2659&gt;=30,'DATA INTI'!C2659&lt;=40),2,3))</f>
        <v>1</v>
      </c>
      <c r="D2659" s="16">
        <f>IF(AND('DATA INTI'!D2659&lt;10),1,IF(AND('DATA INTI'!D2659&gt;=10,'DATA INTI'!D2659&lt;=20),2,3))</f>
        <v>1</v>
      </c>
      <c r="E2659" s="4">
        <v>1</v>
      </c>
      <c r="F2659" s="6">
        <f>LEN('DATA INTI'!F2659)</f>
        <v>3</v>
      </c>
    </row>
    <row r="2660" spans="1:6" ht="15.75">
      <c r="A2660" s="6">
        <v>2659</v>
      </c>
      <c r="B2660" s="16">
        <f>IF(AND('DATA INTI'!B2660&lt;30),1,IF(AND('DATA INTI'!B2660&gt;=30,'DATA INTI'!B2660&lt;=40),2,3))</f>
        <v>3</v>
      </c>
      <c r="C2660" s="16">
        <f>IF(AND('DATA INTI'!C2660&lt;30),1,IF(AND('DATA INTI'!C2660&gt;=30,'DATA INTI'!C2660&lt;=40),2,3))</f>
        <v>2</v>
      </c>
      <c r="D2660" s="16">
        <f>IF(AND('DATA INTI'!D2660&lt;10),1,IF(AND('DATA INTI'!D2660&gt;=10,'DATA INTI'!D2660&lt;=20),2,3))</f>
        <v>2</v>
      </c>
      <c r="E2660" s="4">
        <v>3</v>
      </c>
      <c r="F2660" s="6">
        <f>LEN('DATA INTI'!F2660)</f>
        <v>1</v>
      </c>
    </row>
    <row r="2661" spans="1:6" ht="15.75">
      <c r="A2661" s="6">
        <v>2660</v>
      </c>
      <c r="B2661" s="16">
        <f>IF(AND('DATA INTI'!B2661&lt;30),1,IF(AND('DATA INTI'!B2661&gt;=30,'DATA INTI'!B2661&lt;=40),2,3))</f>
        <v>3</v>
      </c>
      <c r="C2661" s="16">
        <f>IF(AND('DATA INTI'!C2661&lt;30),1,IF(AND('DATA INTI'!C2661&gt;=30,'DATA INTI'!C2661&lt;=40),2,3))</f>
        <v>3</v>
      </c>
      <c r="D2661" s="16">
        <f>IF(AND('DATA INTI'!D2661&lt;10),1,IF(AND('DATA INTI'!D2661&gt;=10,'DATA INTI'!D2661&lt;=20),2,3))</f>
        <v>2</v>
      </c>
      <c r="E2661" s="4">
        <v>2</v>
      </c>
      <c r="F2661" s="6">
        <f>LEN('DATA INTI'!F2661)</f>
        <v>2</v>
      </c>
    </row>
    <row r="2662" spans="1:6" ht="15.75">
      <c r="A2662" s="6">
        <v>2661</v>
      </c>
      <c r="B2662" s="16">
        <f>IF(AND('DATA INTI'!B2662&lt;30),1,IF(AND('DATA INTI'!B2662&gt;=30,'DATA INTI'!B2662&lt;=40),2,3))</f>
        <v>2</v>
      </c>
      <c r="C2662" s="16">
        <f>IF(AND('DATA INTI'!C2662&lt;30),1,IF(AND('DATA INTI'!C2662&gt;=30,'DATA INTI'!C2662&lt;=40),2,3))</f>
        <v>2</v>
      </c>
      <c r="D2662" s="16">
        <f>IF(AND('DATA INTI'!D2662&lt;10),1,IF(AND('DATA INTI'!D2662&gt;=10,'DATA INTI'!D2662&lt;=20),2,3))</f>
        <v>2</v>
      </c>
      <c r="E2662" s="4">
        <v>0</v>
      </c>
      <c r="F2662" s="6">
        <f>LEN('DATA INTI'!F2662)</f>
        <v>2</v>
      </c>
    </row>
    <row r="2663" spans="1:6" ht="15.75">
      <c r="A2663" s="6">
        <v>2662</v>
      </c>
      <c r="B2663" s="16">
        <f>IF(AND('DATA INTI'!B2663&lt;30),1,IF(AND('DATA INTI'!B2663&gt;=30,'DATA INTI'!B2663&lt;=40),2,3))</f>
        <v>3</v>
      </c>
      <c r="C2663" s="16">
        <f>IF(AND('DATA INTI'!C2663&lt;30),1,IF(AND('DATA INTI'!C2663&gt;=30,'DATA INTI'!C2663&lt;=40),2,3))</f>
        <v>3</v>
      </c>
      <c r="D2663" s="16">
        <f>IF(AND('DATA INTI'!D2663&lt;10),1,IF(AND('DATA INTI'!D2663&gt;=10,'DATA INTI'!D2663&lt;=20),2,3))</f>
        <v>3</v>
      </c>
      <c r="E2663" s="4">
        <v>2</v>
      </c>
      <c r="F2663" s="6">
        <f>LEN('DATA INTI'!F2663)</f>
        <v>1</v>
      </c>
    </row>
    <row r="2664" spans="1:6" ht="15.75">
      <c r="A2664" s="6">
        <v>2663</v>
      </c>
      <c r="B2664" s="16">
        <f>IF(AND('DATA INTI'!B2664&lt;30),1,IF(AND('DATA INTI'!B2664&gt;=30,'DATA INTI'!B2664&lt;=40),2,3))</f>
        <v>2</v>
      </c>
      <c r="C2664" s="16">
        <f>IF(AND('DATA INTI'!C2664&lt;30),1,IF(AND('DATA INTI'!C2664&gt;=30,'DATA INTI'!C2664&lt;=40),2,3))</f>
        <v>2</v>
      </c>
      <c r="D2664" s="16">
        <f>IF(AND('DATA INTI'!D2664&lt;10),1,IF(AND('DATA INTI'!D2664&gt;=10,'DATA INTI'!D2664&lt;=20),2,3))</f>
        <v>2</v>
      </c>
      <c r="E2664" s="4">
        <v>1</v>
      </c>
      <c r="F2664" s="6">
        <f>LEN('DATA INTI'!F2664)</f>
        <v>3</v>
      </c>
    </row>
    <row r="2665" spans="1:6" ht="15.75">
      <c r="A2665" s="6">
        <v>2664</v>
      </c>
      <c r="B2665" s="16">
        <f>IF(AND('DATA INTI'!B2665&lt;30),1,IF(AND('DATA INTI'!B2665&gt;=30,'DATA INTI'!B2665&lt;=40),2,3))</f>
        <v>3</v>
      </c>
      <c r="C2665" s="16">
        <f>IF(AND('DATA INTI'!C2665&lt;30),1,IF(AND('DATA INTI'!C2665&gt;=30,'DATA INTI'!C2665&lt;=40),2,3))</f>
        <v>3</v>
      </c>
      <c r="D2665" s="16">
        <f>IF(AND('DATA INTI'!D2665&lt;10),1,IF(AND('DATA INTI'!D2665&gt;=10,'DATA INTI'!D2665&lt;=20),2,3))</f>
        <v>2</v>
      </c>
      <c r="E2665" s="4">
        <v>2</v>
      </c>
      <c r="F2665" s="6">
        <f>LEN('DATA INTI'!F2665)</f>
        <v>1</v>
      </c>
    </row>
    <row r="2666" spans="1:6" ht="15.75">
      <c r="A2666" s="6">
        <v>2665</v>
      </c>
      <c r="B2666" s="16">
        <f>IF(AND('DATA INTI'!B2666&lt;30),1,IF(AND('DATA INTI'!B2666&gt;=30,'DATA INTI'!B2666&lt;=40),2,3))</f>
        <v>2</v>
      </c>
      <c r="C2666" s="16">
        <f>IF(AND('DATA INTI'!C2666&lt;30),1,IF(AND('DATA INTI'!C2666&gt;=30,'DATA INTI'!C2666&lt;=40),2,3))</f>
        <v>3</v>
      </c>
      <c r="D2666" s="16">
        <f>IF(AND('DATA INTI'!D2666&lt;10),1,IF(AND('DATA INTI'!D2666&gt;=10,'DATA INTI'!D2666&lt;=20),2,3))</f>
        <v>2</v>
      </c>
      <c r="E2666" s="4">
        <v>5</v>
      </c>
      <c r="F2666" s="6">
        <f>LEN('DATA INTI'!F2666)</f>
        <v>2</v>
      </c>
    </row>
    <row r="2667" spans="1:6" ht="15.75">
      <c r="A2667" s="6">
        <v>2666</v>
      </c>
      <c r="B2667" s="16">
        <f>IF(AND('DATA INTI'!B2667&lt;30),1,IF(AND('DATA INTI'!B2667&gt;=30,'DATA INTI'!B2667&lt;=40),2,3))</f>
        <v>2</v>
      </c>
      <c r="C2667" s="16">
        <f>IF(AND('DATA INTI'!C2667&lt;30),1,IF(AND('DATA INTI'!C2667&gt;=30,'DATA INTI'!C2667&lt;=40),2,3))</f>
        <v>1</v>
      </c>
      <c r="D2667" s="16">
        <f>IF(AND('DATA INTI'!D2667&lt;10),1,IF(AND('DATA INTI'!D2667&gt;=10,'DATA INTI'!D2667&lt;=20),2,3))</f>
        <v>1</v>
      </c>
      <c r="E2667" s="4">
        <v>1</v>
      </c>
      <c r="F2667" s="6">
        <f>LEN('DATA INTI'!F2667)</f>
        <v>1</v>
      </c>
    </row>
    <row r="2668" spans="1:6" ht="15.75">
      <c r="A2668" s="6">
        <v>2667</v>
      </c>
      <c r="B2668" s="16">
        <f>IF(AND('DATA INTI'!B2668&lt;30),1,IF(AND('DATA INTI'!B2668&gt;=30,'DATA INTI'!B2668&lt;=40),2,3))</f>
        <v>2</v>
      </c>
      <c r="C2668" s="16">
        <f>IF(AND('DATA INTI'!C2668&lt;30),1,IF(AND('DATA INTI'!C2668&gt;=30,'DATA INTI'!C2668&lt;=40),2,3))</f>
        <v>3</v>
      </c>
      <c r="D2668" s="16">
        <f>IF(AND('DATA INTI'!D2668&lt;10),1,IF(AND('DATA INTI'!D2668&gt;=10,'DATA INTI'!D2668&lt;=20),2,3))</f>
        <v>2</v>
      </c>
      <c r="E2668" s="4">
        <v>2</v>
      </c>
      <c r="F2668" s="6">
        <f>LEN('DATA INTI'!F2668)</f>
        <v>2</v>
      </c>
    </row>
    <row r="2669" spans="1:6" ht="15.75">
      <c r="A2669" s="6">
        <v>2668</v>
      </c>
      <c r="B2669" s="16">
        <f>IF(AND('DATA INTI'!B2669&lt;30),1,IF(AND('DATA INTI'!B2669&gt;=30,'DATA INTI'!B2669&lt;=40),2,3))</f>
        <v>3</v>
      </c>
      <c r="C2669" s="16">
        <f>IF(AND('DATA INTI'!C2669&lt;30),1,IF(AND('DATA INTI'!C2669&gt;=30,'DATA INTI'!C2669&lt;=40),2,3))</f>
        <v>3</v>
      </c>
      <c r="D2669" s="16">
        <f>IF(AND('DATA INTI'!D2669&lt;10),1,IF(AND('DATA INTI'!D2669&gt;=10,'DATA INTI'!D2669&lt;=20),2,3))</f>
        <v>1</v>
      </c>
      <c r="E2669" s="4">
        <v>0</v>
      </c>
      <c r="F2669" s="6">
        <f>LEN('DATA INTI'!F2669)</f>
        <v>1</v>
      </c>
    </row>
    <row r="2670" spans="1:6" ht="15.75">
      <c r="A2670" s="6">
        <v>2669</v>
      </c>
      <c r="B2670" s="16">
        <f>IF(AND('DATA INTI'!B2670&lt;30),1,IF(AND('DATA INTI'!B2670&gt;=30,'DATA INTI'!B2670&lt;=40),2,3))</f>
        <v>1</v>
      </c>
      <c r="C2670" s="16">
        <f>IF(AND('DATA INTI'!C2670&lt;30),1,IF(AND('DATA INTI'!C2670&gt;=30,'DATA INTI'!C2670&lt;=40),2,3))</f>
        <v>2</v>
      </c>
      <c r="D2670" s="16">
        <f>IF(AND('DATA INTI'!D2670&lt;10),1,IF(AND('DATA INTI'!D2670&gt;=10,'DATA INTI'!D2670&lt;=20),2,3))</f>
        <v>1</v>
      </c>
      <c r="E2670" s="4">
        <v>1</v>
      </c>
      <c r="F2670" s="6">
        <f>LEN('DATA INTI'!F2670)</f>
        <v>1</v>
      </c>
    </row>
    <row r="2671" spans="1:6" ht="15.75">
      <c r="A2671" s="6">
        <v>2670</v>
      </c>
      <c r="B2671" s="16">
        <f>IF(AND('DATA INTI'!B2671&lt;30),1,IF(AND('DATA INTI'!B2671&gt;=30,'DATA INTI'!B2671&lt;=40),2,3))</f>
        <v>2</v>
      </c>
      <c r="C2671" s="16">
        <f>IF(AND('DATA INTI'!C2671&lt;30),1,IF(AND('DATA INTI'!C2671&gt;=30,'DATA INTI'!C2671&lt;=40),2,3))</f>
        <v>2</v>
      </c>
      <c r="D2671" s="16">
        <f>IF(AND('DATA INTI'!D2671&lt;10),1,IF(AND('DATA INTI'!D2671&gt;=10,'DATA INTI'!D2671&lt;=20),2,3))</f>
        <v>1</v>
      </c>
      <c r="E2671" s="4">
        <v>2</v>
      </c>
      <c r="F2671" s="6">
        <f>LEN('DATA INTI'!F2671)</f>
        <v>1</v>
      </c>
    </row>
    <row r="2672" spans="1:6" ht="15.75">
      <c r="A2672" s="6">
        <v>2671</v>
      </c>
      <c r="B2672" s="16">
        <f>IF(AND('DATA INTI'!B2672&lt;30),1,IF(AND('DATA INTI'!B2672&gt;=30,'DATA INTI'!B2672&lt;=40),2,3))</f>
        <v>3</v>
      </c>
      <c r="C2672" s="16">
        <f>IF(AND('DATA INTI'!C2672&lt;30),1,IF(AND('DATA INTI'!C2672&gt;=30,'DATA INTI'!C2672&lt;=40),2,3))</f>
        <v>3</v>
      </c>
      <c r="D2672" s="16">
        <f>IF(AND('DATA INTI'!D2672&lt;10),1,IF(AND('DATA INTI'!D2672&gt;=10,'DATA INTI'!D2672&lt;=20),2,3))</f>
        <v>3</v>
      </c>
      <c r="E2672" s="4">
        <v>3</v>
      </c>
      <c r="F2672" s="6">
        <f>LEN('DATA INTI'!F2672)</f>
        <v>2</v>
      </c>
    </row>
    <row r="2673" spans="1:6" ht="15.75">
      <c r="A2673" s="6">
        <v>2672</v>
      </c>
      <c r="B2673" s="16">
        <f>IF(AND('DATA INTI'!B2673&lt;30),1,IF(AND('DATA INTI'!B2673&gt;=30,'DATA INTI'!B2673&lt;=40),2,3))</f>
        <v>1</v>
      </c>
      <c r="C2673" s="16">
        <f>IF(AND('DATA INTI'!C2673&lt;30),1,IF(AND('DATA INTI'!C2673&gt;=30,'DATA INTI'!C2673&lt;=40),2,3))</f>
        <v>1</v>
      </c>
      <c r="D2673" s="16">
        <f>IF(AND('DATA INTI'!D2673&lt;10),1,IF(AND('DATA INTI'!D2673&gt;=10,'DATA INTI'!D2673&lt;=20),2,3))</f>
        <v>1</v>
      </c>
      <c r="E2673" s="4">
        <v>1</v>
      </c>
      <c r="F2673" s="6">
        <f>LEN('DATA INTI'!F2673)</f>
        <v>2</v>
      </c>
    </row>
    <row r="2674" spans="1:6" ht="15.75">
      <c r="A2674" s="6">
        <v>2673</v>
      </c>
      <c r="B2674" s="16">
        <f>IF(AND('DATA INTI'!B2674&lt;30),1,IF(AND('DATA INTI'!B2674&gt;=30,'DATA INTI'!B2674&lt;=40),2,3))</f>
        <v>1</v>
      </c>
      <c r="C2674" s="16">
        <f>IF(AND('DATA INTI'!C2674&lt;30),1,IF(AND('DATA INTI'!C2674&gt;=30,'DATA INTI'!C2674&lt;=40),2,3))</f>
        <v>1</v>
      </c>
      <c r="D2674" s="16">
        <f>IF(AND('DATA INTI'!D2674&lt;10),1,IF(AND('DATA INTI'!D2674&gt;=10,'DATA INTI'!D2674&lt;=20),2,3))</f>
        <v>1</v>
      </c>
      <c r="E2674" s="4">
        <v>2</v>
      </c>
      <c r="F2674" s="6">
        <f>LEN('DATA INTI'!F2674)</f>
        <v>1</v>
      </c>
    </row>
    <row r="2675" spans="1:6" ht="15.75">
      <c r="A2675" s="6">
        <v>2674</v>
      </c>
      <c r="B2675" s="16">
        <f>IF(AND('DATA INTI'!B2675&lt;30),1,IF(AND('DATA INTI'!B2675&gt;=30,'DATA INTI'!B2675&lt;=40),2,3))</f>
        <v>1</v>
      </c>
      <c r="C2675" s="16">
        <f>IF(AND('DATA INTI'!C2675&lt;30),1,IF(AND('DATA INTI'!C2675&gt;=30,'DATA INTI'!C2675&lt;=40),2,3))</f>
        <v>1</v>
      </c>
      <c r="D2675" s="16">
        <f>IF(AND('DATA INTI'!D2675&lt;10),1,IF(AND('DATA INTI'!D2675&gt;=10,'DATA INTI'!D2675&lt;=20),2,3))</f>
        <v>1</v>
      </c>
      <c r="E2675" s="4">
        <v>0</v>
      </c>
      <c r="F2675" s="6">
        <f>LEN('DATA INTI'!F2675)</f>
        <v>2</v>
      </c>
    </row>
    <row r="2676" spans="1:6" ht="15.75">
      <c r="A2676" s="6">
        <v>2675</v>
      </c>
      <c r="B2676" s="16">
        <f>IF(AND('DATA INTI'!B2676&lt;30),1,IF(AND('DATA INTI'!B2676&gt;=30,'DATA INTI'!B2676&lt;=40),2,3))</f>
        <v>2</v>
      </c>
      <c r="C2676" s="16">
        <f>IF(AND('DATA INTI'!C2676&lt;30),1,IF(AND('DATA INTI'!C2676&gt;=30,'DATA INTI'!C2676&lt;=40),2,3))</f>
        <v>2</v>
      </c>
      <c r="D2676" s="16">
        <f>IF(AND('DATA INTI'!D2676&lt;10),1,IF(AND('DATA INTI'!D2676&gt;=10,'DATA INTI'!D2676&lt;=20),2,3))</f>
        <v>1</v>
      </c>
      <c r="E2676" s="4">
        <v>1</v>
      </c>
      <c r="F2676" s="6">
        <f>LEN('DATA INTI'!F2676)</f>
        <v>1</v>
      </c>
    </row>
    <row r="2677" spans="1:6" ht="15.75">
      <c r="A2677" s="6">
        <v>2676</v>
      </c>
      <c r="B2677" s="16">
        <f>IF(AND('DATA INTI'!B2677&lt;30),1,IF(AND('DATA INTI'!B2677&gt;=30,'DATA INTI'!B2677&lt;=40),2,3))</f>
        <v>1</v>
      </c>
      <c r="C2677" s="16">
        <f>IF(AND('DATA INTI'!C2677&lt;30),1,IF(AND('DATA INTI'!C2677&gt;=30,'DATA INTI'!C2677&lt;=40),2,3))</f>
        <v>2</v>
      </c>
      <c r="D2677" s="16">
        <f>IF(AND('DATA INTI'!D2677&lt;10),1,IF(AND('DATA INTI'!D2677&gt;=10,'DATA INTI'!D2677&lt;=20),2,3))</f>
        <v>1</v>
      </c>
      <c r="E2677" s="4">
        <v>2</v>
      </c>
      <c r="F2677" s="6">
        <f>LEN('DATA INTI'!F2677)</f>
        <v>1</v>
      </c>
    </row>
    <row r="2678" spans="1:6" ht="15.75">
      <c r="A2678" s="6">
        <v>2677</v>
      </c>
      <c r="B2678" s="16">
        <f>IF(AND('DATA INTI'!B2678&lt;30),1,IF(AND('DATA INTI'!B2678&gt;=30,'DATA INTI'!B2678&lt;=40),2,3))</f>
        <v>1</v>
      </c>
      <c r="C2678" s="16">
        <f>IF(AND('DATA INTI'!C2678&lt;30),1,IF(AND('DATA INTI'!C2678&gt;=30,'DATA INTI'!C2678&lt;=40),2,3))</f>
        <v>2</v>
      </c>
      <c r="D2678" s="16">
        <f>IF(AND('DATA INTI'!D2678&lt;10),1,IF(AND('DATA INTI'!D2678&gt;=10,'DATA INTI'!D2678&lt;=20),2,3))</f>
        <v>1</v>
      </c>
      <c r="E2678" s="4">
        <v>1</v>
      </c>
      <c r="F2678" s="6">
        <f>LEN('DATA INTI'!F2678)</f>
        <v>1</v>
      </c>
    </row>
    <row r="2679" spans="1:6" ht="15.75">
      <c r="A2679" s="6">
        <v>2678</v>
      </c>
      <c r="B2679" s="16">
        <f>IF(AND('DATA INTI'!B2679&lt;30),1,IF(AND('DATA INTI'!B2679&gt;=30,'DATA INTI'!B2679&lt;=40),2,3))</f>
        <v>3</v>
      </c>
      <c r="C2679" s="16">
        <f>IF(AND('DATA INTI'!C2679&lt;30),1,IF(AND('DATA INTI'!C2679&gt;=30,'DATA INTI'!C2679&lt;=40),2,3))</f>
        <v>3</v>
      </c>
      <c r="D2679" s="16">
        <f>IF(AND('DATA INTI'!D2679&lt;10),1,IF(AND('DATA INTI'!D2679&gt;=10,'DATA INTI'!D2679&lt;=20),2,3))</f>
        <v>1</v>
      </c>
      <c r="E2679" s="4">
        <v>0</v>
      </c>
      <c r="F2679" s="6">
        <f>LEN('DATA INTI'!F2679)</f>
        <v>3</v>
      </c>
    </row>
    <row r="2680" spans="1:6" ht="15.75">
      <c r="A2680" s="6">
        <v>2679</v>
      </c>
      <c r="B2680" s="16">
        <f>IF(AND('DATA INTI'!B2680&lt;30),1,IF(AND('DATA INTI'!B2680&gt;=30,'DATA INTI'!B2680&lt;=40),2,3))</f>
        <v>2</v>
      </c>
      <c r="C2680" s="16">
        <f>IF(AND('DATA INTI'!C2680&lt;30),1,IF(AND('DATA INTI'!C2680&gt;=30,'DATA INTI'!C2680&lt;=40),2,3))</f>
        <v>2</v>
      </c>
      <c r="D2680" s="16">
        <f>IF(AND('DATA INTI'!D2680&lt;10),1,IF(AND('DATA INTI'!D2680&gt;=10,'DATA INTI'!D2680&lt;=20),2,3))</f>
        <v>2</v>
      </c>
      <c r="E2680" s="4">
        <v>1</v>
      </c>
      <c r="F2680" s="6">
        <f>LEN('DATA INTI'!F2680)</f>
        <v>1</v>
      </c>
    </row>
    <row r="2681" spans="1:6" ht="15.75">
      <c r="A2681" s="6">
        <v>2680</v>
      </c>
      <c r="B2681" s="16">
        <f>IF(AND('DATA INTI'!B2681&lt;30),1,IF(AND('DATA INTI'!B2681&gt;=30,'DATA INTI'!B2681&lt;=40),2,3))</f>
        <v>2</v>
      </c>
      <c r="C2681" s="16">
        <f>IF(AND('DATA INTI'!C2681&lt;30),1,IF(AND('DATA INTI'!C2681&gt;=30,'DATA INTI'!C2681&lt;=40),2,3))</f>
        <v>2</v>
      </c>
      <c r="D2681" s="16">
        <f>IF(AND('DATA INTI'!D2681&lt;10),1,IF(AND('DATA INTI'!D2681&gt;=10,'DATA INTI'!D2681&lt;=20),2,3))</f>
        <v>2</v>
      </c>
      <c r="E2681" s="4">
        <v>2</v>
      </c>
      <c r="F2681" s="6">
        <f>LEN('DATA INTI'!F2681)</f>
        <v>1</v>
      </c>
    </row>
    <row r="2682" spans="1:6" ht="15.75">
      <c r="A2682" s="6">
        <v>2681</v>
      </c>
      <c r="B2682" s="16">
        <f>IF(AND('DATA INTI'!B2682&lt;30),1,IF(AND('DATA INTI'!B2682&gt;=30,'DATA INTI'!B2682&lt;=40),2,3))</f>
        <v>3</v>
      </c>
      <c r="C2682" s="16">
        <f>IF(AND('DATA INTI'!C2682&lt;30),1,IF(AND('DATA INTI'!C2682&gt;=30,'DATA INTI'!C2682&lt;=40),2,3))</f>
        <v>3</v>
      </c>
      <c r="D2682" s="16">
        <f>IF(AND('DATA INTI'!D2682&lt;10),1,IF(AND('DATA INTI'!D2682&gt;=10,'DATA INTI'!D2682&lt;=20),2,3))</f>
        <v>2</v>
      </c>
      <c r="E2682" s="4">
        <v>0</v>
      </c>
      <c r="F2682" s="6">
        <f>LEN('DATA INTI'!F2682)</f>
        <v>2</v>
      </c>
    </row>
    <row r="2683" spans="1:6" ht="15.75">
      <c r="A2683" s="6">
        <v>2682</v>
      </c>
      <c r="B2683" s="16">
        <f>IF(AND('DATA INTI'!B2683&lt;30),1,IF(AND('DATA INTI'!B2683&gt;=30,'DATA INTI'!B2683&lt;=40),2,3))</f>
        <v>3</v>
      </c>
      <c r="C2683" s="16">
        <f>IF(AND('DATA INTI'!C2683&lt;30),1,IF(AND('DATA INTI'!C2683&gt;=30,'DATA INTI'!C2683&lt;=40),2,3))</f>
        <v>3</v>
      </c>
      <c r="D2683" s="16">
        <f>IF(AND('DATA INTI'!D2683&lt;10),1,IF(AND('DATA INTI'!D2683&gt;=10,'DATA INTI'!D2683&lt;=20),2,3))</f>
        <v>2</v>
      </c>
      <c r="E2683" s="4">
        <v>2</v>
      </c>
      <c r="F2683" s="6">
        <f>LEN('DATA INTI'!F2683)</f>
        <v>1</v>
      </c>
    </row>
    <row r="2684" spans="1:6" ht="15.75">
      <c r="A2684" s="6">
        <v>2683</v>
      </c>
      <c r="B2684" s="16">
        <f>IF(AND('DATA INTI'!B2684&lt;30),1,IF(AND('DATA INTI'!B2684&gt;=30,'DATA INTI'!B2684&lt;=40),2,3))</f>
        <v>3</v>
      </c>
      <c r="C2684" s="16">
        <f>IF(AND('DATA INTI'!C2684&lt;30),1,IF(AND('DATA INTI'!C2684&gt;=30,'DATA INTI'!C2684&lt;=40),2,3))</f>
        <v>3</v>
      </c>
      <c r="D2684" s="16">
        <f>IF(AND('DATA INTI'!D2684&lt;10),1,IF(AND('DATA INTI'!D2684&gt;=10,'DATA INTI'!D2684&lt;=20),2,3))</f>
        <v>3</v>
      </c>
      <c r="E2684" s="4">
        <v>2</v>
      </c>
      <c r="F2684" s="6">
        <f>LEN('DATA INTI'!F2684)</f>
        <v>3</v>
      </c>
    </row>
    <row r="2685" spans="1:6" ht="15.75">
      <c r="A2685" s="6">
        <v>2684</v>
      </c>
      <c r="B2685" s="16">
        <f>IF(AND('DATA INTI'!B2685&lt;30),1,IF(AND('DATA INTI'!B2685&gt;=30,'DATA INTI'!B2685&lt;=40),2,3))</f>
        <v>3</v>
      </c>
      <c r="C2685" s="16">
        <f>IF(AND('DATA INTI'!C2685&lt;30),1,IF(AND('DATA INTI'!C2685&gt;=30,'DATA INTI'!C2685&lt;=40),2,3))</f>
        <v>3</v>
      </c>
      <c r="D2685" s="16">
        <f>IF(AND('DATA INTI'!D2685&lt;10),1,IF(AND('DATA INTI'!D2685&gt;=10,'DATA INTI'!D2685&lt;=20),2,3))</f>
        <v>2</v>
      </c>
      <c r="E2685" s="4">
        <v>1</v>
      </c>
      <c r="F2685" s="6">
        <f>LEN('DATA INTI'!F2685)</f>
        <v>2</v>
      </c>
    </row>
    <row r="2686" spans="1:6" ht="15.75">
      <c r="A2686" s="6">
        <v>2685</v>
      </c>
      <c r="B2686" s="16">
        <f>IF(AND('DATA INTI'!B2686&lt;30),1,IF(AND('DATA INTI'!B2686&gt;=30,'DATA INTI'!B2686&lt;=40),2,3))</f>
        <v>2</v>
      </c>
      <c r="C2686" s="16">
        <f>IF(AND('DATA INTI'!C2686&lt;30),1,IF(AND('DATA INTI'!C2686&gt;=30,'DATA INTI'!C2686&lt;=40),2,3))</f>
        <v>2</v>
      </c>
      <c r="D2686" s="16">
        <f>IF(AND('DATA INTI'!D2686&lt;10),1,IF(AND('DATA INTI'!D2686&gt;=10,'DATA INTI'!D2686&lt;=20),2,3))</f>
        <v>1</v>
      </c>
      <c r="E2686" s="4">
        <v>2</v>
      </c>
      <c r="F2686" s="6">
        <f>LEN('DATA INTI'!F2686)</f>
        <v>1</v>
      </c>
    </row>
    <row r="2687" spans="1:6" ht="15.75">
      <c r="A2687" s="6">
        <v>2686</v>
      </c>
      <c r="B2687" s="16">
        <f>IF(AND('DATA INTI'!B2687&lt;30),1,IF(AND('DATA INTI'!B2687&gt;=30,'DATA INTI'!B2687&lt;=40),2,3))</f>
        <v>2</v>
      </c>
      <c r="C2687" s="16">
        <f>IF(AND('DATA INTI'!C2687&lt;30),1,IF(AND('DATA INTI'!C2687&gt;=30,'DATA INTI'!C2687&lt;=40),2,3))</f>
        <v>3</v>
      </c>
      <c r="D2687" s="16">
        <f>IF(AND('DATA INTI'!D2687&lt;10),1,IF(AND('DATA INTI'!D2687&gt;=10,'DATA INTI'!D2687&lt;=20),2,3))</f>
        <v>2</v>
      </c>
      <c r="E2687" s="4">
        <v>2</v>
      </c>
      <c r="F2687" s="6">
        <f>LEN('DATA INTI'!F2687)</f>
        <v>1</v>
      </c>
    </row>
    <row r="2688" spans="1:6" ht="15.75">
      <c r="A2688" s="6">
        <v>2687</v>
      </c>
      <c r="B2688" s="16">
        <f>IF(AND('DATA INTI'!B2688&lt;30),1,IF(AND('DATA INTI'!B2688&gt;=30,'DATA INTI'!B2688&lt;=40),2,3))</f>
        <v>2</v>
      </c>
      <c r="C2688" s="16">
        <f>IF(AND('DATA INTI'!C2688&lt;30),1,IF(AND('DATA INTI'!C2688&gt;=30,'DATA INTI'!C2688&lt;=40),2,3))</f>
        <v>3</v>
      </c>
      <c r="D2688" s="16">
        <f>IF(AND('DATA INTI'!D2688&lt;10),1,IF(AND('DATA INTI'!D2688&gt;=10,'DATA INTI'!D2688&lt;=20),2,3))</f>
        <v>1</v>
      </c>
      <c r="E2688" s="4">
        <v>2</v>
      </c>
      <c r="F2688" s="6">
        <f>LEN('DATA INTI'!F2688)</f>
        <v>1</v>
      </c>
    </row>
    <row r="2689" spans="1:6" ht="15.75">
      <c r="A2689" s="6">
        <v>2688</v>
      </c>
      <c r="B2689" s="16">
        <f>IF(AND('DATA INTI'!B2689&lt;30),1,IF(AND('DATA INTI'!B2689&gt;=30,'DATA INTI'!B2689&lt;=40),2,3))</f>
        <v>2</v>
      </c>
      <c r="C2689" s="16">
        <f>IF(AND('DATA INTI'!C2689&lt;30),1,IF(AND('DATA INTI'!C2689&gt;=30,'DATA INTI'!C2689&lt;=40),2,3))</f>
        <v>1</v>
      </c>
      <c r="D2689" s="16">
        <f>IF(AND('DATA INTI'!D2689&lt;10),1,IF(AND('DATA INTI'!D2689&gt;=10,'DATA INTI'!D2689&lt;=20),2,3))</f>
        <v>1</v>
      </c>
      <c r="E2689" s="4">
        <v>0</v>
      </c>
      <c r="F2689" s="6">
        <f>LEN('DATA INTI'!F2689)</f>
        <v>7</v>
      </c>
    </row>
    <row r="2690" spans="1:6" ht="15.75">
      <c r="A2690" s="6">
        <v>2689</v>
      </c>
      <c r="B2690" s="16">
        <f>IF(AND('DATA INTI'!B2690&lt;30),1,IF(AND('DATA INTI'!B2690&gt;=30,'DATA INTI'!B2690&lt;=40),2,3))</f>
        <v>2</v>
      </c>
      <c r="C2690" s="16">
        <f>IF(AND('DATA INTI'!C2690&lt;30),1,IF(AND('DATA INTI'!C2690&gt;=30,'DATA INTI'!C2690&lt;=40),2,3))</f>
        <v>3</v>
      </c>
      <c r="D2690" s="16">
        <f>IF(AND('DATA INTI'!D2690&lt;10),1,IF(AND('DATA INTI'!D2690&gt;=10,'DATA INTI'!D2690&lt;=20),2,3))</f>
        <v>2</v>
      </c>
      <c r="E2690" s="4">
        <v>3</v>
      </c>
      <c r="F2690" s="6">
        <f>LEN('DATA INTI'!F2690)</f>
        <v>1</v>
      </c>
    </row>
    <row r="2691" spans="1:6" ht="15.75">
      <c r="A2691" s="6">
        <v>2690</v>
      </c>
      <c r="B2691" s="16">
        <f>IF(AND('DATA INTI'!B2691&lt;30),1,IF(AND('DATA INTI'!B2691&gt;=30,'DATA INTI'!B2691&lt;=40),2,3))</f>
        <v>2</v>
      </c>
      <c r="C2691" s="16">
        <f>IF(AND('DATA INTI'!C2691&lt;30),1,IF(AND('DATA INTI'!C2691&gt;=30,'DATA INTI'!C2691&lt;=40),2,3))</f>
        <v>3</v>
      </c>
      <c r="D2691" s="16">
        <f>IF(AND('DATA INTI'!D2691&lt;10),1,IF(AND('DATA INTI'!D2691&gt;=10,'DATA INTI'!D2691&lt;=20),2,3))</f>
        <v>2</v>
      </c>
      <c r="E2691" s="4">
        <v>2</v>
      </c>
      <c r="F2691" s="6">
        <f>LEN('DATA INTI'!F2691)</f>
        <v>1</v>
      </c>
    </row>
    <row r="2692" spans="1:6" ht="15.75">
      <c r="A2692" s="6">
        <v>2691</v>
      </c>
      <c r="B2692" s="16">
        <f>IF(AND('DATA INTI'!B2692&lt;30),1,IF(AND('DATA INTI'!B2692&gt;=30,'DATA INTI'!B2692&lt;=40),2,3))</f>
        <v>1</v>
      </c>
      <c r="C2692" s="16">
        <f>IF(AND('DATA INTI'!C2692&lt;30),1,IF(AND('DATA INTI'!C2692&gt;=30,'DATA INTI'!C2692&lt;=40),2,3))</f>
        <v>1</v>
      </c>
      <c r="D2692" s="16">
        <f>IF(AND('DATA INTI'!D2692&lt;10),1,IF(AND('DATA INTI'!D2692&gt;=10,'DATA INTI'!D2692&lt;=20),2,3))</f>
        <v>1</v>
      </c>
      <c r="E2692" s="4">
        <v>1</v>
      </c>
      <c r="F2692" s="6">
        <f>LEN('DATA INTI'!F2692)</f>
        <v>1</v>
      </c>
    </row>
    <row r="2693" spans="1:6" ht="15.75">
      <c r="A2693" s="6">
        <v>2692</v>
      </c>
      <c r="B2693" s="16">
        <f>IF(AND('DATA INTI'!B2693&lt;30),1,IF(AND('DATA INTI'!B2693&gt;=30,'DATA INTI'!B2693&lt;=40),2,3))</f>
        <v>3</v>
      </c>
      <c r="C2693" s="16">
        <f>IF(AND('DATA INTI'!C2693&lt;30),1,IF(AND('DATA INTI'!C2693&gt;=30,'DATA INTI'!C2693&lt;=40),2,3))</f>
        <v>3</v>
      </c>
      <c r="D2693" s="16">
        <f>IF(AND('DATA INTI'!D2693&lt;10),1,IF(AND('DATA INTI'!D2693&gt;=10,'DATA INTI'!D2693&lt;=20),2,3))</f>
        <v>2</v>
      </c>
      <c r="E2693" s="4">
        <v>2</v>
      </c>
      <c r="F2693" s="6">
        <f>LEN('DATA INTI'!F2693)</f>
        <v>2</v>
      </c>
    </row>
    <row r="2694" spans="1:6" ht="15.75">
      <c r="A2694" s="6">
        <v>2693</v>
      </c>
      <c r="B2694" s="16">
        <f>IF(AND('DATA INTI'!B2694&lt;30),1,IF(AND('DATA INTI'!B2694&gt;=30,'DATA INTI'!B2694&lt;=40),2,3))</f>
        <v>2</v>
      </c>
      <c r="C2694" s="16">
        <f>IF(AND('DATA INTI'!C2694&lt;30),1,IF(AND('DATA INTI'!C2694&gt;=30,'DATA INTI'!C2694&lt;=40),2,3))</f>
        <v>1</v>
      </c>
      <c r="D2694" s="16">
        <f>IF(AND('DATA INTI'!D2694&lt;10),1,IF(AND('DATA INTI'!D2694&gt;=10,'DATA INTI'!D2694&lt;=20),2,3))</f>
        <v>1</v>
      </c>
      <c r="E2694" s="4">
        <v>1</v>
      </c>
      <c r="F2694" s="6">
        <f>LEN('DATA INTI'!F2694)</f>
        <v>1</v>
      </c>
    </row>
    <row r="2695" spans="1:6" ht="15.75">
      <c r="A2695" s="6">
        <v>2694</v>
      </c>
      <c r="B2695" s="16">
        <f>IF(AND('DATA INTI'!B2695&lt;30),1,IF(AND('DATA INTI'!B2695&gt;=30,'DATA INTI'!B2695&lt;=40),2,3))</f>
        <v>2</v>
      </c>
      <c r="C2695" s="16">
        <f>IF(AND('DATA INTI'!C2695&lt;30),1,IF(AND('DATA INTI'!C2695&gt;=30,'DATA INTI'!C2695&lt;=40),2,3))</f>
        <v>2</v>
      </c>
      <c r="D2695" s="16">
        <f>IF(AND('DATA INTI'!D2695&lt;10),1,IF(AND('DATA INTI'!D2695&gt;=10,'DATA INTI'!D2695&lt;=20),2,3))</f>
        <v>1</v>
      </c>
      <c r="E2695" s="4">
        <v>0</v>
      </c>
      <c r="F2695" s="6">
        <f>LEN('DATA INTI'!F2695)</f>
        <v>3</v>
      </c>
    </row>
    <row r="2696" spans="1:6" ht="15.75">
      <c r="A2696" s="6">
        <v>2695</v>
      </c>
      <c r="B2696" s="16">
        <f>IF(AND('DATA INTI'!B2696&lt;30),1,IF(AND('DATA INTI'!B2696&gt;=30,'DATA INTI'!B2696&lt;=40),2,3))</f>
        <v>1</v>
      </c>
      <c r="C2696" s="16">
        <f>IF(AND('DATA INTI'!C2696&lt;30),1,IF(AND('DATA INTI'!C2696&gt;=30,'DATA INTI'!C2696&lt;=40),2,3))</f>
        <v>1</v>
      </c>
      <c r="D2696" s="16">
        <f>IF(AND('DATA INTI'!D2696&lt;10),1,IF(AND('DATA INTI'!D2696&gt;=10,'DATA INTI'!D2696&lt;=20),2,3))</f>
        <v>1</v>
      </c>
      <c r="E2696" s="4">
        <v>2</v>
      </c>
      <c r="F2696" s="6">
        <f>LEN('DATA INTI'!F2696)</f>
        <v>1</v>
      </c>
    </row>
    <row r="2697" spans="1:6" ht="15.75">
      <c r="A2697" s="6">
        <v>2696</v>
      </c>
      <c r="B2697" s="16">
        <f>IF(AND('DATA INTI'!B2697&lt;30),1,IF(AND('DATA INTI'!B2697&gt;=30,'DATA INTI'!B2697&lt;=40),2,3))</f>
        <v>3</v>
      </c>
      <c r="C2697" s="16">
        <f>IF(AND('DATA INTI'!C2697&lt;30),1,IF(AND('DATA INTI'!C2697&gt;=30,'DATA INTI'!C2697&lt;=40),2,3))</f>
        <v>3</v>
      </c>
      <c r="D2697" s="16">
        <f>IF(AND('DATA INTI'!D2697&lt;10),1,IF(AND('DATA INTI'!D2697&gt;=10,'DATA INTI'!D2697&lt;=20),2,3))</f>
        <v>3</v>
      </c>
      <c r="E2697" s="4">
        <v>3</v>
      </c>
      <c r="F2697" s="6">
        <f>LEN('DATA INTI'!F2697)</f>
        <v>1</v>
      </c>
    </row>
    <row r="2698" spans="1:6" ht="15.75">
      <c r="A2698" s="6">
        <v>2697</v>
      </c>
      <c r="B2698" s="16">
        <f>IF(AND('DATA INTI'!B2698&lt;30),1,IF(AND('DATA INTI'!B2698&gt;=30,'DATA INTI'!B2698&lt;=40),2,3))</f>
        <v>2</v>
      </c>
      <c r="C2698" s="16">
        <f>IF(AND('DATA INTI'!C2698&lt;30),1,IF(AND('DATA INTI'!C2698&gt;=30,'DATA INTI'!C2698&lt;=40),2,3))</f>
        <v>3</v>
      </c>
      <c r="D2698" s="16">
        <f>IF(AND('DATA INTI'!D2698&lt;10),1,IF(AND('DATA INTI'!D2698&gt;=10,'DATA INTI'!D2698&lt;=20),2,3))</f>
        <v>2</v>
      </c>
      <c r="E2698" s="4">
        <v>3</v>
      </c>
      <c r="F2698" s="6">
        <f>LEN('DATA INTI'!F2698)</f>
        <v>2</v>
      </c>
    </row>
    <row r="2699" spans="1:6" ht="15.75">
      <c r="A2699" s="6">
        <v>2698</v>
      </c>
      <c r="B2699" s="16">
        <f>IF(AND('DATA INTI'!B2699&lt;30),1,IF(AND('DATA INTI'!B2699&gt;=30,'DATA INTI'!B2699&lt;=40),2,3))</f>
        <v>2</v>
      </c>
      <c r="C2699" s="16">
        <f>IF(AND('DATA INTI'!C2699&lt;30),1,IF(AND('DATA INTI'!C2699&gt;=30,'DATA INTI'!C2699&lt;=40),2,3))</f>
        <v>2</v>
      </c>
      <c r="D2699" s="16">
        <f>IF(AND('DATA INTI'!D2699&lt;10),1,IF(AND('DATA INTI'!D2699&gt;=10,'DATA INTI'!D2699&lt;=20),2,3))</f>
        <v>1</v>
      </c>
      <c r="E2699" s="4">
        <v>2</v>
      </c>
      <c r="F2699" s="6">
        <f>LEN('DATA INTI'!F2699)</f>
        <v>1</v>
      </c>
    </row>
    <row r="2700" spans="1:6" ht="15.75">
      <c r="A2700" s="6">
        <v>2699</v>
      </c>
      <c r="B2700" s="16">
        <f>IF(AND('DATA INTI'!B2700&lt;30),1,IF(AND('DATA INTI'!B2700&gt;=30,'DATA INTI'!B2700&lt;=40),2,3))</f>
        <v>1</v>
      </c>
      <c r="C2700" s="16">
        <f>IF(AND('DATA INTI'!C2700&lt;30),1,IF(AND('DATA INTI'!C2700&gt;=30,'DATA INTI'!C2700&lt;=40),2,3))</f>
        <v>3</v>
      </c>
      <c r="D2700" s="16">
        <f>IF(AND('DATA INTI'!D2700&lt;10),1,IF(AND('DATA INTI'!D2700&gt;=10,'DATA INTI'!D2700&lt;=20),2,3))</f>
        <v>1</v>
      </c>
      <c r="E2700" s="4">
        <v>2</v>
      </c>
      <c r="F2700" s="6">
        <f>LEN('DATA INTI'!F2700)</f>
        <v>1</v>
      </c>
    </row>
    <row r="2701" spans="1:6" ht="15.75">
      <c r="A2701" s="6">
        <v>2700</v>
      </c>
      <c r="B2701" s="16">
        <f>IF(AND('DATA INTI'!B2701&lt;30),1,IF(AND('DATA INTI'!B2701&gt;=30,'DATA INTI'!B2701&lt;=40),2,3))</f>
        <v>3</v>
      </c>
      <c r="C2701" s="16">
        <f>IF(AND('DATA INTI'!C2701&lt;30),1,IF(AND('DATA INTI'!C2701&gt;=30,'DATA INTI'!C2701&lt;=40),2,3))</f>
        <v>3</v>
      </c>
      <c r="D2701" s="16">
        <f>IF(AND('DATA INTI'!D2701&lt;10),1,IF(AND('DATA INTI'!D2701&gt;=10,'DATA INTI'!D2701&lt;=20),2,3))</f>
        <v>3</v>
      </c>
      <c r="E2701" s="4">
        <v>3</v>
      </c>
      <c r="F2701" s="6">
        <f>LEN('DATA INTI'!F2701)</f>
        <v>1</v>
      </c>
    </row>
    <row r="2702" spans="1:6" ht="15.75">
      <c r="A2702" s="6">
        <v>2701</v>
      </c>
      <c r="B2702" s="16">
        <f>IF(AND('DATA INTI'!B2702&lt;30),1,IF(AND('DATA INTI'!B2702&gt;=30,'DATA INTI'!B2702&lt;=40),2,3))</f>
        <v>2</v>
      </c>
      <c r="C2702" s="16">
        <f>IF(AND('DATA INTI'!C2702&lt;30),1,IF(AND('DATA INTI'!C2702&gt;=30,'DATA INTI'!C2702&lt;=40),2,3))</f>
        <v>3</v>
      </c>
      <c r="D2702" s="16">
        <f>IF(AND('DATA INTI'!D2702&lt;10),1,IF(AND('DATA INTI'!D2702&gt;=10,'DATA INTI'!D2702&lt;=20),2,3))</f>
        <v>2</v>
      </c>
      <c r="E2702" s="4">
        <v>1</v>
      </c>
      <c r="F2702" s="6">
        <f>LEN('DATA INTI'!F2702)</f>
        <v>1</v>
      </c>
    </row>
    <row r="2703" spans="1:6" ht="15.75">
      <c r="A2703" s="6">
        <v>2702</v>
      </c>
      <c r="B2703" s="16">
        <f>IF(AND('DATA INTI'!B2703&lt;30),1,IF(AND('DATA INTI'!B2703&gt;=30,'DATA INTI'!B2703&lt;=40),2,3))</f>
        <v>2</v>
      </c>
      <c r="C2703" s="16">
        <f>IF(AND('DATA INTI'!C2703&lt;30),1,IF(AND('DATA INTI'!C2703&gt;=30,'DATA INTI'!C2703&lt;=40),2,3))</f>
        <v>2</v>
      </c>
      <c r="D2703" s="16">
        <f>IF(AND('DATA INTI'!D2703&lt;10),1,IF(AND('DATA INTI'!D2703&gt;=10,'DATA INTI'!D2703&lt;=20),2,3))</f>
        <v>1</v>
      </c>
      <c r="E2703" s="4">
        <v>2</v>
      </c>
      <c r="F2703" s="6">
        <f>LEN('DATA INTI'!F2703)</f>
        <v>1</v>
      </c>
    </row>
    <row r="2704" spans="1:6" ht="15.75">
      <c r="A2704" s="6">
        <v>2703</v>
      </c>
      <c r="B2704" s="16">
        <f>IF(AND('DATA INTI'!B2704&lt;30),1,IF(AND('DATA INTI'!B2704&gt;=30,'DATA INTI'!B2704&lt;=40),2,3))</f>
        <v>2</v>
      </c>
      <c r="C2704" s="16">
        <f>IF(AND('DATA INTI'!C2704&lt;30),1,IF(AND('DATA INTI'!C2704&gt;=30,'DATA INTI'!C2704&lt;=40),2,3))</f>
        <v>3</v>
      </c>
      <c r="D2704" s="16">
        <f>IF(AND('DATA INTI'!D2704&lt;10),1,IF(AND('DATA INTI'!D2704&gt;=10,'DATA INTI'!D2704&lt;=20),2,3))</f>
        <v>2</v>
      </c>
      <c r="E2704" s="4">
        <v>2</v>
      </c>
      <c r="F2704" s="6">
        <f>LEN('DATA INTI'!F2704)</f>
        <v>1</v>
      </c>
    </row>
    <row r="2705" spans="1:6" ht="15.75">
      <c r="A2705" s="6">
        <v>2704</v>
      </c>
      <c r="B2705" s="16">
        <f>IF(AND('DATA INTI'!B2705&lt;30),1,IF(AND('DATA INTI'!B2705&gt;=30,'DATA INTI'!B2705&lt;=40),2,3))</f>
        <v>3</v>
      </c>
      <c r="C2705" s="16">
        <f>IF(AND('DATA INTI'!C2705&lt;30),1,IF(AND('DATA INTI'!C2705&gt;=30,'DATA INTI'!C2705&lt;=40),2,3))</f>
        <v>3</v>
      </c>
      <c r="D2705" s="16">
        <f>IF(AND('DATA INTI'!D2705&lt;10),1,IF(AND('DATA INTI'!D2705&gt;=10,'DATA INTI'!D2705&lt;=20),2,3))</f>
        <v>2</v>
      </c>
      <c r="E2705" s="4">
        <v>3</v>
      </c>
      <c r="F2705" s="6">
        <f>LEN('DATA INTI'!F2705)</f>
        <v>1</v>
      </c>
    </row>
    <row r="2706" spans="1:6" ht="15.75">
      <c r="A2706" s="6">
        <v>2705</v>
      </c>
      <c r="B2706" s="16">
        <f>IF(AND('DATA INTI'!B2706&lt;30),1,IF(AND('DATA INTI'!B2706&gt;=30,'DATA INTI'!B2706&lt;=40),2,3))</f>
        <v>2</v>
      </c>
      <c r="C2706" s="16">
        <f>IF(AND('DATA INTI'!C2706&lt;30),1,IF(AND('DATA INTI'!C2706&gt;=30,'DATA INTI'!C2706&lt;=40),2,3))</f>
        <v>2</v>
      </c>
      <c r="D2706" s="16">
        <f>IF(AND('DATA INTI'!D2706&lt;10),1,IF(AND('DATA INTI'!D2706&gt;=10,'DATA INTI'!D2706&lt;=20),2,3))</f>
        <v>1</v>
      </c>
      <c r="E2706" s="4">
        <v>1</v>
      </c>
      <c r="F2706" s="6">
        <f>LEN('DATA INTI'!F2706)</f>
        <v>1</v>
      </c>
    </row>
    <row r="2707" spans="1:6" ht="15.75">
      <c r="A2707" s="6">
        <v>2706</v>
      </c>
      <c r="B2707" s="16">
        <f>IF(AND('DATA INTI'!B2707&lt;30),1,IF(AND('DATA INTI'!B2707&gt;=30,'DATA INTI'!B2707&lt;=40),2,3))</f>
        <v>1</v>
      </c>
      <c r="C2707" s="16">
        <f>IF(AND('DATA INTI'!C2707&lt;30),1,IF(AND('DATA INTI'!C2707&gt;=30,'DATA INTI'!C2707&lt;=40),2,3))</f>
        <v>1</v>
      </c>
      <c r="D2707" s="16">
        <f>IF(AND('DATA INTI'!D2707&lt;10),1,IF(AND('DATA INTI'!D2707&gt;=10,'DATA INTI'!D2707&lt;=20),2,3))</f>
        <v>1</v>
      </c>
      <c r="E2707" s="4">
        <v>0</v>
      </c>
      <c r="F2707" s="6">
        <f>LEN('DATA INTI'!F2707)</f>
        <v>2</v>
      </c>
    </row>
    <row r="2708" spans="1:6" ht="15.75">
      <c r="A2708" s="6">
        <v>2707</v>
      </c>
      <c r="B2708" s="16">
        <f>IF(AND('DATA INTI'!B2708&lt;30),1,IF(AND('DATA INTI'!B2708&gt;=30,'DATA INTI'!B2708&lt;=40),2,3))</f>
        <v>2</v>
      </c>
      <c r="C2708" s="16">
        <f>IF(AND('DATA INTI'!C2708&lt;30),1,IF(AND('DATA INTI'!C2708&gt;=30,'DATA INTI'!C2708&lt;=40),2,3))</f>
        <v>2</v>
      </c>
      <c r="D2708" s="16">
        <f>IF(AND('DATA INTI'!D2708&lt;10),1,IF(AND('DATA INTI'!D2708&gt;=10,'DATA INTI'!D2708&lt;=20),2,3))</f>
        <v>2</v>
      </c>
      <c r="E2708" s="4">
        <v>3</v>
      </c>
      <c r="F2708" s="6">
        <f>LEN('DATA INTI'!F2708)</f>
        <v>2</v>
      </c>
    </row>
    <row r="2709" spans="1:6" ht="15.75">
      <c r="A2709" s="6">
        <v>2708</v>
      </c>
      <c r="B2709" s="16">
        <f>IF(AND('DATA INTI'!B2709&lt;30),1,IF(AND('DATA INTI'!B2709&gt;=30,'DATA INTI'!B2709&lt;=40),2,3))</f>
        <v>2</v>
      </c>
      <c r="C2709" s="16">
        <f>IF(AND('DATA INTI'!C2709&lt;30),1,IF(AND('DATA INTI'!C2709&gt;=30,'DATA INTI'!C2709&lt;=40),2,3))</f>
        <v>2</v>
      </c>
      <c r="D2709" s="16">
        <f>IF(AND('DATA INTI'!D2709&lt;10),1,IF(AND('DATA INTI'!D2709&gt;=10,'DATA INTI'!D2709&lt;=20),2,3))</f>
        <v>1</v>
      </c>
      <c r="E2709" s="4">
        <v>1</v>
      </c>
      <c r="F2709" s="6">
        <f>LEN('DATA INTI'!F2709)</f>
        <v>2</v>
      </c>
    </row>
    <row r="2710" spans="1:6" ht="15.75">
      <c r="A2710" s="6">
        <v>2709</v>
      </c>
      <c r="B2710" s="16">
        <f>IF(AND('DATA INTI'!B2710&lt;30),1,IF(AND('DATA INTI'!B2710&gt;=30,'DATA INTI'!B2710&lt;=40),2,3))</f>
        <v>1</v>
      </c>
      <c r="C2710" s="16">
        <f>IF(AND('DATA INTI'!C2710&lt;30),1,IF(AND('DATA INTI'!C2710&gt;=30,'DATA INTI'!C2710&lt;=40),2,3))</f>
        <v>2</v>
      </c>
      <c r="D2710" s="16">
        <f>IF(AND('DATA INTI'!D2710&lt;10),1,IF(AND('DATA INTI'!D2710&gt;=10,'DATA INTI'!D2710&lt;=20),2,3))</f>
        <v>1</v>
      </c>
      <c r="E2710" s="4">
        <v>2</v>
      </c>
      <c r="F2710" s="6">
        <f>LEN('DATA INTI'!F2710)</f>
        <v>2</v>
      </c>
    </row>
    <row r="2711" spans="1:6" ht="15.75">
      <c r="A2711" s="6">
        <v>2710</v>
      </c>
      <c r="B2711" s="16">
        <f>IF(AND('DATA INTI'!B2711&lt;30),1,IF(AND('DATA INTI'!B2711&gt;=30,'DATA INTI'!B2711&lt;=40),2,3))</f>
        <v>2</v>
      </c>
      <c r="C2711" s="16">
        <f>IF(AND('DATA INTI'!C2711&lt;30),1,IF(AND('DATA INTI'!C2711&gt;=30,'DATA INTI'!C2711&lt;=40),2,3))</f>
        <v>3</v>
      </c>
      <c r="D2711" s="16">
        <f>IF(AND('DATA INTI'!D2711&lt;10),1,IF(AND('DATA INTI'!D2711&gt;=10,'DATA INTI'!D2711&lt;=20),2,3))</f>
        <v>2</v>
      </c>
      <c r="E2711" s="4">
        <v>3</v>
      </c>
      <c r="F2711" s="6">
        <f>LEN('DATA INTI'!F2711)</f>
        <v>5</v>
      </c>
    </row>
    <row r="2712" spans="1:6" ht="15.75">
      <c r="A2712" s="6">
        <v>2711</v>
      </c>
      <c r="B2712" s="16">
        <f>IF(AND('DATA INTI'!B2712&lt;30),1,IF(AND('DATA INTI'!B2712&gt;=30,'DATA INTI'!B2712&lt;=40),2,3))</f>
        <v>2</v>
      </c>
      <c r="C2712" s="16">
        <f>IF(AND('DATA INTI'!C2712&lt;30),1,IF(AND('DATA INTI'!C2712&gt;=30,'DATA INTI'!C2712&lt;=40),2,3))</f>
        <v>3</v>
      </c>
      <c r="D2712" s="16">
        <f>IF(AND('DATA INTI'!D2712&lt;10),1,IF(AND('DATA INTI'!D2712&gt;=10,'DATA INTI'!D2712&lt;=20),2,3))</f>
        <v>2</v>
      </c>
      <c r="E2712" s="4">
        <v>5</v>
      </c>
      <c r="F2712" s="6">
        <f>LEN('DATA INTI'!F2712)</f>
        <v>2</v>
      </c>
    </row>
    <row r="2713" spans="1:6" ht="15.75">
      <c r="A2713" s="6">
        <v>2712</v>
      </c>
      <c r="B2713" s="16">
        <f>IF(AND('DATA INTI'!B2713&lt;30),1,IF(AND('DATA INTI'!B2713&gt;=30,'DATA INTI'!B2713&lt;=40),2,3))</f>
        <v>1</v>
      </c>
      <c r="C2713" s="16">
        <f>IF(AND('DATA INTI'!C2713&lt;30),1,IF(AND('DATA INTI'!C2713&gt;=30,'DATA INTI'!C2713&lt;=40),2,3))</f>
        <v>1</v>
      </c>
      <c r="D2713" s="16">
        <f>IF(AND('DATA INTI'!D2713&lt;10),1,IF(AND('DATA INTI'!D2713&gt;=10,'DATA INTI'!D2713&lt;=20),2,3))</f>
        <v>1</v>
      </c>
      <c r="E2713" s="4">
        <v>0</v>
      </c>
      <c r="F2713" s="6">
        <f>LEN('DATA INTI'!F2713)</f>
        <v>2</v>
      </c>
    </row>
    <row r="2714" spans="1:6" ht="15.75">
      <c r="A2714" s="6">
        <v>2713</v>
      </c>
      <c r="B2714" s="16">
        <f>IF(AND('DATA INTI'!B2714&lt;30),1,IF(AND('DATA INTI'!B2714&gt;=30,'DATA INTI'!B2714&lt;=40),2,3))</f>
        <v>2</v>
      </c>
      <c r="C2714" s="16">
        <f>IF(AND('DATA INTI'!C2714&lt;30),1,IF(AND('DATA INTI'!C2714&gt;=30,'DATA INTI'!C2714&lt;=40),2,3))</f>
        <v>2</v>
      </c>
      <c r="D2714" s="16">
        <f>IF(AND('DATA INTI'!D2714&lt;10),1,IF(AND('DATA INTI'!D2714&gt;=10,'DATA INTI'!D2714&lt;=20),2,3))</f>
        <v>2</v>
      </c>
      <c r="E2714" s="4">
        <v>3</v>
      </c>
      <c r="F2714" s="6">
        <f>LEN('DATA INTI'!F2714)</f>
        <v>2</v>
      </c>
    </row>
    <row r="2715" spans="1:6" ht="15.75">
      <c r="A2715" s="6">
        <v>2714</v>
      </c>
      <c r="B2715" s="16">
        <f>IF(AND('DATA INTI'!B2715&lt;30),1,IF(AND('DATA INTI'!B2715&gt;=30,'DATA INTI'!B2715&lt;=40),2,3))</f>
        <v>2</v>
      </c>
      <c r="C2715" s="16">
        <f>IF(AND('DATA INTI'!C2715&lt;30),1,IF(AND('DATA INTI'!C2715&gt;=30,'DATA INTI'!C2715&lt;=40),2,3))</f>
        <v>1</v>
      </c>
      <c r="D2715" s="16">
        <f>IF(AND('DATA INTI'!D2715&lt;10),1,IF(AND('DATA INTI'!D2715&gt;=10,'DATA INTI'!D2715&lt;=20),2,3))</f>
        <v>1</v>
      </c>
      <c r="E2715" s="4">
        <v>2</v>
      </c>
      <c r="F2715" s="6">
        <f>LEN('DATA INTI'!F2715)</f>
        <v>2</v>
      </c>
    </row>
    <row r="2716" spans="1:6" ht="15.75">
      <c r="A2716" s="6">
        <v>2715</v>
      </c>
      <c r="B2716" s="16">
        <f>IF(AND('DATA INTI'!B2716&lt;30),1,IF(AND('DATA INTI'!B2716&gt;=30,'DATA INTI'!B2716&lt;=40),2,3))</f>
        <v>2</v>
      </c>
      <c r="C2716" s="16">
        <f>IF(AND('DATA INTI'!C2716&lt;30),1,IF(AND('DATA INTI'!C2716&gt;=30,'DATA INTI'!C2716&lt;=40),2,3))</f>
        <v>3</v>
      </c>
      <c r="D2716" s="16">
        <f>IF(AND('DATA INTI'!D2716&lt;10),1,IF(AND('DATA INTI'!D2716&gt;=10,'DATA INTI'!D2716&lt;=20),2,3))</f>
        <v>2</v>
      </c>
      <c r="E2716" s="4">
        <v>4</v>
      </c>
      <c r="F2716" s="6">
        <f>LEN('DATA INTI'!F2716)</f>
        <v>2</v>
      </c>
    </row>
    <row r="2717" spans="1:6" ht="15.75">
      <c r="A2717" s="6">
        <v>2716</v>
      </c>
      <c r="B2717" s="16">
        <f>IF(AND('DATA INTI'!B2717&lt;30),1,IF(AND('DATA INTI'!B2717&gt;=30,'DATA INTI'!B2717&lt;=40),2,3))</f>
        <v>3</v>
      </c>
      <c r="C2717" s="16">
        <f>IF(AND('DATA INTI'!C2717&lt;30),1,IF(AND('DATA INTI'!C2717&gt;=30,'DATA INTI'!C2717&lt;=40),2,3))</f>
        <v>3</v>
      </c>
      <c r="D2717" s="16">
        <f>IF(AND('DATA INTI'!D2717&lt;10),1,IF(AND('DATA INTI'!D2717&gt;=10,'DATA INTI'!D2717&lt;=20),2,3))</f>
        <v>2</v>
      </c>
      <c r="E2717" s="4">
        <v>5</v>
      </c>
      <c r="F2717" s="6">
        <f>LEN('DATA INTI'!F2717)</f>
        <v>2</v>
      </c>
    </row>
    <row r="2718" spans="1:6" ht="15.75">
      <c r="A2718" s="6">
        <v>2717</v>
      </c>
      <c r="B2718" s="16">
        <f>IF(AND('DATA INTI'!B2718&lt;30),1,IF(AND('DATA INTI'!B2718&gt;=30,'DATA INTI'!B2718&lt;=40),2,3))</f>
        <v>1</v>
      </c>
      <c r="C2718" s="16">
        <f>IF(AND('DATA INTI'!C2718&lt;30),1,IF(AND('DATA INTI'!C2718&gt;=30,'DATA INTI'!C2718&lt;=40),2,3))</f>
        <v>2</v>
      </c>
      <c r="D2718" s="16">
        <f>IF(AND('DATA INTI'!D2718&lt;10),1,IF(AND('DATA INTI'!D2718&gt;=10,'DATA INTI'!D2718&lt;=20),2,3))</f>
        <v>1</v>
      </c>
      <c r="E2718" s="4">
        <v>3</v>
      </c>
      <c r="F2718" s="6">
        <f>LEN('DATA INTI'!F2718)</f>
        <v>2</v>
      </c>
    </row>
    <row r="2719" spans="1:6" ht="15.75">
      <c r="A2719" s="6">
        <v>2718</v>
      </c>
      <c r="B2719" s="16">
        <f>IF(AND('DATA INTI'!B2719&lt;30),1,IF(AND('DATA INTI'!B2719&gt;=30,'DATA INTI'!B2719&lt;=40),2,3))</f>
        <v>2</v>
      </c>
      <c r="C2719" s="16">
        <f>IF(AND('DATA INTI'!C2719&lt;30),1,IF(AND('DATA INTI'!C2719&gt;=30,'DATA INTI'!C2719&lt;=40),2,3))</f>
        <v>3</v>
      </c>
      <c r="D2719" s="16">
        <f>IF(AND('DATA INTI'!D2719&lt;10),1,IF(AND('DATA INTI'!D2719&gt;=10,'DATA INTI'!D2719&lt;=20),2,3))</f>
        <v>2</v>
      </c>
      <c r="E2719" s="4">
        <v>5</v>
      </c>
      <c r="F2719" s="6">
        <f>LEN('DATA INTI'!F2719)</f>
        <v>2</v>
      </c>
    </row>
    <row r="2720" spans="1:6" ht="15.75">
      <c r="A2720" s="6">
        <v>2719</v>
      </c>
      <c r="B2720" s="16">
        <f>IF(AND('DATA INTI'!B2720&lt;30),1,IF(AND('DATA INTI'!B2720&gt;=30,'DATA INTI'!B2720&lt;=40),2,3))</f>
        <v>3</v>
      </c>
      <c r="C2720" s="16">
        <f>IF(AND('DATA INTI'!C2720&lt;30),1,IF(AND('DATA INTI'!C2720&gt;=30,'DATA INTI'!C2720&lt;=40),2,3))</f>
        <v>3</v>
      </c>
      <c r="D2720" s="16">
        <f>IF(AND('DATA INTI'!D2720&lt;10),1,IF(AND('DATA INTI'!D2720&gt;=10,'DATA INTI'!D2720&lt;=20),2,3))</f>
        <v>2</v>
      </c>
      <c r="E2720" s="4">
        <v>3</v>
      </c>
      <c r="F2720" s="6">
        <f>LEN('DATA INTI'!F2720)</f>
        <v>2</v>
      </c>
    </row>
    <row r="2721" spans="1:6" ht="15.75">
      <c r="A2721" s="6">
        <v>2720</v>
      </c>
      <c r="B2721" s="16">
        <f>IF(AND('DATA INTI'!B2721&lt;30),1,IF(AND('DATA INTI'!B2721&gt;=30,'DATA INTI'!B2721&lt;=40),2,3))</f>
        <v>1</v>
      </c>
      <c r="C2721" s="16">
        <f>IF(AND('DATA INTI'!C2721&lt;30),1,IF(AND('DATA INTI'!C2721&gt;=30,'DATA INTI'!C2721&lt;=40),2,3))</f>
        <v>1</v>
      </c>
      <c r="D2721" s="16">
        <f>IF(AND('DATA INTI'!D2721&lt;10),1,IF(AND('DATA INTI'!D2721&gt;=10,'DATA INTI'!D2721&lt;=20),2,3))</f>
        <v>1</v>
      </c>
      <c r="E2721" s="4">
        <v>0</v>
      </c>
      <c r="F2721" s="6">
        <f>LEN('DATA INTI'!F2721)</f>
        <v>3</v>
      </c>
    </row>
    <row r="2722" spans="1:6" ht="15.75">
      <c r="A2722" s="6">
        <v>2721</v>
      </c>
      <c r="B2722" s="16">
        <f>IF(AND('DATA INTI'!B2722&lt;30),1,IF(AND('DATA INTI'!B2722&gt;=30,'DATA INTI'!B2722&lt;=40),2,3))</f>
        <v>2</v>
      </c>
      <c r="C2722" s="16">
        <f>IF(AND('DATA INTI'!C2722&lt;30),1,IF(AND('DATA INTI'!C2722&gt;=30,'DATA INTI'!C2722&lt;=40),2,3))</f>
        <v>1</v>
      </c>
      <c r="D2722" s="16">
        <f>IF(AND('DATA INTI'!D2722&lt;10),1,IF(AND('DATA INTI'!D2722&gt;=10,'DATA INTI'!D2722&lt;=20),2,3))</f>
        <v>1</v>
      </c>
      <c r="E2722" s="4">
        <v>1</v>
      </c>
      <c r="F2722" s="6">
        <f>LEN('DATA INTI'!F2722)</f>
        <v>1</v>
      </c>
    </row>
    <row r="2723" spans="1:6" ht="15.75">
      <c r="A2723" s="6">
        <v>2722</v>
      </c>
      <c r="B2723" s="16">
        <f>IF(AND('DATA INTI'!B2723&lt;30),1,IF(AND('DATA INTI'!B2723&gt;=30,'DATA INTI'!B2723&lt;=40),2,3))</f>
        <v>1</v>
      </c>
      <c r="C2723" s="16">
        <f>IF(AND('DATA INTI'!C2723&lt;30),1,IF(AND('DATA INTI'!C2723&gt;=30,'DATA INTI'!C2723&lt;=40),2,3))</f>
        <v>2</v>
      </c>
      <c r="D2723" s="16">
        <f>IF(AND('DATA INTI'!D2723&lt;10),1,IF(AND('DATA INTI'!D2723&gt;=10,'DATA INTI'!D2723&lt;=20),2,3))</f>
        <v>1</v>
      </c>
      <c r="E2723" s="4">
        <v>1</v>
      </c>
      <c r="F2723" s="6">
        <f>LEN('DATA INTI'!F2723)</f>
        <v>3</v>
      </c>
    </row>
    <row r="2724" spans="1:6" ht="15.75">
      <c r="A2724" s="6">
        <v>2723</v>
      </c>
      <c r="B2724" s="16">
        <f>IF(AND('DATA INTI'!B2724&lt;30),1,IF(AND('DATA INTI'!B2724&gt;=30,'DATA INTI'!B2724&lt;=40),2,3))</f>
        <v>2</v>
      </c>
      <c r="C2724" s="16">
        <f>IF(AND('DATA INTI'!C2724&lt;30),1,IF(AND('DATA INTI'!C2724&gt;=30,'DATA INTI'!C2724&lt;=40),2,3))</f>
        <v>2</v>
      </c>
      <c r="D2724" s="16">
        <f>IF(AND('DATA INTI'!D2724&lt;10),1,IF(AND('DATA INTI'!D2724&gt;=10,'DATA INTI'!D2724&lt;=20),2,3))</f>
        <v>1</v>
      </c>
      <c r="E2724" s="4">
        <v>2</v>
      </c>
      <c r="F2724" s="6">
        <f>LEN('DATA INTI'!F2724)</f>
        <v>3</v>
      </c>
    </row>
    <row r="2725" spans="1:6" ht="15.75">
      <c r="A2725" s="6">
        <v>2724</v>
      </c>
      <c r="B2725" s="16">
        <f>IF(AND('DATA INTI'!B2725&lt;30),1,IF(AND('DATA INTI'!B2725&gt;=30,'DATA INTI'!B2725&lt;=40),2,3))</f>
        <v>2</v>
      </c>
      <c r="C2725" s="16">
        <f>IF(AND('DATA INTI'!C2725&lt;30),1,IF(AND('DATA INTI'!C2725&gt;=30,'DATA INTI'!C2725&lt;=40),2,3))</f>
        <v>2</v>
      </c>
      <c r="D2725" s="16">
        <f>IF(AND('DATA INTI'!D2725&lt;10),1,IF(AND('DATA INTI'!D2725&gt;=10,'DATA INTI'!D2725&lt;=20),2,3))</f>
        <v>1</v>
      </c>
      <c r="E2725" s="4">
        <v>3</v>
      </c>
      <c r="F2725" s="6">
        <f>LEN('DATA INTI'!F2725)</f>
        <v>3</v>
      </c>
    </row>
    <row r="2726" spans="1:6" ht="15.75">
      <c r="A2726" s="6">
        <v>2725</v>
      </c>
      <c r="B2726" s="16">
        <f>IF(AND('DATA INTI'!B2726&lt;30),1,IF(AND('DATA INTI'!B2726&gt;=30,'DATA INTI'!B2726&lt;=40),2,3))</f>
        <v>2</v>
      </c>
      <c r="C2726" s="16">
        <f>IF(AND('DATA INTI'!C2726&lt;30),1,IF(AND('DATA INTI'!C2726&gt;=30,'DATA INTI'!C2726&lt;=40),2,3))</f>
        <v>2</v>
      </c>
      <c r="D2726" s="16">
        <f>IF(AND('DATA INTI'!D2726&lt;10),1,IF(AND('DATA INTI'!D2726&gt;=10,'DATA INTI'!D2726&lt;=20),2,3))</f>
        <v>2</v>
      </c>
      <c r="E2726" s="4">
        <v>3</v>
      </c>
      <c r="F2726" s="6">
        <f>LEN('DATA INTI'!F2726)</f>
        <v>3</v>
      </c>
    </row>
    <row r="2727" spans="1:6" ht="15.75">
      <c r="A2727" s="6">
        <v>2726</v>
      </c>
      <c r="B2727" s="16">
        <f>IF(AND('DATA INTI'!B2727&lt;30),1,IF(AND('DATA INTI'!B2727&gt;=30,'DATA INTI'!B2727&lt;=40),2,3))</f>
        <v>1</v>
      </c>
      <c r="C2727" s="16">
        <f>IF(AND('DATA INTI'!C2727&lt;30),1,IF(AND('DATA INTI'!C2727&gt;=30,'DATA INTI'!C2727&lt;=40),2,3))</f>
        <v>2</v>
      </c>
      <c r="D2727" s="16">
        <f>IF(AND('DATA INTI'!D2727&lt;10),1,IF(AND('DATA INTI'!D2727&gt;=10,'DATA INTI'!D2727&lt;=20),2,3))</f>
        <v>1</v>
      </c>
      <c r="E2727" s="4">
        <v>1</v>
      </c>
      <c r="F2727" s="6">
        <f>LEN('DATA INTI'!F2727)</f>
        <v>1</v>
      </c>
    </row>
    <row r="2728" spans="1:6" ht="15.75">
      <c r="A2728" s="6">
        <v>2727</v>
      </c>
      <c r="B2728" s="16">
        <f>IF(AND('DATA INTI'!B2728&lt;30),1,IF(AND('DATA INTI'!B2728&gt;=30,'DATA INTI'!B2728&lt;=40),2,3))</f>
        <v>3</v>
      </c>
      <c r="C2728" s="16">
        <f>IF(AND('DATA INTI'!C2728&lt;30),1,IF(AND('DATA INTI'!C2728&gt;=30,'DATA INTI'!C2728&lt;=40),2,3))</f>
        <v>3</v>
      </c>
      <c r="D2728" s="16">
        <f>IF(AND('DATA INTI'!D2728&lt;10),1,IF(AND('DATA INTI'!D2728&gt;=10,'DATA INTI'!D2728&lt;=20),2,3))</f>
        <v>2</v>
      </c>
      <c r="E2728" s="4">
        <v>4</v>
      </c>
      <c r="F2728" s="6">
        <f>LEN('DATA INTI'!F2728)</f>
        <v>3</v>
      </c>
    </row>
    <row r="2729" spans="1:6" ht="15.75">
      <c r="A2729" s="6">
        <v>2728</v>
      </c>
      <c r="B2729" s="16">
        <f>IF(AND('DATA INTI'!B2729&lt;30),1,IF(AND('DATA INTI'!B2729&gt;=30,'DATA INTI'!B2729&lt;=40),2,3))</f>
        <v>2</v>
      </c>
      <c r="C2729" s="16">
        <f>IF(AND('DATA INTI'!C2729&lt;30),1,IF(AND('DATA INTI'!C2729&gt;=30,'DATA INTI'!C2729&lt;=40),2,3))</f>
        <v>2</v>
      </c>
      <c r="D2729" s="16">
        <f>IF(AND('DATA INTI'!D2729&lt;10),1,IF(AND('DATA INTI'!D2729&gt;=10,'DATA INTI'!D2729&lt;=20),2,3))</f>
        <v>2</v>
      </c>
      <c r="E2729" s="4">
        <v>1</v>
      </c>
      <c r="F2729" s="6">
        <f>LEN('DATA INTI'!F2729)</f>
        <v>3</v>
      </c>
    </row>
    <row r="2730" spans="1:6" ht="15.75">
      <c r="A2730" s="6">
        <v>2729</v>
      </c>
      <c r="B2730" s="16">
        <f>IF(AND('DATA INTI'!B2730&lt;30),1,IF(AND('DATA INTI'!B2730&gt;=30,'DATA INTI'!B2730&lt;=40),2,3))</f>
        <v>3</v>
      </c>
      <c r="C2730" s="16">
        <f>IF(AND('DATA INTI'!C2730&lt;30),1,IF(AND('DATA INTI'!C2730&gt;=30,'DATA INTI'!C2730&lt;=40),2,3))</f>
        <v>3</v>
      </c>
      <c r="D2730" s="16">
        <f>IF(AND('DATA INTI'!D2730&lt;10),1,IF(AND('DATA INTI'!D2730&gt;=10,'DATA INTI'!D2730&lt;=20),2,3))</f>
        <v>2</v>
      </c>
      <c r="E2730" s="4">
        <v>5</v>
      </c>
      <c r="F2730" s="6">
        <f>LEN('DATA INTI'!F2730)</f>
        <v>3</v>
      </c>
    </row>
    <row r="2731" spans="1:6" ht="15.75">
      <c r="A2731" s="6">
        <v>2730</v>
      </c>
      <c r="B2731" s="16">
        <f>IF(AND('DATA INTI'!B2731&lt;30),1,IF(AND('DATA INTI'!B2731&gt;=30,'DATA INTI'!B2731&lt;=40),2,3))</f>
        <v>2</v>
      </c>
      <c r="C2731" s="16">
        <f>IF(AND('DATA INTI'!C2731&lt;30),1,IF(AND('DATA INTI'!C2731&gt;=30,'DATA INTI'!C2731&lt;=40),2,3))</f>
        <v>3</v>
      </c>
      <c r="D2731" s="16">
        <f>IF(AND('DATA INTI'!D2731&lt;10),1,IF(AND('DATA INTI'!D2731&gt;=10,'DATA INTI'!D2731&lt;=20),2,3))</f>
        <v>1</v>
      </c>
      <c r="E2731" s="4">
        <v>1</v>
      </c>
      <c r="F2731" s="6">
        <f>LEN('DATA INTI'!F2731)</f>
        <v>3</v>
      </c>
    </row>
    <row r="2732" spans="1:6" ht="15.75">
      <c r="A2732" s="6">
        <v>2731</v>
      </c>
      <c r="B2732" s="16">
        <f>IF(AND('DATA INTI'!B2732&lt;30),1,IF(AND('DATA INTI'!B2732&gt;=30,'DATA INTI'!B2732&lt;=40),2,3))</f>
        <v>2</v>
      </c>
      <c r="C2732" s="16">
        <f>IF(AND('DATA INTI'!C2732&lt;30),1,IF(AND('DATA INTI'!C2732&gt;=30,'DATA INTI'!C2732&lt;=40),2,3))</f>
        <v>2</v>
      </c>
      <c r="D2732" s="16">
        <f>IF(AND('DATA INTI'!D2732&lt;10),1,IF(AND('DATA INTI'!D2732&gt;=10,'DATA INTI'!D2732&lt;=20),2,3))</f>
        <v>1</v>
      </c>
      <c r="E2732" s="4">
        <v>2</v>
      </c>
      <c r="F2732" s="6">
        <f>LEN('DATA INTI'!F2732)</f>
        <v>3</v>
      </c>
    </row>
    <row r="2733" spans="1:6" ht="15.75">
      <c r="A2733" s="6">
        <v>2732</v>
      </c>
      <c r="B2733" s="16">
        <f>IF(AND('DATA INTI'!B2733&lt;30),1,IF(AND('DATA INTI'!B2733&gt;=30,'DATA INTI'!B2733&lt;=40),2,3))</f>
        <v>2</v>
      </c>
      <c r="C2733" s="16">
        <f>IF(AND('DATA INTI'!C2733&lt;30),1,IF(AND('DATA INTI'!C2733&gt;=30,'DATA INTI'!C2733&lt;=40),2,3))</f>
        <v>2</v>
      </c>
      <c r="D2733" s="16">
        <f>IF(AND('DATA INTI'!D2733&lt;10),1,IF(AND('DATA INTI'!D2733&gt;=10,'DATA INTI'!D2733&lt;=20),2,3))</f>
        <v>1</v>
      </c>
      <c r="E2733" s="4">
        <v>1</v>
      </c>
      <c r="F2733" s="6">
        <f>LEN('DATA INTI'!F2733)</f>
        <v>3</v>
      </c>
    </row>
    <row r="2734" spans="1:6" ht="15.75">
      <c r="A2734" s="6">
        <v>2733</v>
      </c>
      <c r="B2734" s="16">
        <f>IF(AND('DATA INTI'!B2734&lt;30),1,IF(AND('DATA INTI'!B2734&gt;=30,'DATA INTI'!B2734&lt;=40),2,3))</f>
        <v>2</v>
      </c>
      <c r="C2734" s="16">
        <f>IF(AND('DATA INTI'!C2734&lt;30),1,IF(AND('DATA INTI'!C2734&gt;=30,'DATA INTI'!C2734&lt;=40),2,3))</f>
        <v>2</v>
      </c>
      <c r="D2734" s="16">
        <f>IF(AND('DATA INTI'!D2734&lt;10),1,IF(AND('DATA INTI'!D2734&gt;=10,'DATA INTI'!D2734&lt;=20),2,3))</f>
        <v>1</v>
      </c>
      <c r="E2734" s="4">
        <v>2</v>
      </c>
      <c r="F2734" s="6">
        <f>LEN('DATA INTI'!F2734)</f>
        <v>3</v>
      </c>
    </row>
    <row r="2735" spans="1:6" ht="15.75">
      <c r="A2735" s="6">
        <v>2734</v>
      </c>
      <c r="B2735" s="16">
        <f>IF(AND('DATA INTI'!B2735&lt;30),1,IF(AND('DATA INTI'!B2735&gt;=30,'DATA INTI'!B2735&lt;=40),2,3))</f>
        <v>2</v>
      </c>
      <c r="C2735" s="16">
        <f>IF(AND('DATA INTI'!C2735&lt;30),1,IF(AND('DATA INTI'!C2735&gt;=30,'DATA INTI'!C2735&lt;=40),2,3))</f>
        <v>2</v>
      </c>
      <c r="D2735" s="16">
        <f>IF(AND('DATA INTI'!D2735&lt;10),1,IF(AND('DATA INTI'!D2735&gt;=10,'DATA INTI'!D2735&lt;=20),2,3))</f>
        <v>1</v>
      </c>
      <c r="E2735" s="4">
        <v>0</v>
      </c>
      <c r="F2735" s="6">
        <f>LEN('DATA INTI'!F2735)</f>
        <v>3</v>
      </c>
    </row>
    <row r="2736" spans="1:6" ht="15.75">
      <c r="A2736" s="6">
        <v>2735</v>
      </c>
      <c r="B2736" s="16">
        <f>IF(AND('DATA INTI'!B2736&lt;30),1,IF(AND('DATA INTI'!B2736&gt;=30,'DATA INTI'!B2736&lt;=40),2,3))</f>
        <v>1</v>
      </c>
      <c r="C2736" s="16">
        <f>IF(AND('DATA INTI'!C2736&lt;30),1,IF(AND('DATA INTI'!C2736&gt;=30,'DATA INTI'!C2736&lt;=40),2,3))</f>
        <v>2</v>
      </c>
      <c r="D2736" s="16">
        <f>IF(AND('DATA INTI'!D2736&lt;10),1,IF(AND('DATA INTI'!D2736&gt;=10,'DATA INTI'!D2736&lt;=20),2,3))</f>
        <v>1</v>
      </c>
      <c r="E2736" s="4">
        <v>1</v>
      </c>
      <c r="F2736" s="6">
        <f>LEN('DATA INTI'!F2736)</f>
        <v>3</v>
      </c>
    </row>
    <row r="2737" spans="1:6" ht="15.75">
      <c r="A2737" s="6">
        <v>2736</v>
      </c>
      <c r="B2737" s="16">
        <f>IF(AND('DATA INTI'!B2737&lt;30),1,IF(AND('DATA INTI'!B2737&gt;=30,'DATA INTI'!B2737&lt;=40),2,3))</f>
        <v>1</v>
      </c>
      <c r="C2737" s="16">
        <f>IF(AND('DATA INTI'!C2737&lt;30),1,IF(AND('DATA INTI'!C2737&gt;=30,'DATA INTI'!C2737&lt;=40),2,3))</f>
        <v>2</v>
      </c>
      <c r="D2737" s="16">
        <f>IF(AND('DATA INTI'!D2737&lt;10),1,IF(AND('DATA INTI'!D2737&gt;=10,'DATA INTI'!D2737&lt;=20),2,3))</f>
        <v>1</v>
      </c>
      <c r="E2737" s="4">
        <v>2</v>
      </c>
      <c r="F2737" s="6">
        <f>LEN('DATA INTI'!F2737)</f>
        <v>1</v>
      </c>
    </row>
    <row r="2738" spans="1:6" ht="15.75">
      <c r="A2738" s="6">
        <v>2737</v>
      </c>
      <c r="B2738" s="16">
        <f>IF(AND('DATA INTI'!B2738&lt;30),1,IF(AND('DATA INTI'!B2738&gt;=30,'DATA INTI'!B2738&lt;=40),2,3))</f>
        <v>3</v>
      </c>
      <c r="C2738" s="16">
        <f>IF(AND('DATA INTI'!C2738&lt;30),1,IF(AND('DATA INTI'!C2738&gt;=30,'DATA INTI'!C2738&lt;=40),2,3))</f>
        <v>3</v>
      </c>
      <c r="D2738" s="16">
        <f>IF(AND('DATA INTI'!D2738&lt;10),1,IF(AND('DATA INTI'!D2738&gt;=10,'DATA INTI'!D2738&lt;=20),2,3))</f>
        <v>2</v>
      </c>
      <c r="E2738" s="4">
        <v>2</v>
      </c>
      <c r="F2738" s="6">
        <f>LEN('DATA INTI'!F2738)</f>
        <v>3</v>
      </c>
    </row>
    <row r="2739" spans="1:6" ht="15.75">
      <c r="A2739" s="6">
        <v>2738</v>
      </c>
      <c r="B2739" s="16">
        <f>IF(AND('DATA INTI'!B2739&lt;30),1,IF(AND('DATA INTI'!B2739&gt;=30,'DATA INTI'!B2739&lt;=40),2,3))</f>
        <v>2</v>
      </c>
      <c r="C2739" s="16">
        <f>IF(AND('DATA INTI'!C2739&lt;30),1,IF(AND('DATA INTI'!C2739&gt;=30,'DATA INTI'!C2739&lt;=40),2,3))</f>
        <v>2</v>
      </c>
      <c r="D2739" s="16">
        <f>IF(AND('DATA INTI'!D2739&lt;10),1,IF(AND('DATA INTI'!D2739&gt;=10,'DATA INTI'!D2739&lt;=20),2,3))</f>
        <v>1</v>
      </c>
      <c r="E2739" s="4">
        <v>2</v>
      </c>
      <c r="F2739" s="6">
        <f>LEN('DATA INTI'!F2739)</f>
        <v>3</v>
      </c>
    </row>
    <row r="2740" spans="1:6" ht="15.75">
      <c r="A2740" s="6">
        <v>2739</v>
      </c>
      <c r="B2740" s="16">
        <f>IF(AND('DATA INTI'!B2740&lt;30),1,IF(AND('DATA INTI'!B2740&gt;=30,'DATA INTI'!B2740&lt;=40),2,3))</f>
        <v>2</v>
      </c>
      <c r="C2740" s="16">
        <f>IF(AND('DATA INTI'!C2740&lt;30),1,IF(AND('DATA INTI'!C2740&gt;=30,'DATA INTI'!C2740&lt;=40),2,3))</f>
        <v>2</v>
      </c>
      <c r="D2740" s="16">
        <f>IF(AND('DATA INTI'!D2740&lt;10),1,IF(AND('DATA INTI'!D2740&gt;=10,'DATA INTI'!D2740&lt;=20),2,3))</f>
        <v>1</v>
      </c>
      <c r="E2740" s="4">
        <v>1</v>
      </c>
      <c r="F2740" s="6">
        <f>LEN('DATA INTI'!F2740)</f>
        <v>3</v>
      </c>
    </row>
    <row r="2741" spans="1:6" ht="15.75">
      <c r="A2741" s="6">
        <v>2740</v>
      </c>
      <c r="B2741" s="16">
        <f>IF(AND('DATA INTI'!B2741&lt;30),1,IF(AND('DATA INTI'!B2741&gt;=30,'DATA INTI'!B2741&lt;=40),2,3))</f>
        <v>2</v>
      </c>
      <c r="C2741" s="16">
        <f>IF(AND('DATA INTI'!C2741&lt;30),1,IF(AND('DATA INTI'!C2741&gt;=30,'DATA INTI'!C2741&lt;=40),2,3))</f>
        <v>2</v>
      </c>
      <c r="D2741" s="16">
        <f>IF(AND('DATA INTI'!D2741&lt;10),1,IF(AND('DATA INTI'!D2741&gt;=10,'DATA INTI'!D2741&lt;=20),2,3))</f>
        <v>2</v>
      </c>
      <c r="E2741" s="4">
        <v>2</v>
      </c>
      <c r="F2741" s="6">
        <f>LEN('DATA INTI'!F2741)</f>
        <v>3</v>
      </c>
    </row>
    <row r="2742" spans="1:6" ht="15.75">
      <c r="A2742" s="6">
        <v>2741</v>
      </c>
      <c r="B2742" s="16">
        <f>IF(AND('DATA INTI'!B2742&lt;30),1,IF(AND('DATA INTI'!B2742&gt;=30,'DATA INTI'!B2742&lt;=40),2,3))</f>
        <v>2</v>
      </c>
      <c r="C2742" s="16">
        <f>IF(AND('DATA INTI'!C2742&lt;30),1,IF(AND('DATA INTI'!C2742&gt;=30,'DATA INTI'!C2742&lt;=40),2,3))</f>
        <v>2</v>
      </c>
      <c r="D2742" s="16">
        <f>IF(AND('DATA INTI'!D2742&lt;10),1,IF(AND('DATA INTI'!D2742&gt;=10,'DATA INTI'!D2742&lt;=20),2,3))</f>
        <v>1</v>
      </c>
      <c r="E2742" s="4">
        <v>1</v>
      </c>
      <c r="F2742" s="6">
        <f>LEN('DATA INTI'!F2742)</f>
        <v>3</v>
      </c>
    </row>
    <row r="2743" spans="1:6" ht="15.75">
      <c r="A2743" s="6">
        <v>2742</v>
      </c>
      <c r="B2743" s="16">
        <f>IF(AND('DATA INTI'!B2743&lt;30),1,IF(AND('DATA INTI'!B2743&gt;=30,'DATA INTI'!B2743&lt;=40),2,3))</f>
        <v>1</v>
      </c>
      <c r="C2743" s="16">
        <f>IF(AND('DATA INTI'!C2743&lt;30),1,IF(AND('DATA INTI'!C2743&gt;=30,'DATA INTI'!C2743&lt;=40),2,3))</f>
        <v>1</v>
      </c>
      <c r="D2743" s="16">
        <f>IF(AND('DATA INTI'!D2743&lt;10),1,IF(AND('DATA INTI'!D2743&gt;=10,'DATA INTI'!D2743&lt;=20),2,3))</f>
        <v>1</v>
      </c>
      <c r="E2743" s="4">
        <v>0</v>
      </c>
      <c r="F2743" s="6">
        <f>LEN('DATA INTI'!F2743)</f>
        <v>3</v>
      </c>
    </row>
    <row r="2744" spans="1:6" ht="15.75">
      <c r="A2744" s="6">
        <v>2743</v>
      </c>
      <c r="B2744" s="16">
        <f>IF(AND('DATA INTI'!B2744&lt;30),1,IF(AND('DATA INTI'!B2744&gt;=30,'DATA INTI'!B2744&lt;=40),2,3))</f>
        <v>1</v>
      </c>
      <c r="C2744" s="16">
        <f>IF(AND('DATA INTI'!C2744&lt;30),1,IF(AND('DATA INTI'!C2744&gt;=30,'DATA INTI'!C2744&lt;=40),2,3))</f>
        <v>1</v>
      </c>
      <c r="D2744" s="16">
        <f>IF(AND('DATA INTI'!D2744&lt;10),1,IF(AND('DATA INTI'!D2744&gt;=10,'DATA INTI'!D2744&lt;=20),2,3))</f>
        <v>1</v>
      </c>
      <c r="E2744" s="4">
        <v>0</v>
      </c>
      <c r="F2744" s="6">
        <f>LEN('DATA INTI'!F2744)</f>
        <v>3</v>
      </c>
    </row>
    <row r="2745" spans="1:6" ht="15.75">
      <c r="A2745" s="6">
        <v>2744</v>
      </c>
      <c r="B2745" s="16">
        <f>IF(AND('DATA INTI'!B2745&lt;30),1,IF(AND('DATA INTI'!B2745&gt;=30,'DATA INTI'!B2745&lt;=40),2,3))</f>
        <v>2</v>
      </c>
      <c r="C2745" s="16">
        <f>IF(AND('DATA INTI'!C2745&lt;30),1,IF(AND('DATA INTI'!C2745&gt;=30,'DATA INTI'!C2745&lt;=40),2,3))</f>
        <v>2</v>
      </c>
      <c r="D2745" s="16">
        <f>IF(AND('DATA INTI'!D2745&lt;10),1,IF(AND('DATA INTI'!D2745&gt;=10,'DATA INTI'!D2745&lt;=20),2,3))</f>
        <v>1</v>
      </c>
      <c r="E2745" s="4">
        <v>2</v>
      </c>
      <c r="F2745" s="6">
        <f>LEN('DATA INTI'!F2745)</f>
        <v>3</v>
      </c>
    </row>
    <row r="2746" spans="1:6" ht="15.75">
      <c r="A2746" s="6">
        <v>2745</v>
      </c>
      <c r="B2746" s="16">
        <f>IF(AND('DATA INTI'!B2746&lt;30),1,IF(AND('DATA INTI'!B2746&gt;=30,'DATA INTI'!B2746&lt;=40),2,3))</f>
        <v>2</v>
      </c>
      <c r="C2746" s="16">
        <f>IF(AND('DATA INTI'!C2746&lt;30),1,IF(AND('DATA INTI'!C2746&gt;=30,'DATA INTI'!C2746&lt;=40),2,3))</f>
        <v>2</v>
      </c>
      <c r="D2746" s="16">
        <f>IF(AND('DATA INTI'!D2746&lt;10),1,IF(AND('DATA INTI'!D2746&gt;=10,'DATA INTI'!D2746&lt;=20),2,3))</f>
        <v>1</v>
      </c>
      <c r="E2746" s="4">
        <v>1</v>
      </c>
      <c r="F2746" s="6">
        <f>LEN('DATA INTI'!F2746)</f>
        <v>3</v>
      </c>
    </row>
    <row r="2747" spans="1:6" ht="15.75">
      <c r="A2747" s="6">
        <v>2746</v>
      </c>
      <c r="B2747" s="16">
        <f>IF(AND('DATA INTI'!B2747&lt;30),1,IF(AND('DATA INTI'!B2747&gt;=30,'DATA INTI'!B2747&lt;=40),2,3))</f>
        <v>2</v>
      </c>
      <c r="C2747" s="16">
        <f>IF(AND('DATA INTI'!C2747&lt;30),1,IF(AND('DATA INTI'!C2747&gt;=30,'DATA INTI'!C2747&lt;=40),2,3))</f>
        <v>2</v>
      </c>
      <c r="D2747" s="16">
        <f>IF(AND('DATA INTI'!D2747&lt;10),1,IF(AND('DATA INTI'!D2747&gt;=10,'DATA INTI'!D2747&lt;=20),2,3))</f>
        <v>1</v>
      </c>
      <c r="E2747" s="4">
        <v>2</v>
      </c>
      <c r="F2747" s="6">
        <f>LEN('DATA INTI'!F2747)</f>
        <v>3</v>
      </c>
    </row>
    <row r="2748" spans="1:6" ht="15.75">
      <c r="A2748" s="6">
        <v>2747</v>
      </c>
      <c r="B2748" s="16">
        <f>IF(AND('DATA INTI'!B2748&lt;30),1,IF(AND('DATA INTI'!B2748&gt;=30,'DATA INTI'!B2748&lt;=40),2,3))</f>
        <v>3</v>
      </c>
      <c r="C2748" s="16">
        <f>IF(AND('DATA INTI'!C2748&lt;30),1,IF(AND('DATA INTI'!C2748&gt;=30,'DATA INTI'!C2748&lt;=40),2,3))</f>
        <v>3</v>
      </c>
      <c r="D2748" s="16">
        <f>IF(AND('DATA INTI'!D2748&lt;10),1,IF(AND('DATA INTI'!D2748&gt;=10,'DATA INTI'!D2748&lt;=20),2,3))</f>
        <v>2</v>
      </c>
      <c r="E2748" s="4">
        <v>5</v>
      </c>
      <c r="F2748" s="6">
        <f>LEN('DATA INTI'!F2748)</f>
        <v>3</v>
      </c>
    </row>
    <row r="2749" spans="1:6" ht="15.75">
      <c r="A2749" s="6">
        <v>2748</v>
      </c>
      <c r="B2749" s="16">
        <f>IF(AND('DATA INTI'!B2749&lt;30),1,IF(AND('DATA INTI'!B2749&gt;=30,'DATA INTI'!B2749&lt;=40),2,3))</f>
        <v>2</v>
      </c>
      <c r="C2749" s="16">
        <f>IF(AND('DATA INTI'!C2749&lt;30),1,IF(AND('DATA INTI'!C2749&gt;=30,'DATA INTI'!C2749&lt;=40),2,3))</f>
        <v>2</v>
      </c>
      <c r="D2749" s="16">
        <f>IF(AND('DATA INTI'!D2749&lt;10),1,IF(AND('DATA INTI'!D2749&gt;=10,'DATA INTI'!D2749&lt;=20),2,3))</f>
        <v>2</v>
      </c>
      <c r="E2749" s="4">
        <v>2</v>
      </c>
      <c r="F2749" s="6">
        <f>LEN('DATA INTI'!F2749)</f>
        <v>3</v>
      </c>
    </row>
    <row r="2750" spans="1:6" ht="15.75">
      <c r="A2750" s="6">
        <v>2749</v>
      </c>
      <c r="B2750" s="16">
        <f>IF(AND('DATA INTI'!B2750&lt;30),1,IF(AND('DATA INTI'!B2750&gt;=30,'DATA INTI'!B2750&lt;=40),2,3))</f>
        <v>2</v>
      </c>
      <c r="C2750" s="16">
        <f>IF(AND('DATA INTI'!C2750&lt;30),1,IF(AND('DATA INTI'!C2750&gt;=30,'DATA INTI'!C2750&lt;=40),2,3))</f>
        <v>2</v>
      </c>
      <c r="D2750" s="16">
        <f>IF(AND('DATA INTI'!D2750&lt;10),1,IF(AND('DATA INTI'!D2750&gt;=10,'DATA INTI'!D2750&lt;=20),2,3))</f>
        <v>2</v>
      </c>
      <c r="E2750" s="4">
        <v>3</v>
      </c>
      <c r="F2750" s="6">
        <f>LEN('DATA INTI'!F2750)</f>
        <v>1</v>
      </c>
    </row>
    <row r="2751" spans="1:6" ht="15.75">
      <c r="A2751" s="6">
        <v>2750</v>
      </c>
      <c r="B2751" s="16">
        <f>IF(AND('DATA INTI'!B2751&lt;30),1,IF(AND('DATA INTI'!B2751&gt;=30,'DATA INTI'!B2751&lt;=40),2,3))</f>
        <v>2</v>
      </c>
      <c r="C2751" s="16">
        <f>IF(AND('DATA INTI'!C2751&lt;30),1,IF(AND('DATA INTI'!C2751&gt;=30,'DATA INTI'!C2751&lt;=40),2,3))</f>
        <v>2</v>
      </c>
      <c r="D2751" s="16">
        <f>IF(AND('DATA INTI'!D2751&lt;10),1,IF(AND('DATA INTI'!D2751&gt;=10,'DATA INTI'!D2751&lt;=20),2,3))</f>
        <v>1</v>
      </c>
      <c r="E2751" s="4">
        <v>1</v>
      </c>
      <c r="F2751" s="6">
        <f>LEN('DATA INTI'!F2751)</f>
        <v>3</v>
      </c>
    </row>
    <row r="2752" spans="1:6" ht="15.75">
      <c r="A2752" s="6">
        <v>2751</v>
      </c>
      <c r="B2752" s="16">
        <f>IF(AND('DATA INTI'!B2752&lt;30),1,IF(AND('DATA INTI'!B2752&gt;=30,'DATA INTI'!B2752&lt;=40),2,3))</f>
        <v>2</v>
      </c>
      <c r="C2752" s="16">
        <f>IF(AND('DATA INTI'!C2752&lt;30),1,IF(AND('DATA INTI'!C2752&gt;=30,'DATA INTI'!C2752&lt;=40),2,3))</f>
        <v>3</v>
      </c>
      <c r="D2752" s="16">
        <f>IF(AND('DATA INTI'!D2752&lt;10),1,IF(AND('DATA INTI'!D2752&gt;=10,'DATA INTI'!D2752&lt;=20),2,3))</f>
        <v>2</v>
      </c>
      <c r="E2752" s="4">
        <v>3</v>
      </c>
      <c r="F2752" s="6">
        <f>LEN('DATA INTI'!F2752)</f>
        <v>3</v>
      </c>
    </row>
    <row r="2753" spans="1:6" ht="15.75">
      <c r="A2753" s="6">
        <v>2752</v>
      </c>
      <c r="B2753" s="16">
        <f>IF(AND('DATA INTI'!B2753&lt;30),1,IF(AND('DATA INTI'!B2753&gt;=30,'DATA INTI'!B2753&lt;=40),2,3))</f>
        <v>2</v>
      </c>
      <c r="C2753" s="16">
        <f>IF(AND('DATA INTI'!C2753&lt;30),1,IF(AND('DATA INTI'!C2753&gt;=30,'DATA INTI'!C2753&lt;=40),2,3))</f>
        <v>2</v>
      </c>
      <c r="D2753" s="16">
        <f>IF(AND('DATA INTI'!D2753&lt;10),1,IF(AND('DATA INTI'!D2753&gt;=10,'DATA INTI'!D2753&lt;=20),2,3))</f>
        <v>1</v>
      </c>
      <c r="E2753" s="4">
        <v>2</v>
      </c>
      <c r="F2753" s="6">
        <f>LEN('DATA INTI'!F2753)</f>
        <v>1</v>
      </c>
    </row>
    <row r="2754" spans="1:6" ht="15.75">
      <c r="A2754" s="6">
        <v>2753</v>
      </c>
      <c r="B2754" s="16">
        <f>IF(AND('DATA INTI'!B2754&lt;30),1,IF(AND('DATA INTI'!B2754&gt;=30,'DATA INTI'!B2754&lt;=40),2,3))</f>
        <v>2</v>
      </c>
      <c r="C2754" s="16">
        <f>IF(AND('DATA INTI'!C2754&lt;30),1,IF(AND('DATA INTI'!C2754&gt;=30,'DATA INTI'!C2754&lt;=40),2,3))</f>
        <v>2</v>
      </c>
      <c r="D2754" s="16">
        <f>IF(AND('DATA INTI'!D2754&lt;10),1,IF(AND('DATA INTI'!D2754&gt;=10,'DATA INTI'!D2754&lt;=20),2,3))</f>
        <v>2</v>
      </c>
      <c r="E2754" s="4">
        <v>6</v>
      </c>
      <c r="F2754" s="6">
        <f>LEN('DATA INTI'!F2754)</f>
        <v>1</v>
      </c>
    </row>
    <row r="2755" spans="1:6" ht="15.75">
      <c r="A2755" s="6">
        <v>2754</v>
      </c>
      <c r="B2755" s="16">
        <f>IF(AND('DATA INTI'!B2755&lt;30),1,IF(AND('DATA INTI'!B2755&gt;=30,'DATA INTI'!B2755&lt;=40),2,3))</f>
        <v>3</v>
      </c>
      <c r="C2755" s="16">
        <f>IF(AND('DATA INTI'!C2755&lt;30),1,IF(AND('DATA INTI'!C2755&gt;=30,'DATA INTI'!C2755&lt;=40),2,3))</f>
        <v>3</v>
      </c>
      <c r="D2755" s="16">
        <f>IF(AND('DATA INTI'!D2755&lt;10),1,IF(AND('DATA INTI'!D2755&gt;=10,'DATA INTI'!D2755&lt;=20),2,3))</f>
        <v>1</v>
      </c>
      <c r="E2755" s="4">
        <v>0</v>
      </c>
      <c r="F2755" s="6">
        <f>LEN('DATA INTI'!F2755)</f>
        <v>2</v>
      </c>
    </row>
    <row r="2756" spans="1:6" ht="15.75">
      <c r="A2756" s="6">
        <v>2755</v>
      </c>
      <c r="B2756" s="16">
        <f>IF(AND('DATA INTI'!B2756&lt;30),1,IF(AND('DATA INTI'!B2756&gt;=30,'DATA INTI'!B2756&lt;=40),2,3))</f>
        <v>2</v>
      </c>
      <c r="C2756" s="16">
        <f>IF(AND('DATA INTI'!C2756&lt;30),1,IF(AND('DATA INTI'!C2756&gt;=30,'DATA INTI'!C2756&lt;=40),2,3))</f>
        <v>3</v>
      </c>
      <c r="D2756" s="16">
        <f>IF(AND('DATA INTI'!D2756&lt;10),1,IF(AND('DATA INTI'!D2756&gt;=10,'DATA INTI'!D2756&lt;=20),2,3))</f>
        <v>2</v>
      </c>
      <c r="E2756" s="4">
        <v>2</v>
      </c>
      <c r="F2756" s="6">
        <f>LEN('DATA INTI'!F2756)</f>
        <v>1</v>
      </c>
    </row>
    <row r="2757" spans="1:6" ht="15.75">
      <c r="A2757" s="6">
        <v>2756</v>
      </c>
      <c r="B2757" s="16">
        <f>IF(AND('DATA INTI'!B2757&lt;30),1,IF(AND('DATA INTI'!B2757&gt;=30,'DATA INTI'!B2757&lt;=40),2,3))</f>
        <v>2</v>
      </c>
      <c r="C2757" s="16">
        <f>IF(AND('DATA INTI'!C2757&lt;30),1,IF(AND('DATA INTI'!C2757&gt;=30,'DATA INTI'!C2757&lt;=40),2,3))</f>
        <v>2</v>
      </c>
      <c r="D2757" s="16">
        <f>IF(AND('DATA INTI'!D2757&lt;10),1,IF(AND('DATA INTI'!D2757&gt;=10,'DATA INTI'!D2757&lt;=20),2,3))</f>
        <v>1</v>
      </c>
      <c r="E2757" s="4">
        <v>0</v>
      </c>
      <c r="F2757" s="6">
        <f>LEN('DATA INTI'!F2757)</f>
        <v>2</v>
      </c>
    </row>
    <row r="2758" spans="1:6" ht="15.75">
      <c r="A2758" s="6">
        <v>2757</v>
      </c>
      <c r="B2758" s="16">
        <f>IF(AND('DATA INTI'!B2758&lt;30),1,IF(AND('DATA INTI'!B2758&gt;=30,'DATA INTI'!B2758&lt;=40),2,3))</f>
        <v>2</v>
      </c>
      <c r="C2758" s="16">
        <f>IF(AND('DATA INTI'!C2758&lt;30),1,IF(AND('DATA INTI'!C2758&gt;=30,'DATA INTI'!C2758&lt;=40),2,3))</f>
        <v>2</v>
      </c>
      <c r="D2758" s="16">
        <f>IF(AND('DATA INTI'!D2758&lt;10),1,IF(AND('DATA INTI'!D2758&gt;=10,'DATA INTI'!D2758&lt;=20),2,3))</f>
        <v>1</v>
      </c>
      <c r="E2758" s="4">
        <v>1</v>
      </c>
      <c r="F2758" s="6">
        <f>LEN('DATA INTI'!F2758)</f>
        <v>2</v>
      </c>
    </row>
    <row r="2759" spans="1:6" ht="15.75">
      <c r="A2759" s="6">
        <v>2758</v>
      </c>
      <c r="B2759" s="16">
        <f>IF(AND('DATA INTI'!B2759&lt;30),1,IF(AND('DATA INTI'!B2759&gt;=30,'DATA INTI'!B2759&lt;=40),2,3))</f>
        <v>2</v>
      </c>
      <c r="C2759" s="16">
        <f>IF(AND('DATA INTI'!C2759&lt;30),1,IF(AND('DATA INTI'!C2759&gt;=30,'DATA INTI'!C2759&lt;=40),2,3))</f>
        <v>2</v>
      </c>
      <c r="D2759" s="16">
        <f>IF(AND('DATA INTI'!D2759&lt;10),1,IF(AND('DATA INTI'!D2759&gt;=10,'DATA INTI'!D2759&lt;=20),2,3))</f>
        <v>1</v>
      </c>
      <c r="E2759" s="4">
        <v>0</v>
      </c>
      <c r="F2759" s="6">
        <f>LEN('DATA INTI'!F2759)</f>
        <v>3</v>
      </c>
    </row>
    <row r="2760" spans="1:6" ht="15.75">
      <c r="A2760" s="6">
        <v>2759</v>
      </c>
      <c r="B2760" s="16">
        <f>IF(AND('DATA INTI'!B2760&lt;30),1,IF(AND('DATA INTI'!B2760&gt;=30,'DATA INTI'!B2760&lt;=40),2,3))</f>
        <v>1</v>
      </c>
      <c r="C2760" s="16">
        <f>IF(AND('DATA INTI'!C2760&lt;30),1,IF(AND('DATA INTI'!C2760&gt;=30,'DATA INTI'!C2760&lt;=40),2,3))</f>
        <v>1</v>
      </c>
      <c r="D2760" s="16">
        <f>IF(AND('DATA INTI'!D2760&lt;10),1,IF(AND('DATA INTI'!D2760&gt;=10,'DATA INTI'!D2760&lt;=20),2,3))</f>
        <v>1</v>
      </c>
      <c r="E2760" s="4">
        <v>0</v>
      </c>
      <c r="F2760" s="6">
        <f>LEN('DATA INTI'!F2760)</f>
        <v>3</v>
      </c>
    </row>
    <row r="2761" spans="1:6" ht="15.75">
      <c r="A2761" s="6">
        <v>2760</v>
      </c>
      <c r="B2761" s="16">
        <f>IF(AND('DATA INTI'!B2761&lt;30),1,IF(AND('DATA INTI'!B2761&gt;=30,'DATA INTI'!B2761&lt;=40),2,3))</f>
        <v>2</v>
      </c>
      <c r="C2761" s="16">
        <f>IF(AND('DATA INTI'!C2761&lt;30),1,IF(AND('DATA INTI'!C2761&gt;=30,'DATA INTI'!C2761&lt;=40),2,3))</f>
        <v>2</v>
      </c>
      <c r="D2761" s="16">
        <f>IF(AND('DATA INTI'!D2761&lt;10),1,IF(AND('DATA INTI'!D2761&gt;=10,'DATA INTI'!D2761&lt;=20),2,3))</f>
        <v>1</v>
      </c>
      <c r="E2761" s="4">
        <v>2</v>
      </c>
      <c r="F2761" s="6">
        <f>LEN('DATA INTI'!F2761)</f>
        <v>3</v>
      </c>
    </row>
    <row r="2762" spans="1:6" ht="15.75">
      <c r="A2762" s="6">
        <v>2761</v>
      </c>
      <c r="B2762" s="16">
        <f>IF(AND('DATA INTI'!B2762&lt;30),1,IF(AND('DATA INTI'!B2762&gt;=30,'DATA INTI'!B2762&lt;=40),2,3))</f>
        <v>3</v>
      </c>
      <c r="C2762" s="16">
        <f>IF(AND('DATA INTI'!C2762&lt;30),1,IF(AND('DATA INTI'!C2762&gt;=30,'DATA INTI'!C2762&lt;=40),2,3))</f>
        <v>3</v>
      </c>
      <c r="D2762" s="16">
        <f>IF(AND('DATA INTI'!D2762&lt;10),1,IF(AND('DATA INTI'!D2762&gt;=10,'DATA INTI'!D2762&lt;=20),2,3))</f>
        <v>2</v>
      </c>
      <c r="E2762" s="4">
        <v>6</v>
      </c>
      <c r="F2762" s="6">
        <f>LEN('DATA INTI'!F2762)</f>
        <v>3</v>
      </c>
    </row>
    <row r="2763" spans="1:6" ht="15.75">
      <c r="A2763" s="6">
        <v>2762</v>
      </c>
      <c r="B2763" s="16">
        <f>IF(AND('DATA INTI'!B2763&lt;30),1,IF(AND('DATA INTI'!B2763&gt;=30,'DATA INTI'!B2763&lt;=40),2,3))</f>
        <v>2</v>
      </c>
      <c r="C2763" s="16">
        <f>IF(AND('DATA INTI'!C2763&lt;30),1,IF(AND('DATA INTI'!C2763&gt;=30,'DATA INTI'!C2763&lt;=40),2,3))</f>
        <v>3</v>
      </c>
      <c r="D2763" s="16">
        <f>IF(AND('DATA INTI'!D2763&lt;10),1,IF(AND('DATA INTI'!D2763&gt;=10,'DATA INTI'!D2763&lt;=20),2,3))</f>
        <v>2</v>
      </c>
      <c r="E2763" s="4">
        <v>2</v>
      </c>
      <c r="F2763" s="6">
        <f>LEN('DATA INTI'!F2763)</f>
        <v>4</v>
      </c>
    </row>
    <row r="2764" spans="1:6" ht="15.75">
      <c r="A2764" s="6">
        <v>2763</v>
      </c>
      <c r="B2764" s="16">
        <f>IF(AND('DATA INTI'!B2764&lt;30),1,IF(AND('DATA INTI'!B2764&gt;=30,'DATA INTI'!B2764&lt;=40),2,3))</f>
        <v>3</v>
      </c>
      <c r="C2764" s="16">
        <f>IF(AND('DATA INTI'!C2764&lt;30),1,IF(AND('DATA INTI'!C2764&gt;=30,'DATA INTI'!C2764&lt;=40),2,3))</f>
        <v>3</v>
      </c>
      <c r="D2764" s="16">
        <f>IF(AND('DATA INTI'!D2764&lt;10),1,IF(AND('DATA INTI'!D2764&gt;=10,'DATA INTI'!D2764&lt;=20),2,3))</f>
        <v>2</v>
      </c>
      <c r="E2764" s="4">
        <v>4</v>
      </c>
      <c r="F2764" s="6">
        <f>LEN('DATA INTI'!F2764)</f>
        <v>4</v>
      </c>
    </row>
    <row r="2765" spans="1:6" ht="15.75">
      <c r="A2765" s="6">
        <v>2764</v>
      </c>
      <c r="B2765" s="16">
        <f>IF(AND('DATA INTI'!B2765&lt;30),1,IF(AND('DATA INTI'!B2765&gt;=30,'DATA INTI'!B2765&lt;=40),2,3))</f>
        <v>1</v>
      </c>
      <c r="C2765" s="16">
        <f>IF(AND('DATA INTI'!C2765&lt;30),1,IF(AND('DATA INTI'!C2765&gt;=30,'DATA INTI'!C2765&lt;=40),2,3))</f>
        <v>2</v>
      </c>
      <c r="D2765" s="16">
        <f>IF(AND('DATA INTI'!D2765&lt;10),1,IF(AND('DATA INTI'!D2765&gt;=10,'DATA INTI'!D2765&lt;=20),2,3))</f>
        <v>1</v>
      </c>
      <c r="E2765" s="4">
        <v>1</v>
      </c>
      <c r="F2765" s="6">
        <f>LEN('DATA INTI'!F2765)</f>
        <v>1</v>
      </c>
    </row>
    <row r="2766" spans="1:6" ht="15.75">
      <c r="A2766" s="6">
        <v>2765</v>
      </c>
      <c r="B2766" s="16">
        <f>IF(AND('DATA INTI'!B2766&lt;30),1,IF(AND('DATA INTI'!B2766&gt;=30,'DATA INTI'!B2766&lt;=40),2,3))</f>
        <v>2</v>
      </c>
      <c r="C2766" s="16">
        <f>IF(AND('DATA INTI'!C2766&lt;30),1,IF(AND('DATA INTI'!C2766&gt;=30,'DATA INTI'!C2766&lt;=40),2,3))</f>
        <v>2</v>
      </c>
      <c r="D2766" s="16">
        <f>IF(AND('DATA INTI'!D2766&lt;10),1,IF(AND('DATA INTI'!D2766&gt;=10,'DATA INTI'!D2766&lt;=20),2,3))</f>
        <v>2</v>
      </c>
      <c r="E2766" s="4">
        <v>3</v>
      </c>
      <c r="F2766" s="6">
        <f>LEN('DATA INTI'!F2766)</f>
        <v>4</v>
      </c>
    </row>
    <row r="2767" spans="1:6" ht="15.75">
      <c r="A2767" s="6">
        <v>2766</v>
      </c>
      <c r="B2767" s="16">
        <f>IF(AND('DATA INTI'!B2767&lt;30),1,IF(AND('DATA INTI'!B2767&gt;=30,'DATA INTI'!B2767&lt;=40),2,3))</f>
        <v>2</v>
      </c>
      <c r="C2767" s="16">
        <f>IF(AND('DATA INTI'!C2767&lt;30),1,IF(AND('DATA INTI'!C2767&gt;=30,'DATA INTI'!C2767&lt;=40),2,3))</f>
        <v>2</v>
      </c>
      <c r="D2767" s="16">
        <f>IF(AND('DATA INTI'!D2767&lt;10),1,IF(AND('DATA INTI'!D2767&gt;=10,'DATA INTI'!D2767&lt;=20),2,3))</f>
        <v>1</v>
      </c>
      <c r="E2767" s="4">
        <v>2</v>
      </c>
      <c r="F2767" s="6">
        <f>LEN('DATA INTI'!F2767)</f>
        <v>1</v>
      </c>
    </row>
    <row r="2768" spans="1:6" ht="15.75">
      <c r="A2768" s="6">
        <v>2767</v>
      </c>
      <c r="B2768" s="16">
        <f>IF(AND('DATA INTI'!B2768&lt;30),1,IF(AND('DATA INTI'!B2768&gt;=30,'DATA INTI'!B2768&lt;=40),2,3))</f>
        <v>2</v>
      </c>
      <c r="C2768" s="16">
        <f>IF(AND('DATA INTI'!C2768&lt;30),1,IF(AND('DATA INTI'!C2768&gt;=30,'DATA INTI'!C2768&lt;=40),2,3))</f>
        <v>3</v>
      </c>
      <c r="D2768" s="16">
        <f>IF(AND('DATA INTI'!D2768&lt;10),1,IF(AND('DATA INTI'!D2768&gt;=10,'DATA INTI'!D2768&lt;=20),2,3))</f>
        <v>2</v>
      </c>
      <c r="E2768" s="4">
        <v>4</v>
      </c>
      <c r="F2768" s="6">
        <f>LEN('DATA INTI'!F2768)</f>
        <v>4</v>
      </c>
    </row>
    <row r="2769" spans="1:6" ht="15.75">
      <c r="A2769" s="6">
        <v>2768</v>
      </c>
      <c r="B2769" s="16">
        <f>IF(AND('DATA INTI'!B2769&lt;30),1,IF(AND('DATA INTI'!B2769&gt;=30,'DATA INTI'!B2769&lt;=40),2,3))</f>
        <v>2</v>
      </c>
      <c r="C2769" s="16">
        <f>IF(AND('DATA INTI'!C2769&lt;30),1,IF(AND('DATA INTI'!C2769&gt;=30,'DATA INTI'!C2769&lt;=40),2,3))</f>
        <v>2</v>
      </c>
      <c r="D2769" s="16">
        <f>IF(AND('DATA INTI'!D2769&lt;10),1,IF(AND('DATA INTI'!D2769&gt;=10,'DATA INTI'!D2769&lt;=20),2,3))</f>
        <v>1</v>
      </c>
      <c r="E2769" s="4">
        <v>2</v>
      </c>
      <c r="F2769" s="6">
        <f>LEN('DATA INTI'!F2769)</f>
        <v>1</v>
      </c>
    </row>
    <row r="2770" spans="1:6" ht="15.75">
      <c r="A2770" s="6">
        <v>2769</v>
      </c>
      <c r="B2770" s="16">
        <f>IF(AND('DATA INTI'!B2770&lt;30),1,IF(AND('DATA INTI'!B2770&gt;=30,'DATA INTI'!B2770&lt;=40),2,3))</f>
        <v>3</v>
      </c>
      <c r="C2770" s="16">
        <f>IF(AND('DATA INTI'!C2770&lt;30),1,IF(AND('DATA INTI'!C2770&gt;=30,'DATA INTI'!C2770&lt;=40),2,3))</f>
        <v>3</v>
      </c>
      <c r="D2770" s="16">
        <f>IF(AND('DATA INTI'!D2770&lt;10),1,IF(AND('DATA INTI'!D2770&gt;=10,'DATA INTI'!D2770&lt;=20),2,3))</f>
        <v>2</v>
      </c>
      <c r="E2770" s="4">
        <v>3</v>
      </c>
      <c r="F2770" s="6">
        <f>LEN('DATA INTI'!F2770)</f>
        <v>4</v>
      </c>
    </row>
    <row r="2771" spans="1:6" ht="15.75">
      <c r="A2771" s="6">
        <v>2770</v>
      </c>
      <c r="B2771" s="16">
        <f>IF(AND('DATA INTI'!B2771&lt;30),1,IF(AND('DATA INTI'!B2771&gt;=30,'DATA INTI'!B2771&lt;=40),2,3))</f>
        <v>2</v>
      </c>
      <c r="C2771" s="16">
        <f>IF(AND('DATA INTI'!C2771&lt;30),1,IF(AND('DATA INTI'!C2771&gt;=30,'DATA INTI'!C2771&lt;=40),2,3))</f>
        <v>3</v>
      </c>
      <c r="D2771" s="16">
        <f>IF(AND('DATA INTI'!D2771&lt;10),1,IF(AND('DATA INTI'!D2771&gt;=10,'DATA INTI'!D2771&lt;=20),2,3))</f>
        <v>2</v>
      </c>
      <c r="E2771" s="4">
        <v>3</v>
      </c>
      <c r="F2771" s="6">
        <f>LEN('DATA INTI'!F2771)</f>
        <v>6</v>
      </c>
    </row>
    <row r="2772" spans="1:6" ht="15.75">
      <c r="A2772" s="6">
        <v>2771</v>
      </c>
      <c r="B2772" s="16">
        <f>IF(AND('DATA INTI'!B2772&lt;30),1,IF(AND('DATA INTI'!B2772&gt;=30,'DATA INTI'!B2772&lt;=40),2,3))</f>
        <v>2</v>
      </c>
      <c r="C2772" s="16">
        <f>IF(AND('DATA INTI'!C2772&lt;30),1,IF(AND('DATA INTI'!C2772&gt;=30,'DATA INTI'!C2772&lt;=40),2,3))</f>
        <v>3</v>
      </c>
      <c r="D2772" s="16">
        <f>IF(AND('DATA INTI'!D2772&lt;10),1,IF(AND('DATA INTI'!D2772&gt;=10,'DATA INTI'!D2772&lt;=20),2,3))</f>
        <v>2</v>
      </c>
      <c r="E2772" s="4">
        <v>4</v>
      </c>
      <c r="F2772" s="6">
        <f>LEN('DATA INTI'!F2772)</f>
        <v>7</v>
      </c>
    </row>
    <row r="2773" spans="1:6" ht="15.75">
      <c r="A2773" s="6">
        <v>2772</v>
      </c>
      <c r="B2773" s="16">
        <f>IF(AND('DATA INTI'!B2773&lt;30),1,IF(AND('DATA INTI'!B2773&gt;=30,'DATA INTI'!B2773&lt;=40),2,3))</f>
        <v>3</v>
      </c>
      <c r="C2773" s="16">
        <f>IF(AND('DATA INTI'!C2773&lt;30),1,IF(AND('DATA INTI'!C2773&gt;=30,'DATA INTI'!C2773&lt;=40),2,3))</f>
        <v>3</v>
      </c>
      <c r="D2773" s="16">
        <f>IF(AND('DATA INTI'!D2773&lt;10),1,IF(AND('DATA INTI'!D2773&gt;=10,'DATA INTI'!D2773&lt;=20),2,3))</f>
        <v>3</v>
      </c>
      <c r="E2773" s="4">
        <v>3</v>
      </c>
      <c r="F2773" s="6">
        <f>LEN('DATA INTI'!F2773)</f>
        <v>2</v>
      </c>
    </row>
    <row r="2774" spans="1:6" ht="15.75">
      <c r="A2774" s="6">
        <v>2773</v>
      </c>
      <c r="B2774" s="16">
        <f>IF(AND('DATA INTI'!B2774&lt;30),1,IF(AND('DATA INTI'!B2774&gt;=30,'DATA INTI'!B2774&lt;=40),2,3))</f>
        <v>2</v>
      </c>
      <c r="C2774" s="16">
        <f>IF(AND('DATA INTI'!C2774&lt;30),1,IF(AND('DATA INTI'!C2774&gt;=30,'DATA INTI'!C2774&lt;=40),2,3))</f>
        <v>3</v>
      </c>
      <c r="D2774" s="16">
        <f>IF(AND('DATA INTI'!D2774&lt;10),1,IF(AND('DATA INTI'!D2774&gt;=10,'DATA INTI'!D2774&lt;=20),2,3))</f>
        <v>2</v>
      </c>
      <c r="E2774" s="4">
        <v>1</v>
      </c>
      <c r="F2774" s="6">
        <f>LEN('DATA INTI'!F2774)</f>
        <v>1</v>
      </c>
    </row>
    <row r="2775" spans="1:6" ht="15.75">
      <c r="A2775" s="6">
        <v>2774</v>
      </c>
      <c r="B2775" s="16">
        <f>IF(AND('DATA INTI'!B2775&lt;30),1,IF(AND('DATA INTI'!B2775&gt;=30,'DATA INTI'!B2775&lt;=40),2,3))</f>
        <v>2</v>
      </c>
      <c r="C2775" s="16">
        <f>IF(AND('DATA INTI'!C2775&lt;30),1,IF(AND('DATA INTI'!C2775&gt;=30,'DATA INTI'!C2775&lt;=40),2,3))</f>
        <v>2</v>
      </c>
      <c r="D2775" s="16">
        <f>IF(AND('DATA INTI'!D2775&lt;10),1,IF(AND('DATA INTI'!D2775&gt;=10,'DATA INTI'!D2775&lt;=20),2,3))</f>
        <v>1</v>
      </c>
      <c r="E2775" s="4">
        <v>2</v>
      </c>
      <c r="F2775" s="6">
        <f>LEN('DATA INTI'!F2775)</f>
        <v>3</v>
      </c>
    </row>
    <row r="2776" spans="1:6" ht="15.75">
      <c r="A2776" s="6">
        <v>2775</v>
      </c>
      <c r="B2776" s="16">
        <f>IF(AND('DATA INTI'!B2776&lt;30),1,IF(AND('DATA INTI'!B2776&gt;=30,'DATA INTI'!B2776&lt;=40),2,3))</f>
        <v>1</v>
      </c>
      <c r="C2776" s="16">
        <f>IF(AND('DATA INTI'!C2776&lt;30),1,IF(AND('DATA INTI'!C2776&gt;=30,'DATA INTI'!C2776&lt;=40),2,3))</f>
        <v>2</v>
      </c>
      <c r="D2776" s="16">
        <f>IF(AND('DATA INTI'!D2776&lt;10),1,IF(AND('DATA INTI'!D2776&gt;=10,'DATA INTI'!D2776&lt;=20),2,3))</f>
        <v>1</v>
      </c>
      <c r="E2776" s="4">
        <v>1</v>
      </c>
      <c r="F2776" s="6">
        <f>LEN('DATA INTI'!F2776)</f>
        <v>2</v>
      </c>
    </row>
    <row r="2777" spans="1:6" ht="15.75">
      <c r="A2777" s="6">
        <v>2776</v>
      </c>
      <c r="B2777" s="16">
        <f>IF(AND('DATA INTI'!B2777&lt;30),1,IF(AND('DATA INTI'!B2777&gt;=30,'DATA INTI'!B2777&lt;=40),2,3))</f>
        <v>2</v>
      </c>
      <c r="C2777" s="16">
        <f>IF(AND('DATA INTI'!C2777&lt;30),1,IF(AND('DATA INTI'!C2777&gt;=30,'DATA INTI'!C2777&lt;=40),2,3))</f>
        <v>1</v>
      </c>
      <c r="D2777" s="16">
        <f>IF(AND('DATA INTI'!D2777&lt;10),1,IF(AND('DATA INTI'!D2777&gt;=10,'DATA INTI'!D2777&lt;=20),2,3))</f>
        <v>1</v>
      </c>
      <c r="E2777" s="4">
        <v>1</v>
      </c>
      <c r="F2777" s="6">
        <f>LEN('DATA INTI'!F2777)</f>
        <v>1</v>
      </c>
    </row>
    <row r="2778" spans="1:6" ht="15.75">
      <c r="A2778" s="6">
        <v>2777</v>
      </c>
      <c r="B2778" s="16">
        <f>IF(AND('DATA INTI'!B2778&lt;30),1,IF(AND('DATA INTI'!B2778&gt;=30,'DATA INTI'!B2778&lt;=40),2,3))</f>
        <v>3</v>
      </c>
      <c r="C2778" s="16">
        <f>IF(AND('DATA INTI'!C2778&lt;30),1,IF(AND('DATA INTI'!C2778&gt;=30,'DATA INTI'!C2778&lt;=40),2,3))</f>
        <v>3</v>
      </c>
      <c r="D2778" s="16">
        <f>IF(AND('DATA INTI'!D2778&lt;10),1,IF(AND('DATA INTI'!D2778&gt;=10,'DATA INTI'!D2778&lt;=20),2,3))</f>
        <v>2</v>
      </c>
      <c r="E2778" s="4">
        <v>2</v>
      </c>
      <c r="F2778" s="6">
        <f>LEN('DATA INTI'!F2778)</f>
        <v>1</v>
      </c>
    </row>
    <row r="2779" spans="1:6" ht="15.75">
      <c r="A2779" s="6">
        <v>2778</v>
      </c>
      <c r="B2779" s="16">
        <f>IF(AND('DATA INTI'!B2779&lt;30),1,IF(AND('DATA INTI'!B2779&gt;=30,'DATA INTI'!B2779&lt;=40),2,3))</f>
        <v>3</v>
      </c>
      <c r="C2779" s="16">
        <f>IF(AND('DATA INTI'!C2779&lt;30),1,IF(AND('DATA INTI'!C2779&gt;=30,'DATA INTI'!C2779&lt;=40),2,3))</f>
        <v>3</v>
      </c>
      <c r="D2779" s="16">
        <f>IF(AND('DATA INTI'!D2779&lt;10),1,IF(AND('DATA INTI'!D2779&gt;=10,'DATA INTI'!D2779&lt;=20),2,3))</f>
        <v>3</v>
      </c>
      <c r="E2779" s="4">
        <v>3</v>
      </c>
      <c r="F2779" s="6">
        <f>LEN('DATA INTI'!F2779)</f>
        <v>3</v>
      </c>
    </row>
    <row r="2780" spans="1:6" ht="15.75">
      <c r="A2780" s="6">
        <v>2779</v>
      </c>
      <c r="B2780" s="16">
        <f>IF(AND('DATA INTI'!B2780&lt;30),1,IF(AND('DATA INTI'!B2780&gt;=30,'DATA INTI'!B2780&lt;=40),2,3))</f>
        <v>1</v>
      </c>
      <c r="C2780" s="16">
        <f>IF(AND('DATA INTI'!C2780&lt;30),1,IF(AND('DATA INTI'!C2780&gt;=30,'DATA INTI'!C2780&lt;=40),2,3))</f>
        <v>1</v>
      </c>
      <c r="D2780" s="16">
        <f>IF(AND('DATA INTI'!D2780&lt;10),1,IF(AND('DATA INTI'!D2780&gt;=10,'DATA INTI'!D2780&lt;=20),2,3))</f>
        <v>1</v>
      </c>
      <c r="E2780" s="4">
        <v>1</v>
      </c>
      <c r="F2780" s="6">
        <f>LEN('DATA INTI'!F2780)</f>
        <v>1</v>
      </c>
    </row>
    <row r="2781" spans="1:6" ht="15.75">
      <c r="A2781" s="6">
        <v>2780</v>
      </c>
      <c r="B2781" s="16">
        <f>IF(AND('DATA INTI'!B2781&lt;30),1,IF(AND('DATA INTI'!B2781&gt;=30,'DATA INTI'!B2781&lt;=40),2,3))</f>
        <v>2</v>
      </c>
      <c r="C2781" s="16">
        <f>IF(AND('DATA INTI'!C2781&lt;30),1,IF(AND('DATA INTI'!C2781&gt;=30,'DATA INTI'!C2781&lt;=40),2,3))</f>
        <v>3</v>
      </c>
      <c r="D2781" s="16">
        <f>IF(AND('DATA INTI'!D2781&lt;10),1,IF(AND('DATA INTI'!D2781&gt;=10,'DATA INTI'!D2781&lt;=20),2,3))</f>
        <v>2</v>
      </c>
      <c r="E2781" s="4">
        <v>3</v>
      </c>
      <c r="F2781" s="6">
        <f>LEN('DATA INTI'!F2781)</f>
        <v>1</v>
      </c>
    </row>
    <row r="2782" spans="1:6" ht="15.75">
      <c r="A2782" s="6">
        <v>2781</v>
      </c>
      <c r="B2782" s="16">
        <f>IF(AND('DATA INTI'!B2782&lt;30),1,IF(AND('DATA INTI'!B2782&gt;=30,'DATA INTI'!B2782&lt;=40),2,3))</f>
        <v>1</v>
      </c>
      <c r="C2782" s="16">
        <f>IF(AND('DATA INTI'!C2782&lt;30),1,IF(AND('DATA INTI'!C2782&gt;=30,'DATA INTI'!C2782&lt;=40),2,3))</f>
        <v>1</v>
      </c>
      <c r="D2782" s="16">
        <f>IF(AND('DATA INTI'!D2782&lt;10),1,IF(AND('DATA INTI'!D2782&gt;=10,'DATA INTI'!D2782&lt;=20),2,3))</f>
        <v>1</v>
      </c>
      <c r="E2782" s="4">
        <v>0</v>
      </c>
      <c r="F2782" s="6">
        <f>LEN('DATA INTI'!F2782)</f>
        <v>1</v>
      </c>
    </row>
    <row r="2783" spans="1:6" ht="15.75">
      <c r="A2783" s="6">
        <v>2782</v>
      </c>
      <c r="B2783" s="16">
        <f>IF(AND('DATA INTI'!B2783&lt;30),1,IF(AND('DATA INTI'!B2783&gt;=30,'DATA INTI'!B2783&lt;=40),2,3))</f>
        <v>3</v>
      </c>
      <c r="C2783" s="16">
        <f>IF(AND('DATA INTI'!C2783&lt;30),1,IF(AND('DATA INTI'!C2783&gt;=30,'DATA INTI'!C2783&lt;=40),2,3))</f>
        <v>3</v>
      </c>
      <c r="D2783" s="16">
        <f>IF(AND('DATA INTI'!D2783&lt;10),1,IF(AND('DATA INTI'!D2783&gt;=10,'DATA INTI'!D2783&lt;=20),2,3))</f>
        <v>2</v>
      </c>
      <c r="E2783" s="4">
        <v>5</v>
      </c>
      <c r="F2783" s="6">
        <f>LEN('DATA INTI'!F2783)</f>
        <v>2</v>
      </c>
    </row>
    <row r="2784" spans="1:6" ht="15.75">
      <c r="A2784" s="6">
        <v>2783</v>
      </c>
      <c r="B2784" s="16">
        <f>IF(AND('DATA INTI'!B2784&lt;30),1,IF(AND('DATA INTI'!B2784&gt;=30,'DATA INTI'!B2784&lt;=40),2,3))</f>
        <v>3</v>
      </c>
      <c r="C2784" s="16">
        <f>IF(AND('DATA INTI'!C2784&lt;30),1,IF(AND('DATA INTI'!C2784&gt;=30,'DATA INTI'!C2784&lt;=40),2,3))</f>
        <v>3</v>
      </c>
      <c r="D2784" s="16">
        <f>IF(AND('DATA INTI'!D2784&lt;10),1,IF(AND('DATA INTI'!D2784&gt;=10,'DATA INTI'!D2784&lt;=20),2,3))</f>
        <v>3</v>
      </c>
      <c r="E2784" s="4">
        <v>3</v>
      </c>
      <c r="F2784" s="6">
        <f>LEN('DATA INTI'!F2784)</f>
        <v>1</v>
      </c>
    </row>
    <row r="2785" spans="1:6" ht="15.75">
      <c r="A2785" s="6">
        <v>2784</v>
      </c>
      <c r="B2785" s="16">
        <f>IF(AND('DATA INTI'!B2785&lt;30),1,IF(AND('DATA INTI'!B2785&gt;=30,'DATA INTI'!B2785&lt;=40),2,3))</f>
        <v>2</v>
      </c>
      <c r="C2785" s="16">
        <f>IF(AND('DATA INTI'!C2785&lt;30),1,IF(AND('DATA INTI'!C2785&gt;=30,'DATA INTI'!C2785&lt;=40),2,3))</f>
        <v>3</v>
      </c>
      <c r="D2785" s="16">
        <f>IF(AND('DATA INTI'!D2785&lt;10),1,IF(AND('DATA INTI'!D2785&gt;=10,'DATA INTI'!D2785&lt;=20),2,3))</f>
        <v>2</v>
      </c>
      <c r="E2785" s="4">
        <v>3</v>
      </c>
      <c r="F2785" s="6">
        <f>LEN('DATA INTI'!F2785)</f>
        <v>1</v>
      </c>
    </row>
    <row r="2786" spans="1:6" ht="15.75">
      <c r="A2786" s="6">
        <v>2785</v>
      </c>
      <c r="B2786" s="16">
        <f>IF(AND('DATA INTI'!B2786&lt;30),1,IF(AND('DATA INTI'!B2786&gt;=30,'DATA INTI'!B2786&lt;=40),2,3))</f>
        <v>3</v>
      </c>
      <c r="C2786" s="16">
        <f>IF(AND('DATA INTI'!C2786&lt;30),1,IF(AND('DATA INTI'!C2786&gt;=30,'DATA INTI'!C2786&lt;=40),2,3))</f>
        <v>3</v>
      </c>
      <c r="D2786" s="16">
        <f>IF(AND('DATA INTI'!D2786&lt;10),1,IF(AND('DATA INTI'!D2786&gt;=10,'DATA INTI'!D2786&lt;=20),2,3))</f>
        <v>3</v>
      </c>
      <c r="E2786" s="4">
        <v>3</v>
      </c>
      <c r="F2786" s="6">
        <f>LEN('DATA INTI'!F2786)</f>
        <v>2</v>
      </c>
    </row>
    <row r="2787" spans="1:6" ht="15.75">
      <c r="A2787" s="6">
        <v>2786</v>
      </c>
      <c r="B2787" s="16">
        <f>IF(AND('DATA INTI'!B2787&lt;30),1,IF(AND('DATA INTI'!B2787&gt;=30,'DATA INTI'!B2787&lt;=40),2,3))</f>
        <v>2</v>
      </c>
      <c r="C2787" s="16">
        <f>IF(AND('DATA INTI'!C2787&lt;30),1,IF(AND('DATA INTI'!C2787&gt;=30,'DATA INTI'!C2787&lt;=40),2,3))</f>
        <v>3</v>
      </c>
      <c r="D2787" s="16">
        <f>IF(AND('DATA INTI'!D2787&lt;10),1,IF(AND('DATA INTI'!D2787&gt;=10,'DATA INTI'!D2787&lt;=20),2,3))</f>
        <v>2</v>
      </c>
      <c r="E2787" s="4">
        <v>5</v>
      </c>
      <c r="F2787" s="6">
        <f>LEN('DATA INTI'!F2787)</f>
        <v>2</v>
      </c>
    </row>
    <row r="2788" spans="1:6" ht="15.75">
      <c r="A2788" s="6">
        <v>2787</v>
      </c>
      <c r="B2788" s="16">
        <f>IF(AND('DATA INTI'!B2788&lt;30),1,IF(AND('DATA INTI'!B2788&gt;=30,'DATA INTI'!B2788&lt;=40),2,3))</f>
        <v>1</v>
      </c>
      <c r="C2788" s="16">
        <f>IF(AND('DATA INTI'!C2788&lt;30),1,IF(AND('DATA INTI'!C2788&gt;=30,'DATA INTI'!C2788&lt;=40),2,3))</f>
        <v>2</v>
      </c>
      <c r="D2788" s="16">
        <f>IF(AND('DATA INTI'!D2788&lt;10),1,IF(AND('DATA INTI'!D2788&gt;=10,'DATA INTI'!D2788&lt;=20),2,3))</f>
        <v>1</v>
      </c>
      <c r="E2788" s="4">
        <v>1</v>
      </c>
      <c r="F2788" s="6">
        <f>LEN('DATA INTI'!F2788)</f>
        <v>2</v>
      </c>
    </row>
    <row r="2789" spans="1:6" ht="15.75">
      <c r="A2789" s="6">
        <v>2788</v>
      </c>
      <c r="B2789" s="16">
        <f>IF(AND('DATA INTI'!B2789&lt;30),1,IF(AND('DATA INTI'!B2789&gt;=30,'DATA INTI'!B2789&lt;=40),2,3))</f>
        <v>2</v>
      </c>
      <c r="C2789" s="16">
        <f>IF(AND('DATA INTI'!C2789&lt;30),1,IF(AND('DATA INTI'!C2789&gt;=30,'DATA INTI'!C2789&lt;=40),2,3))</f>
        <v>3</v>
      </c>
      <c r="D2789" s="16">
        <f>IF(AND('DATA INTI'!D2789&lt;10),1,IF(AND('DATA INTI'!D2789&gt;=10,'DATA INTI'!D2789&lt;=20),2,3))</f>
        <v>2</v>
      </c>
      <c r="E2789" s="4">
        <v>2</v>
      </c>
      <c r="F2789" s="6">
        <f>LEN('DATA INTI'!F2789)</f>
        <v>1</v>
      </c>
    </row>
    <row r="2790" spans="1:6" ht="15.75">
      <c r="A2790" s="6">
        <v>2789</v>
      </c>
      <c r="B2790" s="16">
        <f>IF(AND('DATA INTI'!B2790&lt;30),1,IF(AND('DATA INTI'!B2790&gt;=30,'DATA INTI'!B2790&lt;=40),2,3))</f>
        <v>2</v>
      </c>
      <c r="C2790" s="16">
        <f>IF(AND('DATA INTI'!C2790&lt;30),1,IF(AND('DATA INTI'!C2790&gt;=30,'DATA INTI'!C2790&lt;=40),2,3))</f>
        <v>2</v>
      </c>
      <c r="D2790" s="16">
        <f>IF(AND('DATA INTI'!D2790&lt;10),1,IF(AND('DATA INTI'!D2790&gt;=10,'DATA INTI'!D2790&lt;=20),2,3))</f>
        <v>1</v>
      </c>
      <c r="E2790" s="4">
        <v>2</v>
      </c>
      <c r="F2790" s="6">
        <f>LEN('DATA INTI'!F2790)</f>
        <v>1</v>
      </c>
    </row>
    <row r="2791" spans="1:6" ht="15.75">
      <c r="A2791" s="6">
        <v>2790</v>
      </c>
      <c r="B2791" s="16">
        <f>IF(AND('DATA INTI'!B2791&lt;30),1,IF(AND('DATA INTI'!B2791&gt;=30,'DATA INTI'!B2791&lt;=40),2,3))</f>
        <v>2</v>
      </c>
      <c r="C2791" s="16">
        <f>IF(AND('DATA INTI'!C2791&lt;30),1,IF(AND('DATA INTI'!C2791&gt;=30,'DATA INTI'!C2791&lt;=40),2,3))</f>
        <v>2</v>
      </c>
      <c r="D2791" s="16">
        <f>IF(AND('DATA INTI'!D2791&lt;10),1,IF(AND('DATA INTI'!D2791&gt;=10,'DATA INTI'!D2791&lt;=20),2,3))</f>
        <v>1</v>
      </c>
      <c r="E2791" s="4">
        <v>1</v>
      </c>
      <c r="F2791" s="6">
        <f>LEN('DATA INTI'!F2791)</f>
        <v>2</v>
      </c>
    </row>
    <row r="2792" spans="1:6" ht="15.75">
      <c r="A2792" s="6">
        <v>2791</v>
      </c>
      <c r="B2792" s="16">
        <f>IF(AND('DATA INTI'!B2792&lt;30),1,IF(AND('DATA INTI'!B2792&gt;=30,'DATA INTI'!B2792&lt;=40),2,3))</f>
        <v>1</v>
      </c>
      <c r="C2792" s="16">
        <f>IF(AND('DATA INTI'!C2792&lt;30),1,IF(AND('DATA INTI'!C2792&gt;=30,'DATA INTI'!C2792&lt;=40),2,3))</f>
        <v>1</v>
      </c>
      <c r="D2792" s="16">
        <f>IF(AND('DATA INTI'!D2792&lt;10),1,IF(AND('DATA INTI'!D2792&gt;=10,'DATA INTI'!D2792&lt;=20),2,3))</f>
        <v>1</v>
      </c>
      <c r="E2792" s="4">
        <v>1</v>
      </c>
      <c r="F2792" s="6">
        <f>LEN('DATA INTI'!F2792)</f>
        <v>1</v>
      </c>
    </row>
    <row r="2793" spans="1:6" ht="15.75">
      <c r="A2793" s="6">
        <v>2792</v>
      </c>
      <c r="B2793" s="16">
        <f>IF(AND('DATA INTI'!B2793&lt;30),1,IF(AND('DATA INTI'!B2793&gt;=30,'DATA INTI'!B2793&lt;=40),2,3))</f>
        <v>3</v>
      </c>
      <c r="C2793" s="16">
        <f>IF(AND('DATA INTI'!C2793&lt;30),1,IF(AND('DATA INTI'!C2793&gt;=30,'DATA INTI'!C2793&lt;=40),2,3))</f>
        <v>3</v>
      </c>
      <c r="D2793" s="16">
        <f>IF(AND('DATA INTI'!D2793&lt;10),1,IF(AND('DATA INTI'!D2793&gt;=10,'DATA INTI'!D2793&lt;=20),2,3))</f>
        <v>2</v>
      </c>
      <c r="E2793" s="4">
        <v>1</v>
      </c>
      <c r="F2793" s="6">
        <f>LEN('DATA INTI'!F2793)</f>
        <v>1</v>
      </c>
    </row>
    <row r="2794" spans="1:6" ht="15.75">
      <c r="A2794" s="6">
        <v>2793</v>
      </c>
      <c r="B2794" s="16">
        <f>IF(AND('DATA INTI'!B2794&lt;30),1,IF(AND('DATA INTI'!B2794&gt;=30,'DATA INTI'!B2794&lt;=40),2,3))</f>
        <v>1</v>
      </c>
      <c r="C2794" s="16">
        <f>IF(AND('DATA INTI'!C2794&lt;30),1,IF(AND('DATA INTI'!C2794&gt;=30,'DATA INTI'!C2794&lt;=40),2,3))</f>
        <v>2</v>
      </c>
      <c r="D2794" s="16">
        <f>IF(AND('DATA INTI'!D2794&lt;10),1,IF(AND('DATA INTI'!D2794&gt;=10,'DATA INTI'!D2794&lt;=20),2,3))</f>
        <v>1</v>
      </c>
      <c r="E2794" s="4">
        <v>1</v>
      </c>
      <c r="F2794" s="6">
        <f>LEN('DATA INTI'!F2794)</f>
        <v>1</v>
      </c>
    </row>
    <row r="2795" spans="1:6" ht="15.75">
      <c r="A2795" s="6">
        <v>2794</v>
      </c>
      <c r="B2795" s="16">
        <f>IF(AND('DATA INTI'!B2795&lt;30),1,IF(AND('DATA INTI'!B2795&gt;=30,'DATA INTI'!B2795&lt;=40),2,3))</f>
        <v>3</v>
      </c>
      <c r="C2795" s="16">
        <f>IF(AND('DATA INTI'!C2795&lt;30),1,IF(AND('DATA INTI'!C2795&gt;=30,'DATA INTI'!C2795&lt;=40),2,3))</f>
        <v>3</v>
      </c>
      <c r="D2795" s="16">
        <f>IF(AND('DATA INTI'!D2795&lt;10),1,IF(AND('DATA INTI'!D2795&gt;=10,'DATA INTI'!D2795&lt;=20),2,3))</f>
        <v>3</v>
      </c>
      <c r="E2795" s="4">
        <v>3</v>
      </c>
      <c r="F2795" s="6">
        <f>LEN('DATA INTI'!F2795)</f>
        <v>1</v>
      </c>
    </row>
    <row r="2796" spans="1:6" ht="15.75">
      <c r="A2796" s="6">
        <v>2795</v>
      </c>
      <c r="B2796" s="16">
        <f>IF(AND('DATA INTI'!B2796&lt;30),1,IF(AND('DATA INTI'!B2796&gt;=30,'DATA INTI'!B2796&lt;=40),2,3))</f>
        <v>2</v>
      </c>
      <c r="C2796" s="16">
        <f>IF(AND('DATA INTI'!C2796&lt;30),1,IF(AND('DATA INTI'!C2796&gt;=30,'DATA INTI'!C2796&lt;=40),2,3))</f>
        <v>2</v>
      </c>
      <c r="D2796" s="16">
        <f>IF(AND('DATA INTI'!D2796&lt;10),1,IF(AND('DATA INTI'!D2796&gt;=10,'DATA INTI'!D2796&lt;=20),2,3))</f>
        <v>1</v>
      </c>
      <c r="E2796" s="4">
        <v>1</v>
      </c>
      <c r="F2796" s="6">
        <f>LEN('DATA INTI'!F2796)</f>
        <v>1</v>
      </c>
    </row>
    <row r="2797" spans="1:6" ht="15.75">
      <c r="A2797" s="6">
        <v>2796</v>
      </c>
      <c r="B2797" s="16">
        <f>IF(AND('DATA INTI'!B2797&lt;30),1,IF(AND('DATA INTI'!B2797&gt;=30,'DATA INTI'!B2797&lt;=40),2,3))</f>
        <v>1</v>
      </c>
      <c r="C2797" s="16">
        <f>IF(AND('DATA INTI'!C2797&lt;30),1,IF(AND('DATA INTI'!C2797&gt;=30,'DATA INTI'!C2797&lt;=40),2,3))</f>
        <v>2</v>
      </c>
      <c r="D2797" s="16">
        <f>IF(AND('DATA INTI'!D2797&lt;10),1,IF(AND('DATA INTI'!D2797&gt;=10,'DATA INTI'!D2797&lt;=20),2,3))</f>
        <v>1</v>
      </c>
      <c r="E2797" s="4">
        <v>2</v>
      </c>
      <c r="F2797" s="6">
        <f>LEN('DATA INTI'!F2797)</f>
        <v>1</v>
      </c>
    </row>
    <row r="2798" spans="1:6" ht="15.75">
      <c r="A2798" s="6">
        <v>2797</v>
      </c>
      <c r="B2798" s="16">
        <f>IF(AND('DATA INTI'!B2798&lt;30),1,IF(AND('DATA INTI'!B2798&gt;=30,'DATA INTI'!B2798&lt;=40),2,3))</f>
        <v>1</v>
      </c>
      <c r="C2798" s="16">
        <f>IF(AND('DATA INTI'!C2798&lt;30),1,IF(AND('DATA INTI'!C2798&gt;=30,'DATA INTI'!C2798&lt;=40),2,3))</f>
        <v>2</v>
      </c>
      <c r="D2798" s="16">
        <f>IF(AND('DATA INTI'!D2798&lt;10),1,IF(AND('DATA INTI'!D2798&gt;=10,'DATA INTI'!D2798&lt;=20),2,3))</f>
        <v>1</v>
      </c>
      <c r="E2798" s="4">
        <v>1</v>
      </c>
      <c r="F2798" s="6">
        <f>LEN('DATA INTI'!F2798)</f>
        <v>1</v>
      </c>
    </row>
    <row r="2799" spans="1:6" ht="15.75">
      <c r="A2799" s="6">
        <v>2798</v>
      </c>
      <c r="B2799" s="16">
        <f>IF(AND('DATA INTI'!B2799&lt;30),1,IF(AND('DATA INTI'!B2799&gt;=30,'DATA INTI'!B2799&lt;=40),2,3))</f>
        <v>2</v>
      </c>
      <c r="C2799" s="16">
        <f>IF(AND('DATA INTI'!C2799&lt;30),1,IF(AND('DATA INTI'!C2799&gt;=30,'DATA INTI'!C2799&lt;=40),2,3))</f>
        <v>2</v>
      </c>
      <c r="D2799" s="16">
        <f>IF(AND('DATA INTI'!D2799&lt;10),1,IF(AND('DATA INTI'!D2799&gt;=10,'DATA INTI'!D2799&lt;=20),2,3))</f>
        <v>1</v>
      </c>
      <c r="E2799" s="4">
        <v>1</v>
      </c>
      <c r="F2799" s="6">
        <f>LEN('DATA INTI'!F2799)</f>
        <v>1</v>
      </c>
    </row>
    <row r="2800" spans="1:6" ht="15.75">
      <c r="A2800" s="6">
        <v>2799</v>
      </c>
      <c r="B2800" s="16">
        <f>IF(AND('DATA INTI'!B2800&lt;30),1,IF(AND('DATA INTI'!B2800&gt;=30,'DATA INTI'!B2800&lt;=40),2,3))</f>
        <v>2</v>
      </c>
      <c r="C2800" s="16">
        <f>IF(AND('DATA INTI'!C2800&lt;30),1,IF(AND('DATA INTI'!C2800&gt;=30,'DATA INTI'!C2800&lt;=40),2,3))</f>
        <v>2</v>
      </c>
      <c r="D2800" s="16">
        <f>IF(AND('DATA INTI'!D2800&lt;10),1,IF(AND('DATA INTI'!D2800&gt;=10,'DATA INTI'!D2800&lt;=20),2,3))</f>
        <v>1</v>
      </c>
      <c r="E2800" s="4">
        <v>2</v>
      </c>
      <c r="F2800" s="6">
        <f>LEN('DATA INTI'!F2800)</f>
        <v>1</v>
      </c>
    </row>
    <row r="2801" spans="1:6" ht="15.75">
      <c r="A2801" s="6">
        <v>2800</v>
      </c>
      <c r="B2801" s="16">
        <f>IF(AND('DATA INTI'!B2801&lt;30),1,IF(AND('DATA INTI'!B2801&gt;=30,'DATA INTI'!B2801&lt;=40),2,3))</f>
        <v>2</v>
      </c>
      <c r="C2801" s="16">
        <f>IF(AND('DATA INTI'!C2801&lt;30),1,IF(AND('DATA INTI'!C2801&gt;=30,'DATA INTI'!C2801&lt;=40),2,3))</f>
        <v>2</v>
      </c>
      <c r="D2801" s="16">
        <f>IF(AND('DATA INTI'!D2801&lt;10),1,IF(AND('DATA INTI'!D2801&gt;=10,'DATA INTI'!D2801&lt;=20),2,3))</f>
        <v>2</v>
      </c>
      <c r="E2801" s="4">
        <v>2</v>
      </c>
      <c r="F2801" s="6">
        <f>LEN('DATA INTI'!F2801)</f>
        <v>3</v>
      </c>
    </row>
    <row r="2802" spans="1:6" ht="15.75">
      <c r="A2802" s="6">
        <v>2801</v>
      </c>
      <c r="B2802" s="16">
        <f>IF(AND('DATA INTI'!B2802&lt;30),1,IF(AND('DATA INTI'!B2802&gt;=30,'DATA INTI'!B2802&lt;=40),2,3))</f>
        <v>2</v>
      </c>
      <c r="C2802" s="16">
        <f>IF(AND('DATA INTI'!C2802&lt;30),1,IF(AND('DATA INTI'!C2802&gt;=30,'DATA INTI'!C2802&lt;=40),2,3))</f>
        <v>2</v>
      </c>
      <c r="D2802" s="16">
        <f>IF(AND('DATA INTI'!D2802&lt;10),1,IF(AND('DATA INTI'!D2802&gt;=10,'DATA INTI'!D2802&lt;=20),2,3))</f>
        <v>2</v>
      </c>
      <c r="E2802" s="4">
        <v>3</v>
      </c>
      <c r="F2802" s="6">
        <f>LEN('DATA INTI'!F2802)</f>
        <v>2</v>
      </c>
    </row>
    <row r="2803" spans="1:6" ht="15.75">
      <c r="A2803" s="6">
        <v>2802</v>
      </c>
      <c r="B2803" s="16">
        <f>IF(AND('DATA INTI'!B2803&lt;30),1,IF(AND('DATA INTI'!B2803&gt;=30,'DATA INTI'!B2803&lt;=40),2,3))</f>
        <v>1</v>
      </c>
      <c r="C2803" s="16">
        <f>IF(AND('DATA INTI'!C2803&lt;30),1,IF(AND('DATA INTI'!C2803&gt;=30,'DATA INTI'!C2803&lt;=40),2,3))</f>
        <v>2</v>
      </c>
      <c r="D2803" s="16">
        <f>IF(AND('DATA INTI'!D2803&lt;10),1,IF(AND('DATA INTI'!D2803&gt;=10,'DATA INTI'!D2803&lt;=20),2,3))</f>
        <v>1</v>
      </c>
      <c r="E2803" s="4">
        <v>1</v>
      </c>
      <c r="F2803" s="6">
        <f>LEN('DATA INTI'!F2803)</f>
        <v>1</v>
      </c>
    </row>
    <row r="2804" spans="1:6" ht="15.75">
      <c r="A2804" s="6">
        <v>2803</v>
      </c>
      <c r="B2804" s="16">
        <f>IF(AND('DATA INTI'!B2804&lt;30),1,IF(AND('DATA INTI'!B2804&gt;=30,'DATA INTI'!B2804&lt;=40),2,3))</f>
        <v>1</v>
      </c>
      <c r="C2804" s="16">
        <f>IF(AND('DATA INTI'!C2804&lt;30),1,IF(AND('DATA INTI'!C2804&gt;=30,'DATA INTI'!C2804&lt;=40),2,3))</f>
        <v>2</v>
      </c>
      <c r="D2804" s="16">
        <f>IF(AND('DATA INTI'!D2804&lt;10),1,IF(AND('DATA INTI'!D2804&gt;=10,'DATA INTI'!D2804&lt;=20),2,3))</f>
        <v>2</v>
      </c>
      <c r="E2804" s="4">
        <v>2</v>
      </c>
      <c r="F2804" s="6">
        <f>LEN('DATA INTI'!F2804)</f>
        <v>1</v>
      </c>
    </row>
    <row r="2805" spans="1:6" ht="15.75">
      <c r="A2805" s="6">
        <v>2804</v>
      </c>
      <c r="B2805" s="16">
        <f>IF(AND('DATA INTI'!B2805&lt;30),1,IF(AND('DATA INTI'!B2805&gt;=30,'DATA INTI'!B2805&lt;=40),2,3))</f>
        <v>2</v>
      </c>
      <c r="C2805" s="16">
        <f>IF(AND('DATA INTI'!C2805&lt;30),1,IF(AND('DATA INTI'!C2805&gt;=30,'DATA INTI'!C2805&lt;=40),2,3))</f>
        <v>2</v>
      </c>
      <c r="D2805" s="16">
        <f>IF(AND('DATA INTI'!D2805&lt;10),1,IF(AND('DATA INTI'!D2805&gt;=10,'DATA INTI'!D2805&lt;=20),2,3))</f>
        <v>1</v>
      </c>
      <c r="E2805" s="4">
        <v>1</v>
      </c>
      <c r="F2805" s="6">
        <f>LEN('DATA INTI'!F2805)</f>
        <v>1</v>
      </c>
    </row>
    <row r="2806" spans="1:6" ht="15.75">
      <c r="A2806" s="6">
        <v>2805</v>
      </c>
      <c r="B2806" s="16">
        <f>IF(AND('DATA INTI'!B2806&lt;30),1,IF(AND('DATA INTI'!B2806&gt;=30,'DATA INTI'!B2806&lt;=40),2,3))</f>
        <v>2</v>
      </c>
      <c r="C2806" s="16">
        <f>IF(AND('DATA INTI'!C2806&lt;30),1,IF(AND('DATA INTI'!C2806&gt;=30,'DATA INTI'!C2806&lt;=40),2,3))</f>
        <v>2</v>
      </c>
      <c r="D2806" s="16">
        <f>IF(AND('DATA INTI'!D2806&lt;10),1,IF(AND('DATA INTI'!D2806&gt;=10,'DATA INTI'!D2806&lt;=20),2,3))</f>
        <v>1</v>
      </c>
      <c r="E2806" s="4">
        <v>2</v>
      </c>
      <c r="F2806" s="6">
        <f>LEN('DATA INTI'!F2806)</f>
        <v>1</v>
      </c>
    </row>
    <row r="2807" spans="1:6" ht="15.75">
      <c r="A2807" s="6">
        <v>2806</v>
      </c>
      <c r="B2807" s="16">
        <f>IF(AND('DATA INTI'!B2807&lt;30),1,IF(AND('DATA INTI'!B2807&gt;=30,'DATA INTI'!B2807&lt;=40),2,3))</f>
        <v>1</v>
      </c>
      <c r="C2807" s="16">
        <f>IF(AND('DATA INTI'!C2807&lt;30),1,IF(AND('DATA INTI'!C2807&gt;=30,'DATA INTI'!C2807&lt;=40),2,3))</f>
        <v>2</v>
      </c>
      <c r="D2807" s="16">
        <f>IF(AND('DATA INTI'!D2807&lt;10),1,IF(AND('DATA INTI'!D2807&gt;=10,'DATA INTI'!D2807&lt;=20),2,3))</f>
        <v>1</v>
      </c>
      <c r="E2807" s="4">
        <v>1</v>
      </c>
      <c r="F2807" s="6">
        <f>LEN('DATA INTI'!F2807)</f>
        <v>1</v>
      </c>
    </row>
    <row r="2808" spans="1:6" ht="15.75">
      <c r="A2808" s="6">
        <v>2807</v>
      </c>
      <c r="B2808" s="16">
        <f>IF(AND('DATA INTI'!B2808&lt;30),1,IF(AND('DATA INTI'!B2808&gt;=30,'DATA INTI'!B2808&lt;=40),2,3))</f>
        <v>3</v>
      </c>
      <c r="C2808" s="16">
        <f>IF(AND('DATA INTI'!C2808&lt;30),1,IF(AND('DATA INTI'!C2808&gt;=30,'DATA INTI'!C2808&lt;=40),2,3))</f>
        <v>3</v>
      </c>
      <c r="D2808" s="16">
        <f>IF(AND('DATA INTI'!D2808&lt;10),1,IF(AND('DATA INTI'!D2808&gt;=10,'DATA INTI'!D2808&lt;=20),2,3))</f>
        <v>3</v>
      </c>
      <c r="E2808" s="4">
        <v>3</v>
      </c>
      <c r="F2808" s="6">
        <f>LEN('DATA INTI'!F2808)</f>
        <v>1</v>
      </c>
    </row>
    <row r="2809" spans="1:6" ht="15.75">
      <c r="A2809" s="6">
        <v>2808</v>
      </c>
      <c r="B2809" s="16">
        <f>IF(AND('DATA INTI'!B2809&lt;30),1,IF(AND('DATA INTI'!B2809&gt;=30,'DATA INTI'!B2809&lt;=40),2,3))</f>
        <v>2</v>
      </c>
      <c r="C2809" s="16">
        <f>IF(AND('DATA INTI'!C2809&lt;30),1,IF(AND('DATA INTI'!C2809&gt;=30,'DATA INTI'!C2809&lt;=40),2,3))</f>
        <v>2</v>
      </c>
      <c r="D2809" s="16">
        <f>IF(AND('DATA INTI'!D2809&lt;10),1,IF(AND('DATA INTI'!D2809&gt;=10,'DATA INTI'!D2809&lt;=20),2,3))</f>
        <v>2</v>
      </c>
      <c r="E2809" s="4">
        <v>3</v>
      </c>
      <c r="F2809" s="6">
        <f>LEN('DATA INTI'!F2809)</f>
        <v>2</v>
      </c>
    </row>
    <row r="2810" spans="1:6" ht="15.75">
      <c r="A2810" s="6">
        <v>2809</v>
      </c>
      <c r="B2810" s="16">
        <f>IF(AND('DATA INTI'!B2810&lt;30),1,IF(AND('DATA INTI'!B2810&gt;=30,'DATA INTI'!B2810&lt;=40),2,3))</f>
        <v>1</v>
      </c>
      <c r="C2810" s="16">
        <f>IF(AND('DATA INTI'!C2810&lt;30),1,IF(AND('DATA INTI'!C2810&gt;=30,'DATA INTI'!C2810&lt;=40),2,3))</f>
        <v>1</v>
      </c>
      <c r="D2810" s="16">
        <f>IF(AND('DATA INTI'!D2810&lt;10),1,IF(AND('DATA INTI'!D2810&gt;=10,'DATA INTI'!D2810&lt;=20),2,3))</f>
        <v>1</v>
      </c>
      <c r="E2810" s="4">
        <v>1</v>
      </c>
      <c r="F2810" s="6">
        <f>LEN('DATA INTI'!F2810)</f>
        <v>1</v>
      </c>
    </row>
    <row r="2811" spans="1:6" ht="15.75">
      <c r="A2811" s="6">
        <v>2810</v>
      </c>
      <c r="B2811" s="16">
        <f>IF(AND('DATA INTI'!B2811&lt;30),1,IF(AND('DATA INTI'!B2811&gt;=30,'DATA INTI'!B2811&lt;=40),2,3))</f>
        <v>3</v>
      </c>
      <c r="C2811" s="16">
        <f>IF(AND('DATA INTI'!C2811&lt;30),1,IF(AND('DATA INTI'!C2811&gt;=30,'DATA INTI'!C2811&lt;=40),2,3))</f>
        <v>3</v>
      </c>
      <c r="D2811" s="16">
        <f>IF(AND('DATA INTI'!D2811&lt;10),1,IF(AND('DATA INTI'!D2811&gt;=10,'DATA INTI'!D2811&lt;=20),2,3))</f>
        <v>2</v>
      </c>
      <c r="E2811" s="4">
        <v>0</v>
      </c>
      <c r="F2811" s="6">
        <f>LEN('DATA INTI'!F2811)</f>
        <v>3</v>
      </c>
    </row>
    <row r="2812" spans="1:6" ht="15.75">
      <c r="A2812" s="6">
        <v>2811</v>
      </c>
      <c r="B2812" s="16">
        <f>IF(AND('DATA INTI'!B2812&lt;30),1,IF(AND('DATA INTI'!B2812&gt;=30,'DATA INTI'!B2812&lt;=40),2,3))</f>
        <v>2</v>
      </c>
      <c r="C2812" s="16">
        <f>IF(AND('DATA INTI'!C2812&lt;30),1,IF(AND('DATA INTI'!C2812&gt;=30,'DATA INTI'!C2812&lt;=40),2,3))</f>
        <v>3</v>
      </c>
      <c r="D2812" s="16">
        <f>IF(AND('DATA INTI'!D2812&lt;10),1,IF(AND('DATA INTI'!D2812&gt;=10,'DATA INTI'!D2812&lt;=20),2,3))</f>
        <v>2</v>
      </c>
      <c r="E2812" s="4">
        <v>5</v>
      </c>
      <c r="F2812" s="6">
        <f>LEN('DATA INTI'!F2812)</f>
        <v>2</v>
      </c>
    </row>
    <row r="2813" spans="1:6" ht="15.75">
      <c r="A2813" s="6">
        <v>2812</v>
      </c>
      <c r="B2813" s="16">
        <f>IF(AND('DATA INTI'!B2813&lt;30),1,IF(AND('DATA INTI'!B2813&gt;=30,'DATA INTI'!B2813&lt;=40),2,3))</f>
        <v>2</v>
      </c>
      <c r="C2813" s="16">
        <f>IF(AND('DATA INTI'!C2813&lt;30),1,IF(AND('DATA INTI'!C2813&gt;=30,'DATA INTI'!C2813&lt;=40),2,3))</f>
        <v>1</v>
      </c>
      <c r="D2813" s="16">
        <f>IF(AND('DATA INTI'!D2813&lt;10),1,IF(AND('DATA INTI'!D2813&gt;=10,'DATA INTI'!D2813&lt;=20),2,3))</f>
        <v>1</v>
      </c>
      <c r="E2813" s="4">
        <v>0</v>
      </c>
      <c r="F2813" s="6">
        <f>LEN('DATA INTI'!F2813)</f>
        <v>2</v>
      </c>
    </row>
    <row r="2814" spans="1:6" ht="15.75">
      <c r="A2814" s="6">
        <v>2813</v>
      </c>
      <c r="B2814" s="16">
        <f>IF(AND('DATA INTI'!B2814&lt;30),1,IF(AND('DATA INTI'!B2814&gt;=30,'DATA INTI'!B2814&lt;=40),2,3))</f>
        <v>1</v>
      </c>
      <c r="C2814" s="16">
        <f>IF(AND('DATA INTI'!C2814&lt;30),1,IF(AND('DATA INTI'!C2814&gt;=30,'DATA INTI'!C2814&lt;=40),2,3))</f>
        <v>3</v>
      </c>
      <c r="D2814" s="16">
        <f>IF(AND('DATA INTI'!D2814&lt;10),1,IF(AND('DATA INTI'!D2814&gt;=10,'DATA INTI'!D2814&lt;=20),2,3))</f>
        <v>1</v>
      </c>
      <c r="E2814" s="4">
        <v>1</v>
      </c>
      <c r="F2814" s="6">
        <f>LEN('DATA INTI'!F2814)</f>
        <v>1</v>
      </c>
    </row>
    <row r="2815" spans="1:6" ht="15.75">
      <c r="A2815" s="6">
        <v>2814</v>
      </c>
      <c r="B2815" s="16">
        <f>IF(AND('DATA INTI'!B2815&lt;30),1,IF(AND('DATA INTI'!B2815&gt;=30,'DATA INTI'!B2815&lt;=40),2,3))</f>
        <v>3</v>
      </c>
      <c r="C2815" s="16">
        <f>IF(AND('DATA INTI'!C2815&lt;30),1,IF(AND('DATA INTI'!C2815&gt;=30,'DATA INTI'!C2815&lt;=40),2,3))</f>
        <v>3</v>
      </c>
      <c r="D2815" s="16">
        <f>IF(AND('DATA INTI'!D2815&lt;10),1,IF(AND('DATA INTI'!D2815&gt;=10,'DATA INTI'!D2815&lt;=20),2,3))</f>
        <v>3</v>
      </c>
      <c r="E2815" s="4">
        <v>1</v>
      </c>
      <c r="F2815" s="6">
        <f>LEN('DATA INTI'!F2815)</f>
        <v>1</v>
      </c>
    </row>
    <row r="2816" spans="1:6" ht="15.75">
      <c r="A2816" s="6">
        <v>2815</v>
      </c>
      <c r="B2816" s="16">
        <f>IF(AND('DATA INTI'!B2816&lt;30),1,IF(AND('DATA INTI'!B2816&gt;=30,'DATA INTI'!B2816&lt;=40),2,3))</f>
        <v>3</v>
      </c>
      <c r="C2816" s="16">
        <f>IF(AND('DATA INTI'!C2816&lt;30),1,IF(AND('DATA INTI'!C2816&gt;=30,'DATA INTI'!C2816&lt;=40),2,3))</f>
        <v>3</v>
      </c>
      <c r="D2816" s="16">
        <f>IF(AND('DATA INTI'!D2816&lt;10),1,IF(AND('DATA INTI'!D2816&gt;=10,'DATA INTI'!D2816&lt;=20),2,3))</f>
        <v>3</v>
      </c>
      <c r="E2816" s="4">
        <v>3</v>
      </c>
      <c r="F2816" s="6">
        <f>LEN('DATA INTI'!F2816)</f>
        <v>1</v>
      </c>
    </row>
    <row r="2817" spans="1:6" ht="15.75">
      <c r="A2817" s="6">
        <v>2816</v>
      </c>
      <c r="B2817" s="16">
        <f>IF(AND('DATA INTI'!B2817&lt;30),1,IF(AND('DATA INTI'!B2817&gt;=30,'DATA INTI'!B2817&lt;=40),2,3))</f>
        <v>2</v>
      </c>
      <c r="C2817" s="16">
        <f>IF(AND('DATA INTI'!C2817&lt;30),1,IF(AND('DATA INTI'!C2817&gt;=30,'DATA INTI'!C2817&lt;=40),2,3))</f>
        <v>2</v>
      </c>
      <c r="D2817" s="16">
        <f>IF(AND('DATA INTI'!D2817&lt;10),1,IF(AND('DATA INTI'!D2817&gt;=10,'DATA INTI'!D2817&lt;=20),2,3))</f>
        <v>2</v>
      </c>
      <c r="E2817" s="4">
        <v>2</v>
      </c>
      <c r="F2817" s="6">
        <f>LEN('DATA INTI'!F2817)</f>
        <v>2</v>
      </c>
    </row>
    <row r="2818" spans="1:6" ht="15.75">
      <c r="A2818" s="6">
        <v>2817</v>
      </c>
      <c r="B2818" s="16">
        <f>IF(AND('DATA INTI'!B2818&lt;30),1,IF(AND('DATA INTI'!B2818&gt;=30,'DATA INTI'!B2818&lt;=40),2,3))</f>
        <v>2</v>
      </c>
      <c r="C2818" s="16">
        <f>IF(AND('DATA INTI'!C2818&lt;30),1,IF(AND('DATA INTI'!C2818&gt;=30,'DATA INTI'!C2818&lt;=40),2,3))</f>
        <v>1</v>
      </c>
      <c r="D2818" s="16">
        <f>IF(AND('DATA INTI'!D2818&lt;10),1,IF(AND('DATA INTI'!D2818&gt;=10,'DATA INTI'!D2818&lt;=20),2,3))</f>
        <v>1</v>
      </c>
      <c r="E2818" s="4">
        <v>0</v>
      </c>
      <c r="F2818" s="6">
        <f>LEN('DATA INTI'!F2818)</f>
        <v>1</v>
      </c>
    </row>
    <row r="2819" spans="1:6" ht="15.75">
      <c r="A2819" s="6">
        <v>2818</v>
      </c>
      <c r="B2819" s="16">
        <f>IF(AND('DATA INTI'!B2819&lt;30),1,IF(AND('DATA INTI'!B2819&gt;=30,'DATA INTI'!B2819&lt;=40),2,3))</f>
        <v>1</v>
      </c>
      <c r="C2819" s="16">
        <f>IF(AND('DATA INTI'!C2819&lt;30),1,IF(AND('DATA INTI'!C2819&gt;=30,'DATA INTI'!C2819&lt;=40),2,3))</f>
        <v>1</v>
      </c>
      <c r="D2819" s="16">
        <f>IF(AND('DATA INTI'!D2819&lt;10),1,IF(AND('DATA INTI'!D2819&gt;=10,'DATA INTI'!D2819&lt;=20),2,3))</f>
        <v>1</v>
      </c>
      <c r="E2819" s="4">
        <v>1</v>
      </c>
      <c r="F2819" s="6">
        <f>LEN('DATA INTI'!F2819)</f>
        <v>1</v>
      </c>
    </row>
    <row r="2820" spans="1:6" ht="15.75">
      <c r="A2820" s="6">
        <v>2819</v>
      </c>
      <c r="B2820" s="16">
        <f>IF(AND('DATA INTI'!B2820&lt;30),1,IF(AND('DATA INTI'!B2820&gt;=30,'DATA INTI'!B2820&lt;=40),2,3))</f>
        <v>3</v>
      </c>
      <c r="C2820" s="16">
        <f>IF(AND('DATA INTI'!C2820&lt;30),1,IF(AND('DATA INTI'!C2820&gt;=30,'DATA INTI'!C2820&lt;=40),2,3))</f>
        <v>3</v>
      </c>
      <c r="D2820" s="16">
        <f>IF(AND('DATA INTI'!D2820&lt;10),1,IF(AND('DATA INTI'!D2820&gt;=10,'DATA INTI'!D2820&lt;=20),2,3))</f>
        <v>2</v>
      </c>
      <c r="E2820" s="4">
        <v>2</v>
      </c>
      <c r="F2820" s="6">
        <f>LEN('DATA INTI'!F2820)</f>
        <v>1</v>
      </c>
    </row>
    <row r="2821" spans="1:6" ht="15.75">
      <c r="A2821" s="6">
        <v>2820</v>
      </c>
      <c r="B2821" s="16">
        <f>IF(AND('DATA INTI'!B2821&lt;30),1,IF(AND('DATA INTI'!B2821&gt;=30,'DATA INTI'!B2821&lt;=40),2,3))</f>
        <v>1</v>
      </c>
      <c r="C2821" s="16">
        <f>IF(AND('DATA INTI'!C2821&lt;30),1,IF(AND('DATA INTI'!C2821&gt;=30,'DATA INTI'!C2821&lt;=40),2,3))</f>
        <v>2</v>
      </c>
      <c r="D2821" s="16">
        <f>IF(AND('DATA INTI'!D2821&lt;10),1,IF(AND('DATA INTI'!D2821&gt;=10,'DATA INTI'!D2821&lt;=20),2,3))</f>
        <v>1</v>
      </c>
      <c r="E2821" s="4">
        <v>1</v>
      </c>
      <c r="F2821" s="6">
        <f>LEN('DATA INTI'!F2821)</f>
        <v>2</v>
      </c>
    </row>
    <row r="2822" spans="1:6" ht="15.75">
      <c r="A2822" s="6">
        <v>2821</v>
      </c>
      <c r="B2822" s="16">
        <f>IF(AND('DATA INTI'!B2822&lt;30),1,IF(AND('DATA INTI'!B2822&gt;=30,'DATA INTI'!B2822&lt;=40),2,3))</f>
        <v>1</v>
      </c>
      <c r="C2822" s="16">
        <f>IF(AND('DATA INTI'!C2822&lt;30),1,IF(AND('DATA INTI'!C2822&gt;=30,'DATA INTI'!C2822&lt;=40),2,3))</f>
        <v>2</v>
      </c>
      <c r="D2822" s="16">
        <f>IF(AND('DATA INTI'!D2822&lt;10),1,IF(AND('DATA INTI'!D2822&gt;=10,'DATA INTI'!D2822&lt;=20),2,3))</f>
        <v>1</v>
      </c>
      <c r="E2822" s="4">
        <v>1</v>
      </c>
      <c r="F2822" s="6">
        <f>LEN('DATA INTI'!F2822)</f>
        <v>1</v>
      </c>
    </row>
    <row r="2823" spans="1:6" ht="15.75">
      <c r="A2823" s="6">
        <v>2822</v>
      </c>
      <c r="B2823" s="16">
        <f>IF(AND('DATA INTI'!B2823&lt;30),1,IF(AND('DATA INTI'!B2823&gt;=30,'DATA INTI'!B2823&lt;=40),2,3))</f>
        <v>2</v>
      </c>
      <c r="C2823" s="16">
        <f>IF(AND('DATA INTI'!C2823&lt;30),1,IF(AND('DATA INTI'!C2823&gt;=30,'DATA INTI'!C2823&lt;=40),2,3))</f>
        <v>2</v>
      </c>
      <c r="D2823" s="16">
        <f>IF(AND('DATA INTI'!D2823&lt;10),1,IF(AND('DATA INTI'!D2823&gt;=10,'DATA INTI'!D2823&lt;=20),2,3))</f>
        <v>1</v>
      </c>
      <c r="E2823" s="4">
        <v>2</v>
      </c>
      <c r="F2823" s="6">
        <f>LEN('DATA INTI'!F2823)</f>
        <v>2</v>
      </c>
    </row>
    <row r="2824" spans="1:6" ht="15.75">
      <c r="A2824" s="6">
        <v>2823</v>
      </c>
      <c r="B2824" s="16">
        <f>IF(AND('DATA INTI'!B2824&lt;30),1,IF(AND('DATA INTI'!B2824&gt;=30,'DATA INTI'!B2824&lt;=40),2,3))</f>
        <v>2</v>
      </c>
      <c r="C2824" s="16">
        <f>IF(AND('DATA INTI'!C2824&lt;30),1,IF(AND('DATA INTI'!C2824&gt;=30,'DATA INTI'!C2824&lt;=40),2,3))</f>
        <v>1</v>
      </c>
      <c r="D2824" s="16">
        <f>IF(AND('DATA INTI'!D2824&lt;10),1,IF(AND('DATA INTI'!D2824&gt;=10,'DATA INTI'!D2824&lt;=20),2,3))</f>
        <v>1</v>
      </c>
      <c r="E2824" s="4">
        <v>0</v>
      </c>
      <c r="F2824" s="6">
        <f>LEN('DATA INTI'!F2824)</f>
        <v>1</v>
      </c>
    </row>
    <row r="2825" spans="1:6" ht="15.75">
      <c r="A2825" s="6">
        <v>2824</v>
      </c>
      <c r="B2825" s="16">
        <f>IF(AND('DATA INTI'!B2825&lt;30),1,IF(AND('DATA INTI'!B2825&gt;=30,'DATA INTI'!B2825&lt;=40),2,3))</f>
        <v>2</v>
      </c>
      <c r="C2825" s="16">
        <f>IF(AND('DATA INTI'!C2825&lt;30),1,IF(AND('DATA INTI'!C2825&gt;=30,'DATA INTI'!C2825&lt;=40),2,3))</f>
        <v>2</v>
      </c>
      <c r="D2825" s="16">
        <f>IF(AND('DATA INTI'!D2825&lt;10),1,IF(AND('DATA INTI'!D2825&gt;=10,'DATA INTI'!D2825&lt;=20),2,3))</f>
        <v>2</v>
      </c>
      <c r="E2825" s="4">
        <v>0</v>
      </c>
      <c r="F2825" s="6">
        <f>LEN('DATA INTI'!F2825)</f>
        <v>2</v>
      </c>
    </row>
    <row r="2826" spans="1:6" ht="15.75">
      <c r="A2826" s="6">
        <v>2825</v>
      </c>
      <c r="B2826" s="16">
        <f>IF(AND('DATA INTI'!B2826&lt;30),1,IF(AND('DATA INTI'!B2826&gt;=30,'DATA INTI'!B2826&lt;=40),2,3))</f>
        <v>3</v>
      </c>
      <c r="C2826" s="16">
        <f>IF(AND('DATA INTI'!C2826&lt;30),1,IF(AND('DATA INTI'!C2826&gt;=30,'DATA INTI'!C2826&lt;=40),2,3))</f>
        <v>3</v>
      </c>
      <c r="D2826" s="16">
        <f>IF(AND('DATA INTI'!D2826&lt;10),1,IF(AND('DATA INTI'!D2826&gt;=10,'DATA INTI'!D2826&lt;=20),2,3))</f>
        <v>3</v>
      </c>
      <c r="E2826" s="4">
        <v>2</v>
      </c>
      <c r="F2826" s="6">
        <f>LEN('DATA INTI'!F2826)</f>
        <v>1</v>
      </c>
    </row>
    <row r="2827" spans="1:6" ht="15.75">
      <c r="A2827" s="6">
        <v>2826</v>
      </c>
      <c r="B2827" s="16">
        <f>IF(AND('DATA INTI'!B2827&lt;30),1,IF(AND('DATA INTI'!B2827&gt;=30,'DATA INTI'!B2827&lt;=40),2,3))</f>
        <v>3</v>
      </c>
      <c r="C2827" s="16">
        <f>IF(AND('DATA INTI'!C2827&lt;30),1,IF(AND('DATA INTI'!C2827&gt;=30,'DATA INTI'!C2827&lt;=40),2,3))</f>
        <v>3</v>
      </c>
      <c r="D2827" s="16">
        <f>IF(AND('DATA INTI'!D2827&lt;10),1,IF(AND('DATA INTI'!D2827&gt;=10,'DATA INTI'!D2827&lt;=20),2,3))</f>
        <v>2</v>
      </c>
      <c r="E2827" s="4">
        <v>2</v>
      </c>
      <c r="F2827" s="6">
        <f>LEN('DATA INTI'!F2827)</f>
        <v>1</v>
      </c>
    </row>
    <row r="2828" spans="1:6" ht="15.75">
      <c r="A2828" s="6">
        <v>2827</v>
      </c>
      <c r="B2828" s="16">
        <f>IF(AND('DATA INTI'!B2828&lt;30),1,IF(AND('DATA INTI'!B2828&gt;=30,'DATA INTI'!B2828&lt;=40),2,3))</f>
        <v>1</v>
      </c>
      <c r="C2828" s="16">
        <f>IF(AND('DATA INTI'!C2828&lt;30),1,IF(AND('DATA INTI'!C2828&gt;=30,'DATA INTI'!C2828&lt;=40),2,3))</f>
        <v>1</v>
      </c>
      <c r="D2828" s="16">
        <f>IF(AND('DATA INTI'!D2828&lt;10),1,IF(AND('DATA INTI'!D2828&gt;=10,'DATA INTI'!D2828&lt;=20),2,3))</f>
        <v>1</v>
      </c>
      <c r="E2828" s="4">
        <v>1</v>
      </c>
      <c r="F2828" s="6">
        <f>LEN('DATA INTI'!F2828)</f>
        <v>2</v>
      </c>
    </row>
    <row r="2829" spans="1:6" ht="15.75">
      <c r="A2829" s="6">
        <v>2828</v>
      </c>
      <c r="B2829" s="16">
        <f>IF(AND('DATA INTI'!B2829&lt;30),1,IF(AND('DATA INTI'!B2829&gt;=30,'DATA INTI'!B2829&lt;=40),2,3))</f>
        <v>1</v>
      </c>
      <c r="C2829" s="16">
        <f>IF(AND('DATA INTI'!C2829&lt;30),1,IF(AND('DATA INTI'!C2829&gt;=30,'DATA INTI'!C2829&lt;=40),2,3))</f>
        <v>2</v>
      </c>
      <c r="D2829" s="16">
        <f>IF(AND('DATA INTI'!D2829&lt;10),1,IF(AND('DATA INTI'!D2829&gt;=10,'DATA INTI'!D2829&lt;=20),2,3))</f>
        <v>1</v>
      </c>
      <c r="E2829" s="4">
        <v>1</v>
      </c>
      <c r="F2829" s="6">
        <f>LEN('DATA INTI'!F2829)</f>
        <v>1</v>
      </c>
    </row>
    <row r="2830" spans="1:6" ht="15.75">
      <c r="A2830" s="6">
        <v>2829</v>
      </c>
      <c r="B2830" s="16">
        <f>IF(AND('DATA INTI'!B2830&lt;30),1,IF(AND('DATA INTI'!B2830&gt;=30,'DATA INTI'!B2830&lt;=40),2,3))</f>
        <v>2</v>
      </c>
      <c r="C2830" s="16">
        <f>IF(AND('DATA INTI'!C2830&lt;30),1,IF(AND('DATA INTI'!C2830&gt;=30,'DATA INTI'!C2830&lt;=40),2,3))</f>
        <v>2</v>
      </c>
      <c r="D2830" s="16">
        <f>IF(AND('DATA INTI'!D2830&lt;10),1,IF(AND('DATA INTI'!D2830&gt;=10,'DATA INTI'!D2830&lt;=20),2,3))</f>
        <v>2</v>
      </c>
      <c r="E2830" s="4">
        <v>2</v>
      </c>
      <c r="F2830" s="6">
        <f>LEN('DATA INTI'!F2830)</f>
        <v>1</v>
      </c>
    </row>
    <row r="2831" spans="1:6" ht="15.75">
      <c r="A2831" s="6">
        <v>2830</v>
      </c>
      <c r="B2831" s="16">
        <f>IF(AND('DATA INTI'!B2831&lt;30),1,IF(AND('DATA INTI'!B2831&gt;=30,'DATA INTI'!B2831&lt;=40),2,3))</f>
        <v>3</v>
      </c>
      <c r="C2831" s="16">
        <f>IF(AND('DATA INTI'!C2831&lt;30),1,IF(AND('DATA INTI'!C2831&gt;=30,'DATA INTI'!C2831&lt;=40),2,3))</f>
        <v>3</v>
      </c>
      <c r="D2831" s="16">
        <f>IF(AND('DATA INTI'!D2831&lt;10),1,IF(AND('DATA INTI'!D2831&gt;=10,'DATA INTI'!D2831&lt;=20),2,3))</f>
        <v>2</v>
      </c>
      <c r="E2831" s="4">
        <v>0</v>
      </c>
      <c r="F2831" s="6">
        <f>LEN('DATA INTI'!F2831)</f>
        <v>2</v>
      </c>
    </row>
    <row r="2832" spans="1:6" ht="15.75">
      <c r="A2832" s="6">
        <v>2831</v>
      </c>
      <c r="B2832" s="16">
        <f>IF(AND('DATA INTI'!B2832&lt;30),1,IF(AND('DATA INTI'!B2832&gt;=30,'DATA INTI'!B2832&lt;=40),2,3))</f>
        <v>2</v>
      </c>
      <c r="C2832" s="16">
        <f>IF(AND('DATA INTI'!C2832&lt;30),1,IF(AND('DATA INTI'!C2832&gt;=30,'DATA INTI'!C2832&lt;=40),2,3))</f>
        <v>2</v>
      </c>
      <c r="D2832" s="16">
        <f>IF(AND('DATA INTI'!D2832&lt;10),1,IF(AND('DATA INTI'!D2832&gt;=10,'DATA INTI'!D2832&lt;=20),2,3))</f>
        <v>2</v>
      </c>
      <c r="E2832" s="4">
        <v>3</v>
      </c>
      <c r="F2832" s="6">
        <f>LEN('DATA INTI'!F2832)</f>
        <v>2</v>
      </c>
    </row>
    <row r="2833" spans="1:6" ht="15.75">
      <c r="A2833" s="6">
        <v>2832</v>
      </c>
      <c r="B2833" s="16">
        <f>IF(AND('DATA INTI'!B2833&lt;30),1,IF(AND('DATA INTI'!B2833&gt;=30,'DATA INTI'!B2833&lt;=40),2,3))</f>
        <v>3</v>
      </c>
      <c r="C2833" s="16">
        <f>IF(AND('DATA INTI'!C2833&lt;30),1,IF(AND('DATA INTI'!C2833&gt;=30,'DATA INTI'!C2833&lt;=40),2,3))</f>
        <v>3</v>
      </c>
      <c r="D2833" s="16">
        <f>IF(AND('DATA INTI'!D2833&lt;10),1,IF(AND('DATA INTI'!D2833&gt;=10,'DATA INTI'!D2833&lt;=20),2,3))</f>
        <v>2</v>
      </c>
      <c r="E2833" s="4">
        <v>2</v>
      </c>
      <c r="F2833" s="6">
        <f>LEN('DATA INTI'!F2833)</f>
        <v>1</v>
      </c>
    </row>
    <row r="2834" spans="1:6" ht="15.75">
      <c r="A2834" s="6">
        <v>2833</v>
      </c>
      <c r="B2834" s="16">
        <f>IF(AND('DATA INTI'!B2834&lt;30),1,IF(AND('DATA INTI'!B2834&gt;=30,'DATA INTI'!B2834&lt;=40),2,3))</f>
        <v>1</v>
      </c>
      <c r="C2834" s="16">
        <f>IF(AND('DATA INTI'!C2834&lt;30),1,IF(AND('DATA INTI'!C2834&gt;=30,'DATA INTI'!C2834&lt;=40),2,3))</f>
        <v>1</v>
      </c>
      <c r="D2834" s="16">
        <f>IF(AND('DATA INTI'!D2834&lt;10),1,IF(AND('DATA INTI'!D2834&gt;=10,'DATA INTI'!D2834&lt;=20),2,3))</f>
        <v>1</v>
      </c>
      <c r="E2834" s="4">
        <v>1</v>
      </c>
      <c r="F2834" s="6">
        <f>LEN('DATA INTI'!F2834)</f>
        <v>2</v>
      </c>
    </row>
    <row r="2835" spans="1:6" ht="15.75">
      <c r="A2835" s="6">
        <v>2834</v>
      </c>
      <c r="B2835" s="16">
        <f>IF(AND('DATA INTI'!B2835&lt;30),1,IF(AND('DATA INTI'!B2835&gt;=30,'DATA INTI'!B2835&lt;=40),2,3))</f>
        <v>2</v>
      </c>
      <c r="C2835" s="16">
        <f>IF(AND('DATA INTI'!C2835&lt;30),1,IF(AND('DATA INTI'!C2835&gt;=30,'DATA INTI'!C2835&lt;=40),2,3))</f>
        <v>2</v>
      </c>
      <c r="D2835" s="16">
        <f>IF(AND('DATA INTI'!D2835&lt;10),1,IF(AND('DATA INTI'!D2835&gt;=10,'DATA INTI'!D2835&lt;=20),2,3))</f>
        <v>1</v>
      </c>
      <c r="E2835" s="4">
        <v>2</v>
      </c>
      <c r="F2835" s="6">
        <f>LEN('DATA INTI'!F2835)</f>
        <v>1</v>
      </c>
    </row>
    <row r="2836" spans="1:6" ht="15.75">
      <c r="A2836" s="6">
        <v>2835</v>
      </c>
      <c r="B2836" s="16">
        <f>IF(AND('DATA INTI'!B2836&lt;30),1,IF(AND('DATA INTI'!B2836&gt;=30,'DATA INTI'!B2836&lt;=40),2,3))</f>
        <v>1</v>
      </c>
      <c r="C2836" s="16">
        <f>IF(AND('DATA INTI'!C2836&lt;30),1,IF(AND('DATA INTI'!C2836&gt;=30,'DATA INTI'!C2836&lt;=40),2,3))</f>
        <v>1</v>
      </c>
      <c r="D2836" s="16">
        <f>IF(AND('DATA INTI'!D2836&lt;10),1,IF(AND('DATA INTI'!D2836&gt;=10,'DATA INTI'!D2836&lt;=20),2,3))</f>
        <v>1</v>
      </c>
      <c r="E2836" s="4">
        <v>1</v>
      </c>
      <c r="F2836" s="6">
        <f>LEN('DATA INTI'!F2836)</f>
        <v>1</v>
      </c>
    </row>
    <row r="2837" spans="1:6" ht="15.75">
      <c r="A2837" s="6">
        <v>2836</v>
      </c>
      <c r="B2837" s="16">
        <f>IF(AND('DATA INTI'!B2837&lt;30),1,IF(AND('DATA INTI'!B2837&gt;=30,'DATA INTI'!B2837&lt;=40),2,3))</f>
        <v>2</v>
      </c>
      <c r="C2837" s="16">
        <f>IF(AND('DATA INTI'!C2837&lt;30),1,IF(AND('DATA INTI'!C2837&gt;=30,'DATA INTI'!C2837&lt;=40),2,3))</f>
        <v>3</v>
      </c>
      <c r="D2837" s="16">
        <f>IF(AND('DATA INTI'!D2837&lt;10),1,IF(AND('DATA INTI'!D2837&gt;=10,'DATA INTI'!D2837&lt;=20),2,3))</f>
        <v>2</v>
      </c>
      <c r="E2837" s="4">
        <v>5</v>
      </c>
      <c r="F2837" s="6">
        <f>LEN('DATA INTI'!F2837)</f>
        <v>2</v>
      </c>
    </row>
    <row r="2838" spans="1:6" ht="15.75">
      <c r="A2838" s="6">
        <v>2837</v>
      </c>
      <c r="B2838" s="16">
        <f>IF(AND('DATA INTI'!B2838&lt;30),1,IF(AND('DATA INTI'!B2838&gt;=30,'DATA INTI'!B2838&lt;=40),2,3))</f>
        <v>3</v>
      </c>
      <c r="C2838" s="16">
        <f>IF(AND('DATA INTI'!C2838&lt;30),1,IF(AND('DATA INTI'!C2838&gt;=30,'DATA INTI'!C2838&lt;=40),2,3))</f>
        <v>2</v>
      </c>
      <c r="D2838" s="16">
        <f>IF(AND('DATA INTI'!D2838&lt;10),1,IF(AND('DATA INTI'!D2838&gt;=10,'DATA INTI'!D2838&lt;=20),2,3))</f>
        <v>1</v>
      </c>
      <c r="E2838" s="4">
        <v>0</v>
      </c>
      <c r="F2838" s="6">
        <f>LEN('DATA INTI'!F2838)</f>
        <v>1</v>
      </c>
    </row>
    <row r="2839" spans="1:6" ht="15.75">
      <c r="A2839" s="6">
        <v>2838</v>
      </c>
      <c r="B2839" s="16">
        <f>IF(AND('DATA INTI'!B2839&lt;30),1,IF(AND('DATA INTI'!B2839&gt;=30,'DATA INTI'!B2839&lt;=40),2,3))</f>
        <v>3</v>
      </c>
      <c r="C2839" s="16">
        <f>IF(AND('DATA INTI'!C2839&lt;30),1,IF(AND('DATA INTI'!C2839&gt;=30,'DATA INTI'!C2839&lt;=40),2,3))</f>
        <v>3</v>
      </c>
      <c r="D2839" s="16">
        <f>IF(AND('DATA INTI'!D2839&lt;10),1,IF(AND('DATA INTI'!D2839&gt;=10,'DATA INTI'!D2839&lt;=20),2,3))</f>
        <v>3</v>
      </c>
      <c r="E2839" s="4">
        <v>1</v>
      </c>
      <c r="F2839" s="6">
        <f>LEN('DATA INTI'!F2839)</f>
        <v>1</v>
      </c>
    </row>
    <row r="2840" spans="1:6" ht="15.75">
      <c r="A2840" s="6">
        <v>2839</v>
      </c>
      <c r="B2840" s="16">
        <f>IF(AND('DATA INTI'!B2840&lt;30),1,IF(AND('DATA INTI'!B2840&gt;=30,'DATA INTI'!B2840&lt;=40),2,3))</f>
        <v>3</v>
      </c>
      <c r="C2840" s="16">
        <f>IF(AND('DATA INTI'!C2840&lt;30),1,IF(AND('DATA INTI'!C2840&gt;=30,'DATA INTI'!C2840&lt;=40),2,3))</f>
        <v>3</v>
      </c>
      <c r="D2840" s="16">
        <f>IF(AND('DATA INTI'!D2840&lt;10),1,IF(AND('DATA INTI'!D2840&gt;=10,'DATA INTI'!D2840&lt;=20),2,3))</f>
        <v>2</v>
      </c>
      <c r="E2840" s="4">
        <v>2</v>
      </c>
      <c r="F2840" s="6">
        <f>LEN('DATA INTI'!F2840)</f>
        <v>1</v>
      </c>
    </row>
    <row r="2841" spans="1:6" ht="15.75">
      <c r="A2841" s="6">
        <v>2840</v>
      </c>
      <c r="B2841" s="16">
        <f>IF(AND('DATA INTI'!B2841&lt;30),1,IF(AND('DATA INTI'!B2841&gt;=30,'DATA INTI'!B2841&lt;=40),2,3))</f>
        <v>2</v>
      </c>
      <c r="C2841" s="16">
        <f>IF(AND('DATA INTI'!C2841&lt;30),1,IF(AND('DATA INTI'!C2841&gt;=30,'DATA INTI'!C2841&lt;=40),2,3))</f>
        <v>2</v>
      </c>
      <c r="D2841" s="16">
        <f>IF(AND('DATA INTI'!D2841&lt;10),1,IF(AND('DATA INTI'!D2841&gt;=10,'DATA INTI'!D2841&lt;=20),2,3))</f>
        <v>1</v>
      </c>
      <c r="E2841" s="4">
        <v>2</v>
      </c>
      <c r="F2841" s="6">
        <f>LEN('DATA INTI'!F2841)</f>
        <v>1</v>
      </c>
    </row>
    <row r="2842" spans="1:6" ht="15.75">
      <c r="A2842" s="6">
        <v>2841</v>
      </c>
      <c r="B2842" s="16">
        <f>IF(AND('DATA INTI'!B2842&lt;30),1,IF(AND('DATA INTI'!B2842&gt;=30,'DATA INTI'!B2842&lt;=40),2,3))</f>
        <v>2</v>
      </c>
      <c r="C2842" s="16">
        <f>IF(AND('DATA INTI'!C2842&lt;30),1,IF(AND('DATA INTI'!C2842&gt;=30,'DATA INTI'!C2842&lt;=40),2,3))</f>
        <v>2</v>
      </c>
      <c r="D2842" s="16">
        <f>IF(AND('DATA INTI'!D2842&lt;10),1,IF(AND('DATA INTI'!D2842&gt;=10,'DATA INTI'!D2842&lt;=20),2,3))</f>
        <v>1</v>
      </c>
      <c r="E2842" s="4">
        <v>1</v>
      </c>
      <c r="F2842" s="6">
        <f>LEN('DATA INTI'!F2842)</f>
        <v>1</v>
      </c>
    </row>
    <row r="2843" spans="1:6" ht="15.75">
      <c r="A2843" s="6">
        <v>2842</v>
      </c>
      <c r="B2843" s="16">
        <f>IF(AND('DATA INTI'!B2843&lt;30),1,IF(AND('DATA INTI'!B2843&gt;=30,'DATA INTI'!B2843&lt;=40),2,3))</f>
        <v>2</v>
      </c>
      <c r="C2843" s="16">
        <f>IF(AND('DATA INTI'!C2843&lt;30),1,IF(AND('DATA INTI'!C2843&gt;=30,'DATA INTI'!C2843&lt;=40),2,3))</f>
        <v>3</v>
      </c>
      <c r="D2843" s="16">
        <f>IF(AND('DATA INTI'!D2843&lt;10),1,IF(AND('DATA INTI'!D2843&gt;=10,'DATA INTI'!D2843&lt;=20),2,3))</f>
        <v>3</v>
      </c>
      <c r="E2843" s="4">
        <v>4</v>
      </c>
      <c r="F2843" s="6">
        <f>LEN('DATA INTI'!F2843)</f>
        <v>1</v>
      </c>
    </row>
    <row r="2844" spans="1:6" ht="15.75">
      <c r="A2844" s="6">
        <v>2843</v>
      </c>
      <c r="B2844" s="16">
        <f>IF(AND('DATA INTI'!B2844&lt;30),1,IF(AND('DATA INTI'!B2844&gt;=30,'DATA INTI'!B2844&lt;=40),2,3))</f>
        <v>2</v>
      </c>
      <c r="C2844" s="16">
        <f>IF(AND('DATA INTI'!C2844&lt;30),1,IF(AND('DATA INTI'!C2844&gt;=30,'DATA INTI'!C2844&lt;=40),2,3))</f>
        <v>2</v>
      </c>
      <c r="D2844" s="16">
        <f>IF(AND('DATA INTI'!D2844&lt;10),1,IF(AND('DATA INTI'!D2844&gt;=10,'DATA INTI'!D2844&lt;=20),2,3))</f>
        <v>1</v>
      </c>
      <c r="E2844" s="4">
        <v>2</v>
      </c>
      <c r="F2844" s="6">
        <f>LEN('DATA INTI'!F2844)</f>
        <v>1</v>
      </c>
    </row>
    <row r="2845" spans="1:6" ht="15.75">
      <c r="A2845" s="6">
        <v>2844</v>
      </c>
      <c r="B2845" s="16">
        <f>IF(AND('DATA INTI'!B2845&lt;30),1,IF(AND('DATA INTI'!B2845&gt;=30,'DATA INTI'!B2845&lt;=40),2,3))</f>
        <v>2</v>
      </c>
      <c r="C2845" s="16">
        <f>IF(AND('DATA INTI'!C2845&lt;30),1,IF(AND('DATA INTI'!C2845&gt;=30,'DATA INTI'!C2845&lt;=40),2,3))</f>
        <v>2</v>
      </c>
      <c r="D2845" s="16">
        <f>IF(AND('DATA INTI'!D2845&lt;10),1,IF(AND('DATA INTI'!D2845&gt;=10,'DATA INTI'!D2845&lt;=20),2,3))</f>
        <v>2</v>
      </c>
      <c r="E2845" s="4">
        <v>6</v>
      </c>
      <c r="F2845" s="6">
        <f>LEN('DATA INTI'!F2845)</f>
        <v>1</v>
      </c>
    </row>
    <row r="2846" spans="1:6" ht="15.75">
      <c r="A2846" s="6">
        <v>2845</v>
      </c>
      <c r="B2846" s="16">
        <f>IF(AND('DATA INTI'!B2846&lt;30),1,IF(AND('DATA INTI'!B2846&gt;=30,'DATA INTI'!B2846&lt;=40),2,3))</f>
        <v>3</v>
      </c>
      <c r="C2846" s="16">
        <f>IF(AND('DATA INTI'!C2846&lt;30),1,IF(AND('DATA INTI'!C2846&gt;=30,'DATA INTI'!C2846&lt;=40),2,3))</f>
        <v>3</v>
      </c>
      <c r="D2846" s="16">
        <f>IF(AND('DATA INTI'!D2846&lt;10),1,IF(AND('DATA INTI'!D2846&gt;=10,'DATA INTI'!D2846&lt;=20),2,3))</f>
        <v>2</v>
      </c>
      <c r="E2846" s="4">
        <v>4</v>
      </c>
      <c r="F2846" s="6">
        <f>LEN('DATA INTI'!F2846)</f>
        <v>4</v>
      </c>
    </row>
    <row r="2847" spans="1:6" ht="15.75">
      <c r="A2847" s="6">
        <v>2846</v>
      </c>
      <c r="B2847" s="16">
        <f>IF(AND('DATA INTI'!B2847&lt;30),1,IF(AND('DATA INTI'!B2847&gt;=30,'DATA INTI'!B2847&lt;=40),2,3))</f>
        <v>2</v>
      </c>
      <c r="C2847" s="16">
        <f>IF(AND('DATA INTI'!C2847&lt;30),1,IF(AND('DATA INTI'!C2847&gt;=30,'DATA INTI'!C2847&lt;=40),2,3))</f>
        <v>3</v>
      </c>
      <c r="D2847" s="16">
        <f>IF(AND('DATA INTI'!D2847&lt;10),1,IF(AND('DATA INTI'!D2847&gt;=10,'DATA INTI'!D2847&lt;=20),2,3))</f>
        <v>2</v>
      </c>
      <c r="E2847" s="4">
        <v>6</v>
      </c>
      <c r="F2847" s="6">
        <f>LEN('DATA INTI'!F2847)</f>
        <v>4</v>
      </c>
    </row>
    <row r="2848" spans="1:6" ht="15.75">
      <c r="A2848" s="6">
        <v>2847</v>
      </c>
      <c r="B2848" s="16">
        <f>IF(AND('DATA INTI'!B2848&lt;30),1,IF(AND('DATA INTI'!B2848&gt;=30,'DATA INTI'!B2848&lt;=40),2,3))</f>
        <v>2</v>
      </c>
      <c r="C2848" s="16">
        <f>IF(AND('DATA INTI'!C2848&lt;30),1,IF(AND('DATA INTI'!C2848&gt;=30,'DATA INTI'!C2848&lt;=40),2,3))</f>
        <v>3</v>
      </c>
      <c r="D2848" s="16">
        <f>IF(AND('DATA INTI'!D2848&lt;10),1,IF(AND('DATA INTI'!D2848&gt;=10,'DATA INTI'!D2848&lt;=20),2,3))</f>
        <v>2</v>
      </c>
      <c r="E2848" s="4">
        <v>2</v>
      </c>
      <c r="F2848" s="6">
        <f>LEN('DATA INTI'!F2848)</f>
        <v>4</v>
      </c>
    </row>
    <row r="2849" spans="1:6" ht="15.75">
      <c r="A2849" s="6">
        <v>2848</v>
      </c>
      <c r="B2849" s="16">
        <f>IF(AND('DATA INTI'!B2849&lt;30),1,IF(AND('DATA INTI'!B2849&gt;=30,'DATA INTI'!B2849&lt;=40),2,3))</f>
        <v>3</v>
      </c>
      <c r="C2849" s="16">
        <f>IF(AND('DATA INTI'!C2849&lt;30),1,IF(AND('DATA INTI'!C2849&gt;=30,'DATA INTI'!C2849&lt;=40),2,3))</f>
        <v>3</v>
      </c>
      <c r="D2849" s="16">
        <f>IF(AND('DATA INTI'!D2849&lt;10),1,IF(AND('DATA INTI'!D2849&gt;=10,'DATA INTI'!D2849&lt;=20),2,3))</f>
        <v>2</v>
      </c>
      <c r="E2849" s="4">
        <v>3</v>
      </c>
      <c r="F2849" s="6">
        <f>LEN('DATA INTI'!F2849)</f>
        <v>4</v>
      </c>
    </row>
    <row r="2850" spans="1:6" ht="15.75">
      <c r="A2850" s="6">
        <v>2849</v>
      </c>
      <c r="B2850" s="16">
        <f>IF(AND('DATA INTI'!B2850&lt;30),1,IF(AND('DATA INTI'!B2850&gt;=30,'DATA INTI'!B2850&lt;=40),2,3))</f>
        <v>1</v>
      </c>
      <c r="C2850" s="16">
        <f>IF(AND('DATA INTI'!C2850&lt;30),1,IF(AND('DATA INTI'!C2850&gt;=30,'DATA INTI'!C2850&lt;=40),2,3))</f>
        <v>1</v>
      </c>
      <c r="D2850" s="16">
        <f>IF(AND('DATA INTI'!D2850&lt;10),1,IF(AND('DATA INTI'!D2850&gt;=10,'DATA INTI'!D2850&lt;=20),2,3))</f>
        <v>1</v>
      </c>
      <c r="E2850" s="4">
        <v>1</v>
      </c>
      <c r="F2850" s="6">
        <f>LEN('DATA INTI'!F2850)</f>
        <v>1</v>
      </c>
    </row>
    <row r="2851" spans="1:6" ht="15.75">
      <c r="A2851" s="6">
        <v>2850</v>
      </c>
      <c r="B2851" s="16">
        <f>IF(AND('DATA INTI'!B2851&lt;30),1,IF(AND('DATA INTI'!B2851&gt;=30,'DATA INTI'!B2851&lt;=40),2,3))</f>
        <v>1</v>
      </c>
      <c r="C2851" s="16">
        <f>IF(AND('DATA INTI'!C2851&lt;30),1,IF(AND('DATA INTI'!C2851&gt;=30,'DATA INTI'!C2851&lt;=40),2,3))</f>
        <v>2</v>
      </c>
      <c r="D2851" s="16">
        <f>IF(AND('DATA INTI'!D2851&lt;10),1,IF(AND('DATA INTI'!D2851&gt;=10,'DATA INTI'!D2851&lt;=20),2,3))</f>
        <v>2</v>
      </c>
      <c r="E2851" s="4">
        <v>1</v>
      </c>
      <c r="F2851" s="6">
        <f>LEN('DATA INTI'!F2851)</f>
        <v>1</v>
      </c>
    </row>
    <row r="2852" spans="1:6" ht="15.75">
      <c r="A2852" s="6">
        <v>2851</v>
      </c>
      <c r="B2852" s="16">
        <f>IF(AND('DATA INTI'!B2852&lt;30),1,IF(AND('DATA INTI'!B2852&gt;=30,'DATA INTI'!B2852&lt;=40),2,3))</f>
        <v>2</v>
      </c>
      <c r="C2852" s="16">
        <f>IF(AND('DATA INTI'!C2852&lt;30),1,IF(AND('DATA INTI'!C2852&gt;=30,'DATA INTI'!C2852&lt;=40),2,3))</f>
        <v>2</v>
      </c>
      <c r="D2852" s="16">
        <f>IF(AND('DATA INTI'!D2852&lt;10),1,IF(AND('DATA INTI'!D2852&gt;=10,'DATA INTI'!D2852&lt;=20),2,3))</f>
        <v>1</v>
      </c>
      <c r="E2852" s="4">
        <v>1</v>
      </c>
      <c r="F2852" s="6">
        <f>LEN('DATA INTI'!F2852)</f>
        <v>1</v>
      </c>
    </row>
    <row r="2853" spans="1:6" ht="15.75">
      <c r="A2853" s="6">
        <v>2852</v>
      </c>
      <c r="B2853" s="16">
        <f>IF(AND('DATA INTI'!B2853&lt;30),1,IF(AND('DATA INTI'!B2853&gt;=30,'DATA INTI'!B2853&lt;=40),2,3))</f>
        <v>3</v>
      </c>
      <c r="C2853" s="16">
        <f>IF(AND('DATA INTI'!C2853&lt;30),1,IF(AND('DATA INTI'!C2853&gt;=30,'DATA INTI'!C2853&lt;=40),2,3))</f>
        <v>3</v>
      </c>
      <c r="D2853" s="16">
        <f>IF(AND('DATA INTI'!D2853&lt;10),1,IF(AND('DATA INTI'!D2853&gt;=10,'DATA INTI'!D2853&lt;=20),2,3))</f>
        <v>3</v>
      </c>
      <c r="E2853" s="4">
        <v>2</v>
      </c>
      <c r="F2853" s="6">
        <f>LEN('DATA INTI'!F2853)</f>
        <v>1</v>
      </c>
    </row>
    <row r="2854" spans="1:6" ht="15.75">
      <c r="A2854" s="6">
        <v>2853</v>
      </c>
      <c r="B2854" s="16">
        <f>IF(AND('DATA INTI'!B2854&lt;30),1,IF(AND('DATA INTI'!B2854&gt;=30,'DATA INTI'!B2854&lt;=40),2,3))</f>
        <v>3</v>
      </c>
      <c r="C2854" s="16">
        <f>IF(AND('DATA INTI'!C2854&lt;30),1,IF(AND('DATA INTI'!C2854&gt;=30,'DATA INTI'!C2854&lt;=40),2,3))</f>
        <v>3</v>
      </c>
      <c r="D2854" s="16">
        <f>IF(AND('DATA INTI'!D2854&lt;10),1,IF(AND('DATA INTI'!D2854&gt;=10,'DATA INTI'!D2854&lt;=20),2,3))</f>
        <v>2</v>
      </c>
      <c r="E2854" s="4">
        <v>2</v>
      </c>
      <c r="F2854" s="6">
        <f>LEN('DATA INTI'!F2854)</f>
        <v>1</v>
      </c>
    </row>
    <row r="2855" spans="1:6" ht="15.75">
      <c r="A2855" s="6">
        <v>2854</v>
      </c>
      <c r="B2855" s="16">
        <f>IF(AND('DATA INTI'!B2855&lt;30),1,IF(AND('DATA INTI'!B2855&gt;=30,'DATA INTI'!B2855&lt;=40),2,3))</f>
        <v>2</v>
      </c>
      <c r="C2855" s="16">
        <f>IF(AND('DATA INTI'!C2855&lt;30),1,IF(AND('DATA INTI'!C2855&gt;=30,'DATA INTI'!C2855&lt;=40),2,3))</f>
        <v>3</v>
      </c>
      <c r="D2855" s="16">
        <f>IF(AND('DATA INTI'!D2855&lt;10),1,IF(AND('DATA INTI'!D2855&gt;=10,'DATA INTI'!D2855&lt;=20),2,3))</f>
        <v>1</v>
      </c>
      <c r="E2855" s="4">
        <v>1</v>
      </c>
      <c r="F2855" s="6">
        <f>LEN('DATA INTI'!F2855)</f>
        <v>1</v>
      </c>
    </row>
    <row r="2856" spans="1:6" ht="15.75">
      <c r="A2856" s="6">
        <v>2855</v>
      </c>
      <c r="B2856" s="16">
        <f>IF(AND('DATA INTI'!B2856&lt;30),1,IF(AND('DATA INTI'!B2856&gt;=30,'DATA INTI'!B2856&lt;=40),2,3))</f>
        <v>1</v>
      </c>
      <c r="C2856" s="16">
        <f>IF(AND('DATA INTI'!C2856&lt;30),1,IF(AND('DATA INTI'!C2856&gt;=30,'DATA INTI'!C2856&lt;=40),2,3))</f>
        <v>2</v>
      </c>
      <c r="D2856" s="16">
        <f>IF(AND('DATA INTI'!D2856&lt;10),1,IF(AND('DATA INTI'!D2856&gt;=10,'DATA INTI'!D2856&lt;=20),2,3))</f>
        <v>1</v>
      </c>
      <c r="E2856" s="4">
        <v>2</v>
      </c>
      <c r="F2856" s="6">
        <f>LEN('DATA INTI'!F2856)</f>
        <v>1</v>
      </c>
    </row>
    <row r="2857" spans="1:6" ht="15.75">
      <c r="A2857" s="6">
        <v>2856</v>
      </c>
      <c r="B2857" s="16">
        <f>IF(AND('DATA INTI'!B2857&lt;30),1,IF(AND('DATA INTI'!B2857&gt;=30,'DATA INTI'!B2857&lt;=40),2,3))</f>
        <v>1</v>
      </c>
      <c r="C2857" s="16">
        <f>IF(AND('DATA INTI'!C2857&lt;30),1,IF(AND('DATA INTI'!C2857&gt;=30,'DATA INTI'!C2857&lt;=40),2,3))</f>
        <v>1</v>
      </c>
      <c r="D2857" s="16">
        <f>IF(AND('DATA INTI'!D2857&lt;10),1,IF(AND('DATA INTI'!D2857&gt;=10,'DATA INTI'!D2857&lt;=20),2,3))</f>
        <v>1</v>
      </c>
      <c r="E2857" s="4">
        <v>2</v>
      </c>
      <c r="F2857" s="6">
        <f>LEN('DATA INTI'!F2857)</f>
        <v>1</v>
      </c>
    </row>
    <row r="2858" spans="1:6" ht="15.75">
      <c r="A2858" s="6">
        <v>2857</v>
      </c>
      <c r="B2858" s="16">
        <f>IF(AND('DATA INTI'!B2858&lt;30),1,IF(AND('DATA INTI'!B2858&gt;=30,'DATA INTI'!B2858&lt;=40),2,3))</f>
        <v>3</v>
      </c>
      <c r="C2858" s="16">
        <f>IF(AND('DATA INTI'!C2858&lt;30),1,IF(AND('DATA INTI'!C2858&gt;=30,'DATA INTI'!C2858&lt;=40),2,3))</f>
        <v>3</v>
      </c>
      <c r="D2858" s="16">
        <f>IF(AND('DATA INTI'!D2858&lt;10),1,IF(AND('DATA INTI'!D2858&gt;=10,'DATA INTI'!D2858&lt;=20),2,3))</f>
        <v>2</v>
      </c>
      <c r="E2858" s="4">
        <v>5</v>
      </c>
      <c r="F2858" s="6">
        <f>LEN('DATA INTI'!F2858)</f>
        <v>2</v>
      </c>
    </row>
    <row r="2859" spans="1:6" ht="15.75">
      <c r="A2859" s="6">
        <v>2858</v>
      </c>
      <c r="B2859" s="16">
        <f>IF(AND('DATA INTI'!B2859&lt;30),1,IF(AND('DATA INTI'!B2859&gt;=30,'DATA INTI'!B2859&lt;=40),2,3))</f>
        <v>1</v>
      </c>
      <c r="C2859" s="16">
        <f>IF(AND('DATA INTI'!C2859&lt;30),1,IF(AND('DATA INTI'!C2859&gt;=30,'DATA INTI'!C2859&lt;=40),2,3))</f>
        <v>2</v>
      </c>
      <c r="D2859" s="16">
        <f>IF(AND('DATA INTI'!D2859&lt;10),1,IF(AND('DATA INTI'!D2859&gt;=10,'DATA INTI'!D2859&lt;=20),2,3))</f>
        <v>1</v>
      </c>
      <c r="E2859" s="4">
        <v>1</v>
      </c>
      <c r="F2859" s="6">
        <f>LEN('DATA INTI'!F2859)</f>
        <v>1</v>
      </c>
    </row>
    <row r="2860" spans="1:6" ht="15.75">
      <c r="A2860" s="6">
        <v>2859</v>
      </c>
      <c r="B2860" s="16">
        <f>IF(AND('DATA INTI'!B2860&lt;30),1,IF(AND('DATA INTI'!B2860&gt;=30,'DATA INTI'!B2860&lt;=40),2,3))</f>
        <v>2</v>
      </c>
      <c r="C2860" s="16">
        <f>IF(AND('DATA INTI'!C2860&lt;30),1,IF(AND('DATA INTI'!C2860&gt;=30,'DATA INTI'!C2860&lt;=40),2,3))</f>
        <v>2</v>
      </c>
      <c r="D2860" s="16">
        <f>IF(AND('DATA INTI'!D2860&lt;10),1,IF(AND('DATA INTI'!D2860&gt;=10,'DATA INTI'!D2860&lt;=20),2,3))</f>
        <v>2</v>
      </c>
      <c r="E2860" s="4">
        <v>2</v>
      </c>
      <c r="F2860" s="6">
        <f>LEN('DATA INTI'!F2860)</f>
        <v>2</v>
      </c>
    </row>
    <row r="2861" spans="1:6" ht="15.75">
      <c r="A2861" s="6">
        <v>2860</v>
      </c>
      <c r="B2861" s="16">
        <f>IF(AND('DATA INTI'!B2861&lt;30),1,IF(AND('DATA INTI'!B2861&gt;=30,'DATA INTI'!B2861&lt;=40),2,3))</f>
        <v>1</v>
      </c>
      <c r="C2861" s="16">
        <f>IF(AND('DATA INTI'!C2861&lt;30),1,IF(AND('DATA INTI'!C2861&gt;=30,'DATA INTI'!C2861&lt;=40),2,3))</f>
        <v>1</v>
      </c>
      <c r="D2861" s="16">
        <f>IF(AND('DATA INTI'!D2861&lt;10),1,IF(AND('DATA INTI'!D2861&gt;=10,'DATA INTI'!D2861&lt;=20),2,3))</f>
        <v>1</v>
      </c>
      <c r="E2861" s="4">
        <v>2</v>
      </c>
      <c r="F2861" s="6">
        <f>LEN('DATA INTI'!F2861)</f>
        <v>1</v>
      </c>
    </row>
    <row r="2862" spans="1:6" ht="15.75">
      <c r="A2862" s="6">
        <v>2861</v>
      </c>
      <c r="B2862" s="16">
        <f>IF(AND('DATA INTI'!B2862&lt;30),1,IF(AND('DATA INTI'!B2862&gt;=30,'DATA INTI'!B2862&lt;=40),2,3))</f>
        <v>2</v>
      </c>
      <c r="C2862" s="16">
        <f>IF(AND('DATA INTI'!C2862&lt;30),1,IF(AND('DATA INTI'!C2862&gt;=30,'DATA INTI'!C2862&lt;=40),2,3))</f>
        <v>3</v>
      </c>
      <c r="D2862" s="16">
        <f>IF(AND('DATA INTI'!D2862&lt;10),1,IF(AND('DATA INTI'!D2862&gt;=10,'DATA INTI'!D2862&lt;=20),2,3))</f>
        <v>2</v>
      </c>
      <c r="E2862" s="4">
        <v>7</v>
      </c>
      <c r="F2862" s="6">
        <f>LEN('DATA INTI'!F2862)</f>
        <v>1</v>
      </c>
    </row>
    <row r="2863" spans="1:6" ht="15.75">
      <c r="A2863" s="6">
        <v>2862</v>
      </c>
      <c r="B2863" s="16">
        <f>IF(AND('DATA INTI'!B2863&lt;30),1,IF(AND('DATA INTI'!B2863&gt;=30,'DATA INTI'!B2863&lt;=40),2,3))</f>
        <v>3</v>
      </c>
      <c r="C2863" s="16">
        <f>IF(AND('DATA INTI'!C2863&lt;30),1,IF(AND('DATA INTI'!C2863&gt;=30,'DATA INTI'!C2863&lt;=40),2,3))</f>
        <v>3</v>
      </c>
      <c r="D2863" s="16">
        <f>IF(AND('DATA INTI'!D2863&lt;10),1,IF(AND('DATA INTI'!D2863&gt;=10,'DATA INTI'!D2863&lt;=20),2,3))</f>
        <v>2</v>
      </c>
      <c r="E2863" s="4">
        <v>2</v>
      </c>
      <c r="F2863" s="6">
        <f>LEN('DATA INTI'!F2863)</f>
        <v>2</v>
      </c>
    </row>
    <row r="2864" spans="1:6" ht="15.75">
      <c r="A2864" s="6">
        <v>2863</v>
      </c>
      <c r="B2864" s="16">
        <f>IF(AND('DATA INTI'!B2864&lt;30),1,IF(AND('DATA INTI'!B2864&gt;=30,'DATA INTI'!B2864&lt;=40),2,3))</f>
        <v>3</v>
      </c>
      <c r="C2864" s="16">
        <f>IF(AND('DATA INTI'!C2864&lt;30),1,IF(AND('DATA INTI'!C2864&gt;=30,'DATA INTI'!C2864&lt;=40),2,3))</f>
        <v>3</v>
      </c>
      <c r="D2864" s="16">
        <f>IF(AND('DATA INTI'!D2864&lt;10),1,IF(AND('DATA INTI'!D2864&gt;=10,'DATA INTI'!D2864&lt;=20),2,3))</f>
        <v>1</v>
      </c>
      <c r="E2864" s="4">
        <v>0</v>
      </c>
      <c r="F2864" s="6">
        <f>LEN('DATA INTI'!F2864)</f>
        <v>2</v>
      </c>
    </row>
    <row r="2865" spans="1:6" ht="15.75">
      <c r="A2865" s="6">
        <v>2864</v>
      </c>
      <c r="B2865" s="16">
        <f>IF(AND('DATA INTI'!B2865&lt;30),1,IF(AND('DATA INTI'!B2865&gt;=30,'DATA INTI'!B2865&lt;=40),2,3))</f>
        <v>2</v>
      </c>
      <c r="C2865" s="16">
        <f>IF(AND('DATA INTI'!C2865&lt;30),1,IF(AND('DATA INTI'!C2865&gt;=30,'DATA INTI'!C2865&lt;=40),2,3))</f>
        <v>2</v>
      </c>
      <c r="D2865" s="16">
        <f>IF(AND('DATA INTI'!D2865&lt;10),1,IF(AND('DATA INTI'!D2865&gt;=10,'DATA INTI'!D2865&lt;=20),2,3))</f>
        <v>2</v>
      </c>
      <c r="E2865" s="4">
        <v>1</v>
      </c>
      <c r="F2865" s="6">
        <f>LEN('DATA INTI'!F2865)</f>
        <v>1</v>
      </c>
    </row>
    <row r="2866" spans="1:6" ht="15.75">
      <c r="A2866" s="6">
        <v>2865</v>
      </c>
      <c r="B2866" s="16">
        <f>IF(AND('DATA INTI'!B2866&lt;30),1,IF(AND('DATA INTI'!B2866&gt;=30,'DATA INTI'!B2866&lt;=40),2,3))</f>
        <v>2</v>
      </c>
      <c r="C2866" s="16">
        <f>IF(AND('DATA INTI'!C2866&lt;30),1,IF(AND('DATA INTI'!C2866&gt;=30,'DATA INTI'!C2866&lt;=40),2,3))</f>
        <v>2</v>
      </c>
      <c r="D2866" s="16">
        <f>IF(AND('DATA INTI'!D2866&lt;10),1,IF(AND('DATA INTI'!D2866&gt;=10,'DATA INTI'!D2866&lt;=20),2,3))</f>
        <v>2</v>
      </c>
      <c r="E2866" s="4">
        <v>1</v>
      </c>
      <c r="F2866" s="6">
        <f>LEN('DATA INTI'!F2866)</f>
        <v>3</v>
      </c>
    </row>
    <row r="2867" spans="1:6" ht="15.75">
      <c r="A2867" s="6">
        <v>2866</v>
      </c>
      <c r="B2867" s="16">
        <f>IF(AND('DATA INTI'!B2867&lt;30),1,IF(AND('DATA INTI'!B2867&gt;=30,'DATA INTI'!B2867&lt;=40),2,3))</f>
        <v>1</v>
      </c>
      <c r="C2867" s="16">
        <f>IF(AND('DATA INTI'!C2867&lt;30),1,IF(AND('DATA INTI'!C2867&gt;=30,'DATA INTI'!C2867&lt;=40),2,3))</f>
        <v>2</v>
      </c>
      <c r="D2867" s="16">
        <f>IF(AND('DATA INTI'!D2867&lt;10),1,IF(AND('DATA INTI'!D2867&gt;=10,'DATA INTI'!D2867&lt;=20),2,3))</f>
        <v>1</v>
      </c>
      <c r="E2867" s="4">
        <v>1</v>
      </c>
      <c r="F2867" s="6">
        <f>LEN('DATA INTI'!F2867)</f>
        <v>2</v>
      </c>
    </row>
    <row r="2868" spans="1:6" ht="15.75">
      <c r="A2868" s="6">
        <v>2867</v>
      </c>
      <c r="B2868" s="16">
        <f>IF(AND('DATA INTI'!B2868&lt;30),1,IF(AND('DATA INTI'!B2868&gt;=30,'DATA INTI'!B2868&lt;=40),2,3))</f>
        <v>1</v>
      </c>
      <c r="C2868" s="16">
        <f>IF(AND('DATA INTI'!C2868&lt;30),1,IF(AND('DATA INTI'!C2868&gt;=30,'DATA INTI'!C2868&lt;=40),2,3))</f>
        <v>2</v>
      </c>
      <c r="D2868" s="16">
        <f>IF(AND('DATA INTI'!D2868&lt;10),1,IF(AND('DATA INTI'!D2868&gt;=10,'DATA INTI'!D2868&lt;=20),2,3))</f>
        <v>1</v>
      </c>
      <c r="E2868" s="4">
        <v>1</v>
      </c>
      <c r="F2868" s="6">
        <f>LEN('DATA INTI'!F2868)</f>
        <v>1</v>
      </c>
    </row>
    <row r="2869" spans="1:6" ht="15.75">
      <c r="A2869" s="6">
        <v>2868</v>
      </c>
      <c r="B2869" s="16">
        <f>IF(AND('DATA INTI'!B2869&lt;30),1,IF(AND('DATA INTI'!B2869&gt;=30,'DATA INTI'!B2869&lt;=40),2,3))</f>
        <v>2</v>
      </c>
      <c r="C2869" s="16">
        <f>IF(AND('DATA INTI'!C2869&lt;30),1,IF(AND('DATA INTI'!C2869&gt;=30,'DATA INTI'!C2869&lt;=40),2,3))</f>
        <v>2</v>
      </c>
      <c r="D2869" s="16">
        <f>IF(AND('DATA INTI'!D2869&lt;10),1,IF(AND('DATA INTI'!D2869&gt;=10,'DATA INTI'!D2869&lt;=20),2,3))</f>
        <v>1</v>
      </c>
      <c r="E2869" s="4">
        <v>1</v>
      </c>
      <c r="F2869" s="6">
        <f>LEN('DATA INTI'!F2869)</f>
        <v>2</v>
      </c>
    </row>
    <row r="2870" spans="1:6" ht="15.75">
      <c r="A2870" s="6">
        <v>2869</v>
      </c>
      <c r="B2870" s="16">
        <f>IF(AND('DATA INTI'!B2870&lt;30),1,IF(AND('DATA INTI'!B2870&gt;=30,'DATA INTI'!B2870&lt;=40),2,3))</f>
        <v>2</v>
      </c>
      <c r="C2870" s="16">
        <f>IF(AND('DATA INTI'!C2870&lt;30),1,IF(AND('DATA INTI'!C2870&gt;=30,'DATA INTI'!C2870&lt;=40),2,3))</f>
        <v>2</v>
      </c>
      <c r="D2870" s="16">
        <f>IF(AND('DATA INTI'!D2870&lt;10),1,IF(AND('DATA INTI'!D2870&gt;=10,'DATA INTI'!D2870&lt;=20),2,3))</f>
        <v>2</v>
      </c>
      <c r="E2870" s="4">
        <v>3</v>
      </c>
      <c r="F2870" s="6">
        <f>LEN('DATA INTI'!F2870)</f>
        <v>2</v>
      </c>
    </row>
    <row r="2871" spans="1:6" ht="15.75">
      <c r="A2871" s="6">
        <v>2870</v>
      </c>
      <c r="B2871" s="16">
        <f>IF(AND('DATA INTI'!B2871&lt;30),1,IF(AND('DATA INTI'!B2871&gt;=30,'DATA INTI'!B2871&lt;=40),2,3))</f>
        <v>2</v>
      </c>
      <c r="C2871" s="16">
        <f>IF(AND('DATA INTI'!C2871&lt;30),1,IF(AND('DATA INTI'!C2871&gt;=30,'DATA INTI'!C2871&lt;=40),2,3))</f>
        <v>1</v>
      </c>
      <c r="D2871" s="16">
        <f>IF(AND('DATA INTI'!D2871&lt;10),1,IF(AND('DATA INTI'!D2871&gt;=10,'DATA INTI'!D2871&lt;=20),2,3))</f>
        <v>1</v>
      </c>
      <c r="E2871" s="4">
        <v>1</v>
      </c>
      <c r="F2871" s="6">
        <f>LEN('DATA INTI'!F2871)</f>
        <v>1</v>
      </c>
    </row>
    <row r="2872" spans="1:6" ht="15.75">
      <c r="A2872" s="6">
        <v>2871</v>
      </c>
      <c r="B2872" s="16">
        <f>IF(AND('DATA INTI'!B2872&lt;30),1,IF(AND('DATA INTI'!B2872&gt;=30,'DATA INTI'!B2872&lt;=40),2,3))</f>
        <v>1</v>
      </c>
      <c r="C2872" s="16">
        <f>IF(AND('DATA INTI'!C2872&lt;30),1,IF(AND('DATA INTI'!C2872&gt;=30,'DATA INTI'!C2872&lt;=40),2,3))</f>
        <v>1</v>
      </c>
      <c r="D2872" s="16">
        <f>IF(AND('DATA INTI'!D2872&lt;10),1,IF(AND('DATA INTI'!D2872&gt;=10,'DATA INTI'!D2872&lt;=20),2,3))</f>
        <v>1</v>
      </c>
      <c r="E2872" s="4">
        <v>1</v>
      </c>
      <c r="F2872" s="6">
        <f>LEN('DATA INTI'!F2872)</f>
        <v>2</v>
      </c>
    </row>
    <row r="2873" spans="1:6" ht="15.75">
      <c r="A2873" s="6">
        <v>2872</v>
      </c>
      <c r="B2873" s="16">
        <f>IF(AND('DATA INTI'!B2873&lt;30),1,IF(AND('DATA INTI'!B2873&gt;=30,'DATA INTI'!B2873&lt;=40),2,3))</f>
        <v>1</v>
      </c>
      <c r="C2873" s="16">
        <f>IF(AND('DATA INTI'!C2873&lt;30),1,IF(AND('DATA INTI'!C2873&gt;=30,'DATA INTI'!C2873&lt;=40),2,3))</f>
        <v>2</v>
      </c>
      <c r="D2873" s="16">
        <f>IF(AND('DATA INTI'!D2873&lt;10),1,IF(AND('DATA INTI'!D2873&gt;=10,'DATA INTI'!D2873&lt;=20),2,3))</f>
        <v>1</v>
      </c>
      <c r="E2873" s="4">
        <v>2</v>
      </c>
      <c r="F2873" s="6">
        <f>LEN('DATA INTI'!F2873)</f>
        <v>2</v>
      </c>
    </row>
    <row r="2874" spans="1:6" ht="15.75">
      <c r="A2874" s="6">
        <v>2873</v>
      </c>
      <c r="B2874" s="16">
        <f>IF(AND('DATA INTI'!B2874&lt;30),1,IF(AND('DATA INTI'!B2874&gt;=30,'DATA INTI'!B2874&lt;=40),2,3))</f>
        <v>2</v>
      </c>
      <c r="C2874" s="16">
        <f>IF(AND('DATA INTI'!C2874&lt;30),1,IF(AND('DATA INTI'!C2874&gt;=30,'DATA INTI'!C2874&lt;=40),2,3))</f>
        <v>2</v>
      </c>
      <c r="D2874" s="16">
        <f>IF(AND('DATA INTI'!D2874&lt;10),1,IF(AND('DATA INTI'!D2874&gt;=10,'DATA INTI'!D2874&lt;=20),2,3))</f>
        <v>2</v>
      </c>
      <c r="E2874" s="4">
        <v>3</v>
      </c>
      <c r="F2874" s="6">
        <f>LEN('DATA INTI'!F2874)</f>
        <v>3</v>
      </c>
    </row>
    <row r="2875" spans="1:6" ht="15.75">
      <c r="A2875" s="6">
        <v>2874</v>
      </c>
      <c r="B2875" s="16">
        <f>IF(AND('DATA INTI'!B2875&lt;30),1,IF(AND('DATA INTI'!B2875&gt;=30,'DATA INTI'!B2875&lt;=40),2,3))</f>
        <v>3</v>
      </c>
      <c r="C2875" s="16">
        <f>IF(AND('DATA INTI'!C2875&lt;30),1,IF(AND('DATA INTI'!C2875&gt;=30,'DATA INTI'!C2875&lt;=40),2,3))</f>
        <v>3</v>
      </c>
      <c r="D2875" s="16">
        <f>IF(AND('DATA INTI'!D2875&lt;10),1,IF(AND('DATA INTI'!D2875&gt;=10,'DATA INTI'!D2875&lt;=20),2,3))</f>
        <v>1</v>
      </c>
      <c r="E2875" s="4">
        <v>1</v>
      </c>
      <c r="F2875" s="6">
        <f>LEN('DATA INTI'!F2875)</f>
        <v>2</v>
      </c>
    </row>
    <row r="2876" spans="1:6" ht="15.75">
      <c r="A2876" s="6">
        <v>2875</v>
      </c>
      <c r="B2876" s="16">
        <f>IF(AND('DATA INTI'!B2876&lt;30),1,IF(AND('DATA INTI'!B2876&gt;=30,'DATA INTI'!B2876&lt;=40),2,3))</f>
        <v>3</v>
      </c>
      <c r="C2876" s="16">
        <f>IF(AND('DATA INTI'!C2876&lt;30),1,IF(AND('DATA INTI'!C2876&gt;=30,'DATA INTI'!C2876&lt;=40),2,3))</f>
        <v>2</v>
      </c>
      <c r="D2876" s="16">
        <f>IF(AND('DATA INTI'!D2876&lt;10),1,IF(AND('DATA INTI'!D2876&gt;=10,'DATA INTI'!D2876&lt;=20),2,3))</f>
        <v>2</v>
      </c>
      <c r="E2876" s="4">
        <v>0</v>
      </c>
      <c r="F2876" s="6">
        <f>LEN('DATA INTI'!F2876)</f>
        <v>3</v>
      </c>
    </row>
    <row r="2877" spans="1:6" ht="15.75">
      <c r="A2877" s="6">
        <v>2876</v>
      </c>
      <c r="B2877" s="16">
        <f>IF(AND('DATA INTI'!B2877&lt;30),1,IF(AND('DATA INTI'!B2877&gt;=30,'DATA INTI'!B2877&lt;=40),2,3))</f>
        <v>3</v>
      </c>
      <c r="C2877" s="16">
        <f>IF(AND('DATA INTI'!C2877&lt;30),1,IF(AND('DATA INTI'!C2877&gt;=30,'DATA INTI'!C2877&lt;=40),2,3))</f>
        <v>3</v>
      </c>
      <c r="D2877" s="16">
        <f>IF(AND('DATA INTI'!D2877&lt;10),1,IF(AND('DATA INTI'!D2877&gt;=10,'DATA INTI'!D2877&lt;=20),2,3))</f>
        <v>2</v>
      </c>
      <c r="E2877" s="4">
        <v>5</v>
      </c>
      <c r="F2877" s="6">
        <f>LEN('DATA INTI'!F2877)</f>
        <v>2</v>
      </c>
    </row>
    <row r="2878" spans="1:6" ht="15.75">
      <c r="A2878" s="6">
        <v>2877</v>
      </c>
      <c r="B2878" s="16">
        <f>IF(AND('DATA INTI'!B2878&lt;30),1,IF(AND('DATA INTI'!B2878&gt;=30,'DATA INTI'!B2878&lt;=40),2,3))</f>
        <v>1</v>
      </c>
      <c r="C2878" s="16">
        <f>IF(AND('DATA INTI'!C2878&lt;30),1,IF(AND('DATA INTI'!C2878&gt;=30,'DATA INTI'!C2878&lt;=40),2,3))</f>
        <v>1</v>
      </c>
      <c r="D2878" s="16">
        <f>IF(AND('DATA INTI'!D2878&lt;10),1,IF(AND('DATA INTI'!D2878&gt;=10,'DATA INTI'!D2878&lt;=20),2,3))</f>
        <v>1</v>
      </c>
      <c r="E2878" s="4">
        <v>2</v>
      </c>
      <c r="F2878" s="6">
        <f>LEN('DATA INTI'!F2878)</f>
        <v>2</v>
      </c>
    </row>
    <row r="2879" spans="1:6" ht="15.75">
      <c r="A2879" s="6">
        <v>2878</v>
      </c>
      <c r="B2879" s="16">
        <f>IF(AND('DATA INTI'!B2879&lt;30),1,IF(AND('DATA INTI'!B2879&gt;=30,'DATA INTI'!B2879&lt;=40),2,3))</f>
        <v>1</v>
      </c>
      <c r="C2879" s="16">
        <f>IF(AND('DATA INTI'!C2879&lt;30),1,IF(AND('DATA INTI'!C2879&gt;=30,'DATA INTI'!C2879&lt;=40),2,3))</f>
        <v>1</v>
      </c>
      <c r="D2879" s="16">
        <f>IF(AND('DATA INTI'!D2879&lt;10),1,IF(AND('DATA INTI'!D2879&gt;=10,'DATA INTI'!D2879&lt;=20),2,3))</f>
        <v>1</v>
      </c>
      <c r="E2879" s="4">
        <v>2</v>
      </c>
      <c r="F2879" s="6">
        <f>LEN('DATA INTI'!F2879)</f>
        <v>1</v>
      </c>
    </row>
    <row r="2880" spans="1:6" ht="15.75">
      <c r="A2880" s="6">
        <v>2879</v>
      </c>
      <c r="B2880" s="16">
        <f>IF(AND('DATA INTI'!B2880&lt;30),1,IF(AND('DATA INTI'!B2880&gt;=30,'DATA INTI'!B2880&lt;=40),2,3))</f>
        <v>3</v>
      </c>
      <c r="C2880" s="16">
        <f>IF(AND('DATA INTI'!C2880&lt;30),1,IF(AND('DATA INTI'!C2880&gt;=30,'DATA INTI'!C2880&lt;=40),2,3))</f>
        <v>3</v>
      </c>
      <c r="D2880" s="16">
        <f>IF(AND('DATA INTI'!D2880&lt;10),1,IF(AND('DATA INTI'!D2880&gt;=10,'DATA INTI'!D2880&lt;=20),2,3))</f>
        <v>3</v>
      </c>
      <c r="E2880" s="4">
        <v>5</v>
      </c>
      <c r="F2880" s="6">
        <f>LEN('DATA INTI'!F2880)</f>
        <v>1</v>
      </c>
    </row>
    <row r="2881" spans="1:6" ht="15.75">
      <c r="A2881" s="6">
        <v>2880</v>
      </c>
      <c r="B2881" s="16">
        <f>IF(AND('DATA INTI'!B2881&lt;30),1,IF(AND('DATA INTI'!B2881&gt;=30,'DATA INTI'!B2881&lt;=40),2,3))</f>
        <v>2</v>
      </c>
      <c r="C2881" s="16">
        <f>IF(AND('DATA INTI'!C2881&lt;30),1,IF(AND('DATA INTI'!C2881&gt;=30,'DATA INTI'!C2881&lt;=40),2,3))</f>
        <v>2</v>
      </c>
      <c r="D2881" s="16">
        <f>IF(AND('DATA INTI'!D2881&lt;10),1,IF(AND('DATA INTI'!D2881&gt;=10,'DATA INTI'!D2881&lt;=20),2,3))</f>
        <v>1</v>
      </c>
      <c r="E2881" s="4">
        <v>1</v>
      </c>
      <c r="F2881" s="6">
        <f>LEN('DATA INTI'!F2881)</f>
        <v>1</v>
      </c>
    </row>
    <row r="2882" spans="1:6" ht="15.75">
      <c r="A2882" s="6">
        <v>2881</v>
      </c>
      <c r="B2882" s="16">
        <f>IF(AND('DATA INTI'!B2882&lt;30),1,IF(AND('DATA INTI'!B2882&gt;=30,'DATA INTI'!B2882&lt;=40),2,3))</f>
        <v>3</v>
      </c>
      <c r="C2882" s="16">
        <f>IF(AND('DATA INTI'!C2882&lt;30),1,IF(AND('DATA INTI'!C2882&gt;=30,'DATA INTI'!C2882&lt;=40),2,3))</f>
        <v>3</v>
      </c>
      <c r="D2882" s="16">
        <f>IF(AND('DATA INTI'!D2882&lt;10),1,IF(AND('DATA INTI'!D2882&gt;=10,'DATA INTI'!D2882&lt;=20),2,3))</f>
        <v>3</v>
      </c>
      <c r="E2882" s="4">
        <v>2</v>
      </c>
      <c r="F2882" s="6">
        <f>LEN('DATA INTI'!F2882)</f>
        <v>1</v>
      </c>
    </row>
    <row r="2883" spans="1:6" ht="15.75">
      <c r="A2883" s="6">
        <v>2882</v>
      </c>
      <c r="B2883" s="16">
        <f>IF(AND('DATA INTI'!B2883&lt;30),1,IF(AND('DATA INTI'!B2883&gt;=30,'DATA INTI'!B2883&lt;=40),2,3))</f>
        <v>2</v>
      </c>
      <c r="C2883" s="16">
        <f>IF(AND('DATA INTI'!C2883&lt;30),1,IF(AND('DATA INTI'!C2883&gt;=30,'DATA INTI'!C2883&lt;=40),2,3))</f>
        <v>3</v>
      </c>
      <c r="D2883" s="16">
        <f>IF(AND('DATA INTI'!D2883&lt;10),1,IF(AND('DATA INTI'!D2883&gt;=10,'DATA INTI'!D2883&lt;=20),2,3))</f>
        <v>2</v>
      </c>
      <c r="E2883" s="4">
        <v>4</v>
      </c>
      <c r="F2883" s="6">
        <f>LEN('DATA INTI'!F2883)</f>
        <v>2</v>
      </c>
    </row>
    <row r="2884" spans="1:6" ht="15.75">
      <c r="A2884" s="6">
        <v>2883</v>
      </c>
      <c r="B2884" s="16">
        <f>IF(AND('DATA INTI'!B2884&lt;30),1,IF(AND('DATA INTI'!B2884&gt;=30,'DATA INTI'!B2884&lt;=40),2,3))</f>
        <v>1</v>
      </c>
      <c r="C2884" s="16">
        <f>IF(AND('DATA INTI'!C2884&lt;30),1,IF(AND('DATA INTI'!C2884&gt;=30,'DATA INTI'!C2884&lt;=40),2,3))</f>
        <v>2</v>
      </c>
      <c r="D2884" s="16">
        <f>IF(AND('DATA INTI'!D2884&lt;10),1,IF(AND('DATA INTI'!D2884&gt;=10,'DATA INTI'!D2884&lt;=20),2,3))</f>
        <v>1</v>
      </c>
      <c r="E2884" s="4">
        <v>2</v>
      </c>
      <c r="F2884" s="6">
        <f>LEN('DATA INTI'!F2884)</f>
        <v>1</v>
      </c>
    </row>
    <row r="2885" spans="1:6" ht="15.75">
      <c r="A2885" s="6">
        <v>2884</v>
      </c>
      <c r="B2885" s="16">
        <f>IF(AND('DATA INTI'!B2885&lt;30),1,IF(AND('DATA INTI'!B2885&gt;=30,'DATA INTI'!B2885&lt;=40),2,3))</f>
        <v>2</v>
      </c>
      <c r="C2885" s="16">
        <f>IF(AND('DATA INTI'!C2885&lt;30),1,IF(AND('DATA INTI'!C2885&gt;=30,'DATA INTI'!C2885&lt;=40),2,3))</f>
        <v>3</v>
      </c>
      <c r="D2885" s="16">
        <f>IF(AND('DATA INTI'!D2885&lt;10),1,IF(AND('DATA INTI'!D2885&gt;=10,'DATA INTI'!D2885&lt;=20),2,3))</f>
        <v>1</v>
      </c>
      <c r="E2885" s="4">
        <v>0</v>
      </c>
      <c r="F2885" s="6">
        <f>LEN('DATA INTI'!F2885)</f>
        <v>1</v>
      </c>
    </row>
    <row r="2886" spans="1:6" ht="15.75">
      <c r="A2886" s="6">
        <v>2885</v>
      </c>
      <c r="B2886" s="16">
        <f>IF(AND('DATA INTI'!B2886&lt;30),1,IF(AND('DATA INTI'!B2886&gt;=30,'DATA INTI'!B2886&lt;=40),2,3))</f>
        <v>3</v>
      </c>
      <c r="C2886" s="16">
        <f>IF(AND('DATA INTI'!C2886&lt;30),1,IF(AND('DATA INTI'!C2886&gt;=30,'DATA INTI'!C2886&lt;=40),2,3))</f>
        <v>2</v>
      </c>
      <c r="D2886" s="16">
        <f>IF(AND('DATA INTI'!D2886&lt;10),1,IF(AND('DATA INTI'!D2886&gt;=10,'DATA INTI'!D2886&lt;=20),2,3))</f>
        <v>1</v>
      </c>
      <c r="E2886" s="4">
        <v>0</v>
      </c>
      <c r="F2886" s="6">
        <f>LEN('DATA INTI'!F2886)</f>
        <v>2</v>
      </c>
    </row>
    <row r="2887" spans="1:6" ht="15.75">
      <c r="A2887" s="6">
        <v>2886</v>
      </c>
      <c r="B2887" s="16">
        <f>IF(AND('DATA INTI'!B2887&lt;30),1,IF(AND('DATA INTI'!B2887&gt;=30,'DATA INTI'!B2887&lt;=40),2,3))</f>
        <v>2</v>
      </c>
      <c r="C2887" s="16">
        <f>IF(AND('DATA INTI'!C2887&lt;30),1,IF(AND('DATA INTI'!C2887&gt;=30,'DATA INTI'!C2887&lt;=40),2,3))</f>
        <v>2</v>
      </c>
      <c r="D2887" s="16">
        <f>IF(AND('DATA INTI'!D2887&lt;10),1,IF(AND('DATA INTI'!D2887&gt;=10,'DATA INTI'!D2887&lt;=20),2,3))</f>
        <v>1</v>
      </c>
      <c r="E2887" s="4">
        <v>1</v>
      </c>
      <c r="F2887" s="6">
        <f>LEN('DATA INTI'!F2887)</f>
        <v>1</v>
      </c>
    </row>
    <row r="2888" spans="1:6" ht="15.75">
      <c r="A2888" s="6">
        <v>2887</v>
      </c>
      <c r="B2888" s="16">
        <f>IF(AND('DATA INTI'!B2888&lt;30),1,IF(AND('DATA INTI'!B2888&gt;=30,'DATA INTI'!B2888&lt;=40),2,3))</f>
        <v>2</v>
      </c>
      <c r="C2888" s="16">
        <f>IF(AND('DATA INTI'!C2888&lt;30),1,IF(AND('DATA INTI'!C2888&gt;=30,'DATA INTI'!C2888&lt;=40),2,3))</f>
        <v>3</v>
      </c>
      <c r="D2888" s="16">
        <f>IF(AND('DATA INTI'!D2888&lt;10),1,IF(AND('DATA INTI'!D2888&gt;=10,'DATA INTI'!D2888&lt;=20),2,3))</f>
        <v>2</v>
      </c>
      <c r="E2888" s="4">
        <v>5</v>
      </c>
      <c r="F2888" s="6">
        <f>LEN('DATA INTI'!F2888)</f>
        <v>2</v>
      </c>
    </row>
    <row r="2889" spans="1:6" ht="15.75">
      <c r="A2889" s="6">
        <v>2888</v>
      </c>
      <c r="B2889" s="16">
        <f>IF(AND('DATA INTI'!B2889&lt;30),1,IF(AND('DATA INTI'!B2889&gt;=30,'DATA INTI'!B2889&lt;=40),2,3))</f>
        <v>2</v>
      </c>
      <c r="C2889" s="16">
        <f>IF(AND('DATA INTI'!C2889&lt;30),1,IF(AND('DATA INTI'!C2889&gt;=30,'DATA INTI'!C2889&lt;=40),2,3))</f>
        <v>2</v>
      </c>
      <c r="D2889" s="16">
        <f>IF(AND('DATA INTI'!D2889&lt;10),1,IF(AND('DATA INTI'!D2889&gt;=10,'DATA INTI'!D2889&lt;=20),2,3))</f>
        <v>1</v>
      </c>
      <c r="E2889" s="4">
        <v>2</v>
      </c>
      <c r="F2889" s="6">
        <f>LEN('DATA INTI'!F2889)</f>
        <v>1</v>
      </c>
    </row>
    <row r="2890" spans="1:6" ht="15.75">
      <c r="A2890" s="6">
        <v>2889</v>
      </c>
      <c r="B2890" s="16">
        <f>IF(AND('DATA INTI'!B2890&lt;30),1,IF(AND('DATA INTI'!B2890&gt;=30,'DATA INTI'!B2890&lt;=40),2,3))</f>
        <v>1</v>
      </c>
      <c r="C2890" s="16">
        <f>IF(AND('DATA INTI'!C2890&lt;30),1,IF(AND('DATA INTI'!C2890&gt;=30,'DATA INTI'!C2890&lt;=40),2,3))</f>
        <v>2</v>
      </c>
      <c r="D2890" s="16">
        <f>IF(AND('DATA INTI'!D2890&lt;10),1,IF(AND('DATA INTI'!D2890&gt;=10,'DATA INTI'!D2890&lt;=20),2,3))</f>
        <v>1</v>
      </c>
      <c r="E2890" s="4">
        <v>2</v>
      </c>
      <c r="F2890" s="6">
        <f>LEN('DATA INTI'!F2890)</f>
        <v>1</v>
      </c>
    </row>
    <row r="2891" spans="1:6" ht="15.75">
      <c r="A2891" s="6">
        <v>2890</v>
      </c>
      <c r="B2891" s="16">
        <f>IF(AND('DATA INTI'!B2891&lt;30),1,IF(AND('DATA INTI'!B2891&gt;=30,'DATA INTI'!B2891&lt;=40),2,3))</f>
        <v>2</v>
      </c>
      <c r="C2891" s="16">
        <f>IF(AND('DATA INTI'!C2891&lt;30),1,IF(AND('DATA INTI'!C2891&gt;=30,'DATA INTI'!C2891&lt;=40),2,3))</f>
        <v>2</v>
      </c>
      <c r="D2891" s="16">
        <f>IF(AND('DATA INTI'!D2891&lt;10),1,IF(AND('DATA INTI'!D2891&gt;=10,'DATA INTI'!D2891&lt;=20),2,3))</f>
        <v>2</v>
      </c>
      <c r="E2891" s="4">
        <v>3</v>
      </c>
      <c r="F2891" s="6">
        <f>LEN('DATA INTI'!F2891)</f>
        <v>3</v>
      </c>
    </row>
    <row r="2892" spans="1:6" ht="15.75">
      <c r="A2892" s="6">
        <v>2891</v>
      </c>
      <c r="B2892" s="16">
        <f>IF(AND('DATA INTI'!B2892&lt;30),1,IF(AND('DATA INTI'!B2892&gt;=30,'DATA INTI'!B2892&lt;=40),2,3))</f>
        <v>3</v>
      </c>
      <c r="C2892" s="16">
        <f>IF(AND('DATA INTI'!C2892&lt;30),1,IF(AND('DATA INTI'!C2892&gt;=30,'DATA INTI'!C2892&lt;=40),2,3))</f>
        <v>3</v>
      </c>
      <c r="D2892" s="16">
        <f>IF(AND('DATA INTI'!D2892&lt;10),1,IF(AND('DATA INTI'!D2892&gt;=10,'DATA INTI'!D2892&lt;=20),2,3))</f>
        <v>2</v>
      </c>
      <c r="E2892" s="4">
        <v>0</v>
      </c>
      <c r="F2892" s="6">
        <f>LEN('DATA INTI'!F2892)</f>
        <v>1</v>
      </c>
    </row>
    <row r="2893" spans="1:6" ht="15.75">
      <c r="A2893" s="6">
        <v>2892</v>
      </c>
      <c r="B2893" s="16">
        <f>IF(AND('DATA INTI'!B2893&lt;30),1,IF(AND('DATA INTI'!B2893&gt;=30,'DATA INTI'!B2893&lt;=40),2,3))</f>
        <v>1</v>
      </c>
      <c r="C2893" s="16">
        <f>IF(AND('DATA INTI'!C2893&lt;30),1,IF(AND('DATA INTI'!C2893&gt;=30,'DATA INTI'!C2893&lt;=40),2,3))</f>
        <v>1</v>
      </c>
      <c r="D2893" s="16">
        <f>IF(AND('DATA INTI'!D2893&lt;10),1,IF(AND('DATA INTI'!D2893&gt;=10,'DATA INTI'!D2893&lt;=20),2,3))</f>
        <v>1</v>
      </c>
      <c r="E2893" s="4">
        <v>1</v>
      </c>
      <c r="F2893" s="6">
        <f>LEN('DATA INTI'!F2893)</f>
        <v>1</v>
      </c>
    </row>
    <row r="2894" spans="1:6" ht="15.75">
      <c r="A2894" s="6">
        <v>2893</v>
      </c>
      <c r="B2894" s="16">
        <f>IF(AND('DATA INTI'!B2894&lt;30),1,IF(AND('DATA INTI'!B2894&gt;=30,'DATA INTI'!B2894&lt;=40),2,3))</f>
        <v>1</v>
      </c>
      <c r="C2894" s="16">
        <f>IF(AND('DATA INTI'!C2894&lt;30),1,IF(AND('DATA INTI'!C2894&gt;=30,'DATA INTI'!C2894&lt;=40),2,3))</f>
        <v>1</v>
      </c>
      <c r="D2894" s="16">
        <f>IF(AND('DATA INTI'!D2894&lt;10),1,IF(AND('DATA INTI'!D2894&gt;=10,'DATA INTI'!D2894&lt;=20),2,3))</f>
        <v>1</v>
      </c>
      <c r="E2894" s="4">
        <v>2</v>
      </c>
      <c r="F2894" s="6">
        <f>LEN('DATA INTI'!F2894)</f>
        <v>2</v>
      </c>
    </row>
    <row r="2895" spans="1:6" ht="15.75">
      <c r="A2895" s="6">
        <v>2894</v>
      </c>
      <c r="B2895" s="16">
        <f>IF(AND('DATA INTI'!B2895&lt;30),1,IF(AND('DATA INTI'!B2895&gt;=30,'DATA INTI'!B2895&lt;=40),2,3))</f>
        <v>2</v>
      </c>
      <c r="C2895" s="16">
        <f>IF(AND('DATA INTI'!C2895&lt;30),1,IF(AND('DATA INTI'!C2895&gt;=30,'DATA INTI'!C2895&lt;=40),2,3))</f>
        <v>3</v>
      </c>
      <c r="D2895" s="16">
        <f>IF(AND('DATA INTI'!D2895&lt;10),1,IF(AND('DATA INTI'!D2895&gt;=10,'DATA INTI'!D2895&lt;=20),2,3))</f>
        <v>2</v>
      </c>
      <c r="E2895" s="4">
        <v>5</v>
      </c>
      <c r="F2895" s="6">
        <f>LEN('DATA INTI'!F2895)</f>
        <v>2</v>
      </c>
    </row>
    <row r="2896" spans="1:6" ht="15.75">
      <c r="A2896" s="6">
        <v>2895</v>
      </c>
      <c r="B2896" s="16">
        <f>IF(AND('DATA INTI'!B2896&lt;30),1,IF(AND('DATA INTI'!B2896&gt;=30,'DATA INTI'!B2896&lt;=40),2,3))</f>
        <v>1</v>
      </c>
      <c r="C2896" s="16">
        <f>IF(AND('DATA INTI'!C2896&lt;30),1,IF(AND('DATA INTI'!C2896&gt;=30,'DATA INTI'!C2896&lt;=40),2,3))</f>
        <v>2</v>
      </c>
      <c r="D2896" s="16">
        <f>IF(AND('DATA INTI'!D2896&lt;10),1,IF(AND('DATA INTI'!D2896&gt;=10,'DATA INTI'!D2896&lt;=20),2,3))</f>
        <v>1</v>
      </c>
      <c r="E2896" s="4">
        <v>0</v>
      </c>
      <c r="F2896" s="6">
        <f>LEN('DATA INTI'!F2896)</f>
        <v>2</v>
      </c>
    </row>
    <row r="2897" spans="1:6" ht="15.75">
      <c r="A2897" s="6">
        <v>2896</v>
      </c>
      <c r="B2897" s="16">
        <f>IF(AND('DATA INTI'!B2897&lt;30),1,IF(AND('DATA INTI'!B2897&gt;=30,'DATA INTI'!B2897&lt;=40),2,3))</f>
        <v>3</v>
      </c>
      <c r="C2897" s="16">
        <f>IF(AND('DATA INTI'!C2897&lt;30),1,IF(AND('DATA INTI'!C2897&gt;=30,'DATA INTI'!C2897&lt;=40),2,3))</f>
        <v>3</v>
      </c>
      <c r="D2897" s="16">
        <f>IF(AND('DATA INTI'!D2897&lt;10),1,IF(AND('DATA INTI'!D2897&gt;=10,'DATA INTI'!D2897&lt;=20),2,3))</f>
        <v>3</v>
      </c>
      <c r="E2897" s="4">
        <v>3</v>
      </c>
      <c r="F2897" s="6">
        <f>LEN('DATA INTI'!F2897)</f>
        <v>1</v>
      </c>
    </row>
    <row r="2898" spans="1:6" ht="15.75">
      <c r="A2898" s="6">
        <v>2897</v>
      </c>
      <c r="B2898" s="16">
        <f>IF(AND('DATA INTI'!B2898&lt;30),1,IF(AND('DATA INTI'!B2898&gt;=30,'DATA INTI'!B2898&lt;=40),2,3))</f>
        <v>2</v>
      </c>
      <c r="C2898" s="16">
        <f>IF(AND('DATA INTI'!C2898&lt;30),1,IF(AND('DATA INTI'!C2898&gt;=30,'DATA INTI'!C2898&lt;=40),2,3))</f>
        <v>3</v>
      </c>
      <c r="D2898" s="16">
        <f>IF(AND('DATA INTI'!D2898&lt;10),1,IF(AND('DATA INTI'!D2898&gt;=10,'DATA INTI'!D2898&lt;=20),2,3))</f>
        <v>2</v>
      </c>
      <c r="E2898" s="4">
        <v>2</v>
      </c>
      <c r="F2898" s="6">
        <f>LEN('DATA INTI'!F2898)</f>
        <v>1</v>
      </c>
    </row>
    <row r="2899" spans="1:6" ht="15.75">
      <c r="A2899" s="6">
        <v>2898</v>
      </c>
      <c r="B2899" s="16">
        <f>IF(AND('DATA INTI'!B2899&lt;30),1,IF(AND('DATA INTI'!B2899&gt;=30,'DATA INTI'!B2899&lt;=40),2,3))</f>
        <v>1</v>
      </c>
      <c r="C2899" s="16">
        <f>IF(AND('DATA INTI'!C2899&lt;30),1,IF(AND('DATA INTI'!C2899&gt;=30,'DATA INTI'!C2899&lt;=40),2,3))</f>
        <v>1</v>
      </c>
      <c r="D2899" s="16">
        <f>IF(AND('DATA INTI'!D2899&lt;10),1,IF(AND('DATA INTI'!D2899&gt;=10,'DATA INTI'!D2899&lt;=20),2,3))</f>
        <v>2</v>
      </c>
      <c r="E2899" s="4">
        <v>3</v>
      </c>
      <c r="F2899" s="6">
        <f>LEN('DATA INTI'!F2899)</f>
        <v>2</v>
      </c>
    </row>
    <row r="2900" spans="1:6" ht="15.75">
      <c r="A2900" s="6">
        <v>2899</v>
      </c>
      <c r="B2900" s="16">
        <f>IF(AND('DATA INTI'!B2900&lt;30),1,IF(AND('DATA INTI'!B2900&gt;=30,'DATA INTI'!B2900&lt;=40),2,3))</f>
        <v>2</v>
      </c>
      <c r="C2900" s="16">
        <f>IF(AND('DATA INTI'!C2900&lt;30),1,IF(AND('DATA INTI'!C2900&gt;=30,'DATA INTI'!C2900&lt;=40),2,3))</f>
        <v>2</v>
      </c>
      <c r="D2900" s="16">
        <f>IF(AND('DATA INTI'!D2900&lt;10),1,IF(AND('DATA INTI'!D2900&gt;=10,'DATA INTI'!D2900&lt;=20),2,3))</f>
        <v>1</v>
      </c>
      <c r="E2900" s="4">
        <v>1</v>
      </c>
      <c r="F2900" s="6">
        <f>LEN('DATA INTI'!F2900)</f>
        <v>2</v>
      </c>
    </row>
    <row r="2901" spans="1:6" ht="15.75">
      <c r="A2901" s="6">
        <v>2900</v>
      </c>
      <c r="B2901" s="16">
        <f>IF(AND('DATA INTI'!B2901&lt;30),1,IF(AND('DATA INTI'!B2901&gt;=30,'DATA INTI'!B2901&lt;=40),2,3))</f>
        <v>1</v>
      </c>
      <c r="C2901" s="16">
        <f>IF(AND('DATA INTI'!C2901&lt;30),1,IF(AND('DATA INTI'!C2901&gt;=30,'DATA INTI'!C2901&lt;=40),2,3))</f>
        <v>2</v>
      </c>
      <c r="D2901" s="16">
        <f>IF(AND('DATA INTI'!D2901&lt;10),1,IF(AND('DATA INTI'!D2901&gt;=10,'DATA INTI'!D2901&lt;=20),2,3))</f>
        <v>1</v>
      </c>
      <c r="E2901" s="4">
        <v>2</v>
      </c>
      <c r="F2901" s="6">
        <f>LEN('DATA INTI'!F2901)</f>
        <v>1</v>
      </c>
    </row>
    <row r="2902" spans="1:6" ht="15.75">
      <c r="A2902" s="6">
        <v>2901</v>
      </c>
      <c r="B2902" s="16">
        <f>IF(AND('DATA INTI'!B2902&lt;30),1,IF(AND('DATA INTI'!B2902&gt;=30,'DATA INTI'!B2902&lt;=40),2,3))</f>
        <v>3</v>
      </c>
      <c r="C2902" s="16">
        <f>IF(AND('DATA INTI'!C2902&lt;30),1,IF(AND('DATA INTI'!C2902&gt;=30,'DATA INTI'!C2902&lt;=40),2,3))</f>
        <v>3</v>
      </c>
      <c r="D2902" s="16">
        <f>IF(AND('DATA INTI'!D2902&lt;10),1,IF(AND('DATA INTI'!D2902&gt;=10,'DATA INTI'!D2902&lt;=20),2,3))</f>
        <v>2</v>
      </c>
      <c r="E2902" s="4">
        <v>5</v>
      </c>
      <c r="F2902" s="6">
        <f>LEN('DATA INTI'!F2902)</f>
        <v>3</v>
      </c>
    </row>
    <row r="2903" spans="1:6" ht="15.75">
      <c r="A2903" s="6">
        <v>2902</v>
      </c>
      <c r="B2903" s="16">
        <f>IF(AND('DATA INTI'!B2903&lt;30),1,IF(AND('DATA INTI'!B2903&gt;=30,'DATA INTI'!B2903&lt;=40),2,3))</f>
        <v>2</v>
      </c>
      <c r="C2903" s="16">
        <f>IF(AND('DATA INTI'!C2903&lt;30),1,IF(AND('DATA INTI'!C2903&gt;=30,'DATA INTI'!C2903&lt;=40),2,3))</f>
        <v>2</v>
      </c>
      <c r="D2903" s="16">
        <f>IF(AND('DATA INTI'!D2903&lt;10),1,IF(AND('DATA INTI'!D2903&gt;=10,'DATA INTI'!D2903&lt;=20),2,3))</f>
        <v>2</v>
      </c>
      <c r="E2903" s="4">
        <v>2</v>
      </c>
      <c r="F2903" s="6">
        <f>LEN('DATA INTI'!F2903)</f>
        <v>3</v>
      </c>
    </row>
    <row r="2904" spans="1:6" ht="15.75">
      <c r="A2904" s="6">
        <v>2903</v>
      </c>
      <c r="B2904" s="16">
        <f>IF(AND('DATA INTI'!B2904&lt;30),1,IF(AND('DATA INTI'!B2904&gt;=30,'DATA INTI'!B2904&lt;=40),2,3))</f>
        <v>2</v>
      </c>
      <c r="C2904" s="16">
        <f>IF(AND('DATA INTI'!C2904&lt;30),1,IF(AND('DATA INTI'!C2904&gt;=30,'DATA INTI'!C2904&lt;=40),2,3))</f>
        <v>1</v>
      </c>
      <c r="D2904" s="16">
        <f>IF(AND('DATA INTI'!D2904&lt;10),1,IF(AND('DATA INTI'!D2904&gt;=10,'DATA INTI'!D2904&lt;=20),2,3))</f>
        <v>1</v>
      </c>
      <c r="E2904" s="4">
        <v>0</v>
      </c>
      <c r="F2904" s="6">
        <f>LEN('DATA INTI'!F2904)</f>
        <v>3</v>
      </c>
    </row>
    <row r="2905" spans="1:6" ht="15.75">
      <c r="A2905" s="6">
        <v>2904</v>
      </c>
      <c r="B2905" s="16">
        <f>IF(AND('DATA INTI'!B2905&lt;30),1,IF(AND('DATA INTI'!B2905&gt;=30,'DATA INTI'!B2905&lt;=40),2,3))</f>
        <v>2</v>
      </c>
      <c r="C2905" s="16">
        <f>IF(AND('DATA INTI'!C2905&lt;30),1,IF(AND('DATA INTI'!C2905&gt;=30,'DATA INTI'!C2905&lt;=40),2,3))</f>
        <v>2</v>
      </c>
      <c r="D2905" s="16">
        <f>IF(AND('DATA INTI'!D2905&lt;10),1,IF(AND('DATA INTI'!D2905&gt;=10,'DATA INTI'!D2905&lt;=20),2,3))</f>
        <v>1</v>
      </c>
      <c r="E2905" s="4">
        <v>2</v>
      </c>
      <c r="F2905" s="6">
        <f>LEN('DATA INTI'!F2905)</f>
        <v>3</v>
      </c>
    </row>
    <row r="2906" spans="1:6" ht="15.75">
      <c r="A2906" s="6">
        <v>2905</v>
      </c>
      <c r="B2906" s="16">
        <f>IF(AND('DATA INTI'!B2906&lt;30),1,IF(AND('DATA INTI'!B2906&gt;=30,'DATA INTI'!B2906&lt;=40),2,3))</f>
        <v>2</v>
      </c>
      <c r="C2906" s="16">
        <f>IF(AND('DATA INTI'!C2906&lt;30),1,IF(AND('DATA INTI'!C2906&gt;=30,'DATA INTI'!C2906&lt;=40),2,3))</f>
        <v>2</v>
      </c>
      <c r="D2906" s="16">
        <f>IF(AND('DATA INTI'!D2906&lt;10),1,IF(AND('DATA INTI'!D2906&gt;=10,'DATA INTI'!D2906&lt;=20),2,3))</f>
        <v>2</v>
      </c>
      <c r="E2906" s="4">
        <v>2</v>
      </c>
      <c r="F2906" s="6">
        <f>LEN('DATA INTI'!F2906)</f>
        <v>4</v>
      </c>
    </row>
    <row r="2907" spans="1:6" ht="15.75">
      <c r="A2907" s="6">
        <v>2906</v>
      </c>
      <c r="B2907" s="16">
        <f>IF(AND('DATA INTI'!B2907&lt;30),1,IF(AND('DATA INTI'!B2907&gt;=30,'DATA INTI'!B2907&lt;=40),2,3))</f>
        <v>2</v>
      </c>
      <c r="C2907" s="16">
        <f>IF(AND('DATA INTI'!C2907&lt;30),1,IF(AND('DATA INTI'!C2907&gt;=30,'DATA INTI'!C2907&lt;=40),2,3))</f>
        <v>2</v>
      </c>
      <c r="D2907" s="16">
        <f>IF(AND('DATA INTI'!D2907&lt;10),1,IF(AND('DATA INTI'!D2907&gt;=10,'DATA INTI'!D2907&lt;=20),2,3))</f>
        <v>2</v>
      </c>
      <c r="E2907" s="4">
        <v>3</v>
      </c>
      <c r="F2907" s="6">
        <f>LEN('DATA INTI'!F2907)</f>
        <v>4</v>
      </c>
    </row>
    <row r="2908" spans="1:6" ht="15.75">
      <c r="A2908" s="6">
        <v>2907</v>
      </c>
      <c r="B2908" s="16">
        <f>IF(AND('DATA INTI'!B2908&lt;30),1,IF(AND('DATA INTI'!B2908&gt;=30,'DATA INTI'!B2908&lt;=40),2,3))</f>
        <v>2</v>
      </c>
      <c r="C2908" s="16">
        <f>IF(AND('DATA INTI'!C2908&lt;30),1,IF(AND('DATA INTI'!C2908&gt;=30,'DATA INTI'!C2908&lt;=40),2,3))</f>
        <v>2</v>
      </c>
      <c r="D2908" s="16">
        <f>IF(AND('DATA INTI'!D2908&lt;10),1,IF(AND('DATA INTI'!D2908&gt;=10,'DATA INTI'!D2908&lt;=20),2,3))</f>
        <v>2</v>
      </c>
      <c r="E2908" s="4">
        <v>4</v>
      </c>
      <c r="F2908" s="6">
        <f>LEN('DATA INTI'!F2908)</f>
        <v>4</v>
      </c>
    </row>
    <row r="2909" spans="1:6" ht="15.75">
      <c r="A2909" s="6">
        <v>2908</v>
      </c>
      <c r="B2909" s="16">
        <f>IF(AND('DATA INTI'!B2909&lt;30),1,IF(AND('DATA INTI'!B2909&gt;=30,'DATA INTI'!B2909&lt;=40),2,3))</f>
        <v>3</v>
      </c>
      <c r="C2909" s="16">
        <f>IF(AND('DATA INTI'!C2909&lt;30),1,IF(AND('DATA INTI'!C2909&gt;=30,'DATA INTI'!C2909&lt;=40),2,3))</f>
        <v>3</v>
      </c>
      <c r="D2909" s="16">
        <f>IF(AND('DATA INTI'!D2909&lt;10),1,IF(AND('DATA INTI'!D2909&gt;=10,'DATA INTI'!D2909&lt;=20),2,3))</f>
        <v>2</v>
      </c>
      <c r="E2909" s="4">
        <v>4</v>
      </c>
      <c r="F2909" s="6">
        <f>LEN('DATA INTI'!F2909)</f>
        <v>4</v>
      </c>
    </row>
    <row r="2910" spans="1:6" ht="15.75">
      <c r="A2910" s="6">
        <v>2909</v>
      </c>
      <c r="B2910" s="16">
        <f>IF(AND('DATA INTI'!B2910&lt;30),1,IF(AND('DATA INTI'!B2910&gt;=30,'DATA INTI'!B2910&lt;=40),2,3))</f>
        <v>2</v>
      </c>
      <c r="C2910" s="16">
        <f>IF(AND('DATA INTI'!C2910&lt;30),1,IF(AND('DATA INTI'!C2910&gt;=30,'DATA INTI'!C2910&lt;=40),2,3))</f>
        <v>2</v>
      </c>
      <c r="D2910" s="16">
        <f>IF(AND('DATA INTI'!D2910&lt;10),1,IF(AND('DATA INTI'!D2910&gt;=10,'DATA INTI'!D2910&lt;=20),2,3))</f>
        <v>1</v>
      </c>
      <c r="E2910" s="4">
        <v>0</v>
      </c>
      <c r="F2910" s="6">
        <f>LEN('DATA INTI'!F2910)</f>
        <v>1</v>
      </c>
    </row>
    <row r="2911" spans="1:6" ht="15.75">
      <c r="A2911" s="6">
        <v>2910</v>
      </c>
      <c r="B2911" s="16">
        <f>IF(AND('DATA INTI'!B2911&lt;30),1,IF(AND('DATA INTI'!B2911&gt;=30,'DATA INTI'!B2911&lt;=40),2,3))</f>
        <v>2</v>
      </c>
      <c r="C2911" s="16">
        <f>IF(AND('DATA INTI'!C2911&lt;30),1,IF(AND('DATA INTI'!C2911&gt;=30,'DATA INTI'!C2911&lt;=40),2,3))</f>
        <v>2</v>
      </c>
      <c r="D2911" s="16">
        <f>IF(AND('DATA INTI'!D2911&lt;10),1,IF(AND('DATA INTI'!D2911&gt;=10,'DATA INTI'!D2911&lt;=20),2,3))</f>
        <v>1</v>
      </c>
      <c r="E2911" s="4">
        <v>1</v>
      </c>
      <c r="F2911" s="6">
        <f>LEN('DATA INTI'!F2911)</f>
        <v>1</v>
      </c>
    </row>
    <row r="2912" spans="1:6" ht="15.75">
      <c r="A2912" s="6">
        <v>2911</v>
      </c>
      <c r="B2912" s="16">
        <f>IF(AND('DATA INTI'!B2912&lt;30),1,IF(AND('DATA INTI'!B2912&gt;=30,'DATA INTI'!B2912&lt;=40),2,3))</f>
        <v>2</v>
      </c>
      <c r="C2912" s="16">
        <f>IF(AND('DATA INTI'!C2912&lt;30),1,IF(AND('DATA INTI'!C2912&gt;=30,'DATA INTI'!C2912&lt;=40),2,3))</f>
        <v>3</v>
      </c>
      <c r="D2912" s="16">
        <f>IF(AND('DATA INTI'!D2912&lt;10),1,IF(AND('DATA INTI'!D2912&gt;=10,'DATA INTI'!D2912&lt;=20),2,3))</f>
        <v>3</v>
      </c>
      <c r="E2912" s="4">
        <v>2</v>
      </c>
      <c r="F2912" s="6">
        <f>LEN('DATA INTI'!F2912)</f>
        <v>1</v>
      </c>
    </row>
    <row r="2913" spans="1:6" ht="15.75">
      <c r="A2913" s="6">
        <v>2912</v>
      </c>
      <c r="B2913" s="16">
        <f>IF(AND('DATA INTI'!B2913&lt;30),1,IF(AND('DATA INTI'!B2913&gt;=30,'DATA INTI'!B2913&lt;=40),2,3))</f>
        <v>2</v>
      </c>
      <c r="C2913" s="16">
        <f>IF(AND('DATA INTI'!C2913&lt;30),1,IF(AND('DATA INTI'!C2913&gt;=30,'DATA INTI'!C2913&lt;=40),2,3))</f>
        <v>3</v>
      </c>
      <c r="D2913" s="16">
        <f>IF(AND('DATA INTI'!D2913&lt;10),1,IF(AND('DATA INTI'!D2913&gt;=10,'DATA INTI'!D2913&lt;=20),2,3))</f>
        <v>2</v>
      </c>
      <c r="E2913" s="4">
        <v>1</v>
      </c>
      <c r="F2913" s="6">
        <f>LEN('DATA INTI'!F2913)</f>
        <v>1</v>
      </c>
    </row>
    <row r="2914" spans="1:6" ht="15.75">
      <c r="A2914" s="6">
        <v>2913</v>
      </c>
      <c r="B2914" s="16">
        <f>IF(AND('DATA INTI'!B2914&lt;30),1,IF(AND('DATA INTI'!B2914&gt;=30,'DATA INTI'!B2914&lt;=40),2,3))</f>
        <v>2</v>
      </c>
      <c r="C2914" s="16">
        <f>IF(AND('DATA INTI'!C2914&lt;30),1,IF(AND('DATA INTI'!C2914&gt;=30,'DATA INTI'!C2914&lt;=40),2,3))</f>
        <v>2</v>
      </c>
      <c r="D2914" s="16">
        <f>IF(AND('DATA INTI'!D2914&lt;10),1,IF(AND('DATA INTI'!D2914&gt;=10,'DATA INTI'!D2914&lt;=20),2,3))</f>
        <v>1</v>
      </c>
      <c r="E2914" s="4">
        <v>2</v>
      </c>
      <c r="F2914" s="6">
        <f>LEN('DATA INTI'!F2914)</f>
        <v>3</v>
      </c>
    </row>
    <row r="2915" spans="1:6" ht="15.75">
      <c r="A2915" s="6">
        <v>2914</v>
      </c>
      <c r="B2915" s="16">
        <f>IF(AND('DATA INTI'!B2915&lt;30),1,IF(AND('DATA INTI'!B2915&gt;=30,'DATA INTI'!B2915&lt;=40),2,3))</f>
        <v>2</v>
      </c>
      <c r="C2915" s="16">
        <f>IF(AND('DATA INTI'!C2915&lt;30),1,IF(AND('DATA INTI'!C2915&gt;=30,'DATA INTI'!C2915&lt;=40),2,3))</f>
        <v>2</v>
      </c>
      <c r="D2915" s="16">
        <f>IF(AND('DATA INTI'!D2915&lt;10),1,IF(AND('DATA INTI'!D2915&gt;=10,'DATA INTI'!D2915&lt;=20),2,3))</f>
        <v>2</v>
      </c>
      <c r="E2915" s="4">
        <v>0</v>
      </c>
      <c r="F2915" s="6">
        <f>LEN('DATA INTI'!F2915)</f>
        <v>2</v>
      </c>
    </row>
    <row r="2916" spans="1:6" ht="15.75">
      <c r="A2916" s="6">
        <v>2915</v>
      </c>
      <c r="B2916" s="16">
        <f>IF(AND('DATA INTI'!B2916&lt;30),1,IF(AND('DATA INTI'!B2916&gt;=30,'DATA INTI'!B2916&lt;=40),2,3))</f>
        <v>3</v>
      </c>
      <c r="C2916" s="16">
        <f>IF(AND('DATA INTI'!C2916&lt;30),1,IF(AND('DATA INTI'!C2916&gt;=30,'DATA INTI'!C2916&lt;=40),2,3))</f>
        <v>3</v>
      </c>
      <c r="D2916" s="16">
        <f>IF(AND('DATA INTI'!D2916&lt;10),1,IF(AND('DATA INTI'!D2916&gt;=10,'DATA INTI'!D2916&lt;=20),2,3))</f>
        <v>3</v>
      </c>
      <c r="E2916" s="4">
        <v>2</v>
      </c>
      <c r="F2916" s="6">
        <f>LEN('DATA INTI'!F2916)</f>
        <v>1</v>
      </c>
    </row>
    <row r="2917" spans="1:6" ht="15.75">
      <c r="A2917" s="6">
        <v>2916</v>
      </c>
      <c r="B2917" s="16">
        <f>IF(AND('DATA INTI'!B2917&lt;30),1,IF(AND('DATA INTI'!B2917&gt;=30,'DATA INTI'!B2917&lt;=40),2,3))</f>
        <v>2</v>
      </c>
      <c r="C2917" s="16">
        <f>IF(AND('DATA INTI'!C2917&lt;30),1,IF(AND('DATA INTI'!C2917&gt;=30,'DATA INTI'!C2917&lt;=40),2,3))</f>
        <v>2</v>
      </c>
      <c r="D2917" s="16">
        <f>IF(AND('DATA INTI'!D2917&lt;10),1,IF(AND('DATA INTI'!D2917&gt;=10,'DATA INTI'!D2917&lt;=20),2,3))</f>
        <v>1</v>
      </c>
      <c r="E2917" s="4">
        <v>1</v>
      </c>
      <c r="F2917" s="6">
        <f>LEN('DATA INTI'!F2917)</f>
        <v>1</v>
      </c>
    </row>
    <row r="2918" spans="1:6" ht="15.75">
      <c r="A2918" s="6">
        <v>2917</v>
      </c>
      <c r="B2918" s="16">
        <f>IF(AND('DATA INTI'!B2918&lt;30),1,IF(AND('DATA INTI'!B2918&gt;=30,'DATA INTI'!B2918&lt;=40),2,3))</f>
        <v>2</v>
      </c>
      <c r="C2918" s="16">
        <f>IF(AND('DATA INTI'!C2918&lt;30),1,IF(AND('DATA INTI'!C2918&gt;=30,'DATA INTI'!C2918&lt;=40),2,3))</f>
        <v>3</v>
      </c>
      <c r="D2918" s="16">
        <f>IF(AND('DATA INTI'!D2918&lt;10),1,IF(AND('DATA INTI'!D2918&gt;=10,'DATA INTI'!D2918&lt;=20),2,3))</f>
        <v>1</v>
      </c>
      <c r="E2918" s="4">
        <v>1</v>
      </c>
      <c r="F2918" s="6">
        <f>LEN('DATA INTI'!F2918)</f>
        <v>1</v>
      </c>
    </row>
    <row r="2919" spans="1:6" ht="15.75">
      <c r="A2919" s="6">
        <v>2918</v>
      </c>
      <c r="B2919" s="16">
        <f>IF(AND('DATA INTI'!B2919&lt;30),1,IF(AND('DATA INTI'!B2919&gt;=30,'DATA INTI'!B2919&lt;=40),2,3))</f>
        <v>2</v>
      </c>
      <c r="C2919" s="16">
        <f>IF(AND('DATA INTI'!C2919&lt;30),1,IF(AND('DATA INTI'!C2919&gt;=30,'DATA INTI'!C2919&lt;=40),2,3))</f>
        <v>2</v>
      </c>
      <c r="D2919" s="16">
        <f>IF(AND('DATA INTI'!D2919&lt;10),1,IF(AND('DATA INTI'!D2919&gt;=10,'DATA INTI'!D2919&lt;=20),2,3))</f>
        <v>1</v>
      </c>
      <c r="E2919" s="4">
        <v>2</v>
      </c>
      <c r="F2919" s="6">
        <f>LEN('DATA INTI'!F2919)</f>
        <v>1</v>
      </c>
    </row>
    <row r="2920" spans="1:6" ht="15.75">
      <c r="A2920" s="6">
        <v>2919</v>
      </c>
      <c r="B2920" s="16">
        <f>IF(AND('DATA INTI'!B2920&lt;30),1,IF(AND('DATA INTI'!B2920&gt;=30,'DATA INTI'!B2920&lt;=40),2,3))</f>
        <v>1</v>
      </c>
      <c r="C2920" s="16">
        <f>IF(AND('DATA INTI'!C2920&lt;30),1,IF(AND('DATA INTI'!C2920&gt;=30,'DATA INTI'!C2920&lt;=40),2,3))</f>
        <v>1</v>
      </c>
      <c r="D2920" s="16">
        <f>IF(AND('DATA INTI'!D2920&lt;10),1,IF(AND('DATA INTI'!D2920&gt;=10,'DATA INTI'!D2920&lt;=20),2,3))</f>
        <v>1</v>
      </c>
      <c r="E2920" s="4">
        <v>1</v>
      </c>
      <c r="F2920" s="6">
        <f>LEN('DATA INTI'!F2920)</f>
        <v>1</v>
      </c>
    </row>
    <row r="2921" spans="1:6" ht="15.75">
      <c r="A2921" s="6">
        <v>2920</v>
      </c>
      <c r="B2921" s="16">
        <f>IF(AND('DATA INTI'!B2921&lt;30),1,IF(AND('DATA INTI'!B2921&gt;=30,'DATA INTI'!B2921&lt;=40),2,3))</f>
        <v>2</v>
      </c>
      <c r="C2921" s="16">
        <f>IF(AND('DATA INTI'!C2921&lt;30),1,IF(AND('DATA INTI'!C2921&gt;=30,'DATA INTI'!C2921&lt;=40),2,3))</f>
        <v>3</v>
      </c>
      <c r="D2921" s="16">
        <f>IF(AND('DATA INTI'!D2921&lt;10),1,IF(AND('DATA INTI'!D2921&gt;=10,'DATA INTI'!D2921&lt;=20),2,3))</f>
        <v>2</v>
      </c>
      <c r="E2921" s="4">
        <v>1</v>
      </c>
      <c r="F2921" s="6">
        <f>LEN('DATA INTI'!F2921)</f>
        <v>1</v>
      </c>
    </row>
    <row r="2922" spans="1:6" ht="15.75">
      <c r="A2922" s="6">
        <v>2921</v>
      </c>
      <c r="B2922" s="16">
        <f>IF(AND('DATA INTI'!B2922&lt;30),1,IF(AND('DATA INTI'!B2922&gt;=30,'DATA INTI'!B2922&lt;=40),2,3))</f>
        <v>3</v>
      </c>
      <c r="C2922" s="16">
        <f>IF(AND('DATA INTI'!C2922&lt;30),1,IF(AND('DATA INTI'!C2922&gt;=30,'DATA INTI'!C2922&lt;=40),2,3))</f>
        <v>3</v>
      </c>
      <c r="D2922" s="16">
        <f>IF(AND('DATA INTI'!D2922&lt;10),1,IF(AND('DATA INTI'!D2922&gt;=10,'DATA INTI'!D2922&lt;=20),2,3))</f>
        <v>3</v>
      </c>
      <c r="E2922" s="4">
        <v>4</v>
      </c>
      <c r="F2922" s="6">
        <f>LEN('DATA INTI'!F2922)</f>
        <v>2</v>
      </c>
    </row>
    <row r="2923" spans="1:6" ht="15.75">
      <c r="A2923" s="6">
        <v>2922</v>
      </c>
      <c r="B2923" s="16">
        <f>IF(AND('DATA INTI'!B2923&lt;30),1,IF(AND('DATA INTI'!B2923&gt;=30,'DATA INTI'!B2923&lt;=40),2,3))</f>
        <v>3</v>
      </c>
      <c r="C2923" s="16">
        <f>IF(AND('DATA INTI'!C2923&lt;30),1,IF(AND('DATA INTI'!C2923&gt;=30,'DATA INTI'!C2923&lt;=40),2,3))</f>
        <v>3</v>
      </c>
      <c r="D2923" s="16">
        <f>IF(AND('DATA INTI'!D2923&lt;10),1,IF(AND('DATA INTI'!D2923&gt;=10,'DATA INTI'!D2923&lt;=20),2,3))</f>
        <v>1</v>
      </c>
      <c r="E2923" s="4">
        <v>0</v>
      </c>
      <c r="F2923" s="6">
        <f>LEN('DATA INTI'!F2923)</f>
        <v>2</v>
      </c>
    </row>
    <row r="2924" spans="1:6" ht="15.75">
      <c r="A2924" s="6">
        <v>2923</v>
      </c>
      <c r="B2924" s="16">
        <f>IF(AND('DATA INTI'!B2924&lt;30),1,IF(AND('DATA INTI'!B2924&gt;=30,'DATA INTI'!B2924&lt;=40),2,3))</f>
        <v>2</v>
      </c>
      <c r="C2924" s="16">
        <f>IF(AND('DATA INTI'!C2924&lt;30),1,IF(AND('DATA INTI'!C2924&gt;=30,'DATA INTI'!C2924&lt;=40),2,3))</f>
        <v>1</v>
      </c>
      <c r="D2924" s="16">
        <f>IF(AND('DATA INTI'!D2924&lt;10),1,IF(AND('DATA INTI'!D2924&gt;=10,'DATA INTI'!D2924&lt;=20),2,3))</f>
        <v>1</v>
      </c>
      <c r="E2924" s="4">
        <v>1</v>
      </c>
      <c r="F2924" s="6">
        <f>LEN('DATA INTI'!F2924)</f>
        <v>1</v>
      </c>
    </row>
    <row r="2925" spans="1:6" ht="15.75">
      <c r="A2925" s="6">
        <v>2924</v>
      </c>
      <c r="B2925" s="16">
        <f>IF(AND('DATA INTI'!B2925&lt;30),1,IF(AND('DATA INTI'!B2925&gt;=30,'DATA INTI'!B2925&lt;=40),2,3))</f>
        <v>1</v>
      </c>
      <c r="C2925" s="16">
        <f>IF(AND('DATA INTI'!C2925&lt;30),1,IF(AND('DATA INTI'!C2925&gt;=30,'DATA INTI'!C2925&lt;=40),2,3))</f>
        <v>1</v>
      </c>
      <c r="D2925" s="16">
        <f>IF(AND('DATA INTI'!D2925&lt;10),1,IF(AND('DATA INTI'!D2925&gt;=10,'DATA INTI'!D2925&lt;=20),2,3))</f>
        <v>1</v>
      </c>
      <c r="E2925" s="4">
        <v>2</v>
      </c>
      <c r="F2925" s="6">
        <f>LEN('DATA INTI'!F2925)</f>
        <v>1</v>
      </c>
    </row>
    <row r="2926" spans="1:6" ht="15.75">
      <c r="A2926" s="6">
        <v>2925</v>
      </c>
      <c r="B2926" s="16">
        <f>IF(AND('DATA INTI'!B2926&lt;30),1,IF(AND('DATA INTI'!B2926&gt;=30,'DATA INTI'!B2926&lt;=40),2,3))</f>
        <v>1</v>
      </c>
      <c r="C2926" s="16">
        <f>IF(AND('DATA INTI'!C2926&lt;30),1,IF(AND('DATA INTI'!C2926&gt;=30,'DATA INTI'!C2926&lt;=40),2,3))</f>
        <v>2</v>
      </c>
      <c r="D2926" s="16">
        <f>IF(AND('DATA INTI'!D2926&lt;10),1,IF(AND('DATA INTI'!D2926&gt;=10,'DATA INTI'!D2926&lt;=20),2,3))</f>
        <v>1</v>
      </c>
      <c r="E2926" s="4">
        <v>1</v>
      </c>
      <c r="F2926" s="6">
        <f>LEN('DATA INTI'!F2926)</f>
        <v>2</v>
      </c>
    </row>
    <row r="2927" spans="1:6" ht="15.75">
      <c r="A2927" s="6">
        <v>2926</v>
      </c>
      <c r="B2927" s="16">
        <f>IF(AND('DATA INTI'!B2927&lt;30),1,IF(AND('DATA INTI'!B2927&gt;=30,'DATA INTI'!B2927&lt;=40),2,3))</f>
        <v>2</v>
      </c>
      <c r="C2927" s="16">
        <f>IF(AND('DATA INTI'!C2927&lt;30),1,IF(AND('DATA INTI'!C2927&gt;=30,'DATA INTI'!C2927&lt;=40),2,3))</f>
        <v>1</v>
      </c>
      <c r="D2927" s="16">
        <f>IF(AND('DATA INTI'!D2927&lt;10),1,IF(AND('DATA INTI'!D2927&gt;=10,'DATA INTI'!D2927&lt;=20),2,3))</f>
        <v>1</v>
      </c>
      <c r="E2927" s="4">
        <v>1</v>
      </c>
      <c r="F2927" s="6">
        <f>LEN('DATA INTI'!F2927)</f>
        <v>1</v>
      </c>
    </row>
    <row r="2928" spans="1:6" ht="15.75">
      <c r="A2928" s="6">
        <v>2927</v>
      </c>
      <c r="B2928" s="16">
        <f>IF(AND('DATA INTI'!B2928&lt;30),1,IF(AND('DATA INTI'!B2928&gt;=30,'DATA INTI'!B2928&lt;=40),2,3))</f>
        <v>2</v>
      </c>
      <c r="C2928" s="16">
        <f>IF(AND('DATA INTI'!C2928&lt;30),1,IF(AND('DATA INTI'!C2928&gt;=30,'DATA INTI'!C2928&lt;=40),2,3))</f>
        <v>3</v>
      </c>
      <c r="D2928" s="16">
        <f>IF(AND('DATA INTI'!D2928&lt;10),1,IF(AND('DATA INTI'!D2928&gt;=10,'DATA INTI'!D2928&lt;=20),2,3))</f>
        <v>2</v>
      </c>
      <c r="E2928" s="4">
        <v>0</v>
      </c>
      <c r="F2928" s="6">
        <f>LEN('DATA INTI'!F2928)</f>
        <v>2</v>
      </c>
    </row>
    <row r="2929" spans="1:6" ht="15.75">
      <c r="A2929" s="6">
        <v>2928</v>
      </c>
      <c r="B2929" s="16">
        <f>IF(AND('DATA INTI'!B2929&lt;30),1,IF(AND('DATA INTI'!B2929&gt;=30,'DATA INTI'!B2929&lt;=40),2,3))</f>
        <v>2</v>
      </c>
      <c r="C2929" s="16">
        <f>IF(AND('DATA INTI'!C2929&lt;30),1,IF(AND('DATA INTI'!C2929&gt;=30,'DATA INTI'!C2929&lt;=40),2,3))</f>
        <v>2</v>
      </c>
      <c r="D2929" s="16">
        <f>IF(AND('DATA INTI'!D2929&lt;10),1,IF(AND('DATA INTI'!D2929&gt;=10,'DATA INTI'!D2929&lt;=20),2,3))</f>
        <v>1</v>
      </c>
      <c r="E2929" s="4">
        <v>0</v>
      </c>
      <c r="F2929" s="6">
        <f>LEN('DATA INTI'!F2929)</f>
        <v>2</v>
      </c>
    </row>
    <row r="2930" spans="1:6" ht="15.75">
      <c r="A2930" s="6">
        <v>2929</v>
      </c>
      <c r="B2930" s="16">
        <f>IF(AND('DATA INTI'!B2930&lt;30),1,IF(AND('DATA INTI'!B2930&gt;=30,'DATA INTI'!B2930&lt;=40),2,3))</f>
        <v>1</v>
      </c>
      <c r="C2930" s="16">
        <f>IF(AND('DATA INTI'!C2930&lt;30),1,IF(AND('DATA INTI'!C2930&gt;=30,'DATA INTI'!C2930&lt;=40),2,3))</f>
        <v>1</v>
      </c>
      <c r="D2930" s="16">
        <f>IF(AND('DATA INTI'!D2930&lt;10),1,IF(AND('DATA INTI'!D2930&gt;=10,'DATA INTI'!D2930&lt;=20),2,3))</f>
        <v>1</v>
      </c>
      <c r="E2930" s="4">
        <v>1</v>
      </c>
      <c r="F2930" s="6">
        <f>LEN('DATA INTI'!F2930)</f>
        <v>3</v>
      </c>
    </row>
    <row r="2931" spans="1:6" ht="15.75">
      <c r="A2931" s="6">
        <v>2930</v>
      </c>
      <c r="B2931" s="16">
        <f>IF(AND('DATA INTI'!B2931&lt;30),1,IF(AND('DATA INTI'!B2931&gt;=30,'DATA INTI'!B2931&lt;=40),2,3))</f>
        <v>1</v>
      </c>
      <c r="C2931" s="16">
        <f>IF(AND('DATA INTI'!C2931&lt;30),1,IF(AND('DATA INTI'!C2931&gt;=30,'DATA INTI'!C2931&lt;=40),2,3))</f>
        <v>2</v>
      </c>
      <c r="D2931" s="16">
        <f>IF(AND('DATA INTI'!D2931&lt;10),1,IF(AND('DATA INTI'!D2931&gt;=10,'DATA INTI'!D2931&lt;=20),2,3))</f>
        <v>1</v>
      </c>
      <c r="E2931" s="4">
        <v>0</v>
      </c>
      <c r="F2931" s="6">
        <f>LEN('DATA INTI'!F2931)</f>
        <v>1</v>
      </c>
    </row>
    <row r="2932" spans="1:6" ht="15.75">
      <c r="A2932" s="6">
        <v>2931</v>
      </c>
      <c r="B2932" s="16">
        <f>IF(AND('DATA INTI'!B2932&lt;30),1,IF(AND('DATA INTI'!B2932&gt;=30,'DATA INTI'!B2932&lt;=40),2,3))</f>
        <v>1</v>
      </c>
      <c r="C2932" s="16">
        <f>IF(AND('DATA INTI'!C2932&lt;30),1,IF(AND('DATA INTI'!C2932&gt;=30,'DATA INTI'!C2932&lt;=40),2,3))</f>
        <v>2</v>
      </c>
      <c r="D2932" s="16">
        <f>IF(AND('DATA INTI'!D2932&lt;10),1,IF(AND('DATA INTI'!D2932&gt;=10,'DATA INTI'!D2932&lt;=20),2,3))</f>
        <v>1</v>
      </c>
      <c r="E2932" s="4">
        <v>1</v>
      </c>
      <c r="F2932" s="6">
        <f>LEN('DATA INTI'!F2932)</f>
        <v>1</v>
      </c>
    </row>
    <row r="2933" spans="1:6" ht="15.75">
      <c r="A2933" s="6">
        <v>2932</v>
      </c>
      <c r="B2933" s="16">
        <f>IF(AND('DATA INTI'!B2933&lt;30),1,IF(AND('DATA INTI'!B2933&gt;=30,'DATA INTI'!B2933&lt;=40),2,3))</f>
        <v>2</v>
      </c>
      <c r="C2933" s="16">
        <f>IF(AND('DATA INTI'!C2933&lt;30),1,IF(AND('DATA INTI'!C2933&gt;=30,'DATA INTI'!C2933&lt;=40),2,3))</f>
        <v>3</v>
      </c>
      <c r="D2933" s="16">
        <f>IF(AND('DATA INTI'!D2933&lt;10),1,IF(AND('DATA INTI'!D2933&gt;=10,'DATA INTI'!D2933&lt;=20),2,3))</f>
        <v>3</v>
      </c>
      <c r="E2933" s="4">
        <v>2</v>
      </c>
      <c r="F2933" s="6">
        <f>LEN('DATA INTI'!F2933)</f>
        <v>2</v>
      </c>
    </row>
    <row r="2934" spans="1:6" ht="15.75">
      <c r="A2934" s="6">
        <v>2933</v>
      </c>
      <c r="B2934" s="16">
        <f>IF(AND('DATA INTI'!B2934&lt;30),1,IF(AND('DATA INTI'!B2934&gt;=30,'DATA INTI'!B2934&lt;=40),2,3))</f>
        <v>2</v>
      </c>
      <c r="C2934" s="16">
        <f>IF(AND('DATA INTI'!C2934&lt;30),1,IF(AND('DATA INTI'!C2934&gt;=30,'DATA INTI'!C2934&lt;=40),2,3))</f>
        <v>2</v>
      </c>
      <c r="D2934" s="16">
        <f>IF(AND('DATA INTI'!D2934&lt;10),1,IF(AND('DATA INTI'!D2934&gt;=10,'DATA INTI'!D2934&lt;=20),2,3))</f>
        <v>2</v>
      </c>
      <c r="E2934" s="4">
        <v>0</v>
      </c>
      <c r="F2934" s="6">
        <f>LEN('DATA INTI'!F2934)</f>
        <v>3</v>
      </c>
    </row>
    <row r="2935" spans="1:6" ht="15.75">
      <c r="A2935" s="6">
        <v>2934</v>
      </c>
      <c r="B2935" s="16">
        <f>IF(AND('DATA INTI'!B2935&lt;30),1,IF(AND('DATA INTI'!B2935&gt;=30,'DATA INTI'!B2935&lt;=40),2,3))</f>
        <v>2</v>
      </c>
      <c r="C2935" s="16">
        <f>IF(AND('DATA INTI'!C2935&lt;30),1,IF(AND('DATA INTI'!C2935&gt;=30,'DATA INTI'!C2935&lt;=40),2,3))</f>
        <v>3</v>
      </c>
      <c r="D2935" s="16">
        <f>IF(AND('DATA INTI'!D2935&lt;10),1,IF(AND('DATA INTI'!D2935&gt;=10,'DATA INTI'!D2935&lt;=20),2,3))</f>
        <v>2</v>
      </c>
      <c r="E2935" s="4">
        <v>3</v>
      </c>
      <c r="F2935" s="6">
        <f>LEN('DATA INTI'!F2935)</f>
        <v>3</v>
      </c>
    </row>
    <row r="2936" spans="1:6" ht="15.75">
      <c r="A2936" s="6">
        <v>2935</v>
      </c>
      <c r="B2936" s="16">
        <f>IF(AND('DATA INTI'!B2936&lt;30),1,IF(AND('DATA INTI'!B2936&gt;=30,'DATA INTI'!B2936&lt;=40),2,3))</f>
        <v>2</v>
      </c>
      <c r="C2936" s="16">
        <f>IF(AND('DATA INTI'!C2936&lt;30),1,IF(AND('DATA INTI'!C2936&gt;=30,'DATA INTI'!C2936&lt;=40),2,3))</f>
        <v>2</v>
      </c>
      <c r="D2936" s="16">
        <f>IF(AND('DATA INTI'!D2936&lt;10),1,IF(AND('DATA INTI'!D2936&gt;=10,'DATA INTI'!D2936&lt;=20),2,3))</f>
        <v>2</v>
      </c>
      <c r="E2936" s="4">
        <v>2</v>
      </c>
      <c r="F2936" s="6">
        <f>LEN('DATA INTI'!F2936)</f>
        <v>3</v>
      </c>
    </row>
    <row r="2937" spans="1:6" ht="15.75">
      <c r="A2937" s="6">
        <v>2936</v>
      </c>
      <c r="B2937" s="16">
        <f>IF(AND('DATA INTI'!B2937&lt;30),1,IF(AND('DATA INTI'!B2937&gt;=30,'DATA INTI'!B2937&lt;=40),2,3))</f>
        <v>2</v>
      </c>
      <c r="C2937" s="16">
        <f>IF(AND('DATA INTI'!C2937&lt;30),1,IF(AND('DATA INTI'!C2937&gt;=30,'DATA INTI'!C2937&lt;=40),2,3))</f>
        <v>2</v>
      </c>
      <c r="D2937" s="16">
        <f>IF(AND('DATA INTI'!D2937&lt;10),1,IF(AND('DATA INTI'!D2937&gt;=10,'DATA INTI'!D2937&lt;=20),2,3))</f>
        <v>1</v>
      </c>
      <c r="E2937" s="4">
        <v>2</v>
      </c>
      <c r="F2937" s="6">
        <f>LEN('DATA INTI'!F2937)</f>
        <v>3</v>
      </c>
    </row>
    <row r="2938" spans="1:6" ht="15.75">
      <c r="A2938" s="6">
        <v>2937</v>
      </c>
      <c r="B2938" s="16">
        <f>IF(AND('DATA INTI'!B2938&lt;30),1,IF(AND('DATA INTI'!B2938&gt;=30,'DATA INTI'!B2938&lt;=40),2,3))</f>
        <v>2</v>
      </c>
      <c r="C2938" s="16">
        <f>IF(AND('DATA INTI'!C2938&lt;30),1,IF(AND('DATA INTI'!C2938&gt;=30,'DATA INTI'!C2938&lt;=40),2,3))</f>
        <v>2</v>
      </c>
      <c r="D2938" s="16">
        <f>IF(AND('DATA INTI'!D2938&lt;10),1,IF(AND('DATA INTI'!D2938&gt;=10,'DATA INTI'!D2938&lt;=20),2,3))</f>
        <v>1</v>
      </c>
      <c r="E2938" s="4">
        <v>2</v>
      </c>
      <c r="F2938" s="6">
        <f>LEN('DATA INTI'!F2938)</f>
        <v>3</v>
      </c>
    </row>
    <row r="2939" spans="1:6" ht="15.75">
      <c r="A2939" s="6">
        <v>2938</v>
      </c>
      <c r="B2939" s="16">
        <f>IF(AND('DATA INTI'!B2939&lt;30),1,IF(AND('DATA INTI'!B2939&gt;=30,'DATA INTI'!B2939&lt;=40),2,3))</f>
        <v>2</v>
      </c>
      <c r="C2939" s="16">
        <f>IF(AND('DATA INTI'!C2939&lt;30),1,IF(AND('DATA INTI'!C2939&gt;=30,'DATA INTI'!C2939&lt;=40),2,3))</f>
        <v>2</v>
      </c>
      <c r="D2939" s="16">
        <f>IF(AND('DATA INTI'!D2939&lt;10),1,IF(AND('DATA INTI'!D2939&gt;=10,'DATA INTI'!D2939&lt;=20),2,3))</f>
        <v>1</v>
      </c>
      <c r="E2939" s="4">
        <v>3</v>
      </c>
      <c r="F2939" s="6">
        <f>LEN('DATA INTI'!F2939)</f>
        <v>3</v>
      </c>
    </row>
    <row r="2940" spans="1:6" ht="15.75">
      <c r="A2940" s="6">
        <v>2939</v>
      </c>
      <c r="B2940" s="16">
        <f>IF(AND('DATA INTI'!B2940&lt;30),1,IF(AND('DATA INTI'!B2940&gt;=30,'DATA INTI'!B2940&lt;=40),2,3))</f>
        <v>2</v>
      </c>
      <c r="C2940" s="16">
        <f>IF(AND('DATA INTI'!C2940&lt;30),1,IF(AND('DATA INTI'!C2940&gt;=30,'DATA INTI'!C2940&lt;=40),2,3))</f>
        <v>2</v>
      </c>
      <c r="D2940" s="16">
        <f>IF(AND('DATA INTI'!D2940&lt;10),1,IF(AND('DATA INTI'!D2940&gt;=10,'DATA INTI'!D2940&lt;=20),2,3))</f>
        <v>2</v>
      </c>
      <c r="E2940" s="4">
        <v>3</v>
      </c>
      <c r="F2940" s="6">
        <f>LEN('DATA INTI'!F2940)</f>
        <v>3</v>
      </c>
    </row>
    <row r="2941" spans="1:6" ht="15.75">
      <c r="A2941" s="6">
        <v>2940</v>
      </c>
      <c r="B2941" s="16">
        <f>IF(AND('DATA INTI'!B2941&lt;30),1,IF(AND('DATA INTI'!B2941&gt;=30,'DATA INTI'!B2941&lt;=40),2,3))</f>
        <v>3</v>
      </c>
      <c r="C2941" s="16">
        <f>IF(AND('DATA INTI'!C2941&lt;30),1,IF(AND('DATA INTI'!C2941&gt;=30,'DATA INTI'!C2941&lt;=40),2,3))</f>
        <v>3</v>
      </c>
      <c r="D2941" s="16">
        <f>IF(AND('DATA INTI'!D2941&lt;10),1,IF(AND('DATA INTI'!D2941&gt;=10,'DATA INTI'!D2941&lt;=20),2,3))</f>
        <v>2</v>
      </c>
      <c r="E2941" s="4">
        <v>6</v>
      </c>
      <c r="F2941" s="6">
        <f>LEN('DATA INTI'!F2941)</f>
        <v>3</v>
      </c>
    </row>
    <row r="2942" spans="1:6" ht="15.75">
      <c r="A2942" s="6">
        <v>2941</v>
      </c>
      <c r="B2942" s="16">
        <f>IF(AND('DATA INTI'!B2942&lt;30),1,IF(AND('DATA INTI'!B2942&gt;=30,'DATA INTI'!B2942&lt;=40),2,3))</f>
        <v>2</v>
      </c>
      <c r="C2942" s="16">
        <f>IF(AND('DATA INTI'!C2942&lt;30),1,IF(AND('DATA INTI'!C2942&gt;=30,'DATA INTI'!C2942&lt;=40),2,3))</f>
        <v>3</v>
      </c>
      <c r="D2942" s="16">
        <f>IF(AND('DATA INTI'!D2942&lt;10),1,IF(AND('DATA INTI'!D2942&gt;=10,'DATA INTI'!D2942&lt;=20),2,3))</f>
        <v>2</v>
      </c>
      <c r="E2942" s="4">
        <v>2</v>
      </c>
      <c r="F2942" s="6">
        <f>LEN('DATA INTI'!F2942)</f>
        <v>4</v>
      </c>
    </row>
    <row r="2943" spans="1:6" ht="15.75">
      <c r="A2943" s="6">
        <v>2942</v>
      </c>
      <c r="B2943" s="16">
        <f>IF(AND('DATA INTI'!B2943&lt;30),1,IF(AND('DATA INTI'!B2943&gt;=30,'DATA INTI'!B2943&lt;=40),2,3))</f>
        <v>3</v>
      </c>
      <c r="C2943" s="16">
        <f>IF(AND('DATA INTI'!C2943&lt;30),1,IF(AND('DATA INTI'!C2943&gt;=30,'DATA INTI'!C2943&lt;=40),2,3))</f>
        <v>3</v>
      </c>
      <c r="D2943" s="16">
        <f>IF(AND('DATA INTI'!D2943&lt;10),1,IF(AND('DATA INTI'!D2943&gt;=10,'DATA INTI'!D2943&lt;=20),2,3))</f>
        <v>2</v>
      </c>
      <c r="E2943" s="4">
        <v>4</v>
      </c>
      <c r="F2943" s="6">
        <f>LEN('DATA INTI'!F2943)</f>
        <v>4</v>
      </c>
    </row>
    <row r="2944" spans="1:6" ht="15.75">
      <c r="A2944" s="6">
        <v>2943</v>
      </c>
      <c r="B2944" s="16">
        <f>IF(AND('DATA INTI'!B2944&lt;30),1,IF(AND('DATA INTI'!B2944&gt;=30,'DATA INTI'!B2944&lt;=40),2,3))</f>
        <v>3</v>
      </c>
      <c r="C2944" s="16">
        <f>IF(AND('DATA INTI'!C2944&lt;30),1,IF(AND('DATA INTI'!C2944&gt;=30,'DATA INTI'!C2944&lt;=40),2,3))</f>
        <v>3</v>
      </c>
      <c r="D2944" s="16">
        <f>IF(AND('DATA INTI'!D2944&lt;10),1,IF(AND('DATA INTI'!D2944&gt;=10,'DATA INTI'!D2944&lt;=20),2,3))</f>
        <v>2</v>
      </c>
      <c r="E2944" s="4">
        <v>6</v>
      </c>
      <c r="F2944" s="6">
        <f>LEN('DATA INTI'!F2944)</f>
        <v>4</v>
      </c>
    </row>
    <row r="2945" spans="1:6" ht="15.75">
      <c r="A2945" s="6">
        <v>2944</v>
      </c>
      <c r="B2945" s="16">
        <f>IF(AND('DATA INTI'!B2945&lt;30),1,IF(AND('DATA INTI'!B2945&gt;=30,'DATA INTI'!B2945&lt;=40),2,3))</f>
        <v>2</v>
      </c>
      <c r="C2945" s="16">
        <f>IF(AND('DATA INTI'!C2945&lt;30),1,IF(AND('DATA INTI'!C2945&gt;=30,'DATA INTI'!C2945&lt;=40),2,3))</f>
        <v>3</v>
      </c>
      <c r="D2945" s="16">
        <f>IF(AND('DATA INTI'!D2945&lt;10),1,IF(AND('DATA INTI'!D2945&gt;=10,'DATA INTI'!D2945&lt;=20),2,3))</f>
        <v>2</v>
      </c>
      <c r="E2945" s="4">
        <v>2</v>
      </c>
      <c r="F2945" s="6">
        <f>LEN('DATA INTI'!F2945)</f>
        <v>4</v>
      </c>
    </row>
    <row r="2946" spans="1:6" ht="15.75">
      <c r="A2946" s="6">
        <v>2945</v>
      </c>
      <c r="B2946" s="16">
        <f>IF(AND('DATA INTI'!B2946&lt;30),1,IF(AND('DATA INTI'!B2946&gt;=30,'DATA INTI'!B2946&lt;=40),2,3))</f>
        <v>3</v>
      </c>
      <c r="C2946" s="16">
        <f>IF(AND('DATA INTI'!C2946&lt;30),1,IF(AND('DATA INTI'!C2946&gt;=30,'DATA INTI'!C2946&lt;=40),2,3))</f>
        <v>2</v>
      </c>
      <c r="D2946" s="16">
        <f>IF(AND('DATA INTI'!D2946&lt;10),1,IF(AND('DATA INTI'!D2946&gt;=10,'DATA INTI'!D2946&lt;=20),2,3))</f>
        <v>2</v>
      </c>
      <c r="E2946" s="4">
        <v>3</v>
      </c>
      <c r="F2946" s="6">
        <f>LEN('DATA INTI'!F2946)</f>
        <v>1</v>
      </c>
    </row>
    <row r="2947" spans="1:6" ht="15.75">
      <c r="A2947" s="6">
        <v>2946</v>
      </c>
      <c r="B2947" s="16">
        <f>IF(AND('DATA INTI'!B2947&lt;30),1,IF(AND('DATA INTI'!B2947&gt;=30,'DATA INTI'!B2947&lt;=40),2,3))</f>
        <v>3</v>
      </c>
      <c r="C2947" s="16">
        <f>IF(AND('DATA INTI'!C2947&lt;30),1,IF(AND('DATA INTI'!C2947&gt;=30,'DATA INTI'!C2947&lt;=40),2,3))</f>
        <v>3</v>
      </c>
      <c r="D2947" s="16">
        <f>IF(AND('DATA INTI'!D2947&lt;10),1,IF(AND('DATA INTI'!D2947&gt;=10,'DATA INTI'!D2947&lt;=20),2,3))</f>
        <v>2</v>
      </c>
      <c r="E2947" s="4">
        <v>2</v>
      </c>
      <c r="F2947" s="6">
        <f>LEN('DATA INTI'!F2947)</f>
        <v>2</v>
      </c>
    </row>
    <row r="2948" spans="1:6" ht="15.75">
      <c r="A2948" s="6">
        <v>2947</v>
      </c>
      <c r="B2948" s="16">
        <f>IF(AND('DATA INTI'!B2948&lt;30),1,IF(AND('DATA INTI'!B2948&gt;=30,'DATA INTI'!B2948&lt;=40),2,3))</f>
        <v>2</v>
      </c>
      <c r="C2948" s="16">
        <f>IF(AND('DATA INTI'!C2948&lt;30),1,IF(AND('DATA INTI'!C2948&gt;=30,'DATA INTI'!C2948&lt;=40),2,3))</f>
        <v>2</v>
      </c>
      <c r="D2948" s="16">
        <f>IF(AND('DATA INTI'!D2948&lt;10),1,IF(AND('DATA INTI'!D2948&gt;=10,'DATA INTI'!D2948&lt;=20),2,3))</f>
        <v>2</v>
      </c>
      <c r="E2948" s="4">
        <v>0</v>
      </c>
      <c r="F2948" s="6">
        <f>LEN('DATA INTI'!F2948)</f>
        <v>2</v>
      </c>
    </row>
    <row r="2949" spans="1:6" ht="15.75">
      <c r="A2949" s="6">
        <v>2948</v>
      </c>
      <c r="B2949" s="16">
        <f>IF(AND('DATA INTI'!B2949&lt;30),1,IF(AND('DATA INTI'!B2949&gt;=30,'DATA INTI'!B2949&lt;=40),2,3))</f>
        <v>3</v>
      </c>
      <c r="C2949" s="16">
        <f>IF(AND('DATA INTI'!C2949&lt;30),1,IF(AND('DATA INTI'!C2949&gt;=30,'DATA INTI'!C2949&lt;=40),2,3))</f>
        <v>3</v>
      </c>
      <c r="D2949" s="16">
        <f>IF(AND('DATA INTI'!D2949&lt;10),1,IF(AND('DATA INTI'!D2949&gt;=10,'DATA INTI'!D2949&lt;=20),2,3))</f>
        <v>3</v>
      </c>
      <c r="E2949" s="4">
        <v>2</v>
      </c>
      <c r="F2949" s="6">
        <f>LEN('DATA INTI'!F2949)</f>
        <v>1</v>
      </c>
    </row>
    <row r="2950" spans="1:6" ht="15.75">
      <c r="A2950" s="6">
        <v>2949</v>
      </c>
      <c r="B2950" s="16">
        <f>IF(AND('DATA INTI'!B2950&lt;30),1,IF(AND('DATA INTI'!B2950&gt;=30,'DATA INTI'!B2950&lt;=40),2,3))</f>
        <v>1</v>
      </c>
      <c r="C2950" s="16">
        <f>IF(AND('DATA INTI'!C2950&lt;30),1,IF(AND('DATA INTI'!C2950&gt;=30,'DATA INTI'!C2950&lt;=40),2,3))</f>
        <v>2</v>
      </c>
      <c r="D2950" s="16">
        <f>IF(AND('DATA INTI'!D2950&lt;10),1,IF(AND('DATA INTI'!D2950&gt;=10,'DATA INTI'!D2950&lt;=20),2,3))</f>
        <v>1</v>
      </c>
      <c r="E2950" s="4">
        <v>1</v>
      </c>
      <c r="F2950" s="6">
        <f>LEN('DATA INTI'!F2950)</f>
        <v>1</v>
      </c>
    </row>
    <row r="2951" spans="1:6" ht="15.75">
      <c r="A2951" s="6">
        <v>2950</v>
      </c>
      <c r="B2951" s="16">
        <f>IF(AND('DATA INTI'!B2951&lt;30),1,IF(AND('DATA INTI'!B2951&gt;=30,'DATA INTI'!B2951&lt;=40),2,3))</f>
        <v>1</v>
      </c>
      <c r="C2951" s="16">
        <f>IF(AND('DATA INTI'!C2951&lt;30),1,IF(AND('DATA INTI'!C2951&gt;=30,'DATA INTI'!C2951&lt;=40),2,3))</f>
        <v>1</v>
      </c>
      <c r="D2951" s="16">
        <f>IF(AND('DATA INTI'!D2951&lt;10),1,IF(AND('DATA INTI'!D2951&gt;=10,'DATA INTI'!D2951&lt;=20),2,3))</f>
        <v>1</v>
      </c>
      <c r="E2951" s="4">
        <v>1</v>
      </c>
      <c r="F2951" s="6">
        <f>LEN('DATA INTI'!F2951)</f>
        <v>2</v>
      </c>
    </row>
    <row r="2952" spans="1:6" ht="15.75">
      <c r="A2952" s="6">
        <v>2951</v>
      </c>
      <c r="B2952" s="16">
        <f>IF(AND('DATA INTI'!B2952&lt;30),1,IF(AND('DATA INTI'!B2952&gt;=30,'DATA INTI'!B2952&lt;=40),2,3))</f>
        <v>1</v>
      </c>
      <c r="C2952" s="16">
        <f>IF(AND('DATA INTI'!C2952&lt;30),1,IF(AND('DATA INTI'!C2952&gt;=30,'DATA INTI'!C2952&lt;=40),2,3))</f>
        <v>2</v>
      </c>
      <c r="D2952" s="16">
        <f>IF(AND('DATA INTI'!D2952&lt;10),1,IF(AND('DATA INTI'!D2952&gt;=10,'DATA INTI'!D2952&lt;=20),2,3))</f>
        <v>1</v>
      </c>
      <c r="E2952" s="4">
        <v>1</v>
      </c>
      <c r="F2952" s="6">
        <f>LEN('DATA INTI'!F2952)</f>
        <v>1</v>
      </c>
    </row>
    <row r="2953" spans="1:6" ht="15.75">
      <c r="A2953" s="6">
        <v>2952</v>
      </c>
      <c r="B2953" s="16">
        <f>IF(AND('DATA INTI'!B2953&lt;30),1,IF(AND('DATA INTI'!B2953&gt;=30,'DATA INTI'!B2953&lt;=40),2,3))</f>
        <v>2</v>
      </c>
      <c r="C2953" s="16">
        <f>IF(AND('DATA INTI'!C2953&lt;30),1,IF(AND('DATA INTI'!C2953&gt;=30,'DATA INTI'!C2953&lt;=40),2,3))</f>
        <v>2</v>
      </c>
      <c r="D2953" s="16">
        <f>IF(AND('DATA INTI'!D2953&lt;10),1,IF(AND('DATA INTI'!D2953&gt;=10,'DATA INTI'!D2953&lt;=20),2,3))</f>
        <v>1</v>
      </c>
      <c r="E2953" s="4">
        <v>0</v>
      </c>
      <c r="F2953" s="6">
        <f>LEN('DATA INTI'!F2953)</f>
        <v>1</v>
      </c>
    </row>
    <row r="2954" spans="1:6" ht="15.75">
      <c r="A2954" s="6">
        <v>2953</v>
      </c>
      <c r="B2954" s="16">
        <f>IF(AND('DATA INTI'!B2954&lt;30),1,IF(AND('DATA INTI'!B2954&gt;=30,'DATA INTI'!B2954&lt;=40),2,3))</f>
        <v>1</v>
      </c>
      <c r="C2954" s="16">
        <f>IF(AND('DATA INTI'!C2954&lt;30),1,IF(AND('DATA INTI'!C2954&gt;=30,'DATA INTI'!C2954&lt;=40),2,3))</f>
        <v>1</v>
      </c>
      <c r="D2954" s="16">
        <f>IF(AND('DATA INTI'!D2954&lt;10),1,IF(AND('DATA INTI'!D2954&gt;=10,'DATA INTI'!D2954&lt;=20),2,3))</f>
        <v>1</v>
      </c>
      <c r="E2954" s="4">
        <v>0</v>
      </c>
      <c r="F2954" s="6">
        <f>LEN('DATA INTI'!F2954)</f>
        <v>3</v>
      </c>
    </row>
    <row r="2955" spans="1:6" ht="15.75">
      <c r="A2955" s="6">
        <v>2954</v>
      </c>
      <c r="B2955" s="16">
        <f>IF(AND('DATA INTI'!B2955&lt;30),1,IF(AND('DATA INTI'!B2955&gt;=30,'DATA INTI'!B2955&lt;=40),2,3))</f>
        <v>1</v>
      </c>
      <c r="C2955" s="16">
        <f>IF(AND('DATA INTI'!C2955&lt;30),1,IF(AND('DATA INTI'!C2955&gt;=30,'DATA INTI'!C2955&lt;=40),2,3))</f>
        <v>2</v>
      </c>
      <c r="D2955" s="16">
        <f>IF(AND('DATA INTI'!D2955&lt;10),1,IF(AND('DATA INTI'!D2955&gt;=10,'DATA INTI'!D2955&lt;=20),2,3))</f>
        <v>1</v>
      </c>
      <c r="E2955" s="4">
        <v>1</v>
      </c>
      <c r="F2955" s="6">
        <f>LEN('DATA INTI'!F2955)</f>
        <v>3</v>
      </c>
    </row>
    <row r="2956" spans="1:6" ht="15.75">
      <c r="A2956" s="6">
        <v>2955</v>
      </c>
      <c r="B2956" s="16">
        <f>IF(AND('DATA INTI'!B2956&lt;30),1,IF(AND('DATA INTI'!B2956&gt;=30,'DATA INTI'!B2956&lt;=40),2,3))</f>
        <v>2</v>
      </c>
      <c r="C2956" s="16">
        <f>IF(AND('DATA INTI'!C2956&lt;30),1,IF(AND('DATA INTI'!C2956&gt;=30,'DATA INTI'!C2956&lt;=40),2,3))</f>
        <v>2</v>
      </c>
      <c r="D2956" s="16">
        <f>IF(AND('DATA INTI'!D2956&lt;10),1,IF(AND('DATA INTI'!D2956&gt;=10,'DATA INTI'!D2956&lt;=20),2,3))</f>
        <v>1</v>
      </c>
      <c r="E2956" s="4">
        <v>2</v>
      </c>
      <c r="F2956" s="6">
        <f>LEN('DATA INTI'!F2956)</f>
        <v>3</v>
      </c>
    </row>
    <row r="2957" spans="1:6" ht="15.75">
      <c r="A2957" s="6">
        <v>2956</v>
      </c>
      <c r="B2957" s="16">
        <f>IF(AND('DATA INTI'!B2957&lt;30),1,IF(AND('DATA INTI'!B2957&gt;=30,'DATA INTI'!B2957&lt;=40),2,3))</f>
        <v>2</v>
      </c>
      <c r="C2957" s="16">
        <f>IF(AND('DATA INTI'!C2957&lt;30),1,IF(AND('DATA INTI'!C2957&gt;=30,'DATA INTI'!C2957&lt;=40),2,3))</f>
        <v>2</v>
      </c>
      <c r="D2957" s="16">
        <f>IF(AND('DATA INTI'!D2957&lt;10),1,IF(AND('DATA INTI'!D2957&gt;=10,'DATA INTI'!D2957&lt;=20),2,3))</f>
        <v>1</v>
      </c>
      <c r="E2957" s="4">
        <v>3</v>
      </c>
      <c r="F2957" s="6">
        <f>LEN('DATA INTI'!F2957)</f>
        <v>3</v>
      </c>
    </row>
    <row r="2958" spans="1:6" ht="15.75">
      <c r="A2958" s="6">
        <v>2957</v>
      </c>
      <c r="B2958" s="16">
        <f>IF(AND('DATA INTI'!B2958&lt;30),1,IF(AND('DATA INTI'!B2958&gt;=30,'DATA INTI'!B2958&lt;=40),2,3))</f>
        <v>2</v>
      </c>
      <c r="C2958" s="16">
        <f>IF(AND('DATA INTI'!C2958&lt;30),1,IF(AND('DATA INTI'!C2958&gt;=30,'DATA INTI'!C2958&lt;=40),2,3))</f>
        <v>3</v>
      </c>
      <c r="D2958" s="16">
        <f>IF(AND('DATA INTI'!D2958&lt;10),1,IF(AND('DATA INTI'!D2958&gt;=10,'DATA INTI'!D2958&lt;=20),2,3))</f>
        <v>2</v>
      </c>
      <c r="E2958" s="4">
        <v>3</v>
      </c>
      <c r="F2958" s="6">
        <f>LEN('DATA INTI'!F2958)</f>
        <v>3</v>
      </c>
    </row>
    <row r="2959" spans="1:6" ht="15.75">
      <c r="A2959" s="6">
        <v>2958</v>
      </c>
      <c r="B2959" s="16">
        <f>IF(AND('DATA INTI'!B2959&lt;30),1,IF(AND('DATA INTI'!B2959&gt;=30,'DATA INTI'!B2959&lt;=40),2,3))</f>
        <v>2</v>
      </c>
      <c r="C2959" s="16">
        <f>IF(AND('DATA INTI'!C2959&lt;30),1,IF(AND('DATA INTI'!C2959&gt;=30,'DATA INTI'!C2959&lt;=40),2,3))</f>
        <v>2</v>
      </c>
      <c r="D2959" s="16">
        <f>IF(AND('DATA INTI'!D2959&lt;10),1,IF(AND('DATA INTI'!D2959&gt;=10,'DATA INTI'!D2959&lt;=20),2,3))</f>
        <v>1</v>
      </c>
      <c r="E2959" s="4">
        <v>2</v>
      </c>
      <c r="F2959" s="6">
        <f>LEN('DATA INTI'!F2959)</f>
        <v>3</v>
      </c>
    </row>
    <row r="2960" spans="1:6" ht="15.75">
      <c r="A2960" s="6">
        <v>2959</v>
      </c>
      <c r="B2960" s="16">
        <f>IF(AND('DATA INTI'!B2960&lt;30),1,IF(AND('DATA INTI'!B2960&gt;=30,'DATA INTI'!B2960&lt;=40),2,3))</f>
        <v>3</v>
      </c>
      <c r="C2960" s="16">
        <f>IF(AND('DATA INTI'!C2960&lt;30),1,IF(AND('DATA INTI'!C2960&gt;=30,'DATA INTI'!C2960&lt;=40),2,3))</f>
        <v>3</v>
      </c>
      <c r="D2960" s="16">
        <f>IF(AND('DATA INTI'!D2960&lt;10),1,IF(AND('DATA INTI'!D2960&gt;=10,'DATA INTI'!D2960&lt;=20),2,3))</f>
        <v>2</v>
      </c>
      <c r="E2960" s="4">
        <v>4</v>
      </c>
      <c r="F2960" s="6">
        <f>LEN('DATA INTI'!F2960)</f>
        <v>3</v>
      </c>
    </row>
    <row r="2961" spans="1:6" ht="15.75">
      <c r="A2961" s="6">
        <v>2960</v>
      </c>
      <c r="B2961" s="16">
        <f>IF(AND('DATA INTI'!B2961&lt;30),1,IF(AND('DATA INTI'!B2961&gt;=30,'DATA INTI'!B2961&lt;=40),2,3))</f>
        <v>3</v>
      </c>
      <c r="C2961" s="16">
        <f>IF(AND('DATA INTI'!C2961&lt;30),1,IF(AND('DATA INTI'!C2961&gt;=30,'DATA INTI'!C2961&lt;=40),2,3))</f>
        <v>2</v>
      </c>
      <c r="D2961" s="16">
        <f>IF(AND('DATA INTI'!D2961&lt;10),1,IF(AND('DATA INTI'!D2961&gt;=10,'DATA INTI'!D2961&lt;=20),2,3))</f>
        <v>2</v>
      </c>
      <c r="E2961" s="4">
        <v>2</v>
      </c>
      <c r="F2961" s="6">
        <f>LEN('DATA INTI'!F2961)</f>
        <v>3</v>
      </c>
    </row>
    <row r="2962" spans="1:6" ht="15.75">
      <c r="A2962" s="6">
        <v>2961</v>
      </c>
      <c r="B2962" s="16">
        <f>IF(AND('DATA INTI'!B2962&lt;30),1,IF(AND('DATA INTI'!B2962&gt;=30,'DATA INTI'!B2962&lt;=40),2,3))</f>
        <v>3</v>
      </c>
      <c r="C2962" s="16">
        <f>IF(AND('DATA INTI'!C2962&lt;30),1,IF(AND('DATA INTI'!C2962&gt;=30,'DATA INTI'!C2962&lt;=40),2,3))</f>
        <v>3</v>
      </c>
      <c r="D2962" s="16">
        <f>IF(AND('DATA INTI'!D2962&lt;10),1,IF(AND('DATA INTI'!D2962&gt;=10,'DATA INTI'!D2962&lt;=20),2,3))</f>
        <v>2</v>
      </c>
      <c r="E2962" s="4">
        <v>5</v>
      </c>
      <c r="F2962" s="6">
        <f>LEN('DATA INTI'!F2962)</f>
        <v>3</v>
      </c>
    </row>
    <row r="2963" spans="1:6" ht="15.75">
      <c r="A2963" s="6">
        <v>2962</v>
      </c>
      <c r="B2963" s="16">
        <f>IF(AND('DATA INTI'!B2963&lt;30),1,IF(AND('DATA INTI'!B2963&gt;=30,'DATA INTI'!B2963&lt;=40),2,3))</f>
        <v>2</v>
      </c>
      <c r="C2963" s="16">
        <f>IF(AND('DATA INTI'!C2963&lt;30),1,IF(AND('DATA INTI'!C2963&gt;=30,'DATA INTI'!C2963&lt;=40),2,3))</f>
        <v>3</v>
      </c>
      <c r="D2963" s="16">
        <f>IF(AND('DATA INTI'!D2963&lt;10),1,IF(AND('DATA INTI'!D2963&gt;=10,'DATA INTI'!D2963&lt;=20),2,3))</f>
        <v>1</v>
      </c>
      <c r="E2963" s="4">
        <v>1</v>
      </c>
      <c r="F2963" s="6">
        <f>LEN('DATA INTI'!F2963)</f>
        <v>3</v>
      </c>
    </row>
    <row r="2964" spans="1:6" ht="15.75">
      <c r="A2964" s="6">
        <v>2963</v>
      </c>
      <c r="B2964" s="16">
        <f>IF(AND('DATA INTI'!B2964&lt;30),1,IF(AND('DATA INTI'!B2964&gt;=30,'DATA INTI'!B2964&lt;=40),2,3))</f>
        <v>2</v>
      </c>
      <c r="C2964" s="16">
        <f>IF(AND('DATA INTI'!C2964&lt;30),1,IF(AND('DATA INTI'!C2964&gt;=30,'DATA INTI'!C2964&lt;=40),2,3))</f>
        <v>2</v>
      </c>
      <c r="D2964" s="16">
        <f>IF(AND('DATA INTI'!D2964&lt;10),1,IF(AND('DATA INTI'!D2964&gt;=10,'DATA INTI'!D2964&lt;=20),2,3))</f>
        <v>1</v>
      </c>
      <c r="E2964" s="4">
        <v>1</v>
      </c>
      <c r="F2964" s="6">
        <f>LEN('DATA INTI'!F2964)</f>
        <v>1</v>
      </c>
    </row>
    <row r="2965" spans="1:6" ht="15.75">
      <c r="A2965" s="6">
        <v>2964</v>
      </c>
      <c r="B2965" s="16">
        <f>IF(AND('DATA INTI'!B2965&lt;30),1,IF(AND('DATA INTI'!B2965&gt;=30,'DATA INTI'!B2965&lt;=40),2,3))</f>
        <v>2</v>
      </c>
      <c r="C2965" s="16">
        <f>IF(AND('DATA INTI'!C2965&lt;30),1,IF(AND('DATA INTI'!C2965&gt;=30,'DATA INTI'!C2965&lt;=40),2,3))</f>
        <v>2</v>
      </c>
      <c r="D2965" s="16">
        <f>IF(AND('DATA INTI'!D2965&lt;10),1,IF(AND('DATA INTI'!D2965&gt;=10,'DATA INTI'!D2965&lt;=20),2,3))</f>
        <v>1</v>
      </c>
      <c r="E2965" s="4">
        <v>2</v>
      </c>
      <c r="F2965" s="6">
        <f>LEN('DATA INTI'!F2965)</f>
        <v>1</v>
      </c>
    </row>
    <row r="2966" spans="1:6" ht="15.75">
      <c r="A2966" s="6">
        <v>2965</v>
      </c>
      <c r="B2966" s="16">
        <f>IF(AND('DATA INTI'!B2966&lt;30),1,IF(AND('DATA INTI'!B2966&gt;=30,'DATA INTI'!B2966&lt;=40),2,3))</f>
        <v>1</v>
      </c>
      <c r="C2966" s="16">
        <f>IF(AND('DATA INTI'!C2966&lt;30),1,IF(AND('DATA INTI'!C2966&gt;=30,'DATA INTI'!C2966&lt;=40),2,3))</f>
        <v>2</v>
      </c>
      <c r="D2966" s="16">
        <f>IF(AND('DATA INTI'!D2966&lt;10),1,IF(AND('DATA INTI'!D2966&gt;=10,'DATA INTI'!D2966&lt;=20),2,3))</f>
        <v>1</v>
      </c>
      <c r="E2966" s="4">
        <v>1</v>
      </c>
      <c r="F2966" s="6">
        <f>LEN('DATA INTI'!F2966)</f>
        <v>1</v>
      </c>
    </row>
    <row r="2967" spans="1:6" ht="15.75">
      <c r="A2967" s="6">
        <v>2966</v>
      </c>
      <c r="B2967" s="16">
        <f>IF(AND('DATA INTI'!B2967&lt;30),1,IF(AND('DATA INTI'!B2967&gt;=30,'DATA INTI'!B2967&lt;=40),2,3))</f>
        <v>3</v>
      </c>
      <c r="C2967" s="16">
        <f>IF(AND('DATA INTI'!C2967&lt;30),1,IF(AND('DATA INTI'!C2967&gt;=30,'DATA INTI'!C2967&lt;=40),2,3))</f>
        <v>3</v>
      </c>
      <c r="D2967" s="16">
        <f>IF(AND('DATA INTI'!D2967&lt;10),1,IF(AND('DATA INTI'!D2967&gt;=10,'DATA INTI'!D2967&lt;=20),2,3))</f>
        <v>3</v>
      </c>
      <c r="E2967" s="4">
        <v>3</v>
      </c>
      <c r="F2967" s="6">
        <f>LEN('DATA INTI'!F2967)</f>
        <v>1</v>
      </c>
    </row>
    <row r="2968" spans="1:6" ht="15.75">
      <c r="A2968" s="6">
        <v>2967</v>
      </c>
      <c r="B2968" s="16">
        <f>IF(AND('DATA INTI'!B2968&lt;30),1,IF(AND('DATA INTI'!B2968&gt;=30,'DATA INTI'!B2968&lt;=40),2,3))</f>
        <v>2</v>
      </c>
      <c r="C2968" s="16">
        <f>IF(AND('DATA INTI'!C2968&lt;30),1,IF(AND('DATA INTI'!C2968&gt;=30,'DATA INTI'!C2968&lt;=40),2,3))</f>
        <v>2</v>
      </c>
      <c r="D2968" s="16">
        <f>IF(AND('DATA INTI'!D2968&lt;10),1,IF(AND('DATA INTI'!D2968&gt;=10,'DATA INTI'!D2968&lt;=20),2,3))</f>
        <v>2</v>
      </c>
      <c r="E2968" s="4">
        <v>3</v>
      </c>
      <c r="F2968" s="6">
        <f>LEN('DATA INTI'!F2968)</f>
        <v>2</v>
      </c>
    </row>
    <row r="2969" spans="1:6" ht="15.75">
      <c r="A2969" s="6">
        <v>2968</v>
      </c>
      <c r="B2969" s="16">
        <f>IF(AND('DATA INTI'!B2969&lt;30),1,IF(AND('DATA INTI'!B2969&gt;=30,'DATA INTI'!B2969&lt;=40),2,3))</f>
        <v>2</v>
      </c>
      <c r="C2969" s="16">
        <f>IF(AND('DATA INTI'!C2969&lt;30),1,IF(AND('DATA INTI'!C2969&gt;=30,'DATA INTI'!C2969&lt;=40),2,3))</f>
        <v>1</v>
      </c>
      <c r="D2969" s="16">
        <f>IF(AND('DATA INTI'!D2969&lt;10),1,IF(AND('DATA INTI'!D2969&gt;=10,'DATA INTI'!D2969&lt;=20),2,3))</f>
        <v>1</v>
      </c>
      <c r="E2969" s="4">
        <v>1</v>
      </c>
      <c r="F2969" s="6">
        <f>LEN('DATA INTI'!F2969)</f>
        <v>1</v>
      </c>
    </row>
    <row r="2970" spans="1:6" ht="15.75">
      <c r="A2970" s="6">
        <v>2969</v>
      </c>
      <c r="B2970" s="16">
        <f>IF(AND('DATA INTI'!B2970&lt;30),1,IF(AND('DATA INTI'!B2970&gt;=30,'DATA INTI'!B2970&lt;=40),2,3))</f>
        <v>1</v>
      </c>
      <c r="C2970" s="16">
        <f>IF(AND('DATA INTI'!C2970&lt;30),1,IF(AND('DATA INTI'!C2970&gt;=30,'DATA INTI'!C2970&lt;=40),2,3))</f>
        <v>2</v>
      </c>
      <c r="D2970" s="16">
        <f>IF(AND('DATA INTI'!D2970&lt;10),1,IF(AND('DATA INTI'!D2970&gt;=10,'DATA INTI'!D2970&lt;=20),2,3))</f>
        <v>1</v>
      </c>
      <c r="E2970" s="4">
        <v>1</v>
      </c>
      <c r="F2970" s="6">
        <f>LEN('DATA INTI'!F2970)</f>
        <v>1</v>
      </c>
    </row>
    <row r="2971" spans="1:6" ht="15.75">
      <c r="A2971" s="6">
        <v>2970</v>
      </c>
      <c r="B2971" s="16">
        <f>IF(AND('DATA INTI'!B2971&lt;30),1,IF(AND('DATA INTI'!B2971&gt;=30,'DATA INTI'!B2971&lt;=40),2,3))</f>
        <v>1</v>
      </c>
      <c r="C2971" s="16">
        <f>IF(AND('DATA INTI'!C2971&lt;30),1,IF(AND('DATA INTI'!C2971&gt;=30,'DATA INTI'!C2971&lt;=40),2,3))</f>
        <v>1</v>
      </c>
      <c r="D2971" s="16">
        <f>IF(AND('DATA INTI'!D2971&lt;10),1,IF(AND('DATA INTI'!D2971&gt;=10,'DATA INTI'!D2971&lt;=20),2,3))</f>
        <v>1</v>
      </c>
      <c r="E2971" s="4">
        <v>1</v>
      </c>
      <c r="F2971" s="6">
        <f>LEN('DATA INTI'!F2971)</f>
        <v>1</v>
      </c>
    </row>
    <row r="2972" spans="1:6" ht="15.75">
      <c r="A2972" s="6">
        <v>2971</v>
      </c>
      <c r="B2972" s="16">
        <f>IF(AND('DATA INTI'!B2972&lt;30),1,IF(AND('DATA INTI'!B2972&gt;=30,'DATA INTI'!B2972&lt;=40),2,3))</f>
        <v>2</v>
      </c>
      <c r="C2972" s="16">
        <f>IF(AND('DATA INTI'!C2972&lt;30),1,IF(AND('DATA INTI'!C2972&gt;=30,'DATA INTI'!C2972&lt;=40),2,3))</f>
        <v>2</v>
      </c>
      <c r="D2972" s="16">
        <f>IF(AND('DATA INTI'!D2972&lt;10),1,IF(AND('DATA INTI'!D2972&gt;=10,'DATA INTI'!D2972&lt;=20),2,3))</f>
        <v>1</v>
      </c>
      <c r="E2972" s="4">
        <v>1</v>
      </c>
      <c r="F2972" s="6">
        <f>LEN('DATA INTI'!F2972)</f>
        <v>1</v>
      </c>
    </row>
    <row r="2973" spans="1:6" ht="15.75">
      <c r="A2973" s="6">
        <v>2972</v>
      </c>
      <c r="B2973" s="16">
        <f>IF(AND('DATA INTI'!B2973&lt;30),1,IF(AND('DATA INTI'!B2973&gt;=30,'DATA INTI'!B2973&lt;=40),2,3))</f>
        <v>1</v>
      </c>
      <c r="C2973" s="16">
        <f>IF(AND('DATA INTI'!C2973&lt;30),1,IF(AND('DATA INTI'!C2973&gt;=30,'DATA INTI'!C2973&lt;=40),2,3))</f>
        <v>1</v>
      </c>
      <c r="D2973" s="16">
        <f>IF(AND('DATA INTI'!D2973&lt;10),1,IF(AND('DATA INTI'!D2973&gt;=10,'DATA INTI'!D2973&lt;=20),2,3))</f>
        <v>1</v>
      </c>
      <c r="E2973" s="4">
        <v>0</v>
      </c>
      <c r="F2973" s="6">
        <f>LEN('DATA INTI'!F2973)</f>
        <v>2</v>
      </c>
    </row>
    <row r="2974" spans="1:6" ht="15.75">
      <c r="A2974" s="6">
        <v>2973</v>
      </c>
      <c r="B2974" s="16">
        <f>IF(AND('DATA INTI'!B2974&lt;30),1,IF(AND('DATA INTI'!B2974&gt;=30,'DATA INTI'!B2974&lt;=40),2,3))</f>
        <v>3</v>
      </c>
      <c r="C2974" s="16">
        <f>IF(AND('DATA INTI'!C2974&lt;30),1,IF(AND('DATA INTI'!C2974&gt;=30,'DATA INTI'!C2974&lt;=40),2,3))</f>
        <v>3</v>
      </c>
      <c r="D2974" s="16">
        <f>IF(AND('DATA INTI'!D2974&lt;10),1,IF(AND('DATA INTI'!D2974&gt;=10,'DATA INTI'!D2974&lt;=20),2,3))</f>
        <v>3</v>
      </c>
      <c r="E2974" s="4">
        <v>3</v>
      </c>
      <c r="F2974" s="6">
        <f>LEN('DATA INTI'!F2974)</f>
        <v>1</v>
      </c>
    </row>
    <row r="2975" spans="1:6" ht="15.75">
      <c r="A2975" s="6">
        <v>2974</v>
      </c>
      <c r="B2975" s="16">
        <f>IF(AND('DATA INTI'!B2975&lt;30),1,IF(AND('DATA INTI'!B2975&gt;=30,'DATA INTI'!B2975&lt;=40),2,3))</f>
        <v>2</v>
      </c>
      <c r="C2975" s="16">
        <f>IF(AND('DATA INTI'!C2975&lt;30),1,IF(AND('DATA INTI'!C2975&gt;=30,'DATA INTI'!C2975&lt;=40),2,3))</f>
        <v>2</v>
      </c>
      <c r="D2975" s="16">
        <f>IF(AND('DATA INTI'!D2975&lt;10),1,IF(AND('DATA INTI'!D2975&gt;=10,'DATA INTI'!D2975&lt;=20),2,3))</f>
        <v>1</v>
      </c>
      <c r="E2975" s="4">
        <v>2</v>
      </c>
      <c r="F2975" s="6">
        <f>LEN('DATA INTI'!F2975)</f>
        <v>1</v>
      </c>
    </row>
    <row r="2976" spans="1:6" ht="15.75">
      <c r="A2976" s="6">
        <v>2975</v>
      </c>
      <c r="B2976" s="16">
        <f>IF(AND('DATA INTI'!B2976&lt;30),1,IF(AND('DATA INTI'!B2976&gt;=30,'DATA INTI'!B2976&lt;=40),2,3))</f>
        <v>2</v>
      </c>
      <c r="C2976" s="16">
        <f>IF(AND('DATA INTI'!C2976&lt;30),1,IF(AND('DATA INTI'!C2976&gt;=30,'DATA INTI'!C2976&lt;=40),2,3))</f>
        <v>2</v>
      </c>
      <c r="D2976" s="16">
        <f>IF(AND('DATA INTI'!D2976&lt;10),1,IF(AND('DATA INTI'!D2976&gt;=10,'DATA INTI'!D2976&lt;=20),2,3))</f>
        <v>2</v>
      </c>
      <c r="E2976" s="4">
        <v>2</v>
      </c>
      <c r="F2976" s="6">
        <f>LEN('DATA INTI'!F2976)</f>
        <v>2</v>
      </c>
    </row>
    <row r="2977" spans="1:6" ht="15.75">
      <c r="A2977" s="6">
        <v>2976</v>
      </c>
      <c r="B2977" s="16">
        <f>IF(AND('DATA INTI'!B2977&lt;30),1,IF(AND('DATA INTI'!B2977&gt;=30,'DATA INTI'!B2977&lt;=40),2,3))</f>
        <v>2</v>
      </c>
      <c r="C2977" s="16">
        <f>IF(AND('DATA INTI'!C2977&lt;30),1,IF(AND('DATA INTI'!C2977&gt;=30,'DATA INTI'!C2977&lt;=40),2,3))</f>
        <v>2</v>
      </c>
      <c r="D2977" s="16">
        <f>IF(AND('DATA INTI'!D2977&lt;10),1,IF(AND('DATA INTI'!D2977&gt;=10,'DATA INTI'!D2977&lt;=20),2,3))</f>
        <v>1</v>
      </c>
      <c r="E2977" s="4">
        <v>2</v>
      </c>
      <c r="F2977" s="6">
        <f>LEN('DATA INTI'!F2977)</f>
        <v>1</v>
      </c>
    </row>
    <row r="2978" spans="1:6" ht="15.75">
      <c r="A2978" s="6">
        <v>2977</v>
      </c>
      <c r="B2978" s="16">
        <f>IF(AND('DATA INTI'!B2978&lt;30),1,IF(AND('DATA INTI'!B2978&gt;=30,'DATA INTI'!B2978&lt;=40),2,3))</f>
        <v>2</v>
      </c>
      <c r="C2978" s="16">
        <f>IF(AND('DATA INTI'!C2978&lt;30),1,IF(AND('DATA INTI'!C2978&gt;=30,'DATA INTI'!C2978&lt;=40),2,3))</f>
        <v>3</v>
      </c>
      <c r="D2978" s="16">
        <f>IF(AND('DATA INTI'!D2978&lt;10),1,IF(AND('DATA INTI'!D2978&gt;=10,'DATA INTI'!D2978&lt;=20),2,3))</f>
        <v>2</v>
      </c>
      <c r="E2978" s="4">
        <v>2</v>
      </c>
      <c r="F2978" s="6">
        <f>LEN('DATA INTI'!F2978)</f>
        <v>2</v>
      </c>
    </row>
    <row r="2979" spans="1:6" ht="15.75">
      <c r="A2979" s="6">
        <v>2978</v>
      </c>
      <c r="B2979" s="16">
        <f>IF(AND('DATA INTI'!B2979&lt;30),1,IF(AND('DATA INTI'!B2979&gt;=30,'DATA INTI'!B2979&lt;=40),2,3))</f>
        <v>2</v>
      </c>
      <c r="C2979" s="16">
        <f>IF(AND('DATA INTI'!C2979&lt;30),1,IF(AND('DATA INTI'!C2979&gt;=30,'DATA INTI'!C2979&lt;=40),2,3))</f>
        <v>2</v>
      </c>
      <c r="D2979" s="16">
        <f>IF(AND('DATA INTI'!D2979&lt;10),1,IF(AND('DATA INTI'!D2979&gt;=10,'DATA INTI'!D2979&lt;=20),2,3))</f>
        <v>1</v>
      </c>
      <c r="E2979" s="4">
        <v>1</v>
      </c>
      <c r="F2979" s="6">
        <f>LEN('DATA INTI'!F2979)</f>
        <v>3</v>
      </c>
    </row>
    <row r="2980" spans="1:6" ht="15.75">
      <c r="A2980" s="6">
        <v>2979</v>
      </c>
      <c r="B2980" s="16">
        <f>IF(AND('DATA INTI'!B2980&lt;30),1,IF(AND('DATA INTI'!B2980&gt;=30,'DATA INTI'!B2980&lt;=40),2,3))</f>
        <v>1</v>
      </c>
      <c r="C2980" s="16">
        <f>IF(AND('DATA INTI'!C2980&lt;30),1,IF(AND('DATA INTI'!C2980&gt;=30,'DATA INTI'!C2980&lt;=40),2,3))</f>
        <v>2</v>
      </c>
      <c r="D2980" s="16">
        <f>IF(AND('DATA INTI'!D2980&lt;10),1,IF(AND('DATA INTI'!D2980&gt;=10,'DATA INTI'!D2980&lt;=20),2,3))</f>
        <v>1</v>
      </c>
      <c r="E2980" s="4">
        <v>2</v>
      </c>
      <c r="F2980" s="6">
        <f>LEN('DATA INTI'!F2980)</f>
        <v>2</v>
      </c>
    </row>
    <row r="2981" spans="1:6" ht="15.75">
      <c r="A2981" s="6">
        <v>2980</v>
      </c>
      <c r="B2981" s="16">
        <f>IF(AND('DATA INTI'!B2981&lt;30),1,IF(AND('DATA INTI'!B2981&gt;=30,'DATA INTI'!B2981&lt;=40),2,3))</f>
        <v>2</v>
      </c>
      <c r="C2981" s="16">
        <f>IF(AND('DATA INTI'!C2981&lt;30),1,IF(AND('DATA INTI'!C2981&gt;=30,'DATA INTI'!C2981&lt;=40),2,3))</f>
        <v>2</v>
      </c>
      <c r="D2981" s="16">
        <f>IF(AND('DATA INTI'!D2981&lt;10),1,IF(AND('DATA INTI'!D2981&gt;=10,'DATA INTI'!D2981&lt;=20),2,3))</f>
        <v>1</v>
      </c>
      <c r="E2981" s="4">
        <v>1</v>
      </c>
      <c r="F2981" s="6">
        <f>LEN('DATA INTI'!F2981)</f>
        <v>2</v>
      </c>
    </row>
    <row r="2982" spans="1:6" ht="15.75">
      <c r="A2982" s="6">
        <v>2981</v>
      </c>
      <c r="B2982" s="16">
        <f>IF(AND('DATA INTI'!B2982&lt;30),1,IF(AND('DATA INTI'!B2982&gt;=30,'DATA INTI'!B2982&lt;=40),2,3))</f>
        <v>3</v>
      </c>
      <c r="C2982" s="16">
        <f>IF(AND('DATA INTI'!C2982&lt;30),1,IF(AND('DATA INTI'!C2982&gt;=30,'DATA INTI'!C2982&lt;=40),2,3))</f>
        <v>3</v>
      </c>
      <c r="D2982" s="16">
        <f>IF(AND('DATA INTI'!D2982&lt;10),1,IF(AND('DATA INTI'!D2982&gt;=10,'DATA INTI'!D2982&lt;=20),2,3))</f>
        <v>3</v>
      </c>
      <c r="E2982" s="4">
        <v>5</v>
      </c>
      <c r="F2982" s="6">
        <f>LEN('DATA INTI'!F2982)</f>
        <v>1</v>
      </c>
    </row>
    <row r="2983" spans="1:6" ht="15.75">
      <c r="A2983" s="6">
        <v>2982</v>
      </c>
      <c r="B2983" s="16">
        <f>IF(AND('DATA INTI'!B2983&lt;30),1,IF(AND('DATA INTI'!B2983&gt;=30,'DATA INTI'!B2983&lt;=40),2,3))</f>
        <v>3</v>
      </c>
      <c r="C2983" s="16">
        <f>IF(AND('DATA INTI'!C2983&lt;30),1,IF(AND('DATA INTI'!C2983&gt;=30,'DATA INTI'!C2983&lt;=40),2,3))</f>
        <v>3</v>
      </c>
      <c r="D2983" s="16">
        <f>IF(AND('DATA INTI'!D2983&lt;10),1,IF(AND('DATA INTI'!D2983&gt;=10,'DATA INTI'!D2983&lt;=20),2,3))</f>
        <v>2</v>
      </c>
      <c r="E2983" s="4">
        <v>0</v>
      </c>
      <c r="F2983" s="6">
        <f>LEN('DATA INTI'!F2983)</f>
        <v>3</v>
      </c>
    </row>
    <row r="2984" spans="1:6" ht="15.75">
      <c r="A2984" s="6">
        <v>2983</v>
      </c>
      <c r="B2984" s="16">
        <f>IF(AND('DATA INTI'!B2984&lt;30),1,IF(AND('DATA INTI'!B2984&gt;=30,'DATA INTI'!B2984&lt;=40),2,3))</f>
        <v>2</v>
      </c>
      <c r="C2984" s="16">
        <f>IF(AND('DATA INTI'!C2984&lt;30),1,IF(AND('DATA INTI'!C2984&gt;=30,'DATA INTI'!C2984&lt;=40),2,3))</f>
        <v>1</v>
      </c>
      <c r="D2984" s="16">
        <f>IF(AND('DATA INTI'!D2984&lt;10),1,IF(AND('DATA INTI'!D2984&gt;=10,'DATA INTI'!D2984&lt;=20),2,3))</f>
        <v>1</v>
      </c>
      <c r="E2984" s="4">
        <v>1</v>
      </c>
      <c r="F2984" s="6">
        <f>LEN('DATA INTI'!F2984)</f>
        <v>1</v>
      </c>
    </row>
    <row r="2985" spans="1:6" ht="15.75">
      <c r="A2985" s="6">
        <v>2984</v>
      </c>
      <c r="B2985" s="16">
        <f>IF(AND('DATA INTI'!B2985&lt;30),1,IF(AND('DATA INTI'!B2985&gt;=30,'DATA INTI'!B2985&lt;=40),2,3))</f>
        <v>1</v>
      </c>
      <c r="C2985" s="16">
        <f>IF(AND('DATA INTI'!C2985&lt;30),1,IF(AND('DATA INTI'!C2985&gt;=30,'DATA INTI'!C2985&lt;=40),2,3))</f>
        <v>1</v>
      </c>
      <c r="D2985" s="16">
        <f>IF(AND('DATA INTI'!D2985&lt;10),1,IF(AND('DATA INTI'!D2985&gt;=10,'DATA INTI'!D2985&lt;=20),2,3))</f>
        <v>1</v>
      </c>
      <c r="E2985" s="4">
        <v>1</v>
      </c>
      <c r="F2985" s="6">
        <f>LEN('DATA INTI'!F2985)</f>
        <v>1</v>
      </c>
    </row>
    <row r="2986" spans="1:6" ht="15.75">
      <c r="A2986" s="6">
        <v>2985</v>
      </c>
      <c r="B2986" s="16">
        <f>IF(AND('DATA INTI'!B2986&lt;30),1,IF(AND('DATA INTI'!B2986&gt;=30,'DATA INTI'!B2986&lt;=40),2,3))</f>
        <v>3</v>
      </c>
      <c r="C2986" s="16">
        <f>IF(AND('DATA INTI'!C2986&lt;30),1,IF(AND('DATA INTI'!C2986&gt;=30,'DATA INTI'!C2986&lt;=40),2,3))</f>
        <v>3</v>
      </c>
      <c r="D2986" s="16">
        <f>IF(AND('DATA INTI'!D2986&lt;10),1,IF(AND('DATA INTI'!D2986&gt;=10,'DATA INTI'!D2986&lt;=20),2,3))</f>
        <v>3</v>
      </c>
      <c r="E2986" s="4">
        <v>4</v>
      </c>
      <c r="F2986" s="6">
        <f>LEN('DATA INTI'!F2986)</f>
        <v>1</v>
      </c>
    </row>
    <row r="2987" spans="1:6" ht="15.75">
      <c r="A2987" s="6">
        <v>2986</v>
      </c>
      <c r="B2987" s="16">
        <f>IF(AND('DATA INTI'!B2987&lt;30),1,IF(AND('DATA INTI'!B2987&gt;=30,'DATA INTI'!B2987&lt;=40),2,3))</f>
        <v>2</v>
      </c>
      <c r="C2987" s="16">
        <f>IF(AND('DATA INTI'!C2987&lt;30),1,IF(AND('DATA INTI'!C2987&gt;=30,'DATA INTI'!C2987&lt;=40),2,3))</f>
        <v>3</v>
      </c>
      <c r="D2987" s="16">
        <f>IF(AND('DATA INTI'!D2987&lt;10),1,IF(AND('DATA INTI'!D2987&gt;=10,'DATA INTI'!D2987&lt;=20),2,3))</f>
        <v>2</v>
      </c>
      <c r="E2987" s="4">
        <v>5</v>
      </c>
      <c r="F2987" s="6">
        <f>LEN('DATA INTI'!F2987)</f>
        <v>2</v>
      </c>
    </row>
    <row r="2988" spans="1:6" ht="15.75">
      <c r="A2988" s="6">
        <v>2987</v>
      </c>
      <c r="B2988" s="16">
        <f>IF(AND('DATA INTI'!B2988&lt;30),1,IF(AND('DATA INTI'!B2988&gt;=30,'DATA INTI'!B2988&lt;=40),2,3))</f>
        <v>2</v>
      </c>
      <c r="C2988" s="16">
        <f>IF(AND('DATA INTI'!C2988&lt;30),1,IF(AND('DATA INTI'!C2988&gt;=30,'DATA INTI'!C2988&lt;=40),2,3))</f>
        <v>3</v>
      </c>
      <c r="D2988" s="16">
        <f>IF(AND('DATA INTI'!D2988&lt;10),1,IF(AND('DATA INTI'!D2988&gt;=10,'DATA INTI'!D2988&lt;=20),2,3))</f>
        <v>2</v>
      </c>
      <c r="E2988" s="4">
        <v>3</v>
      </c>
      <c r="F2988" s="6">
        <f>LEN('DATA INTI'!F2988)</f>
        <v>3</v>
      </c>
    </row>
    <row r="2989" spans="1:6" ht="15.75">
      <c r="A2989" s="6">
        <v>2988</v>
      </c>
      <c r="B2989" s="16">
        <f>IF(AND('DATA INTI'!B2989&lt;30),1,IF(AND('DATA INTI'!B2989&gt;=30,'DATA INTI'!B2989&lt;=40),2,3))</f>
        <v>2</v>
      </c>
      <c r="C2989" s="16">
        <f>IF(AND('DATA INTI'!C2989&lt;30),1,IF(AND('DATA INTI'!C2989&gt;=30,'DATA INTI'!C2989&lt;=40),2,3))</f>
        <v>3</v>
      </c>
      <c r="D2989" s="16">
        <f>IF(AND('DATA INTI'!D2989&lt;10),1,IF(AND('DATA INTI'!D2989&gt;=10,'DATA INTI'!D2989&lt;=20),2,3))</f>
        <v>1</v>
      </c>
      <c r="E2989" s="4">
        <v>0</v>
      </c>
      <c r="F2989" s="6">
        <f>LEN('DATA INTI'!F2989)</f>
        <v>1</v>
      </c>
    </row>
    <row r="2990" spans="1:6" ht="15.75">
      <c r="A2990" s="6">
        <v>2989</v>
      </c>
      <c r="B2990" s="16">
        <f>IF(AND('DATA INTI'!B2990&lt;30),1,IF(AND('DATA INTI'!B2990&gt;=30,'DATA INTI'!B2990&lt;=40),2,3))</f>
        <v>2</v>
      </c>
      <c r="C2990" s="16">
        <f>IF(AND('DATA INTI'!C2990&lt;30),1,IF(AND('DATA INTI'!C2990&gt;=30,'DATA INTI'!C2990&lt;=40),2,3))</f>
        <v>3</v>
      </c>
      <c r="D2990" s="16">
        <f>IF(AND('DATA INTI'!D2990&lt;10),1,IF(AND('DATA INTI'!D2990&gt;=10,'DATA INTI'!D2990&lt;=20),2,3))</f>
        <v>2</v>
      </c>
      <c r="E2990" s="4">
        <v>1</v>
      </c>
      <c r="F2990" s="6">
        <f>LEN('DATA INTI'!F2990)</f>
        <v>1</v>
      </c>
    </row>
    <row r="2991" spans="1:6" ht="15.75">
      <c r="A2991" s="6">
        <v>2990</v>
      </c>
      <c r="B2991" s="16">
        <f>IF(AND('DATA INTI'!B2991&lt;30),1,IF(AND('DATA INTI'!B2991&gt;=30,'DATA INTI'!B2991&lt;=40),2,3))</f>
        <v>2</v>
      </c>
      <c r="C2991" s="16">
        <f>IF(AND('DATA INTI'!C2991&lt;30),1,IF(AND('DATA INTI'!C2991&gt;=30,'DATA INTI'!C2991&lt;=40),2,3))</f>
        <v>2</v>
      </c>
      <c r="D2991" s="16">
        <f>IF(AND('DATA INTI'!D2991&lt;10),1,IF(AND('DATA INTI'!D2991&gt;=10,'DATA INTI'!D2991&lt;=20),2,3))</f>
        <v>1</v>
      </c>
      <c r="E2991" s="4">
        <v>2</v>
      </c>
      <c r="F2991" s="6">
        <f>LEN('DATA INTI'!F2991)</f>
        <v>1</v>
      </c>
    </row>
    <row r="2992" spans="1:6" ht="15.75">
      <c r="A2992" s="6">
        <v>2991</v>
      </c>
      <c r="B2992" s="16">
        <f>IF(AND('DATA INTI'!B2992&lt;30),1,IF(AND('DATA INTI'!B2992&gt;=30,'DATA INTI'!B2992&lt;=40),2,3))</f>
        <v>3</v>
      </c>
      <c r="C2992" s="16">
        <f>IF(AND('DATA INTI'!C2992&lt;30),1,IF(AND('DATA INTI'!C2992&gt;=30,'DATA INTI'!C2992&lt;=40),2,3))</f>
        <v>2</v>
      </c>
      <c r="D2992" s="16">
        <f>IF(AND('DATA INTI'!D2992&lt;10),1,IF(AND('DATA INTI'!D2992&gt;=10,'DATA INTI'!D2992&lt;=20),2,3))</f>
        <v>2</v>
      </c>
      <c r="E2992" s="4">
        <v>2</v>
      </c>
      <c r="F2992" s="6">
        <f>LEN('DATA INTI'!F2992)</f>
        <v>2</v>
      </c>
    </row>
    <row r="2993" spans="1:6" ht="15.75">
      <c r="A2993" s="6">
        <v>2992</v>
      </c>
      <c r="B2993" s="16">
        <f>IF(AND('DATA INTI'!B2993&lt;30),1,IF(AND('DATA INTI'!B2993&gt;=30,'DATA INTI'!B2993&lt;=40),2,3))</f>
        <v>2</v>
      </c>
      <c r="C2993" s="16">
        <f>IF(AND('DATA INTI'!C2993&lt;30),1,IF(AND('DATA INTI'!C2993&gt;=30,'DATA INTI'!C2993&lt;=40),2,3))</f>
        <v>2</v>
      </c>
      <c r="D2993" s="16">
        <f>IF(AND('DATA INTI'!D2993&lt;10),1,IF(AND('DATA INTI'!D2993&gt;=10,'DATA INTI'!D2993&lt;=20),2,3))</f>
        <v>2</v>
      </c>
      <c r="E2993" s="4">
        <v>0</v>
      </c>
      <c r="F2993" s="6">
        <f>LEN('DATA INTI'!F2993)</f>
        <v>2</v>
      </c>
    </row>
    <row r="2994" spans="1:6" ht="15.75">
      <c r="A2994" s="6">
        <v>2993</v>
      </c>
      <c r="B2994" s="16">
        <f>IF(AND('DATA INTI'!B2994&lt;30),1,IF(AND('DATA INTI'!B2994&gt;=30,'DATA INTI'!B2994&lt;=40),2,3))</f>
        <v>2</v>
      </c>
      <c r="C2994" s="16">
        <f>IF(AND('DATA INTI'!C2994&lt;30),1,IF(AND('DATA INTI'!C2994&gt;=30,'DATA INTI'!C2994&lt;=40),2,3))</f>
        <v>3</v>
      </c>
      <c r="D2994" s="16">
        <f>IF(AND('DATA INTI'!D2994&lt;10),1,IF(AND('DATA INTI'!D2994&gt;=10,'DATA INTI'!D2994&lt;=20),2,3))</f>
        <v>2</v>
      </c>
      <c r="E2994" s="4">
        <v>5</v>
      </c>
      <c r="F2994" s="6">
        <f>LEN('DATA INTI'!F2994)</f>
        <v>2</v>
      </c>
    </row>
    <row r="2995" spans="1:6" ht="15.75">
      <c r="A2995" s="6">
        <v>2994</v>
      </c>
      <c r="B2995" s="16">
        <f>IF(AND('DATA INTI'!B2995&lt;30),1,IF(AND('DATA INTI'!B2995&gt;=30,'DATA INTI'!B2995&lt;=40),2,3))</f>
        <v>2</v>
      </c>
      <c r="C2995" s="16">
        <f>IF(AND('DATA INTI'!C2995&lt;30),1,IF(AND('DATA INTI'!C2995&gt;=30,'DATA INTI'!C2995&lt;=40),2,3))</f>
        <v>2</v>
      </c>
      <c r="D2995" s="16">
        <f>IF(AND('DATA INTI'!D2995&lt;10),1,IF(AND('DATA INTI'!D2995&gt;=10,'DATA INTI'!D2995&lt;=20),2,3))</f>
        <v>2</v>
      </c>
      <c r="E2995" s="4">
        <v>1</v>
      </c>
      <c r="F2995" s="6">
        <f>LEN('DATA INTI'!F2995)</f>
        <v>3</v>
      </c>
    </row>
    <row r="2996" spans="1:6" ht="15.75">
      <c r="A2996" s="6">
        <v>2995</v>
      </c>
      <c r="B2996" s="16">
        <f>IF(AND('DATA INTI'!B2996&lt;30),1,IF(AND('DATA INTI'!B2996&gt;=30,'DATA INTI'!B2996&lt;=40),2,3))</f>
        <v>1</v>
      </c>
      <c r="C2996" s="16">
        <f>IF(AND('DATA INTI'!C2996&lt;30),1,IF(AND('DATA INTI'!C2996&gt;=30,'DATA INTI'!C2996&lt;=40),2,3))</f>
        <v>1</v>
      </c>
      <c r="D2996" s="16">
        <f>IF(AND('DATA INTI'!D2996&lt;10),1,IF(AND('DATA INTI'!D2996&gt;=10,'DATA INTI'!D2996&lt;=20),2,3))</f>
        <v>1</v>
      </c>
      <c r="E2996" s="4">
        <v>2</v>
      </c>
      <c r="F2996" s="6">
        <f>LEN('DATA INTI'!F2996)</f>
        <v>1</v>
      </c>
    </row>
    <row r="2997" spans="1:6" ht="15.75">
      <c r="A2997" s="6">
        <v>2996</v>
      </c>
      <c r="B2997" s="16">
        <f>IF(AND('DATA INTI'!B2997&lt;30),1,IF(AND('DATA INTI'!B2997&gt;=30,'DATA INTI'!B2997&lt;=40),2,3))</f>
        <v>2</v>
      </c>
      <c r="C2997" s="16">
        <f>IF(AND('DATA INTI'!C2997&lt;30),1,IF(AND('DATA INTI'!C2997&gt;=30,'DATA INTI'!C2997&lt;=40),2,3))</f>
        <v>3</v>
      </c>
      <c r="D2997" s="16">
        <f>IF(AND('DATA INTI'!D2997&lt;10),1,IF(AND('DATA INTI'!D2997&gt;=10,'DATA INTI'!D2997&lt;=20),2,3))</f>
        <v>2</v>
      </c>
      <c r="E2997" s="4">
        <v>4</v>
      </c>
      <c r="F2997" s="6">
        <f>LEN('DATA INTI'!F2997)</f>
        <v>1</v>
      </c>
    </row>
    <row r="2998" spans="1:6" ht="15.75">
      <c r="A2998" s="6">
        <v>2997</v>
      </c>
      <c r="B2998" s="16">
        <f>IF(AND('DATA INTI'!B2998&lt;30),1,IF(AND('DATA INTI'!B2998&gt;=30,'DATA INTI'!B2998&lt;=40),2,3))</f>
        <v>2</v>
      </c>
      <c r="C2998" s="16">
        <f>IF(AND('DATA INTI'!C2998&lt;30),1,IF(AND('DATA INTI'!C2998&gt;=30,'DATA INTI'!C2998&lt;=40),2,3))</f>
        <v>2</v>
      </c>
      <c r="D2998" s="16">
        <f>IF(AND('DATA INTI'!D2998&lt;10),1,IF(AND('DATA INTI'!D2998&gt;=10,'DATA INTI'!D2998&lt;=20),2,3))</f>
        <v>1</v>
      </c>
      <c r="E2998" s="4">
        <v>1</v>
      </c>
      <c r="F2998" s="6">
        <f>LEN('DATA INTI'!F2998)</f>
        <v>2</v>
      </c>
    </row>
    <row r="2999" spans="1:6" ht="15.75">
      <c r="A2999" s="6">
        <v>2998</v>
      </c>
      <c r="B2999" s="16">
        <f>IF(AND('DATA INTI'!B2999&lt;30),1,IF(AND('DATA INTI'!B2999&gt;=30,'DATA INTI'!B2999&lt;=40),2,3))</f>
        <v>1</v>
      </c>
      <c r="C2999" s="16">
        <f>IF(AND('DATA INTI'!C2999&lt;30),1,IF(AND('DATA INTI'!C2999&gt;=30,'DATA INTI'!C2999&lt;=40),2,3))</f>
        <v>2</v>
      </c>
      <c r="D2999" s="16">
        <f>IF(AND('DATA INTI'!D2999&lt;10),1,IF(AND('DATA INTI'!D2999&gt;=10,'DATA INTI'!D2999&lt;=20),2,3))</f>
        <v>1</v>
      </c>
      <c r="E2999" s="4">
        <v>1</v>
      </c>
      <c r="F2999" s="6">
        <f>LEN('DATA INTI'!F2999)</f>
        <v>1</v>
      </c>
    </row>
    <row r="3000" spans="1:6" ht="15.75">
      <c r="A3000" s="6">
        <v>2999</v>
      </c>
      <c r="B3000" s="16">
        <f>IF(AND('DATA INTI'!B3000&lt;30),1,IF(AND('DATA INTI'!B3000&gt;=30,'DATA INTI'!B3000&lt;=40),2,3))</f>
        <v>2</v>
      </c>
      <c r="C3000" s="16">
        <f>IF(AND('DATA INTI'!C3000&lt;30),1,IF(AND('DATA INTI'!C3000&gt;=30,'DATA INTI'!C3000&lt;=40),2,3))</f>
        <v>2</v>
      </c>
      <c r="D3000" s="16">
        <f>IF(AND('DATA INTI'!D3000&lt;10),1,IF(AND('DATA INTI'!D3000&gt;=10,'DATA INTI'!D3000&lt;=20),2,3))</f>
        <v>1</v>
      </c>
      <c r="E3000" s="4">
        <v>1</v>
      </c>
      <c r="F3000" s="6">
        <f>LEN('DATA INTI'!F3000)</f>
        <v>1</v>
      </c>
    </row>
    <row r="3001" spans="1:6" ht="15.75">
      <c r="A3001" s="6">
        <v>3000</v>
      </c>
      <c r="B3001" s="16">
        <f>IF(AND('DATA INTI'!B3001&lt;30),1,IF(AND('DATA INTI'!B3001&gt;=30,'DATA INTI'!B3001&lt;=40),2,3))</f>
        <v>2</v>
      </c>
      <c r="C3001" s="16">
        <f>IF(AND('DATA INTI'!C3001&lt;30),1,IF(AND('DATA INTI'!C3001&gt;=30,'DATA INTI'!C3001&lt;=40),2,3))</f>
        <v>3</v>
      </c>
      <c r="D3001" s="16">
        <f>IF(AND('DATA INTI'!D3001&lt;10),1,IF(AND('DATA INTI'!D3001&gt;=10,'DATA INTI'!D3001&lt;=20),2,3))</f>
        <v>2</v>
      </c>
      <c r="E3001" s="4">
        <v>4</v>
      </c>
      <c r="F3001" s="6">
        <f>LEN('DATA INTI'!F3001)</f>
        <v>1</v>
      </c>
    </row>
    <row r="3002" spans="1:6" ht="15.75">
      <c r="A3002" s="6">
        <v>3001</v>
      </c>
      <c r="B3002" s="16">
        <f>IF(AND('DATA INTI'!B3002&lt;30),1,IF(AND('DATA INTI'!B3002&gt;=30,'DATA INTI'!B3002&lt;=40),2,3))</f>
        <v>1</v>
      </c>
      <c r="C3002" s="16">
        <f>IF(AND('DATA INTI'!C3002&lt;30),1,IF(AND('DATA INTI'!C3002&gt;=30,'DATA INTI'!C3002&lt;=40),2,3))</f>
        <v>2</v>
      </c>
      <c r="D3002" s="16">
        <f>IF(AND('DATA INTI'!D3002&lt;10),1,IF(AND('DATA INTI'!D3002&gt;=10,'DATA INTI'!D3002&lt;=20),2,3))</f>
        <v>1</v>
      </c>
      <c r="E3002" s="4">
        <v>1</v>
      </c>
      <c r="F3002" s="6">
        <f>LEN('DATA INTI'!F3002)</f>
        <v>1</v>
      </c>
    </row>
    <row r="3003" spans="1:6" ht="15.75">
      <c r="A3003" s="6">
        <v>3002</v>
      </c>
      <c r="B3003" s="16">
        <f>IF(AND('DATA INTI'!B3003&lt;30),1,IF(AND('DATA INTI'!B3003&gt;=30,'DATA INTI'!B3003&lt;=40),2,3))</f>
        <v>1</v>
      </c>
      <c r="C3003" s="16">
        <f>IF(AND('DATA INTI'!C3003&lt;30),1,IF(AND('DATA INTI'!C3003&gt;=30,'DATA INTI'!C3003&lt;=40),2,3))</f>
        <v>2</v>
      </c>
      <c r="D3003" s="16">
        <f>IF(AND('DATA INTI'!D3003&lt;10),1,IF(AND('DATA INTI'!D3003&gt;=10,'DATA INTI'!D3003&lt;=20),2,3))</f>
        <v>2</v>
      </c>
      <c r="E3003" s="4">
        <v>2</v>
      </c>
      <c r="F3003" s="6">
        <f>LEN('DATA INTI'!F3003)</f>
        <v>1</v>
      </c>
    </row>
    <row r="3004" spans="1:6" ht="15.75">
      <c r="A3004" s="6">
        <v>3003</v>
      </c>
      <c r="B3004" s="16">
        <f>IF(AND('DATA INTI'!B3004&lt;30),1,IF(AND('DATA INTI'!B3004&gt;=30,'DATA INTI'!B3004&lt;=40),2,3))</f>
        <v>3</v>
      </c>
      <c r="C3004" s="16">
        <f>IF(AND('DATA INTI'!C3004&lt;30),1,IF(AND('DATA INTI'!C3004&gt;=30,'DATA INTI'!C3004&lt;=40),2,3))</f>
        <v>3</v>
      </c>
      <c r="D3004" s="16">
        <f>IF(AND('DATA INTI'!D3004&lt;10),1,IF(AND('DATA INTI'!D3004&gt;=10,'DATA INTI'!D3004&lt;=20),2,3))</f>
        <v>3</v>
      </c>
      <c r="E3004" s="4">
        <v>3</v>
      </c>
      <c r="F3004" s="6">
        <f>LEN('DATA INTI'!F3004)</f>
        <v>2</v>
      </c>
    </row>
    <row r="3005" spans="1:6" ht="15.75">
      <c r="A3005" s="6">
        <v>3004</v>
      </c>
      <c r="B3005" s="16">
        <f>IF(AND('DATA INTI'!B3005&lt;30),1,IF(AND('DATA INTI'!B3005&gt;=30,'DATA INTI'!B3005&lt;=40),2,3))</f>
        <v>1</v>
      </c>
      <c r="C3005" s="16">
        <f>IF(AND('DATA INTI'!C3005&lt;30),1,IF(AND('DATA INTI'!C3005&gt;=30,'DATA INTI'!C3005&lt;=40),2,3))</f>
        <v>2</v>
      </c>
      <c r="D3005" s="16">
        <f>IF(AND('DATA INTI'!D3005&lt;10),1,IF(AND('DATA INTI'!D3005&gt;=10,'DATA INTI'!D3005&lt;=20),2,3))</f>
        <v>1</v>
      </c>
      <c r="E3005" s="4">
        <v>1</v>
      </c>
      <c r="F3005" s="6">
        <f>LEN('DATA INTI'!F3005)</f>
        <v>1</v>
      </c>
    </row>
    <row r="3006" spans="1:6" ht="15.75">
      <c r="A3006" s="6">
        <v>3005</v>
      </c>
      <c r="B3006" s="16">
        <f>IF(AND('DATA INTI'!B3006&lt;30),1,IF(AND('DATA INTI'!B3006&gt;=30,'DATA INTI'!B3006&lt;=40),2,3))</f>
        <v>2</v>
      </c>
      <c r="C3006" s="16">
        <f>IF(AND('DATA INTI'!C3006&lt;30),1,IF(AND('DATA INTI'!C3006&gt;=30,'DATA INTI'!C3006&lt;=40),2,3))</f>
        <v>2</v>
      </c>
      <c r="D3006" s="16">
        <f>IF(AND('DATA INTI'!D3006&lt;10),1,IF(AND('DATA INTI'!D3006&gt;=10,'DATA INTI'!D3006&lt;=20),2,3))</f>
        <v>2</v>
      </c>
      <c r="E3006" s="4">
        <v>3</v>
      </c>
      <c r="F3006" s="6">
        <f>LEN('DATA INTI'!F3006)</f>
        <v>3</v>
      </c>
    </row>
    <row r="3007" spans="1:6" ht="15.75">
      <c r="A3007" s="6">
        <v>3006</v>
      </c>
      <c r="B3007" s="16">
        <f>IF(AND('DATA INTI'!B3007&lt;30),1,IF(AND('DATA INTI'!B3007&gt;=30,'DATA INTI'!B3007&lt;=40),2,3))</f>
        <v>3</v>
      </c>
      <c r="C3007" s="16">
        <f>IF(AND('DATA INTI'!C3007&lt;30),1,IF(AND('DATA INTI'!C3007&gt;=30,'DATA INTI'!C3007&lt;=40),2,3))</f>
        <v>3</v>
      </c>
      <c r="D3007" s="16">
        <f>IF(AND('DATA INTI'!D3007&lt;10),1,IF(AND('DATA INTI'!D3007&gt;=10,'DATA INTI'!D3007&lt;=20),2,3))</f>
        <v>2</v>
      </c>
      <c r="E3007" s="4">
        <v>3</v>
      </c>
      <c r="F3007" s="6">
        <f>LEN('DATA INTI'!F3007)</f>
        <v>3</v>
      </c>
    </row>
    <row r="3008" spans="1:6" ht="15.75">
      <c r="A3008" s="6">
        <v>3007</v>
      </c>
      <c r="B3008" s="16">
        <f>IF(AND('DATA INTI'!B3008&lt;30),1,IF(AND('DATA INTI'!B3008&gt;=30,'DATA INTI'!B3008&lt;=40),2,3))</f>
        <v>3</v>
      </c>
      <c r="C3008" s="16">
        <f>IF(AND('DATA INTI'!C3008&lt;30),1,IF(AND('DATA INTI'!C3008&gt;=30,'DATA INTI'!C3008&lt;=40),2,3))</f>
        <v>3</v>
      </c>
      <c r="D3008" s="16">
        <f>IF(AND('DATA INTI'!D3008&lt;10),1,IF(AND('DATA INTI'!D3008&gt;=10,'DATA INTI'!D3008&lt;=20),2,3))</f>
        <v>2</v>
      </c>
      <c r="E3008" s="4">
        <v>4</v>
      </c>
      <c r="F3008" s="6">
        <f>LEN('DATA INTI'!F3008)</f>
        <v>3</v>
      </c>
    </row>
    <row r="3009" spans="1:6" ht="15.75">
      <c r="A3009" s="6">
        <v>3008</v>
      </c>
      <c r="B3009" s="16">
        <f>IF(AND('DATA INTI'!B3009&lt;30),1,IF(AND('DATA INTI'!B3009&gt;=30,'DATA INTI'!B3009&lt;=40),2,3))</f>
        <v>2</v>
      </c>
      <c r="C3009" s="16">
        <f>IF(AND('DATA INTI'!C3009&lt;30),1,IF(AND('DATA INTI'!C3009&gt;=30,'DATA INTI'!C3009&lt;=40),2,3))</f>
        <v>2</v>
      </c>
      <c r="D3009" s="16">
        <f>IF(AND('DATA INTI'!D3009&lt;10),1,IF(AND('DATA INTI'!D3009&gt;=10,'DATA INTI'!D3009&lt;=20),2,3))</f>
        <v>1</v>
      </c>
      <c r="E3009" s="4">
        <v>2</v>
      </c>
      <c r="F3009" s="6">
        <f>LEN('DATA INTI'!F3009)</f>
        <v>3</v>
      </c>
    </row>
    <row r="3010" spans="1:6" ht="15.75">
      <c r="A3010" s="6">
        <v>3009</v>
      </c>
      <c r="B3010" s="16">
        <f>IF(AND('DATA INTI'!B3010&lt;30),1,IF(AND('DATA INTI'!B3010&gt;=30,'DATA INTI'!B3010&lt;=40),2,3))</f>
        <v>2</v>
      </c>
      <c r="C3010" s="16">
        <f>IF(AND('DATA INTI'!C3010&lt;30),1,IF(AND('DATA INTI'!C3010&gt;=30,'DATA INTI'!C3010&lt;=40),2,3))</f>
        <v>2</v>
      </c>
      <c r="D3010" s="16">
        <f>IF(AND('DATA INTI'!D3010&lt;10),1,IF(AND('DATA INTI'!D3010&gt;=10,'DATA INTI'!D3010&lt;=20),2,3))</f>
        <v>1</v>
      </c>
      <c r="E3010" s="4">
        <v>1</v>
      </c>
      <c r="F3010" s="6">
        <f>LEN('DATA INTI'!F3010)</f>
        <v>3</v>
      </c>
    </row>
    <row r="3011" spans="1:6" ht="15.75">
      <c r="A3011" s="6">
        <v>3010</v>
      </c>
      <c r="B3011" s="16">
        <f>IF(AND('DATA INTI'!B3011&lt;30),1,IF(AND('DATA INTI'!B3011&gt;=30,'DATA INTI'!B3011&lt;=40),2,3))</f>
        <v>2</v>
      </c>
      <c r="C3011" s="16">
        <f>IF(AND('DATA INTI'!C3011&lt;30),1,IF(AND('DATA INTI'!C3011&gt;=30,'DATA INTI'!C3011&lt;=40),2,3))</f>
        <v>2</v>
      </c>
      <c r="D3011" s="16">
        <f>IF(AND('DATA INTI'!D3011&lt;10),1,IF(AND('DATA INTI'!D3011&gt;=10,'DATA INTI'!D3011&lt;=20),2,3))</f>
        <v>2</v>
      </c>
      <c r="E3011" s="4">
        <v>2</v>
      </c>
      <c r="F3011" s="6">
        <f>LEN('DATA INTI'!F3011)</f>
        <v>5</v>
      </c>
    </row>
    <row r="3012" spans="1:6" ht="15.75">
      <c r="A3012" s="6">
        <v>3011</v>
      </c>
      <c r="B3012" s="16">
        <f>IF(AND('DATA INTI'!B3012&lt;30),1,IF(AND('DATA INTI'!B3012&gt;=30,'DATA INTI'!B3012&lt;=40),2,3))</f>
        <v>2</v>
      </c>
      <c r="C3012" s="16">
        <f>IF(AND('DATA INTI'!C3012&lt;30),1,IF(AND('DATA INTI'!C3012&gt;=30,'DATA INTI'!C3012&lt;=40),2,3))</f>
        <v>3</v>
      </c>
      <c r="D3012" s="16">
        <f>IF(AND('DATA INTI'!D3012&lt;10),1,IF(AND('DATA INTI'!D3012&gt;=10,'DATA INTI'!D3012&lt;=20),2,3))</f>
        <v>1</v>
      </c>
      <c r="E3012" s="4">
        <v>3</v>
      </c>
      <c r="F3012" s="6">
        <f>LEN('DATA INTI'!F3012)</f>
        <v>5</v>
      </c>
    </row>
    <row r="3013" spans="1:6" ht="15.75">
      <c r="A3013" s="6">
        <v>3012</v>
      </c>
      <c r="B3013" s="16">
        <f>IF(AND('DATA INTI'!B3013&lt;30),1,IF(AND('DATA INTI'!B3013&gt;=30,'DATA INTI'!B3013&lt;=40),2,3))</f>
        <v>3</v>
      </c>
      <c r="C3013" s="16">
        <f>IF(AND('DATA INTI'!C3013&lt;30),1,IF(AND('DATA INTI'!C3013&gt;=30,'DATA INTI'!C3013&lt;=40),2,3))</f>
        <v>3</v>
      </c>
      <c r="D3013" s="16">
        <f>IF(AND('DATA INTI'!D3013&lt;10),1,IF(AND('DATA INTI'!D3013&gt;=10,'DATA INTI'!D3013&lt;=20),2,3))</f>
        <v>2</v>
      </c>
      <c r="E3013" s="4">
        <v>4</v>
      </c>
      <c r="F3013" s="6">
        <f>LEN('DATA INTI'!F3013)</f>
        <v>5</v>
      </c>
    </row>
    <row r="3014" spans="1:6" ht="15.75">
      <c r="A3014" s="6">
        <v>3013</v>
      </c>
      <c r="B3014" s="16">
        <f>IF(AND('DATA INTI'!B3014&lt;30),1,IF(AND('DATA INTI'!B3014&gt;=30,'DATA INTI'!B3014&lt;=40),2,3))</f>
        <v>2</v>
      </c>
      <c r="C3014" s="16">
        <f>IF(AND('DATA INTI'!C3014&lt;30),1,IF(AND('DATA INTI'!C3014&gt;=30,'DATA INTI'!C3014&lt;=40),2,3))</f>
        <v>3</v>
      </c>
      <c r="D3014" s="16">
        <f>IF(AND('DATA INTI'!D3014&lt;10),1,IF(AND('DATA INTI'!D3014&gt;=10,'DATA INTI'!D3014&lt;=20),2,3))</f>
        <v>2</v>
      </c>
      <c r="E3014" s="4">
        <v>3</v>
      </c>
      <c r="F3014" s="6">
        <f>LEN('DATA INTI'!F3014)</f>
        <v>2</v>
      </c>
    </row>
    <row r="3015" spans="1:6" ht="15.75">
      <c r="A3015" s="6">
        <v>3014</v>
      </c>
      <c r="B3015" s="16">
        <f>IF(AND('DATA INTI'!B3015&lt;30),1,IF(AND('DATA INTI'!B3015&gt;=30,'DATA INTI'!B3015&lt;=40),2,3))</f>
        <v>1</v>
      </c>
      <c r="C3015" s="16">
        <f>IF(AND('DATA INTI'!C3015&lt;30),1,IF(AND('DATA INTI'!C3015&gt;=30,'DATA INTI'!C3015&lt;=40),2,3))</f>
        <v>3</v>
      </c>
      <c r="D3015" s="16">
        <f>IF(AND('DATA INTI'!D3015&lt;10),1,IF(AND('DATA INTI'!D3015&gt;=10,'DATA INTI'!D3015&lt;=20),2,3))</f>
        <v>1</v>
      </c>
      <c r="E3015" s="4">
        <v>1</v>
      </c>
      <c r="F3015" s="6">
        <f>LEN('DATA INTI'!F3015)</f>
        <v>1</v>
      </c>
    </row>
    <row r="3016" spans="1:6" ht="15.75">
      <c r="A3016" s="6">
        <v>3015</v>
      </c>
      <c r="B3016" s="16">
        <f>IF(AND('DATA INTI'!B3016&lt;30),1,IF(AND('DATA INTI'!B3016&gt;=30,'DATA INTI'!B3016&lt;=40),2,3))</f>
        <v>2</v>
      </c>
      <c r="C3016" s="16">
        <f>IF(AND('DATA INTI'!C3016&lt;30),1,IF(AND('DATA INTI'!C3016&gt;=30,'DATA INTI'!C3016&lt;=40),2,3))</f>
        <v>1</v>
      </c>
      <c r="D3016" s="16">
        <f>IF(AND('DATA INTI'!D3016&lt;10),1,IF(AND('DATA INTI'!D3016&gt;=10,'DATA INTI'!D3016&lt;=20),2,3))</f>
        <v>1</v>
      </c>
      <c r="E3016" s="4">
        <v>0</v>
      </c>
      <c r="F3016" s="6">
        <f>LEN('DATA INTI'!F3016)</f>
        <v>1</v>
      </c>
    </row>
    <row r="3017" spans="1:6" ht="15.75">
      <c r="A3017" s="6">
        <v>3016</v>
      </c>
      <c r="B3017" s="16">
        <f>IF(AND('DATA INTI'!B3017&lt;30),1,IF(AND('DATA INTI'!B3017&gt;=30,'DATA INTI'!B3017&lt;=40),2,3))</f>
        <v>3</v>
      </c>
      <c r="C3017" s="16">
        <f>IF(AND('DATA INTI'!C3017&lt;30),1,IF(AND('DATA INTI'!C3017&gt;=30,'DATA INTI'!C3017&lt;=40),2,3))</f>
        <v>3</v>
      </c>
      <c r="D3017" s="16">
        <f>IF(AND('DATA INTI'!D3017&lt;10),1,IF(AND('DATA INTI'!D3017&gt;=10,'DATA INTI'!D3017&lt;=20),2,3))</f>
        <v>2</v>
      </c>
      <c r="E3017" s="4">
        <v>4</v>
      </c>
      <c r="F3017" s="6">
        <f>LEN('DATA INTI'!F3017)</f>
        <v>1</v>
      </c>
    </row>
    <row r="3018" spans="1:6" ht="15.75">
      <c r="A3018" s="6">
        <v>3017</v>
      </c>
      <c r="B3018" s="16">
        <f>IF(AND('DATA INTI'!B3018&lt;30),1,IF(AND('DATA INTI'!B3018&gt;=30,'DATA INTI'!B3018&lt;=40),2,3))</f>
        <v>2</v>
      </c>
      <c r="C3018" s="16">
        <f>IF(AND('DATA INTI'!C3018&lt;30),1,IF(AND('DATA INTI'!C3018&gt;=30,'DATA INTI'!C3018&lt;=40),2,3))</f>
        <v>3</v>
      </c>
      <c r="D3018" s="16">
        <f>IF(AND('DATA INTI'!D3018&lt;10),1,IF(AND('DATA INTI'!D3018&gt;=10,'DATA INTI'!D3018&lt;=20),2,3))</f>
        <v>1</v>
      </c>
      <c r="E3018" s="4">
        <v>0</v>
      </c>
      <c r="F3018" s="6">
        <f>LEN('DATA INTI'!F3018)</f>
        <v>2</v>
      </c>
    </row>
    <row r="3019" spans="1:6" ht="15.75">
      <c r="A3019" s="6">
        <v>3018</v>
      </c>
      <c r="B3019" s="16">
        <f>IF(AND('DATA INTI'!B3019&lt;30),1,IF(AND('DATA INTI'!B3019&gt;=30,'DATA INTI'!B3019&lt;=40),2,3))</f>
        <v>2</v>
      </c>
      <c r="C3019" s="16">
        <f>IF(AND('DATA INTI'!C3019&lt;30),1,IF(AND('DATA INTI'!C3019&gt;=30,'DATA INTI'!C3019&lt;=40),2,3))</f>
        <v>2</v>
      </c>
      <c r="D3019" s="16">
        <f>IF(AND('DATA INTI'!D3019&lt;10),1,IF(AND('DATA INTI'!D3019&gt;=10,'DATA INTI'!D3019&lt;=20),2,3))</f>
        <v>2</v>
      </c>
      <c r="E3019" s="4">
        <v>0</v>
      </c>
      <c r="F3019" s="6">
        <f>LEN('DATA INTI'!F3019)</f>
        <v>2</v>
      </c>
    </row>
    <row r="3020" spans="1:6" ht="15.75">
      <c r="A3020" s="6">
        <v>3019</v>
      </c>
      <c r="B3020" s="16">
        <f>IF(AND('DATA INTI'!B3020&lt;30),1,IF(AND('DATA INTI'!B3020&gt;=30,'DATA INTI'!B3020&lt;=40),2,3))</f>
        <v>3</v>
      </c>
      <c r="C3020" s="16">
        <f>IF(AND('DATA INTI'!C3020&lt;30),1,IF(AND('DATA INTI'!C3020&gt;=30,'DATA INTI'!C3020&lt;=40),2,3))</f>
        <v>3</v>
      </c>
      <c r="D3020" s="16">
        <f>IF(AND('DATA INTI'!D3020&lt;10),1,IF(AND('DATA INTI'!D3020&gt;=10,'DATA INTI'!D3020&lt;=20),2,3))</f>
        <v>3</v>
      </c>
      <c r="E3020" s="4">
        <v>2</v>
      </c>
      <c r="F3020" s="6">
        <f>LEN('DATA INTI'!F3020)</f>
        <v>1</v>
      </c>
    </row>
    <row r="3021" spans="1:6" ht="15.75">
      <c r="A3021" s="6">
        <v>3020</v>
      </c>
      <c r="B3021" s="16">
        <f>IF(AND('DATA INTI'!B3021&lt;30),1,IF(AND('DATA INTI'!B3021&gt;=30,'DATA INTI'!B3021&lt;=40),2,3))</f>
        <v>3</v>
      </c>
      <c r="C3021" s="16">
        <f>IF(AND('DATA INTI'!C3021&lt;30),1,IF(AND('DATA INTI'!C3021&gt;=30,'DATA INTI'!C3021&lt;=40),2,3))</f>
        <v>3</v>
      </c>
      <c r="D3021" s="16">
        <f>IF(AND('DATA INTI'!D3021&lt;10),1,IF(AND('DATA INTI'!D3021&gt;=10,'DATA INTI'!D3021&lt;=20),2,3))</f>
        <v>3</v>
      </c>
      <c r="E3021" s="4">
        <v>3</v>
      </c>
      <c r="F3021" s="6">
        <f>LEN('DATA INTI'!F3021)</f>
        <v>1</v>
      </c>
    </row>
    <row r="3022" spans="1:6" ht="15.75">
      <c r="A3022" s="6">
        <v>3021</v>
      </c>
      <c r="B3022" s="16">
        <f>IF(AND('DATA INTI'!B3022&lt;30),1,IF(AND('DATA INTI'!B3022&gt;=30,'DATA INTI'!B3022&lt;=40),2,3))</f>
        <v>3</v>
      </c>
      <c r="C3022" s="16">
        <f>IF(AND('DATA INTI'!C3022&lt;30),1,IF(AND('DATA INTI'!C3022&gt;=30,'DATA INTI'!C3022&lt;=40),2,3))</f>
        <v>3</v>
      </c>
      <c r="D3022" s="16">
        <f>IF(AND('DATA INTI'!D3022&lt;10),1,IF(AND('DATA INTI'!D3022&gt;=10,'DATA INTI'!D3022&lt;=20),2,3))</f>
        <v>3</v>
      </c>
      <c r="E3022" s="4">
        <v>0</v>
      </c>
      <c r="F3022" s="6">
        <f>LEN('DATA INTI'!F3022)</f>
        <v>3</v>
      </c>
    </row>
    <row r="3023" spans="1:6" ht="15.75">
      <c r="A3023" s="6">
        <v>3022</v>
      </c>
      <c r="B3023" s="16">
        <f>IF(AND('DATA INTI'!B3023&lt;30),1,IF(AND('DATA INTI'!B3023&gt;=30,'DATA INTI'!B3023&lt;=40),2,3))</f>
        <v>3</v>
      </c>
      <c r="C3023" s="16">
        <f>IF(AND('DATA INTI'!C3023&lt;30),1,IF(AND('DATA INTI'!C3023&gt;=30,'DATA INTI'!C3023&lt;=40),2,3))</f>
        <v>3</v>
      </c>
      <c r="D3023" s="16">
        <f>IF(AND('DATA INTI'!D3023&lt;10),1,IF(AND('DATA INTI'!D3023&gt;=10,'DATA INTI'!D3023&lt;=20),2,3))</f>
        <v>3</v>
      </c>
      <c r="E3023" s="4">
        <v>3</v>
      </c>
      <c r="F3023" s="6">
        <f>LEN('DATA INTI'!F3023)</f>
        <v>1</v>
      </c>
    </row>
    <row r="3024" spans="1:6" ht="15.75">
      <c r="A3024" s="6">
        <v>3023</v>
      </c>
      <c r="B3024" s="16">
        <f>IF(AND('DATA INTI'!B3024&lt;30),1,IF(AND('DATA INTI'!B3024&gt;=30,'DATA INTI'!B3024&lt;=40),2,3))</f>
        <v>2</v>
      </c>
      <c r="C3024" s="16">
        <f>IF(AND('DATA INTI'!C3024&lt;30),1,IF(AND('DATA INTI'!C3024&gt;=30,'DATA INTI'!C3024&lt;=40),2,3))</f>
        <v>3</v>
      </c>
      <c r="D3024" s="16">
        <f>IF(AND('DATA INTI'!D3024&lt;10),1,IF(AND('DATA INTI'!D3024&gt;=10,'DATA INTI'!D3024&lt;=20),2,3))</f>
        <v>2</v>
      </c>
      <c r="E3024" s="4">
        <v>3</v>
      </c>
      <c r="F3024" s="6">
        <f>LEN('DATA INTI'!F3024)</f>
        <v>2</v>
      </c>
    </row>
    <row r="3025" spans="1:6" ht="15.75">
      <c r="A3025" s="6">
        <v>3024</v>
      </c>
      <c r="B3025" s="16">
        <f>IF(AND('DATA INTI'!B3025&lt;30),1,IF(AND('DATA INTI'!B3025&gt;=30,'DATA INTI'!B3025&lt;=40),2,3))</f>
        <v>3</v>
      </c>
      <c r="C3025" s="16">
        <f>IF(AND('DATA INTI'!C3025&lt;30),1,IF(AND('DATA INTI'!C3025&gt;=30,'DATA INTI'!C3025&lt;=40),2,3))</f>
        <v>2</v>
      </c>
      <c r="D3025" s="16">
        <f>IF(AND('DATA INTI'!D3025&lt;10),1,IF(AND('DATA INTI'!D3025&gt;=10,'DATA INTI'!D3025&lt;=20),2,3))</f>
        <v>2</v>
      </c>
      <c r="E3025" s="4">
        <v>3</v>
      </c>
      <c r="F3025" s="6">
        <f>LEN('DATA INTI'!F3025)</f>
        <v>2</v>
      </c>
    </row>
    <row r="3026" spans="1:6" ht="15.75">
      <c r="A3026" s="6">
        <v>3025</v>
      </c>
      <c r="B3026" s="16">
        <f>IF(AND('DATA INTI'!B3026&lt;30),1,IF(AND('DATA INTI'!B3026&gt;=30,'DATA INTI'!B3026&lt;=40),2,3))</f>
        <v>2</v>
      </c>
      <c r="C3026" s="16">
        <f>IF(AND('DATA INTI'!C3026&lt;30),1,IF(AND('DATA INTI'!C3026&gt;=30,'DATA INTI'!C3026&lt;=40),2,3))</f>
        <v>1</v>
      </c>
      <c r="D3026" s="16">
        <f>IF(AND('DATA INTI'!D3026&lt;10),1,IF(AND('DATA INTI'!D3026&gt;=10,'DATA INTI'!D3026&lt;=20),2,3))</f>
        <v>1</v>
      </c>
      <c r="E3026" s="4">
        <v>2</v>
      </c>
      <c r="F3026" s="6">
        <f>LEN('DATA INTI'!F3026)</f>
        <v>2</v>
      </c>
    </row>
    <row r="3027" spans="1:6" ht="15.75">
      <c r="A3027" s="6">
        <v>3026</v>
      </c>
      <c r="B3027" s="16">
        <f>IF(AND('DATA INTI'!B3027&lt;30),1,IF(AND('DATA INTI'!B3027&gt;=30,'DATA INTI'!B3027&lt;=40),2,3))</f>
        <v>1</v>
      </c>
      <c r="C3027" s="16">
        <f>IF(AND('DATA INTI'!C3027&lt;30),1,IF(AND('DATA INTI'!C3027&gt;=30,'DATA INTI'!C3027&lt;=40),2,3))</f>
        <v>1</v>
      </c>
      <c r="D3027" s="16">
        <f>IF(AND('DATA INTI'!D3027&lt;10),1,IF(AND('DATA INTI'!D3027&gt;=10,'DATA INTI'!D3027&lt;=20),2,3))</f>
        <v>1</v>
      </c>
      <c r="E3027" s="4">
        <v>0</v>
      </c>
      <c r="F3027" s="6">
        <f>LEN('DATA INTI'!F3027)</f>
        <v>3</v>
      </c>
    </row>
    <row r="3028" spans="1:6" ht="15.75">
      <c r="A3028" s="6">
        <v>3027</v>
      </c>
      <c r="B3028" s="16">
        <f>IF(AND('DATA INTI'!B3028&lt;30),1,IF(AND('DATA INTI'!B3028&gt;=30,'DATA INTI'!B3028&lt;=40),2,3))</f>
        <v>2</v>
      </c>
      <c r="C3028" s="16">
        <f>IF(AND('DATA INTI'!C3028&lt;30),1,IF(AND('DATA INTI'!C3028&gt;=30,'DATA INTI'!C3028&lt;=40),2,3))</f>
        <v>2</v>
      </c>
      <c r="D3028" s="16">
        <f>IF(AND('DATA INTI'!D3028&lt;10),1,IF(AND('DATA INTI'!D3028&gt;=10,'DATA INTI'!D3028&lt;=20),2,3))</f>
        <v>1</v>
      </c>
      <c r="E3028" s="4">
        <v>1</v>
      </c>
      <c r="F3028" s="6">
        <f>LEN('DATA INTI'!F3028)</f>
        <v>3</v>
      </c>
    </row>
    <row r="3029" spans="1:6" ht="15.75">
      <c r="A3029" s="6">
        <v>3028</v>
      </c>
      <c r="B3029" s="16">
        <f>IF(AND('DATA INTI'!B3029&lt;30),1,IF(AND('DATA INTI'!B3029&gt;=30,'DATA INTI'!B3029&lt;=40),2,3))</f>
        <v>2</v>
      </c>
      <c r="C3029" s="16">
        <f>IF(AND('DATA INTI'!C3029&lt;30),1,IF(AND('DATA INTI'!C3029&gt;=30,'DATA INTI'!C3029&lt;=40),2,3))</f>
        <v>2</v>
      </c>
      <c r="D3029" s="16">
        <f>IF(AND('DATA INTI'!D3029&lt;10),1,IF(AND('DATA INTI'!D3029&gt;=10,'DATA INTI'!D3029&lt;=20),2,3))</f>
        <v>1</v>
      </c>
      <c r="E3029" s="4">
        <v>2</v>
      </c>
      <c r="F3029" s="6">
        <f>LEN('DATA INTI'!F3029)</f>
        <v>3</v>
      </c>
    </row>
    <row r="3030" spans="1:6" ht="15.75">
      <c r="A3030" s="6">
        <v>3029</v>
      </c>
      <c r="B3030" s="16">
        <f>IF(AND('DATA INTI'!B3030&lt;30),1,IF(AND('DATA INTI'!B3030&gt;=30,'DATA INTI'!B3030&lt;=40),2,3))</f>
        <v>3</v>
      </c>
      <c r="C3030" s="16">
        <f>IF(AND('DATA INTI'!C3030&lt;30),1,IF(AND('DATA INTI'!C3030&gt;=30,'DATA INTI'!C3030&lt;=40),2,3))</f>
        <v>2</v>
      </c>
      <c r="D3030" s="16">
        <f>IF(AND('DATA INTI'!D3030&lt;10),1,IF(AND('DATA INTI'!D3030&gt;=10,'DATA INTI'!D3030&lt;=20),2,3))</f>
        <v>2</v>
      </c>
      <c r="E3030" s="4">
        <v>2</v>
      </c>
      <c r="F3030" s="6">
        <f>LEN('DATA INTI'!F3030)</f>
        <v>3</v>
      </c>
    </row>
    <row r="3031" spans="1:6" ht="15.75">
      <c r="A3031" s="6">
        <v>3030</v>
      </c>
      <c r="B3031" s="16">
        <f>IF(AND('DATA INTI'!B3031&lt;30),1,IF(AND('DATA INTI'!B3031&gt;=30,'DATA INTI'!B3031&lt;=40),2,3))</f>
        <v>3</v>
      </c>
      <c r="C3031" s="16">
        <f>IF(AND('DATA INTI'!C3031&lt;30),1,IF(AND('DATA INTI'!C3031&gt;=30,'DATA INTI'!C3031&lt;=40),2,3))</f>
        <v>3</v>
      </c>
      <c r="D3031" s="16">
        <f>IF(AND('DATA INTI'!D3031&lt;10),1,IF(AND('DATA INTI'!D3031&gt;=10,'DATA INTI'!D3031&lt;=20),2,3))</f>
        <v>2</v>
      </c>
      <c r="E3031" s="4">
        <v>5</v>
      </c>
      <c r="F3031" s="6">
        <f>LEN('DATA INTI'!F3031)</f>
        <v>3</v>
      </c>
    </row>
    <row r="3032" spans="1:6" ht="15.75">
      <c r="A3032" s="6">
        <v>3031</v>
      </c>
      <c r="B3032" s="16">
        <f>IF(AND('DATA INTI'!B3032&lt;30),1,IF(AND('DATA INTI'!B3032&gt;=30,'DATA INTI'!B3032&lt;=40),2,3))</f>
        <v>2</v>
      </c>
      <c r="C3032" s="16">
        <f>IF(AND('DATA INTI'!C3032&lt;30),1,IF(AND('DATA INTI'!C3032&gt;=30,'DATA INTI'!C3032&lt;=40),2,3))</f>
        <v>2</v>
      </c>
      <c r="D3032" s="16">
        <f>IF(AND('DATA INTI'!D3032&lt;10),1,IF(AND('DATA INTI'!D3032&gt;=10,'DATA INTI'!D3032&lt;=20),2,3))</f>
        <v>1</v>
      </c>
      <c r="E3032" s="4">
        <v>1</v>
      </c>
      <c r="F3032" s="6">
        <f>LEN('DATA INTI'!F3032)</f>
        <v>3</v>
      </c>
    </row>
    <row r="3033" spans="1:6" ht="15.75">
      <c r="A3033" s="6">
        <v>3032</v>
      </c>
      <c r="B3033" s="16">
        <f>IF(AND('DATA INTI'!B3033&lt;30),1,IF(AND('DATA INTI'!B3033&gt;=30,'DATA INTI'!B3033&lt;=40),2,3))</f>
        <v>1</v>
      </c>
      <c r="C3033" s="16">
        <f>IF(AND('DATA INTI'!C3033&lt;30),1,IF(AND('DATA INTI'!C3033&gt;=30,'DATA INTI'!C3033&lt;=40),2,3))</f>
        <v>1</v>
      </c>
      <c r="D3033" s="16">
        <f>IF(AND('DATA INTI'!D3033&lt;10),1,IF(AND('DATA INTI'!D3033&gt;=10,'DATA INTI'!D3033&lt;=20),2,3))</f>
        <v>1</v>
      </c>
      <c r="E3033" s="4">
        <v>1</v>
      </c>
      <c r="F3033" s="6">
        <f>LEN('DATA INTI'!F3033)</f>
        <v>3</v>
      </c>
    </row>
    <row r="3034" spans="1:6" ht="15.75">
      <c r="A3034" s="6">
        <v>3033</v>
      </c>
      <c r="B3034" s="16">
        <f>IF(AND('DATA INTI'!B3034&lt;30),1,IF(AND('DATA INTI'!B3034&gt;=30,'DATA INTI'!B3034&lt;=40),2,3))</f>
        <v>2</v>
      </c>
      <c r="C3034" s="16">
        <f>IF(AND('DATA INTI'!C3034&lt;30),1,IF(AND('DATA INTI'!C3034&gt;=30,'DATA INTI'!C3034&lt;=40),2,3))</f>
        <v>2</v>
      </c>
      <c r="D3034" s="16">
        <f>IF(AND('DATA INTI'!D3034&lt;10),1,IF(AND('DATA INTI'!D3034&gt;=10,'DATA INTI'!D3034&lt;=20),2,3))</f>
        <v>2</v>
      </c>
      <c r="E3034" s="4">
        <v>2</v>
      </c>
      <c r="F3034" s="6">
        <f>LEN('DATA INTI'!F3034)</f>
        <v>3</v>
      </c>
    </row>
    <row r="3035" spans="1:6" ht="15.75">
      <c r="A3035" s="6">
        <v>3034</v>
      </c>
      <c r="B3035" s="16">
        <f>IF(AND('DATA INTI'!B3035&lt;30),1,IF(AND('DATA INTI'!B3035&gt;=30,'DATA INTI'!B3035&lt;=40),2,3))</f>
        <v>3</v>
      </c>
      <c r="C3035" s="16">
        <f>IF(AND('DATA INTI'!C3035&lt;30),1,IF(AND('DATA INTI'!C3035&gt;=30,'DATA INTI'!C3035&lt;=40),2,3))</f>
        <v>3</v>
      </c>
      <c r="D3035" s="16">
        <f>IF(AND('DATA INTI'!D3035&lt;10),1,IF(AND('DATA INTI'!D3035&gt;=10,'DATA INTI'!D3035&lt;=20),2,3))</f>
        <v>3</v>
      </c>
      <c r="E3035" s="4">
        <v>3</v>
      </c>
      <c r="F3035" s="6">
        <f>LEN('DATA INTI'!F3035)</f>
        <v>2</v>
      </c>
    </row>
    <row r="3036" spans="1:6" ht="15.75">
      <c r="A3036" s="6">
        <v>3035</v>
      </c>
      <c r="B3036" s="16">
        <f>IF(AND('DATA INTI'!B3036&lt;30),1,IF(AND('DATA INTI'!B3036&gt;=30,'DATA INTI'!B3036&lt;=40),2,3))</f>
        <v>3</v>
      </c>
      <c r="C3036" s="16">
        <f>IF(AND('DATA INTI'!C3036&lt;30),1,IF(AND('DATA INTI'!C3036&gt;=30,'DATA INTI'!C3036&lt;=40),2,3))</f>
        <v>2</v>
      </c>
      <c r="D3036" s="16">
        <f>IF(AND('DATA INTI'!D3036&lt;10),1,IF(AND('DATA INTI'!D3036&gt;=10,'DATA INTI'!D3036&lt;=20),2,3))</f>
        <v>2</v>
      </c>
      <c r="E3036" s="4">
        <v>2</v>
      </c>
      <c r="F3036" s="6">
        <f>LEN('DATA INTI'!F3036)</f>
        <v>1</v>
      </c>
    </row>
    <row r="3037" spans="1:6" ht="15.75">
      <c r="A3037" s="6">
        <v>3036</v>
      </c>
      <c r="B3037" s="16">
        <f>IF(AND('DATA INTI'!B3037&lt;30),1,IF(AND('DATA INTI'!B3037&gt;=30,'DATA INTI'!B3037&lt;=40),2,3))</f>
        <v>3</v>
      </c>
      <c r="C3037" s="16">
        <f>IF(AND('DATA INTI'!C3037&lt;30),1,IF(AND('DATA INTI'!C3037&gt;=30,'DATA INTI'!C3037&lt;=40),2,3))</f>
        <v>2</v>
      </c>
      <c r="D3037" s="16">
        <f>IF(AND('DATA INTI'!D3037&lt;10),1,IF(AND('DATA INTI'!D3037&gt;=10,'DATA INTI'!D3037&lt;=20),2,3))</f>
        <v>2</v>
      </c>
      <c r="E3037" s="4">
        <v>2</v>
      </c>
      <c r="F3037" s="6">
        <f>LEN('DATA INTI'!F3037)</f>
        <v>1</v>
      </c>
    </row>
    <row r="3038" spans="1:6" ht="15.75">
      <c r="A3038" s="6">
        <v>3037</v>
      </c>
      <c r="B3038" s="16">
        <f>IF(AND('DATA INTI'!B3038&lt;30),1,IF(AND('DATA INTI'!B3038&gt;=30,'DATA INTI'!B3038&lt;=40),2,3))</f>
        <v>3</v>
      </c>
      <c r="C3038" s="16">
        <f>IF(AND('DATA INTI'!C3038&lt;30),1,IF(AND('DATA INTI'!C3038&gt;=30,'DATA INTI'!C3038&lt;=40),2,3))</f>
        <v>3</v>
      </c>
      <c r="D3038" s="16">
        <f>IF(AND('DATA INTI'!D3038&lt;10),1,IF(AND('DATA INTI'!D3038&gt;=10,'DATA INTI'!D3038&lt;=20),2,3))</f>
        <v>3</v>
      </c>
      <c r="E3038" s="4">
        <v>3</v>
      </c>
      <c r="F3038" s="6">
        <f>LEN('DATA INTI'!F3038)</f>
        <v>2</v>
      </c>
    </row>
    <row r="3039" spans="1:6" ht="15.75">
      <c r="A3039" s="6">
        <v>3038</v>
      </c>
      <c r="B3039" s="16">
        <f>IF(AND('DATA INTI'!B3039&lt;30),1,IF(AND('DATA INTI'!B3039&gt;=30,'DATA INTI'!B3039&lt;=40),2,3))</f>
        <v>3</v>
      </c>
      <c r="C3039" s="16">
        <f>IF(AND('DATA INTI'!C3039&lt;30),1,IF(AND('DATA INTI'!C3039&gt;=30,'DATA INTI'!C3039&lt;=40),2,3))</f>
        <v>3</v>
      </c>
      <c r="D3039" s="16">
        <f>IF(AND('DATA INTI'!D3039&lt;10),1,IF(AND('DATA INTI'!D3039&gt;=10,'DATA INTI'!D3039&lt;=20),2,3))</f>
        <v>3</v>
      </c>
      <c r="E3039" s="4">
        <v>3</v>
      </c>
      <c r="F3039" s="6">
        <f>LEN('DATA INTI'!F3039)</f>
        <v>2</v>
      </c>
    </row>
    <row r="3040" spans="1:6" ht="15.75">
      <c r="A3040" s="6">
        <v>3039</v>
      </c>
      <c r="B3040" s="16">
        <f>IF(AND('DATA INTI'!B3040&lt;30),1,IF(AND('DATA INTI'!B3040&gt;=30,'DATA INTI'!B3040&lt;=40),2,3))</f>
        <v>1</v>
      </c>
      <c r="C3040" s="16">
        <f>IF(AND('DATA INTI'!C3040&lt;30),1,IF(AND('DATA INTI'!C3040&gt;=30,'DATA INTI'!C3040&lt;=40),2,3))</f>
        <v>1</v>
      </c>
      <c r="D3040" s="16">
        <f>IF(AND('DATA INTI'!D3040&lt;10),1,IF(AND('DATA INTI'!D3040&gt;=10,'DATA INTI'!D3040&lt;=20),2,3))</f>
        <v>1</v>
      </c>
      <c r="E3040" s="4">
        <v>0</v>
      </c>
      <c r="F3040" s="6">
        <f>LEN('DATA INTI'!F3040)</f>
        <v>1</v>
      </c>
    </row>
    <row r="3041" spans="1:6" ht="15.75">
      <c r="A3041" s="6">
        <v>3040</v>
      </c>
      <c r="B3041" s="16">
        <f>IF(AND('DATA INTI'!B3041&lt;30),1,IF(AND('DATA INTI'!B3041&gt;=30,'DATA INTI'!B3041&lt;=40),2,3))</f>
        <v>3</v>
      </c>
      <c r="C3041" s="16">
        <f>IF(AND('DATA INTI'!C3041&lt;30),1,IF(AND('DATA INTI'!C3041&gt;=30,'DATA INTI'!C3041&lt;=40),2,3))</f>
        <v>3</v>
      </c>
      <c r="D3041" s="16">
        <f>IF(AND('DATA INTI'!D3041&lt;10),1,IF(AND('DATA INTI'!D3041&gt;=10,'DATA INTI'!D3041&lt;=20),2,3))</f>
        <v>2</v>
      </c>
      <c r="E3041" s="4">
        <v>2</v>
      </c>
      <c r="F3041" s="6">
        <f>LEN('DATA INTI'!F3041)</f>
        <v>3</v>
      </c>
    </row>
    <row r="3042" spans="1:6" ht="15.75">
      <c r="A3042" s="6">
        <v>3041</v>
      </c>
      <c r="B3042" s="16">
        <f>IF(AND('DATA INTI'!B3042&lt;30),1,IF(AND('DATA INTI'!B3042&gt;=30,'DATA INTI'!B3042&lt;=40),2,3))</f>
        <v>2</v>
      </c>
      <c r="C3042" s="16">
        <f>IF(AND('DATA INTI'!C3042&lt;30),1,IF(AND('DATA INTI'!C3042&gt;=30,'DATA INTI'!C3042&lt;=40),2,3))</f>
        <v>2</v>
      </c>
      <c r="D3042" s="16">
        <f>IF(AND('DATA INTI'!D3042&lt;10),1,IF(AND('DATA INTI'!D3042&gt;=10,'DATA INTI'!D3042&lt;=20),2,3))</f>
        <v>1</v>
      </c>
      <c r="E3042" s="4">
        <v>0</v>
      </c>
      <c r="F3042" s="6">
        <f>LEN('DATA INTI'!F3042)</f>
        <v>1</v>
      </c>
    </row>
    <row r="3043" spans="1:6" ht="15.75">
      <c r="A3043" s="6">
        <v>3042</v>
      </c>
      <c r="B3043" s="16">
        <f>IF(AND('DATA INTI'!B3043&lt;30),1,IF(AND('DATA INTI'!B3043&gt;=30,'DATA INTI'!B3043&lt;=40),2,3))</f>
        <v>3</v>
      </c>
      <c r="C3043" s="16">
        <f>IF(AND('DATA INTI'!C3043&lt;30),1,IF(AND('DATA INTI'!C3043&gt;=30,'DATA INTI'!C3043&lt;=40),2,3))</f>
        <v>3</v>
      </c>
      <c r="D3043" s="16">
        <f>IF(AND('DATA INTI'!D3043&lt;10),1,IF(AND('DATA INTI'!D3043&gt;=10,'DATA INTI'!D3043&lt;=20),2,3))</f>
        <v>3</v>
      </c>
      <c r="E3043" s="4">
        <v>2</v>
      </c>
      <c r="F3043" s="6">
        <f>LEN('DATA INTI'!F3043)</f>
        <v>1</v>
      </c>
    </row>
    <row r="3044" spans="1:6" ht="15.75">
      <c r="A3044" s="6">
        <v>3043</v>
      </c>
      <c r="B3044" s="16">
        <f>IF(AND('DATA INTI'!B3044&lt;30),1,IF(AND('DATA INTI'!B3044&gt;=30,'DATA INTI'!B3044&lt;=40),2,3))</f>
        <v>1</v>
      </c>
      <c r="C3044" s="16">
        <f>IF(AND('DATA INTI'!C3044&lt;30),1,IF(AND('DATA INTI'!C3044&gt;=30,'DATA INTI'!C3044&lt;=40),2,3))</f>
        <v>1</v>
      </c>
      <c r="D3044" s="16">
        <f>IF(AND('DATA INTI'!D3044&lt;10),1,IF(AND('DATA INTI'!D3044&gt;=10,'DATA INTI'!D3044&lt;=20),2,3))</f>
        <v>1</v>
      </c>
      <c r="E3044" s="4">
        <v>1</v>
      </c>
      <c r="F3044" s="6">
        <f>LEN('DATA INTI'!F3044)</f>
        <v>2</v>
      </c>
    </row>
    <row r="3045" spans="1:6" ht="15.75">
      <c r="A3045" s="6">
        <v>3044</v>
      </c>
      <c r="B3045" s="16">
        <f>IF(AND('DATA INTI'!B3045&lt;30),1,IF(AND('DATA INTI'!B3045&gt;=30,'DATA INTI'!B3045&lt;=40),2,3))</f>
        <v>2</v>
      </c>
      <c r="C3045" s="16">
        <f>IF(AND('DATA INTI'!C3045&lt;30),1,IF(AND('DATA INTI'!C3045&gt;=30,'DATA INTI'!C3045&lt;=40),2,3))</f>
        <v>1</v>
      </c>
      <c r="D3045" s="16">
        <f>IF(AND('DATA INTI'!D3045&lt;10),1,IF(AND('DATA INTI'!D3045&gt;=10,'DATA INTI'!D3045&lt;=20),2,3))</f>
        <v>1</v>
      </c>
      <c r="E3045" s="4">
        <v>1</v>
      </c>
      <c r="F3045" s="6">
        <f>LEN('DATA INTI'!F3045)</f>
        <v>1</v>
      </c>
    </row>
    <row r="3046" spans="1:6" ht="15.75">
      <c r="A3046" s="6">
        <v>3045</v>
      </c>
      <c r="B3046" s="16">
        <f>IF(AND('DATA INTI'!B3046&lt;30),1,IF(AND('DATA INTI'!B3046&gt;=30,'DATA INTI'!B3046&lt;=40),2,3))</f>
        <v>2</v>
      </c>
      <c r="C3046" s="16">
        <f>IF(AND('DATA INTI'!C3046&lt;30),1,IF(AND('DATA INTI'!C3046&gt;=30,'DATA INTI'!C3046&lt;=40),2,3))</f>
        <v>2</v>
      </c>
      <c r="D3046" s="16">
        <f>IF(AND('DATA INTI'!D3046&lt;10),1,IF(AND('DATA INTI'!D3046&gt;=10,'DATA INTI'!D3046&lt;=20),2,3))</f>
        <v>1</v>
      </c>
      <c r="E3046" s="4">
        <v>2</v>
      </c>
      <c r="F3046" s="6">
        <f>LEN('DATA INTI'!F3046)</f>
        <v>1</v>
      </c>
    </row>
    <row r="3047" spans="1:6" ht="15.75">
      <c r="A3047" s="6">
        <v>3046</v>
      </c>
      <c r="B3047" s="16">
        <f>IF(AND('DATA INTI'!B3047&lt;30),1,IF(AND('DATA INTI'!B3047&gt;=30,'DATA INTI'!B3047&lt;=40),2,3))</f>
        <v>3</v>
      </c>
      <c r="C3047" s="16">
        <f>IF(AND('DATA INTI'!C3047&lt;30),1,IF(AND('DATA INTI'!C3047&gt;=30,'DATA INTI'!C3047&lt;=40),2,3))</f>
        <v>2</v>
      </c>
      <c r="D3047" s="16">
        <f>IF(AND('DATA INTI'!D3047&lt;10),1,IF(AND('DATA INTI'!D3047&gt;=10,'DATA INTI'!D3047&lt;=20),2,3))</f>
        <v>2</v>
      </c>
      <c r="E3047" s="4">
        <v>2</v>
      </c>
      <c r="F3047" s="6">
        <f>LEN('DATA INTI'!F3047)</f>
        <v>1</v>
      </c>
    </row>
    <row r="3048" spans="1:6" ht="15.75">
      <c r="A3048" s="6">
        <v>3047</v>
      </c>
      <c r="B3048" s="16">
        <f>IF(AND('DATA INTI'!B3048&lt;30),1,IF(AND('DATA INTI'!B3048&gt;=30,'DATA INTI'!B3048&lt;=40),2,3))</f>
        <v>2</v>
      </c>
      <c r="C3048" s="16">
        <f>IF(AND('DATA INTI'!C3048&lt;30),1,IF(AND('DATA INTI'!C3048&gt;=30,'DATA INTI'!C3048&lt;=40),2,3))</f>
        <v>1</v>
      </c>
      <c r="D3048" s="16">
        <f>IF(AND('DATA INTI'!D3048&lt;10),1,IF(AND('DATA INTI'!D3048&gt;=10,'DATA INTI'!D3048&lt;=20),2,3))</f>
        <v>1</v>
      </c>
      <c r="E3048" s="4">
        <v>1</v>
      </c>
      <c r="F3048" s="6">
        <f>LEN('DATA INTI'!F3048)</f>
        <v>1</v>
      </c>
    </row>
    <row r="3049" spans="1:6" ht="15.75">
      <c r="A3049" s="6">
        <v>3048</v>
      </c>
      <c r="B3049" s="16">
        <f>IF(AND('DATA INTI'!B3049&lt;30),1,IF(AND('DATA INTI'!B3049&gt;=30,'DATA INTI'!B3049&lt;=40),2,3))</f>
        <v>2</v>
      </c>
      <c r="C3049" s="16">
        <f>IF(AND('DATA INTI'!C3049&lt;30),1,IF(AND('DATA INTI'!C3049&gt;=30,'DATA INTI'!C3049&lt;=40),2,3))</f>
        <v>3</v>
      </c>
      <c r="D3049" s="16">
        <f>IF(AND('DATA INTI'!D3049&lt;10),1,IF(AND('DATA INTI'!D3049&gt;=10,'DATA INTI'!D3049&lt;=20),2,3))</f>
        <v>2</v>
      </c>
      <c r="E3049" s="4">
        <v>2</v>
      </c>
      <c r="F3049" s="6">
        <f>LEN('DATA INTI'!F3049)</f>
        <v>1</v>
      </c>
    </row>
    <row r="3050" spans="1:6" ht="15.75">
      <c r="A3050" s="6">
        <v>3049</v>
      </c>
      <c r="B3050" s="16">
        <f>IF(AND('DATA INTI'!B3050&lt;30),1,IF(AND('DATA INTI'!B3050&gt;=30,'DATA INTI'!B3050&lt;=40),2,3))</f>
        <v>1</v>
      </c>
      <c r="C3050" s="16">
        <f>IF(AND('DATA INTI'!C3050&lt;30),1,IF(AND('DATA INTI'!C3050&gt;=30,'DATA INTI'!C3050&lt;=40),2,3))</f>
        <v>1</v>
      </c>
      <c r="D3050" s="16">
        <f>IF(AND('DATA INTI'!D3050&lt;10),1,IF(AND('DATA INTI'!D3050&gt;=10,'DATA INTI'!D3050&lt;=20),2,3))</f>
        <v>1</v>
      </c>
      <c r="E3050" s="4">
        <v>1</v>
      </c>
      <c r="F3050" s="6">
        <f>LEN('DATA INTI'!F3050)</f>
        <v>1</v>
      </c>
    </row>
    <row r="3051" spans="1:6" ht="15.75">
      <c r="A3051" s="6">
        <v>3050</v>
      </c>
      <c r="B3051" s="16">
        <f>IF(AND('DATA INTI'!B3051&lt;30),1,IF(AND('DATA INTI'!B3051&gt;=30,'DATA INTI'!B3051&lt;=40),2,3))</f>
        <v>2</v>
      </c>
      <c r="C3051" s="16">
        <f>IF(AND('DATA INTI'!C3051&lt;30),1,IF(AND('DATA INTI'!C3051&gt;=30,'DATA INTI'!C3051&lt;=40),2,3))</f>
        <v>1</v>
      </c>
      <c r="D3051" s="16">
        <f>IF(AND('DATA INTI'!D3051&lt;10),1,IF(AND('DATA INTI'!D3051&gt;=10,'DATA INTI'!D3051&lt;=20),2,3))</f>
        <v>1</v>
      </c>
      <c r="E3051" s="4">
        <v>1</v>
      </c>
      <c r="F3051" s="6">
        <f>LEN('DATA INTI'!F3051)</f>
        <v>2</v>
      </c>
    </row>
    <row r="3052" spans="1:6" ht="15.75">
      <c r="A3052" s="6">
        <v>3051</v>
      </c>
      <c r="B3052" s="16">
        <f>IF(AND('DATA INTI'!B3052&lt;30),1,IF(AND('DATA INTI'!B3052&gt;=30,'DATA INTI'!B3052&lt;=40),2,3))</f>
        <v>2</v>
      </c>
      <c r="C3052" s="16">
        <f>IF(AND('DATA INTI'!C3052&lt;30),1,IF(AND('DATA INTI'!C3052&gt;=30,'DATA INTI'!C3052&lt;=40),2,3))</f>
        <v>2</v>
      </c>
      <c r="D3052" s="16">
        <f>IF(AND('DATA INTI'!D3052&lt;10),1,IF(AND('DATA INTI'!D3052&gt;=10,'DATA INTI'!D3052&lt;=20),2,3))</f>
        <v>2</v>
      </c>
      <c r="E3052" s="4">
        <v>4</v>
      </c>
      <c r="F3052" s="6">
        <f>LEN('DATA INTI'!F3052)</f>
        <v>1</v>
      </c>
    </row>
    <row r="3053" spans="1:6" ht="15.75">
      <c r="A3053" s="6">
        <v>3052</v>
      </c>
      <c r="B3053" s="16">
        <f>IF(AND('DATA INTI'!B3053&lt;30),1,IF(AND('DATA INTI'!B3053&gt;=30,'DATA INTI'!B3053&lt;=40),2,3))</f>
        <v>2</v>
      </c>
      <c r="C3053" s="16">
        <f>IF(AND('DATA INTI'!C3053&lt;30),1,IF(AND('DATA INTI'!C3053&gt;=30,'DATA INTI'!C3053&lt;=40),2,3))</f>
        <v>2</v>
      </c>
      <c r="D3053" s="16">
        <f>IF(AND('DATA INTI'!D3053&lt;10),1,IF(AND('DATA INTI'!D3053&gt;=10,'DATA INTI'!D3053&lt;=20),2,3))</f>
        <v>1</v>
      </c>
      <c r="E3053" s="4">
        <v>2</v>
      </c>
      <c r="F3053" s="6">
        <f>LEN('DATA INTI'!F3053)</f>
        <v>1</v>
      </c>
    </row>
    <row r="3054" spans="1:6" ht="15.75">
      <c r="A3054" s="6">
        <v>3053</v>
      </c>
      <c r="B3054" s="16">
        <f>IF(AND('DATA INTI'!B3054&lt;30),1,IF(AND('DATA INTI'!B3054&gt;=30,'DATA INTI'!B3054&lt;=40),2,3))</f>
        <v>3</v>
      </c>
      <c r="C3054" s="16">
        <f>IF(AND('DATA INTI'!C3054&lt;30),1,IF(AND('DATA INTI'!C3054&gt;=30,'DATA INTI'!C3054&lt;=40),2,3))</f>
        <v>3</v>
      </c>
      <c r="D3054" s="16">
        <f>IF(AND('DATA INTI'!D3054&lt;10),1,IF(AND('DATA INTI'!D3054&gt;=10,'DATA INTI'!D3054&lt;=20),2,3))</f>
        <v>2</v>
      </c>
      <c r="E3054" s="4">
        <v>2</v>
      </c>
      <c r="F3054" s="6">
        <f>LEN('DATA INTI'!F3054)</f>
        <v>3</v>
      </c>
    </row>
    <row r="3055" spans="1:6" ht="15.75">
      <c r="A3055" s="6">
        <v>3054</v>
      </c>
      <c r="B3055" s="16">
        <f>IF(AND('DATA INTI'!B3055&lt;30),1,IF(AND('DATA INTI'!B3055&gt;=30,'DATA INTI'!B3055&lt;=40),2,3))</f>
        <v>2</v>
      </c>
      <c r="C3055" s="16">
        <f>IF(AND('DATA INTI'!C3055&lt;30),1,IF(AND('DATA INTI'!C3055&gt;=30,'DATA INTI'!C3055&lt;=40),2,3))</f>
        <v>1</v>
      </c>
      <c r="D3055" s="16">
        <f>IF(AND('DATA INTI'!D3055&lt;10),1,IF(AND('DATA INTI'!D3055&gt;=10,'DATA INTI'!D3055&lt;=20),2,3))</f>
        <v>1</v>
      </c>
      <c r="E3055" s="4">
        <v>1</v>
      </c>
      <c r="F3055" s="6">
        <f>LEN('DATA INTI'!F3055)</f>
        <v>2</v>
      </c>
    </row>
    <row r="3056" spans="1:6" ht="15.75">
      <c r="A3056" s="6">
        <v>3055</v>
      </c>
      <c r="B3056" s="16">
        <f>IF(AND('DATA INTI'!B3056&lt;30),1,IF(AND('DATA INTI'!B3056&gt;=30,'DATA INTI'!B3056&lt;=40),2,3))</f>
        <v>2</v>
      </c>
      <c r="C3056" s="16">
        <f>IF(AND('DATA INTI'!C3056&lt;30),1,IF(AND('DATA INTI'!C3056&gt;=30,'DATA INTI'!C3056&lt;=40),2,3))</f>
        <v>2</v>
      </c>
      <c r="D3056" s="16">
        <f>IF(AND('DATA INTI'!D3056&lt;10),1,IF(AND('DATA INTI'!D3056&gt;=10,'DATA INTI'!D3056&lt;=20),2,3))</f>
        <v>1</v>
      </c>
      <c r="E3056" s="4">
        <v>1</v>
      </c>
      <c r="F3056" s="6">
        <f>LEN('DATA INTI'!F3056)</f>
        <v>1</v>
      </c>
    </row>
    <row r="3057" spans="1:6" ht="15.75">
      <c r="A3057" s="6">
        <v>3056</v>
      </c>
      <c r="B3057" s="16">
        <f>IF(AND('DATA INTI'!B3057&lt;30),1,IF(AND('DATA INTI'!B3057&gt;=30,'DATA INTI'!B3057&lt;=40),2,3))</f>
        <v>1</v>
      </c>
      <c r="C3057" s="16">
        <f>IF(AND('DATA INTI'!C3057&lt;30),1,IF(AND('DATA INTI'!C3057&gt;=30,'DATA INTI'!C3057&lt;=40),2,3))</f>
        <v>1</v>
      </c>
      <c r="D3057" s="16">
        <f>IF(AND('DATA INTI'!D3057&lt;10),1,IF(AND('DATA INTI'!D3057&gt;=10,'DATA INTI'!D3057&lt;=20),2,3))</f>
        <v>1</v>
      </c>
      <c r="E3057" s="4">
        <v>0</v>
      </c>
      <c r="F3057" s="6">
        <f>LEN('DATA INTI'!F3057)</f>
        <v>1</v>
      </c>
    </row>
    <row r="3058" spans="1:6" ht="15.75">
      <c r="A3058" s="6">
        <v>3057</v>
      </c>
      <c r="B3058" s="16">
        <f>IF(AND('DATA INTI'!B3058&lt;30),1,IF(AND('DATA INTI'!B3058&gt;=30,'DATA INTI'!B3058&lt;=40),2,3))</f>
        <v>2</v>
      </c>
      <c r="C3058" s="16">
        <f>IF(AND('DATA INTI'!C3058&lt;30),1,IF(AND('DATA INTI'!C3058&gt;=30,'DATA INTI'!C3058&lt;=40),2,3))</f>
        <v>2</v>
      </c>
      <c r="D3058" s="16">
        <f>IF(AND('DATA INTI'!D3058&lt;10),1,IF(AND('DATA INTI'!D3058&gt;=10,'DATA INTI'!D3058&lt;=20),2,3))</f>
        <v>1</v>
      </c>
      <c r="E3058" s="4">
        <v>0</v>
      </c>
      <c r="F3058" s="6">
        <f>LEN('DATA INTI'!F3058)</f>
        <v>1</v>
      </c>
    </row>
    <row r="3059" spans="1:6" ht="15.75">
      <c r="A3059" s="6">
        <v>3058</v>
      </c>
      <c r="B3059" s="16">
        <f>IF(AND('DATA INTI'!B3059&lt;30),1,IF(AND('DATA INTI'!B3059&gt;=30,'DATA INTI'!B3059&lt;=40),2,3))</f>
        <v>3</v>
      </c>
      <c r="C3059" s="16">
        <f>IF(AND('DATA INTI'!C3059&lt;30),1,IF(AND('DATA INTI'!C3059&gt;=30,'DATA INTI'!C3059&lt;=40),2,3))</f>
        <v>3</v>
      </c>
      <c r="D3059" s="16">
        <f>IF(AND('DATA INTI'!D3059&lt;10),1,IF(AND('DATA INTI'!D3059&gt;=10,'DATA INTI'!D3059&lt;=20),2,3))</f>
        <v>2</v>
      </c>
      <c r="E3059" s="4">
        <v>0</v>
      </c>
      <c r="F3059" s="6">
        <f>LEN('DATA INTI'!F3059)</f>
        <v>1</v>
      </c>
    </row>
    <row r="3060" spans="1:6" ht="15.75">
      <c r="A3060" s="6">
        <v>3059</v>
      </c>
      <c r="B3060" s="16">
        <f>IF(AND('DATA INTI'!B3060&lt;30),1,IF(AND('DATA INTI'!B3060&gt;=30,'DATA INTI'!B3060&lt;=40),2,3))</f>
        <v>1</v>
      </c>
      <c r="C3060" s="16">
        <f>IF(AND('DATA INTI'!C3060&lt;30),1,IF(AND('DATA INTI'!C3060&gt;=30,'DATA INTI'!C3060&lt;=40),2,3))</f>
        <v>1</v>
      </c>
      <c r="D3060" s="16">
        <f>IF(AND('DATA INTI'!D3060&lt;10),1,IF(AND('DATA INTI'!D3060&gt;=10,'DATA INTI'!D3060&lt;=20),2,3))</f>
        <v>1</v>
      </c>
      <c r="E3060" s="4">
        <v>0</v>
      </c>
      <c r="F3060" s="6">
        <f>LEN('DATA INTI'!F3060)</f>
        <v>2</v>
      </c>
    </row>
    <row r="3061" spans="1:6" ht="15.75">
      <c r="A3061" s="6">
        <v>3060</v>
      </c>
      <c r="B3061" s="16">
        <f>IF(AND('DATA INTI'!B3061&lt;30),1,IF(AND('DATA INTI'!B3061&gt;=30,'DATA INTI'!B3061&lt;=40),2,3))</f>
        <v>1</v>
      </c>
      <c r="C3061" s="16">
        <f>IF(AND('DATA INTI'!C3061&lt;30),1,IF(AND('DATA INTI'!C3061&gt;=30,'DATA INTI'!C3061&lt;=40),2,3))</f>
        <v>1</v>
      </c>
      <c r="D3061" s="16">
        <f>IF(AND('DATA INTI'!D3061&lt;10),1,IF(AND('DATA INTI'!D3061&gt;=10,'DATA INTI'!D3061&lt;=20),2,3))</f>
        <v>1</v>
      </c>
      <c r="E3061" s="4">
        <v>1</v>
      </c>
      <c r="F3061" s="6">
        <f>LEN('DATA INTI'!F3061)</f>
        <v>2</v>
      </c>
    </row>
    <row r="3062" spans="1:6" ht="15.75">
      <c r="A3062" s="6">
        <v>3061</v>
      </c>
      <c r="B3062" s="16">
        <f>IF(AND('DATA INTI'!B3062&lt;30),1,IF(AND('DATA INTI'!B3062&gt;=30,'DATA INTI'!B3062&lt;=40),2,3))</f>
        <v>2</v>
      </c>
      <c r="C3062" s="16">
        <f>IF(AND('DATA INTI'!C3062&lt;30),1,IF(AND('DATA INTI'!C3062&gt;=30,'DATA INTI'!C3062&lt;=40),2,3))</f>
        <v>2</v>
      </c>
      <c r="D3062" s="16">
        <f>IF(AND('DATA INTI'!D3062&lt;10),1,IF(AND('DATA INTI'!D3062&gt;=10,'DATA INTI'!D3062&lt;=20),2,3))</f>
        <v>1</v>
      </c>
      <c r="E3062" s="4">
        <v>1</v>
      </c>
      <c r="F3062" s="6">
        <f>LEN('DATA INTI'!F3062)</f>
        <v>1</v>
      </c>
    </row>
    <row r="3063" spans="1:6" ht="15.75">
      <c r="A3063" s="6">
        <v>3062</v>
      </c>
      <c r="B3063" s="16">
        <f>IF(AND('DATA INTI'!B3063&lt;30),1,IF(AND('DATA INTI'!B3063&gt;=30,'DATA INTI'!B3063&lt;=40),2,3))</f>
        <v>3</v>
      </c>
      <c r="C3063" s="16">
        <f>IF(AND('DATA INTI'!C3063&lt;30),1,IF(AND('DATA INTI'!C3063&gt;=30,'DATA INTI'!C3063&lt;=40),2,3))</f>
        <v>2</v>
      </c>
      <c r="D3063" s="16">
        <f>IF(AND('DATA INTI'!D3063&lt;10),1,IF(AND('DATA INTI'!D3063&gt;=10,'DATA INTI'!D3063&lt;=20),2,3))</f>
        <v>2</v>
      </c>
      <c r="E3063" s="4">
        <v>2</v>
      </c>
      <c r="F3063" s="6">
        <f>LEN('DATA INTI'!F3063)</f>
        <v>1</v>
      </c>
    </row>
    <row r="3064" spans="1:6" ht="15.75">
      <c r="A3064" s="6">
        <v>3063</v>
      </c>
      <c r="B3064" s="16">
        <f>IF(AND('DATA INTI'!B3064&lt;30),1,IF(AND('DATA INTI'!B3064&gt;=30,'DATA INTI'!B3064&lt;=40),2,3))</f>
        <v>2</v>
      </c>
      <c r="C3064" s="16">
        <f>IF(AND('DATA INTI'!C3064&lt;30),1,IF(AND('DATA INTI'!C3064&gt;=30,'DATA INTI'!C3064&lt;=40),2,3))</f>
        <v>2</v>
      </c>
      <c r="D3064" s="16">
        <f>IF(AND('DATA INTI'!D3064&lt;10),1,IF(AND('DATA INTI'!D3064&gt;=10,'DATA INTI'!D3064&lt;=20),2,3))</f>
        <v>2</v>
      </c>
      <c r="E3064" s="4">
        <v>2</v>
      </c>
      <c r="F3064" s="6">
        <f>LEN('DATA INTI'!F3064)</f>
        <v>3</v>
      </c>
    </row>
    <row r="3065" spans="1:6" ht="15.75">
      <c r="A3065" s="6">
        <v>3064</v>
      </c>
      <c r="B3065" s="16">
        <f>IF(AND('DATA INTI'!B3065&lt;30),1,IF(AND('DATA INTI'!B3065&gt;=30,'DATA INTI'!B3065&lt;=40),2,3))</f>
        <v>3</v>
      </c>
      <c r="C3065" s="16">
        <f>IF(AND('DATA INTI'!C3065&lt;30),1,IF(AND('DATA INTI'!C3065&gt;=30,'DATA INTI'!C3065&lt;=40),2,3))</f>
        <v>3</v>
      </c>
      <c r="D3065" s="16">
        <f>IF(AND('DATA INTI'!D3065&lt;10),1,IF(AND('DATA INTI'!D3065&gt;=10,'DATA INTI'!D3065&lt;=20),2,3))</f>
        <v>2</v>
      </c>
      <c r="E3065" s="4">
        <v>3</v>
      </c>
      <c r="F3065" s="6">
        <f>LEN('DATA INTI'!F3065)</f>
        <v>1</v>
      </c>
    </row>
    <row r="3066" spans="1:6" ht="15.75">
      <c r="A3066" s="6">
        <v>3065</v>
      </c>
      <c r="B3066" s="16">
        <f>IF(AND('DATA INTI'!B3066&lt;30),1,IF(AND('DATA INTI'!B3066&gt;=30,'DATA INTI'!B3066&lt;=40),2,3))</f>
        <v>2</v>
      </c>
      <c r="C3066" s="16">
        <f>IF(AND('DATA INTI'!C3066&lt;30),1,IF(AND('DATA INTI'!C3066&gt;=30,'DATA INTI'!C3066&lt;=40),2,3))</f>
        <v>1</v>
      </c>
      <c r="D3066" s="16">
        <f>IF(AND('DATA INTI'!D3066&lt;10),1,IF(AND('DATA INTI'!D3066&gt;=10,'DATA INTI'!D3066&lt;=20),2,3))</f>
        <v>1</v>
      </c>
      <c r="E3066" s="4">
        <v>1</v>
      </c>
      <c r="F3066" s="6">
        <f>LEN('DATA INTI'!F3066)</f>
        <v>2</v>
      </c>
    </row>
    <row r="3067" spans="1:6" ht="15.75">
      <c r="A3067" s="6">
        <v>3066</v>
      </c>
      <c r="B3067" s="16">
        <f>IF(AND('DATA INTI'!B3067&lt;30),1,IF(AND('DATA INTI'!B3067&gt;=30,'DATA INTI'!B3067&lt;=40),2,3))</f>
        <v>2</v>
      </c>
      <c r="C3067" s="16">
        <f>IF(AND('DATA INTI'!C3067&lt;30),1,IF(AND('DATA INTI'!C3067&gt;=30,'DATA INTI'!C3067&lt;=40),2,3))</f>
        <v>1</v>
      </c>
      <c r="D3067" s="16">
        <f>IF(AND('DATA INTI'!D3067&lt;10),1,IF(AND('DATA INTI'!D3067&gt;=10,'DATA INTI'!D3067&lt;=20),2,3))</f>
        <v>1</v>
      </c>
      <c r="E3067" s="4">
        <v>1</v>
      </c>
      <c r="F3067" s="6">
        <f>LEN('DATA INTI'!F3067)</f>
        <v>1</v>
      </c>
    </row>
    <row r="3068" spans="1:6" ht="15.75">
      <c r="A3068" s="6">
        <v>3067</v>
      </c>
      <c r="B3068" s="16">
        <f>IF(AND('DATA INTI'!B3068&lt;30),1,IF(AND('DATA INTI'!B3068&gt;=30,'DATA INTI'!B3068&lt;=40),2,3))</f>
        <v>2</v>
      </c>
      <c r="C3068" s="16">
        <f>IF(AND('DATA INTI'!C3068&lt;30),1,IF(AND('DATA INTI'!C3068&gt;=30,'DATA INTI'!C3068&lt;=40),2,3))</f>
        <v>2</v>
      </c>
      <c r="D3068" s="16">
        <f>IF(AND('DATA INTI'!D3068&lt;10),1,IF(AND('DATA INTI'!D3068&gt;=10,'DATA INTI'!D3068&lt;=20),2,3))</f>
        <v>1</v>
      </c>
      <c r="E3068" s="4">
        <v>2</v>
      </c>
      <c r="F3068" s="6">
        <f>LEN('DATA INTI'!F3068)</f>
        <v>1</v>
      </c>
    </row>
    <row r="3069" spans="1:6" ht="15.75">
      <c r="A3069" s="6">
        <v>3068</v>
      </c>
      <c r="B3069" s="16">
        <f>IF(AND('DATA INTI'!B3069&lt;30),1,IF(AND('DATA INTI'!B3069&gt;=30,'DATA INTI'!B3069&lt;=40),2,3))</f>
        <v>3</v>
      </c>
      <c r="C3069" s="16">
        <f>IF(AND('DATA INTI'!C3069&lt;30),1,IF(AND('DATA INTI'!C3069&gt;=30,'DATA INTI'!C3069&lt;=40),2,3))</f>
        <v>2</v>
      </c>
      <c r="D3069" s="16">
        <f>IF(AND('DATA INTI'!D3069&lt;10),1,IF(AND('DATA INTI'!D3069&gt;=10,'DATA INTI'!D3069&lt;=20),2,3))</f>
        <v>2</v>
      </c>
      <c r="E3069" s="4">
        <v>2</v>
      </c>
      <c r="F3069" s="6">
        <f>LEN('DATA INTI'!F3069)</f>
        <v>1</v>
      </c>
    </row>
    <row r="3070" spans="1:6" ht="15.75">
      <c r="A3070" s="6">
        <v>3069</v>
      </c>
      <c r="B3070" s="16">
        <f>IF(AND('DATA INTI'!B3070&lt;30),1,IF(AND('DATA INTI'!B3070&gt;=30,'DATA INTI'!B3070&lt;=40),2,3))</f>
        <v>2</v>
      </c>
      <c r="C3070" s="16">
        <f>IF(AND('DATA INTI'!C3070&lt;30),1,IF(AND('DATA INTI'!C3070&gt;=30,'DATA INTI'!C3070&lt;=40),2,3))</f>
        <v>1</v>
      </c>
      <c r="D3070" s="16">
        <f>IF(AND('DATA INTI'!D3070&lt;10),1,IF(AND('DATA INTI'!D3070&gt;=10,'DATA INTI'!D3070&lt;=20),2,3))</f>
        <v>1</v>
      </c>
      <c r="E3070" s="4">
        <v>1</v>
      </c>
      <c r="F3070" s="6">
        <f>LEN('DATA INTI'!F3070)</f>
        <v>1</v>
      </c>
    </row>
    <row r="3071" spans="1:6" ht="15.75">
      <c r="A3071" s="6">
        <v>3070</v>
      </c>
      <c r="B3071" s="16">
        <f>IF(AND('DATA INTI'!B3071&lt;30),1,IF(AND('DATA INTI'!B3071&gt;=30,'DATA INTI'!B3071&lt;=40),2,3))</f>
        <v>2</v>
      </c>
      <c r="C3071" s="16">
        <f>IF(AND('DATA INTI'!C3071&lt;30),1,IF(AND('DATA INTI'!C3071&gt;=30,'DATA INTI'!C3071&lt;=40),2,3))</f>
        <v>3</v>
      </c>
      <c r="D3071" s="16">
        <f>IF(AND('DATA INTI'!D3071&lt;10),1,IF(AND('DATA INTI'!D3071&gt;=10,'DATA INTI'!D3071&lt;=20),2,3))</f>
        <v>2</v>
      </c>
      <c r="E3071" s="4">
        <v>2</v>
      </c>
      <c r="F3071" s="6">
        <f>LEN('DATA INTI'!F3071)</f>
        <v>1</v>
      </c>
    </row>
    <row r="3072" spans="1:6" ht="15.75">
      <c r="A3072" s="6">
        <v>3071</v>
      </c>
      <c r="B3072" s="16">
        <f>IF(AND('DATA INTI'!B3072&lt;30),1,IF(AND('DATA INTI'!B3072&gt;=30,'DATA INTI'!B3072&lt;=40),2,3))</f>
        <v>1</v>
      </c>
      <c r="C3072" s="16">
        <f>IF(AND('DATA INTI'!C3072&lt;30),1,IF(AND('DATA INTI'!C3072&gt;=30,'DATA INTI'!C3072&lt;=40),2,3))</f>
        <v>1</v>
      </c>
      <c r="D3072" s="16">
        <f>IF(AND('DATA INTI'!D3072&lt;10),1,IF(AND('DATA INTI'!D3072&gt;=10,'DATA INTI'!D3072&lt;=20),2,3))</f>
        <v>1</v>
      </c>
      <c r="E3072" s="4">
        <v>1</v>
      </c>
      <c r="F3072" s="6">
        <f>LEN('DATA INTI'!F3072)</f>
        <v>1</v>
      </c>
    </row>
    <row r="3073" spans="1:6" ht="15.75">
      <c r="A3073" s="6">
        <v>3072</v>
      </c>
      <c r="B3073" s="16">
        <f>IF(AND('DATA INTI'!B3073&lt;30),1,IF(AND('DATA INTI'!B3073&gt;=30,'DATA INTI'!B3073&lt;=40),2,3))</f>
        <v>3</v>
      </c>
      <c r="C3073" s="16">
        <f>IF(AND('DATA INTI'!C3073&lt;30),1,IF(AND('DATA INTI'!C3073&gt;=30,'DATA INTI'!C3073&lt;=40),2,3))</f>
        <v>3</v>
      </c>
      <c r="D3073" s="16">
        <f>IF(AND('DATA INTI'!D3073&lt;10),1,IF(AND('DATA INTI'!D3073&gt;=10,'DATA INTI'!D3073&lt;=20),2,3))</f>
        <v>3</v>
      </c>
      <c r="E3073" s="4">
        <v>3</v>
      </c>
      <c r="F3073" s="6">
        <f>LEN('DATA INTI'!F3073)</f>
        <v>2</v>
      </c>
    </row>
    <row r="3074" spans="1:6" ht="15.75">
      <c r="A3074" s="6">
        <v>3073</v>
      </c>
      <c r="B3074" s="16">
        <f>IF(AND('DATA INTI'!B3074&lt;30),1,IF(AND('DATA INTI'!B3074&gt;=30,'DATA INTI'!B3074&lt;=40),2,3))</f>
        <v>1</v>
      </c>
      <c r="C3074" s="16">
        <f>IF(AND('DATA INTI'!C3074&lt;30),1,IF(AND('DATA INTI'!C3074&gt;=30,'DATA INTI'!C3074&lt;=40),2,3))</f>
        <v>1</v>
      </c>
      <c r="D3074" s="16">
        <f>IF(AND('DATA INTI'!D3074&lt;10),1,IF(AND('DATA INTI'!D3074&gt;=10,'DATA INTI'!D3074&lt;=20),2,3))</f>
        <v>1</v>
      </c>
      <c r="E3074" s="4">
        <v>1</v>
      </c>
      <c r="F3074" s="6">
        <f>LEN('DATA INTI'!F3074)</f>
        <v>1</v>
      </c>
    </row>
    <row r="3075" spans="1:6" ht="15.75">
      <c r="A3075" s="6">
        <v>3074</v>
      </c>
      <c r="B3075" s="16">
        <f>IF(AND('DATA INTI'!B3075&lt;30),1,IF(AND('DATA INTI'!B3075&gt;=30,'DATA INTI'!B3075&lt;=40),2,3))</f>
        <v>3</v>
      </c>
      <c r="C3075" s="16">
        <f>IF(AND('DATA INTI'!C3075&lt;30),1,IF(AND('DATA INTI'!C3075&gt;=30,'DATA INTI'!C3075&lt;=40),2,3))</f>
        <v>2</v>
      </c>
      <c r="D3075" s="16">
        <f>IF(AND('DATA INTI'!D3075&lt;10),1,IF(AND('DATA INTI'!D3075&gt;=10,'DATA INTI'!D3075&lt;=20),2,3))</f>
        <v>2</v>
      </c>
      <c r="E3075" s="4">
        <v>2</v>
      </c>
      <c r="F3075" s="6">
        <f>LEN('DATA INTI'!F3075)</f>
        <v>1</v>
      </c>
    </row>
    <row r="3076" spans="1:6" ht="15.75">
      <c r="A3076" s="6">
        <v>3075</v>
      </c>
      <c r="B3076" s="16">
        <f>IF(AND('DATA INTI'!B3076&lt;30),1,IF(AND('DATA INTI'!B3076&gt;=30,'DATA INTI'!B3076&lt;=40),2,3))</f>
        <v>2</v>
      </c>
      <c r="C3076" s="16">
        <f>IF(AND('DATA INTI'!C3076&lt;30),1,IF(AND('DATA INTI'!C3076&gt;=30,'DATA INTI'!C3076&lt;=40),2,3))</f>
        <v>2</v>
      </c>
      <c r="D3076" s="16">
        <f>IF(AND('DATA INTI'!D3076&lt;10),1,IF(AND('DATA INTI'!D3076&gt;=10,'DATA INTI'!D3076&lt;=20),2,3))</f>
        <v>2</v>
      </c>
      <c r="E3076" s="4">
        <v>4</v>
      </c>
      <c r="F3076" s="6">
        <f>LEN('DATA INTI'!F3076)</f>
        <v>1</v>
      </c>
    </row>
    <row r="3077" spans="1:6" ht="15.75">
      <c r="A3077" s="6">
        <v>3076</v>
      </c>
      <c r="B3077" s="16">
        <f>IF(AND('DATA INTI'!B3077&lt;30),1,IF(AND('DATA INTI'!B3077&gt;=30,'DATA INTI'!B3077&lt;=40),2,3))</f>
        <v>2</v>
      </c>
      <c r="C3077" s="16">
        <f>IF(AND('DATA INTI'!C3077&lt;30),1,IF(AND('DATA INTI'!C3077&gt;=30,'DATA INTI'!C3077&lt;=40),2,3))</f>
        <v>2</v>
      </c>
      <c r="D3077" s="16">
        <f>IF(AND('DATA INTI'!D3077&lt;10),1,IF(AND('DATA INTI'!D3077&gt;=10,'DATA INTI'!D3077&lt;=20),2,3))</f>
        <v>1</v>
      </c>
      <c r="E3077" s="4">
        <v>1</v>
      </c>
      <c r="F3077" s="6">
        <f>LEN('DATA INTI'!F3077)</f>
        <v>1</v>
      </c>
    </row>
    <row r="3078" spans="1:6" ht="15.75">
      <c r="A3078" s="6">
        <v>3077</v>
      </c>
      <c r="B3078" s="16">
        <f>IF(AND('DATA INTI'!B3078&lt;30),1,IF(AND('DATA INTI'!B3078&gt;=30,'DATA INTI'!B3078&lt;=40),2,3))</f>
        <v>1</v>
      </c>
      <c r="C3078" s="16">
        <f>IF(AND('DATA INTI'!C3078&lt;30),1,IF(AND('DATA INTI'!C3078&gt;=30,'DATA INTI'!C3078&lt;=40),2,3))</f>
        <v>1</v>
      </c>
      <c r="D3078" s="16">
        <f>IF(AND('DATA INTI'!D3078&lt;10),1,IF(AND('DATA INTI'!D3078&gt;=10,'DATA INTI'!D3078&lt;=20),2,3))</f>
        <v>1</v>
      </c>
      <c r="E3078" s="4">
        <v>1</v>
      </c>
      <c r="F3078" s="6">
        <f>LEN('DATA INTI'!F3078)</f>
        <v>1</v>
      </c>
    </row>
    <row r="3079" spans="1:6" ht="15.75">
      <c r="A3079" s="6">
        <v>3078</v>
      </c>
      <c r="B3079" s="16">
        <f>IF(AND('DATA INTI'!B3079&lt;30),1,IF(AND('DATA INTI'!B3079&gt;=30,'DATA INTI'!B3079&lt;=40),2,3))</f>
        <v>2</v>
      </c>
      <c r="C3079" s="16">
        <f>IF(AND('DATA INTI'!C3079&lt;30),1,IF(AND('DATA INTI'!C3079&gt;=30,'DATA INTI'!C3079&lt;=40),2,3))</f>
        <v>2</v>
      </c>
      <c r="D3079" s="16">
        <f>IF(AND('DATA INTI'!D3079&lt;10),1,IF(AND('DATA INTI'!D3079&gt;=10,'DATA INTI'!D3079&lt;=20),2,3))</f>
        <v>2</v>
      </c>
      <c r="E3079" s="4">
        <v>2</v>
      </c>
      <c r="F3079" s="6">
        <f>LEN('DATA INTI'!F3079)</f>
        <v>3</v>
      </c>
    </row>
    <row r="3080" spans="1:6" ht="15.75">
      <c r="A3080" s="6">
        <v>3079</v>
      </c>
      <c r="B3080" s="16">
        <f>IF(AND('DATA INTI'!B3080&lt;30),1,IF(AND('DATA INTI'!B3080&gt;=30,'DATA INTI'!B3080&lt;=40),2,3))</f>
        <v>1</v>
      </c>
      <c r="C3080" s="16">
        <f>IF(AND('DATA INTI'!C3080&lt;30),1,IF(AND('DATA INTI'!C3080&gt;=30,'DATA INTI'!C3080&lt;=40),2,3))</f>
        <v>1</v>
      </c>
      <c r="D3080" s="16">
        <f>IF(AND('DATA INTI'!D3080&lt;10),1,IF(AND('DATA INTI'!D3080&gt;=10,'DATA INTI'!D3080&lt;=20),2,3))</f>
        <v>1</v>
      </c>
      <c r="E3080" s="4">
        <v>1</v>
      </c>
      <c r="F3080" s="6">
        <f>LEN('DATA INTI'!F3080)</f>
        <v>2</v>
      </c>
    </row>
    <row r="3081" spans="1:6" ht="15.75">
      <c r="A3081" s="6">
        <v>3080</v>
      </c>
      <c r="B3081" s="16">
        <f>IF(AND('DATA INTI'!B3081&lt;30),1,IF(AND('DATA INTI'!B3081&gt;=30,'DATA INTI'!B3081&lt;=40),2,3))</f>
        <v>2</v>
      </c>
      <c r="C3081" s="16">
        <f>IF(AND('DATA INTI'!C3081&lt;30),1,IF(AND('DATA INTI'!C3081&gt;=30,'DATA INTI'!C3081&lt;=40),2,3))</f>
        <v>2</v>
      </c>
      <c r="D3081" s="16">
        <f>IF(AND('DATA INTI'!D3081&lt;10),1,IF(AND('DATA INTI'!D3081&gt;=10,'DATA INTI'!D3081&lt;=20),2,3))</f>
        <v>2</v>
      </c>
      <c r="E3081" s="4">
        <v>4</v>
      </c>
      <c r="F3081" s="6">
        <f>LEN('DATA INTI'!F3081)</f>
        <v>1</v>
      </c>
    </row>
    <row r="3082" spans="1:6" ht="15.75">
      <c r="A3082" s="6">
        <v>3081</v>
      </c>
      <c r="B3082" s="16">
        <f>IF(AND('DATA INTI'!B3082&lt;30),1,IF(AND('DATA INTI'!B3082&gt;=30,'DATA INTI'!B3082&lt;=40),2,3))</f>
        <v>2</v>
      </c>
      <c r="C3082" s="16">
        <f>IF(AND('DATA INTI'!C3082&lt;30),1,IF(AND('DATA INTI'!C3082&gt;=30,'DATA INTI'!C3082&lt;=40),2,3))</f>
        <v>2</v>
      </c>
      <c r="D3082" s="16">
        <f>IF(AND('DATA INTI'!D3082&lt;10),1,IF(AND('DATA INTI'!D3082&gt;=10,'DATA INTI'!D3082&lt;=20),2,3))</f>
        <v>1</v>
      </c>
      <c r="E3082" s="4">
        <v>1</v>
      </c>
      <c r="F3082" s="6">
        <f>LEN('DATA INTI'!F3082)</f>
        <v>1</v>
      </c>
    </row>
    <row r="3083" spans="1:6" ht="15.75">
      <c r="A3083" s="6">
        <v>3082</v>
      </c>
      <c r="B3083" s="16">
        <f>IF(AND('DATA INTI'!B3083&lt;30),1,IF(AND('DATA INTI'!B3083&gt;=30,'DATA INTI'!B3083&lt;=40),2,3))</f>
        <v>1</v>
      </c>
      <c r="C3083" s="16">
        <f>IF(AND('DATA INTI'!C3083&lt;30),1,IF(AND('DATA INTI'!C3083&gt;=30,'DATA INTI'!C3083&lt;=40),2,3))</f>
        <v>1</v>
      </c>
      <c r="D3083" s="16">
        <f>IF(AND('DATA INTI'!D3083&lt;10),1,IF(AND('DATA INTI'!D3083&gt;=10,'DATA INTI'!D3083&lt;=20),2,3))</f>
        <v>1</v>
      </c>
      <c r="E3083" s="4">
        <v>1</v>
      </c>
      <c r="F3083" s="6">
        <f>LEN('DATA INTI'!F3083)</f>
        <v>1</v>
      </c>
    </row>
    <row r="3084" spans="1:6" ht="15.75">
      <c r="A3084" s="6">
        <v>3083</v>
      </c>
      <c r="B3084" s="16">
        <f>IF(AND('DATA INTI'!B3084&lt;30),1,IF(AND('DATA INTI'!B3084&gt;=30,'DATA INTI'!B3084&lt;=40),2,3))</f>
        <v>2</v>
      </c>
      <c r="C3084" s="16">
        <f>IF(AND('DATA INTI'!C3084&lt;30),1,IF(AND('DATA INTI'!C3084&gt;=30,'DATA INTI'!C3084&lt;=40),2,3))</f>
        <v>2</v>
      </c>
      <c r="D3084" s="16">
        <f>IF(AND('DATA INTI'!D3084&lt;10),1,IF(AND('DATA INTI'!D3084&gt;=10,'DATA INTI'!D3084&lt;=20),2,3))</f>
        <v>2</v>
      </c>
      <c r="E3084" s="4">
        <v>2</v>
      </c>
      <c r="F3084" s="6">
        <f>LEN('DATA INTI'!F3084)</f>
        <v>3</v>
      </c>
    </row>
    <row r="3085" spans="1:6" ht="15.75">
      <c r="A3085" s="6">
        <v>3084</v>
      </c>
      <c r="B3085" s="16">
        <f>IF(AND('DATA INTI'!B3085&lt;30),1,IF(AND('DATA INTI'!B3085&gt;=30,'DATA INTI'!B3085&lt;=40),2,3))</f>
        <v>3</v>
      </c>
      <c r="C3085" s="16">
        <f>IF(AND('DATA INTI'!C3085&lt;30),1,IF(AND('DATA INTI'!C3085&gt;=30,'DATA INTI'!C3085&lt;=40),2,3))</f>
        <v>3</v>
      </c>
      <c r="D3085" s="16">
        <f>IF(AND('DATA INTI'!D3085&lt;10),1,IF(AND('DATA INTI'!D3085&gt;=10,'DATA INTI'!D3085&lt;=20),2,3))</f>
        <v>2</v>
      </c>
      <c r="E3085" s="4">
        <v>4</v>
      </c>
      <c r="F3085" s="6">
        <f>LEN('DATA INTI'!F3085)</f>
        <v>1</v>
      </c>
    </row>
    <row r="3086" spans="1:6" ht="15.75">
      <c r="A3086" s="6">
        <v>3085</v>
      </c>
      <c r="B3086" s="16">
        <f>IF(AND('DATA INTI'!B3086&lt;30),1,IF(AND('DATA INTI'!B3086&gt;=30,'DATA INTI'!B3086&lt;=40),2,3))</f>
        <v>1</v>
      </c>
      <c r="C3086" s="16">
        <f>IF(AND('DATA INTI'!C3086&lt;30),1,IF(AND('DATA INTI'!C3086&gt;=30,'DATA INTI'!C3086&lt;=40),2,3))</f>
        <v>1</v>
      </c>
      <c r="D3086" s="16">
        <f>IF(AND('DATA INTI'!D3086&lt;10),1,IF(AND('DATA INTI'!D3086&gt;=10,'DATA INTI'!D3086&lt;=20),2,3))</f>
        <v>1</v>
      </c>
      <c r="E3086" s="4">
        <v>1</v>
      </c>
      <c r="F3086" s="6">
        <f>LEN('DATA INTI'!F3086)</f>
        <v>2</v>
      </c>
    </row>
    <row r="3087" spans="1:6" ht="15.75">
      <c r="A3087" s="6">
        <v>3086</v>
      </c>
      <c r="B3087" s="16">
        <f>IF(AND('DATA INTI'!B3087&lt;30),1,IF(AND('DATA INTI'!B3087&gt;=30,'DATA INTI'!B3087&lt;=40),2,3))</f>
        <v>2</v>
      </c>
      <c r="C3087" s="16">
        <f>IF(AND('DATA INTI'!C3087&lt;30),1,IF(AND('DATA INTI'!C3087&gt;=30,'DATA INTI'!C3087&lt;=40),2,3))</f>
        <v>2</v>
      </c>
      <c r="D3087" s="16">
        <f>IF(AND('DATA INTI'!D3087&lt;10),1,IF(AND('DATA INTI'!D3087&gt;=10,'DATA INTI'!D3087&lt;=20),2,3))</f>
        <v>1</v>
      </c>
      <c r="E3087" s="4">
        <v>2</v>
      </c>
      <c r="F3087" s="6">
        <f>LEN('DATA INTI'!F3087)</f>
        <v>1</v>
      </c>
    </row>
    <row r="3088" spans="1:6" ht="15.75">
      <c r="A3088" s="6">
        <v>3087</v>
      </c>
      <c r="B3088" s="16">
        <f>IF(AND('DATA INTI'!B3088&lt;30),1,IF(AND('DATA INTI'!B3088&gt;=30,'DATA INTI'!B3088&lt;=40),2,3))</f>
        <v>3</v>
      </c>
      <c r="C3088" s="16">
        <f>IF(AND('DATA INTI'!C3088&lt;30),1,IF(AND('DATA INTI'!C3088&gt;=30,'DATA INTI'!C3088&lt;=40),2,3))</f>
        <v>3</v>
      </c>
      <c r="D3088" s="16">
        <f>IF(AND('DATA INTI'!D3088&lt;10),1,IF(AND('DATA INTI'!D3088&gt;=10,'DATA INTI'!D3088&lt;=20),2,3))</f>
        <v>3</v>
      </c>
      <c r="E3088" s="4">
        <v>4</v>
      </c>
      <c r="F3088" s="6">
        <f>LEN('DATA INTI'!F3088)</f>
        <v>1</v>
      </c>
    </row>
    <row r="3089" spans="1:6" ht="15.75">
      <c r="A3089" s="6">
        <v>3088</v>
      </c>
      <c r="B3089" s="16">
        <f>IF(AND('DATA INTI'!B3089&lt;30),1,IF(AND('DATA INTI'!B3089&gt;=30,'DATA INTI'!B3089&lt;=40),2,3))</f>
        <v>2</v>
      </c>
      <c r="C3089" s="16">
        <f>IF(AND('DATA INTI'!C3089&lt;30),1,IF(AND('DATA INTI'!C3089&gt;=30,'DATA INTI'!C3089&lt;=40),2,3))</f>
        <v>2</v>
      </c>
      <c r="D3089" s="16">
        <f>IF(AND('DATA INTI'!D3089&lt;10),1,IF(AND('DATA INTI'!D3089&gt;=10,'DATA INTI'!D3089&lt;=20),2,3))</f>
        <v>2</v>
      </c>
      <c r="E3089" s="4">
        <v>2</v>
      </c>
      <c r="F3089" s="6">
        <f>LEN('DATA INTI'!F3089)</f>
        <v>2</v>
      </c>
    </row>
    <row r="3090" spans="1:6" ht="15.75">
      <c r="A3090" s="6">
        <v>3089</v>
      </c>
      <c r="B3090" s="16">
        <f>IF(AND('DATA INTI'!B3090&lt;30),1,IF(AND('DATA INTI'!B3090&gt;=30,'DATA INTI'!B3090&lt;=40),2,3))</f>
        <v>2</v>
      </c>
      <c r="C3090" s="16">
        <f>IF(AND('DATA INTI'!C3090&lt;30),1,IF(AND('DATA INTI'!C3090&gt;=30,'DATA INTI'!C3090&lt;=40),2,3))</f>
        <v>2</v>
      </c>
      <c r="D3090" s="16">
        <f>IF(AND('DATA INTI'!D3090&lt;10),1,IF(AND('DATA INTI'!D3090&gt;=10,'DATA INTI'!D3090&lt;=20),2,3))</f>
        <v>1</v>
      </c>
      <c r="E3090" s="4">
        <v>1</v>
      </c>
      <c r="F3090" s="6">
        <f>LEN('DATA INTI'!F3090)</f>
        <v>2</v>
      </c>
    </row>
    <row r="3091" spans="1:6" ht="15.75">
      <c r="A3091" s="6">
        <v>3090</v>
      </c>
      <c r="B3091" s="16">
        <f>IF(AND('DATA INTI'!B3091&lt;30),1,IF(AND('DATA INTI'!B3091&gt;=30,'DATA INTI'!B3091&lt;=40),2,3))</f>
        <v>2</v>
      </c>
      <c r="C3091" s="16">
        <f>IF(AND('DATA INTI'!C3091&lt;30),1,IF(AND('DATA INTI'!C3091&gt;=30,'DATA INTI'!C3091&lt;=40),2,3))</f>
        <v>2</v>
      </c>
      <c r="D3091" s="16">
        <f>IF(AND('DATA INTI'!D3091&lt;10),1,IF(AND('DATA INTI'!D3091&gt;=10,'DATA INTI'!D3091&lt;=20),2,3))</f>
        <v>2</v>
      </c>
      <c r="E3091" s="4">
        <v>4</v>
      </c>
      <c r="F3091" s="6">
        <f>LEN('DATA INTI'!F3091)</f>
        <v>1</v>
      </c>
    </row>
    <row r="3092" spans="1:6" ht="15.75">
      <c r="A3092" s="6">
        <v>3091</v>
      </c>
      <c r="B3092" s="16">
        <f>IF(AND('DATA INTI'!B3092&lt;30),1,IF(AND('DATA INTI'!B3092&gt;=30,'DATA INTI'!B3092&lt;=40),2,3))</f>
        <v>3</v>
      </c>
      <c r="C3092" s="16">
        <f>IF(AND('DATA INTI'!C3092&lt;30),1,IF(AND('DATA INTI'!C3092&gt;=30,'DATA INTI'!C3092&lt;=40),2,3))</f>
        <v>3</v>
      </c>
      <c r="D3092" s="16">
        <f>IF(AND('DATA INTI'!D3092&lt;10),1,IF(AND('DATA INTI'!D3092&gt;=10,'DATA INTI'!D3092&lt;=20),2,3))</f>
        <v>2</v>
      </c>
      <c r="E3092" s="4">
        <v>2</v>
      </c>
      <c r="F3092" s="6">
        <f>LEN('DATA INTI'!F3092)</f>
        <v>3</v>
      </c>
    </row>
    <row r="3093" spans="1:6" ht="15.75">
      <c r="A3093" s="6">
        <v>3092</v>
      </c>
      <c r="B3093" s="16">
        <f>IF(AND('DATA INTI'!B3093&lt;30),1,IF(AND('DATA INTI'!B3093&gt;=30,'DATA INTI'!B3093&lt;=40),2,3))</f>
        <v>2</v>
      </c>
      <c r="C3093" s="16">
        <f>IF(AND('DATA INTI'!C3093&lt;30),1,IF(AND('DATA INTI'!C3093&gt;=30,'DATA INTI'!C3093&lt;=40),2,3))</f>
        <v>2</v>
      </c>
      <c r="D3093" s="16">
        <f>IF(AND('DATA INTI'!D3093&lt;10),1,IF(AND('DATA INTI'!D3093&gt;=10,'DATA INTI'!D3093&lt;=20),2,3))</f>
        <v>2</v>
      </c>
      <c r="E3093" s="4">
        <v>4</v>
      </c>
      <c r="F3093" s="6">
        <f>LEN('DATA INTI'!F3093)</f>
        <v>1</v>
      </c>
    </row>
    <row r="3094" spans="1:6" ht="15.75">
      <c r="A3094" s="6">
        <v>3093</v>
      </c>
      <c r="B3094" s="16">
        <f>IF(AND('DATA INTI'!B3094&lt;30),1,IF(AND('DATA INTI'!B3094&gt;=30,'DATA INTI'!B3094&lt;=40),2,3))</f>
        <v>1</v>
      </c>
      <c r="C3094" s="16">
        <f>IF(AND('DATA INTI'!C3094&lt;30),1,IF(AND('DATA INTI'!C3094&gt;=30,'DATA INTI'!C3094&lt;=40),2,3))</f>
        <v>1</v>
      </c>
      <c r="D3094" s="16">
        <f>IF(AND('DATA INTI'!D3094&lt;10),1,IF(AND('DATA INTI'!D3094&gt;=10,'DATA INTI'!D3094&lt;=20),2,3))</f>
        <v>1</v>
      </c>
      <c r="E3094" s="4">
        <v>1</v>
      </c>
      <c r="F3094" s="6">
        <f>LEN('DATA INTI'!F3094)</f>
        <v>1</v>
      </c>
    </row>
    <row r="3095" spans="1:6" ht="15.75">
      <c r="A3095" s="6">
        <v>3094</v>
      </c>
      <c r="B3095" s="16">
        <f>IF(AND('DATA INTI'!B3095&lt;30),1,IF(AND('DATA INTI'!B3095&gt;=30,'DATA INTI'!B3095&lt;=40),2,3))</f>
        <v>3</v>
      </c>
      <c r="C3095" s="16">
        <f>IF(AND('DATA INTI'!C3095&lt;30),1,IF(AND('DATA INTI'!C3095&gt;=30,'DATA INTI'!C3095&lt;=40),2,3))</f>
        <v>3</v>
      </c>
      <c r="D3095" s="16">
        <f>IF(AND('DATA INTI'!D3095&lt;10),1,IF(AND('DATA INTI'!D3095&gt;=10,'DATA INTI'!D3095&lt;=20),2,3))</f>
        <v>2</v>
      </c>
      <c r="E3095" s="4">
        <v>2</v>
      </c>
      <c r="F3095" s="6">
        <f>LEN('DATA INTI'!F3095)</f>
        <v>3</v>
      </c>
    </row>
    <row r="3096" spans="1:6" ht="15.75">
      <c r="A3096" s="6">
        <v>3095</v>
      </c>
      <c r="B3096" s="16">
        <f>IF(AND('DATA INTI'!B3096&lt;30),1,IF(AND('DATA INTI'!B3096&gt;=30,'DATA INTI'!B3096&lt;=40),2,3))</f>
        <v>1</v>
      </c>
      <c r="C3096" s="16">
        <f>IF(AND('DATA INTI'!C3096&lt;30),1,IF(AND('DATA INTI'!C3096&gt;=30,'DATA INTI'!C3096&lt;=40),2,3))</f>
        <v>1</v>
      </c>
      <c r="D3096" s="16">
        <f>IF(AND('DATA INTI'!D3096&lt;10),1,IF(AND('DATA INTI'!D3096&gt;=10,'DATA INTI'!D3096&lt;=20),2,3))</f>
        <v>1</v>
      </c>
      <c r="E3096" s="4">
        <v>1</v>
      </c>
      <c r="F3096" s="6">
        <f>LEN('DATA INTI'!F3096)</f>
        <v>1</v>
      </c>
    </row>
    <row r="3097" spans="1:6" ht="15.75">
      <c r="A3097" s="6">
        <v>3096</v>
      </c>
      <c r="B3097" s="16">
        <f>IF(AND('DATA INTI'!B3097&lt;30),1,IF(AND('DATA INTI'!B3097&gt;=30,'DATA INTI'!B3097&lt;=40),2,3))</f>
        <v>1</v>
      </c>
      <c r="C3097" s="16">
        <f>IF(AND('DATA INTI'!C3097&lt;30),1,IF(AND('DATA INTI'!C3097&gt;=30,'DATA INTI'!C3097&lt;=40),2,3))</f>
        <v>1</v>
      </c>
      <c r="D3097" s="16">
        <f>IF(AND('DATA INTI'!D3097&lt;10),1,IF(AND('DATA INTI'!D3097&gt;=10,'DATA INTI'!D3097&lt;=20),2,3))</f>
        <v>1</v>
      </c>
      <c r="E3097" s="4">
        <v>1</v>
      </c>
      <c r="F3097" s="6">
        <f>LEN('DATA INTI'!F3097)</f>
        <v>1</v>
      </c>
    </row>
    <row r="3098" spans="1:6" ht="15.75">
      <c r="A3098" s="6">
        <v>3097</v>
      </c>
      <c r="B3098" s="16">
        <f>IF(AND('DATA INTI'!B3098&lt;30),1,IF(AND('DATA INTI'!B3098&gt;=30,'DATA INTI'!B3098&lt;=40),2,3))</f>
        <v>3</v>
      </c>
      <c r="C3098" s="16">
        <f>IF(AND('DATA INTI'!C3098&lt;30),1,IF(AND('DATA INTI'!C3098&gt;=30,'DATA INTI'!C3098&lt;=40),2,3))</f>
        <v>2</v>
      </c>
      <c r="D3098" s="16">
        <f>IF(AND('DATA INTI'!D3098&lt;10),1,IF(AND('DATA INTI'!D3098&gt;=10,'DATA INTI'!D3098&lt;=20),2,3))</f>
        <v>2</v>
      </c>
      <c r="E3098" s="4">
        <v>1</v>
      </c>
      <c r="F3098" s="6">
        <f>LEN('DATA INTI'!F3098)</f>
        <v>3</v>
      </c>
    </row>
    <row r="3099" spans="1:6" ht="15.75">
      <c r="A3099" s="6">
        <v>3098</v>
      </c>
      <c r="B3099" s="16">
        <f>IF(AND('DATA INTI'!B3099&lt;30),1,IF(AND('DATA INTI'!B3099&gt;=30,'DATA INTI'!B3099&lt;=40),2,3))</f>
        <v>3</v>
      </c>
      <c r="C3099" s="16">
        <f>IF(AND('DATA INTI'!C3099&lt;30),1,IF(AND('DATA INTI'!C3099&gt;=30,'DATA INTI'!C3099&lt;=40),2,3))</f>
        <v>2</v>
      </c>
      <c r="D3099" s="16">
        <f>IF(AND('DATA INTI'!D3099&lt;10),1,IF(AND('DATA INTI'!D3099&gt;=10,'DATA INTI'!D3099&lt;=20),2,3))</f>
        <v>1</v>
      </c>
      <c r="E3099" s="4">
        <v>1</v>
      </c>
      <c r="F3099" s="6">
        <f>LEN('DATA INTI'!F3099)</f>
        <v>1</v>
      </c>
    </row>
    <row r="3100" spans="1:6" ht="15.75">
      <c r="A3100" s="6">
        <v>3099</v>
      </c>
      <c r="B3100" s="16">
        <f>IF(AND('DATA INTI'!B3100&lt;30),1,IF(AND('DATA INTI'!B3100&gt;=30,'DATA INTI'!B3100&lt;=40),2,3))</f>
        <v>2</v>
      </c>
      <c r="C3100" s="16">
        <f>IF(AND('DATA INTI'!C3100&lt;30),1,IF(AND('DATA INTI'!C3100&gt;=30,'DATA INTI'!C3100&lt;=40),2,3))</f>
        <v>1</v>
      </c>
      <c r="D3100" s="16">
        <f>IF(AND('DATA INTI'!D3100&lt;10),1,IF(AND('DATA INTI'!D3100&gt;=10,'DATA INTI'!D3100&lt;=20),2,3))</f>
        <v>1</v>
      </c>
      <c r="E3100" s="4">
        <v>1</v>
      </c>
      <c r="F3100" s="6">
        <f>LEN('DATA INTI'!F3100)</f>
        <v>2</v>
      </c>
    </row>
    <row r="3101" spans="1:6" ht="15.75">
      <c r="A3101" s="6">
        <v>3100</v>
      </c>
      <c r="B3101" s="16">
        <f>IF(AND('DATA INTI'!B3101&lt;30),1,IF(AND('DATA INTI'!B3101&gt;=30,'DATA INTI'!B3101&lt;=40),2,3))</f>
        <v>2</v>
      </c>
      <c r="C3101" s="16">
        <f>IF(AND('DATA INTI'!C3101&lt;30),1,IF(AND('DATA INTI'!C3101&gt;=30,'DATA INTI'!C3101&lt;=40),2,3))</f>
        <v>2</v>
      </c>
      <c r="D3101" s="16">
        <f>IF(AND('DATA INTI'!D3101&lt;10),1,IF(AND('DATA INTI'!D3101&gt;=10,'DATA INTI'!D3101&lt;=20),2,3))</f>
        <v>2</v>
      </c>
      <c r="E3101" s="4">
        <v>2</v>
      </c>
      <c r="F3101" s="6">
        <f>LEN('DATA INTI'!F3101)</f>
        <v>3</v>
      </c>
    </row>
    <row r="3102" spans="1:6" ht="15.75">
      <c r="A3102" s="6">
        <v>3101</v>
      </c>
      <c r="B3102" s="16">
        <f>IF(AND('DATA INTI'!B3102&lt;30),1,IF(AND('DATA INTI'!B3102&gt;=30,'DATA INTI'!B3102&lt;=40),2,3))</f>
        <v>2</v>
      </c>
      <c r="C3102" s="16">
        <f>IF(AND('DATA INTI'!C3102&lt;30),1,IF(AND('DATA INTI'!C3102&gt;=30,'DATA INTI'!C3102&lt;=40),2,3))</f>
        <v>1</v>
      </c>
      <c r="D3102" s="16">
        <f>IF(AND('DATA INTI'!D3102&lt;10),1,IF(AND('DATA INTI'!D3102&gt;=10,'DATA INTI'!D3102&lt;=20),2,3))</f>
        <v>1</v>
      </c>
      <c r="E3102" s="4">
        <v>1</v>
      </c>
      <c r="F3102" s="6">
        <f>LEN('DATA INTI'!F3102)</f>
        <v>1</v>
      </c>
    </row>
    <row r="3103" spans="1:6" ht="15.75">
      <c r="A3103" s="6">
        <v>3102</v>
      </c>
      <c r="B3103" s="16">
        <f>IF(AND('DATA INTI'!B3103&lt;30),1,IF(AND('DATA INTI'!B3103&gt;=30,'DATA INTI'!B3103&lt;=40),2,3))</f>
        <v>1</v>
      </c>
      <c r="C3103" s="16">
        <f>IF(AND('DATA INTI'!C3103&lt;30),1,IF(AND('DATA INTI'!C3103&gt;=30,'DATA INTI'!C3103&lt;=40),2,3))</f>
        <v>1</v>
      </c>
      <c r="D3103" s="16">
        <f>IF(AND('DATA INTI'!D3103&lt;10),1,IF(AND('DATA INTI'!D3103&gt;=10,'DATA INTI'!D3103&lt;=20),2,3))</f>
        <v>1</v>
      </c>
      <c r="E3103" s="6">
        <v>0</v>
      </c>
      <c r="F3103" s="6">
        <f>LEN('DATA INTI'!F3103)</f>
        <v>2</v>
      </c>
    </row>
    <row r="3104" spans="1:6" ht="15.75">
      <c r="A3104" s="6">
        <v>3103</v>
      </c>
      <c r="B3104" s="16">
        <f>IF(AND('DATA INTI'!B3104&lt;30),1,IF(AND('DATA INTI'!B3104&gt;=30,'DATA INTI'!B3104&lt;=40),2,3))</f>
        <v>3</v>
      </c>
      <c r="C3104" s="16">
        <f>IF(AND('DATA INTI'!C3104&lt;30),1,IF(AND('DATA INTI'!C3104&gt;=30,'DATA INTI'!C3104&lt;=40),2,3))</f>
        <v>2</v>
      </c>
      <c r="D3104" s="16">
        <f>IF(AND('DATA INTI'!D3104&lt;10),1,IF(AND('DATA INTI'!D3104&gt;=10,'DATA INTI'!D3104&lt;=20),2,3))</f>
        <v>2</v>
      </c>
      <c r="E3104" s="6">
        <v>4</v>
      </c>
      <c r="F3104" s="6">
        <f>LEN('DATA INTI'!F3104)</f>
        <v>1</v>
      </c>
    </row>
    <row r="3105" spans="1:6" ht="15.75">
      <c r="A3105" s="6">
        <v>3104</v>
      </c>
      <c r="B3105" s="16">
        <f>IF(AND('DATA INTI'!B3105&lt;30),1,IF(AND('DATA INTI'!B3105&gt;=30,'DATA INTI'!B3105&lt;=40),2,3))</f>
        <v>3</v>
      </c>
      <c r="C3105" s="16">
        <f>IF(AND('DATA INTI'!C3105&lt;30),1,IF(AND('DATA INTI'!C3105&gt;=30,'DATA INTI'!C3105&lt;=40),2,3))</f>
        <v>3</v>
      </c>
      <c r="D3105" s="16">
        <f>IF(AND('DATA INTI'!D3105&lt;10),1,IF(AND('DATA INTI'!D3105&gt;=10,'DATA INTI'!D3105&lt;=20),2,3))</f>
        <v>3</v>
      </c>
      <c r="E3105" s="6">
        <v>3</v>
      </c>
      <c r="F3105" s="6">
        <f>LEN('DATA INTI'!F3105)</f>
        <v>2</v>
      </c>
    </row>
    <row r="3106" spans="1:6" ht="15.75">
      <c r="A3106" s="6">
        <v>3105</v>
      </c>
      <c r="B3106" s="16">
        <f>IF(AND('DATA INTI'!B3106&lt;30),1,IF(AND('DATA INTI'!B3106&gt;=30,'DATA INTI'!B3106&lt;=40),2,3))</f>
        <v>2</v>
      </c>
      <c r="C3106" s="16">
        <f>IF(AND('DATA INTI'!C3106&lt;30),1,IF(AND('DATA INTI'!C3106&gt;=30,'DATA INTI'!C3106&lt;=40),2,3))</f>
        <v>2</v>
      </c>
      <c r="D3106" s="16">
        <f>IF(AND('DATA INTI'!D3106&lt;10),1,IF(AND('DATA INTI'!D3106&gt;=10,'DATA INTI'!D3106&lt;=20),2,3))</f>
        <v>1</v>
      </c>
      <c r="E3106" s="6">
        <v>1</v>
      </c>
      <c r="F3106" s="6">
        <f>LEN('DATA INTI'!F3106)</f>
        <v>1</v>
      </c>
    </row>
    <row r="3107" spans="1:6" ht="15.75">
      <c r="A3107" s="6">
        <v>3106</v>
      </c>
      <c r="B3107" s="16">
        <f>IF(AND('DATA INTI'!B3107&lt;30),1,IF(AND('DATA INTI'!B3107&gt;=30,'DATA INTI'!B3107&lt;=40),2,3))</f>
        <v>1</v>
      </c>
      <c r="C3107" s="16">
        <f>IF(AND('DATA INTI'!C3107&lt;30),1,IF(AND('DATA INTI'!C3107&gt;=30,'DATA INTI'!C3107&lt;=40),2,3))</f>
        <v>1</v>
      </c>
      <c r="D3107" s="16">
        <f>IF(AND('DATA INTI'!D3107&lt;10),1,IF(AND('DATA INTI'!D3107&gt;=10,'DATA INTI'!D3107&lt;=20),2,3))</f>
        <v>1</v>
      </c>
      <c r="E3107" s="6">
        <v>1</v>
      </c>
      <c r="F3107" s="6">
        <f>LEN('DATA INTI'!F3107)</f>
        <v>2</v>
      </c>
    </row>
    <row r="3108" spans="1:6" ht="15.75">
      <c r="A3108" s="6">
        <v>3107</v>
      </c>
      <c r="B3108" s="16">
        <f>IF(AND('DATA INTI'!B3108&lt;30),1,IF(AND('DATA INTI'!B3108&gt;=30,'DATA INTI'!B3108&lt;=40),2,3))</f>
        <v>2</v>
      </c>
      <c r="C3108" s="16">
        <f>IF(AND('DATA INTI'!C3108&lt;30),1,IF(AND('DATA INTI'!C3108&gt;=30,'DATA INTI'!C3108&lt;=40),2,3))</f>
        <v>1</v>
      </c>
      <c r="D3108" s="16">
        <f>IF(AND('DATA INTI'!D3108&lt;10),1,IF(AND('DATA INTI'!D3108&gt;=10,'DATA INTI'!D3108&lt;=20),2,3))</f>
        <v>1</v>
      </c>
      <c r="E3108" s="6">
        <v>1</v>
      </c>
      <c r="F3108" s="6">
        <f>LEN('DATA INTI'!F3108)</f>
        <v>1</v>
      </c>
    </row>
    <row r="3109" spans="1:6" ht="15.75">
      <c r="A3109" s="6">
        <v>3108</v>
      </c>
      <c r="B3109" s="16">
        <f>IF(AND('DATA INTI'!B3109&lt;30),1,IF(AND('DATA INTI'!B3109&gt;=30,'DATA INTI'!B3109&lt;=40),2,3))</f>
        <v>2</v>
      </c>
      <c r="C3109" s="16">
        <f>IF(AND('DATA INTI'!C3109&lt;30),1,IF(AND('DATA INTI'!C3109&gt;=30,'DATA INTI'!C3109&lt;=40),2,3))</f>
        <v>3</v>
      </c>
      <c r="D3109" s="16">
        <f>IF(AND('DATA INTI'!D3109&lt;10),1,IF(AND('DATA INTI'!D3109&gt;=10,'DATA INTI'!D3109&lt;=20),2,3))</f>
        <v>2</v>
      </c>
      <c r="E3109" s="6">
        <v>2</v>
      </c>
      <c r="F3109" s="6">
        <f>LEN('DATA INTI'!F3109)</f>
        <v>1</v>
      </c>
    </row>
    <row r="3110" spans="1:6" ht="15.75">
      <c r="A3110" s="6">
        <v>3109</v>
      </c>
      <c r="B3110" s="16">
        <f>IF(AND('DATA INTI'!B3110&lt;30),1,IF(AND('DATA INTI'!B3110&gt;=30,'DATA INTI'!B3110&lt;=40),2,3))</f>
        <v>1</v>
      </c>
      <c r="C3110" s="16">
        <f>IF(AND('DATA INTI'!C3110&lt;30),1,IF(AND('DATA INTI'!C3110&gt;=30,'DATA INTI'!C3110&lt;=40),2,3))</f>
        <v>1</v>
      </c>
      <c r="D3110" s="16">
        <f>IF(AND('DATA INTI'!D3110&lt;10),1,IF(AND('DATA INTI'!D3110&gt;=10,'DATA INTI'!D3110&lt;=20),2,3))</f>
        <v>1</v>
      </c>
      <c r="E3110" s="6">
        <v>1</v>
      </c>
      <c r="F3110" s="6">
        <f>LEN('DATA INTI'!F3110)</f>
        <v>1</v>
      </c>
    </row>
    <row r="3111" spans="1:6" ht="15.75">
      <c r="A3111" s="6">
        <v>3110</v>
      </c>
      <c r="B3111" s="16">
        <f>IF(AND('DATA INTI'!B3111&lt;30),1,IF(AND('DATA INTI'!B3111&gt;=30,'DATA INTI'!B3111&lt;=40),2,3))</f>
        <v>2</v>
      </c>
      <c r="C3111" s="16">
        <f>IF(AND('DATA INTI'!C3111&lt;30),1,IF(AND('DATA INTI'!C3111&gt;=30,'DATA INTI'!C3111&lt;=40),2,3))</f>
        <v>2</v>
      </c>
      <c r="D3111" s="16">
        <f>IF(AND('DATA INTI'!D3111&lt;10),1,IF(AND('DATA INTI'!D3111&gt;=10,'DATA INTI'!D3111&lt;=20),2,3))</f>
        <v>2</v>
      </c>
      <c r="E3111" s="6">
        <v>2</v>
      </c>
      <c r="F3111" s="6">
        <f>LEN('DATA INTI'!F3111)</f>
        <v>2</v>
      </c>
    </row>
    <row r="3112" spans="1:6" ht="15.75">
      <c r="A3112" s="6">
        <v>3111</v>
      </c>
      <c r="B3112" s="16">
        <f>IF(AND('DATA INTI'!B3112&lt;30),1,IF(AND('DATA INTI'!B3112&gt;=30,'DATA INTI'!B3112&lt;=40),2,3))</f>
        <v>2</v>
      </c>
      <c r="C3112" s="16">
        <f>IF(AND('DATA INTI'!C3112&lt;30),1,IF(AND('DATA INTI'!C3112&gt;=30,'DATA INTI'!C3112&lt;=40),2,3))</f>
        <v>2</v>
      </c>
      <c r="D3112" s="16">
        <f>IF(AND('DATA INTI'!D3112&lt;10),1,IF(AND('DATA INTI'!D3112&gt;=10,'DATA INTI'!D3112&lt;=20),2,3))</f>
        <v>2</v>
      </c>
      <c r="E3112" s="4">
        <v>4</v>
      </c>
      <c r="F3112" s="6">
        <f>LEN('DATA INTI'!F3112)</f>
        <v>1</v>
      </c>
    </row>
    <row r="3113" spans="1:6" ht="15.75">
      <c r="A3113" s="6">
        <v>3112</v>
      </c>
      <c r="B3113" s="16">
        <f>IF(AND('DATA INTI'!B3113&lt;30),1,IF(AND('DATA INTI'!B3113&gt;=30,'DATA INTI'!B3113&lt;=40),2,3))</f>
        <v>2</v>
      </c>
      <c r="C3113" s="16">
        <f>IF(AND('DATA INTI'!C3113&lt;30),1,IF(AND('DATA INTI'!C3113&gt;=30,'DATA INTI'!C3113&lt;=40),2,3))</f>
        <v>2</v>
      </c>
      <c r="D3113" s="16">
        <f>IF(AND('DATA INTI'!D3113&lt;10),1,IF(AND('DATA INTI'!D3113&gt;=10,'DATA INTI'!D3113&lt;=20),2,3))</f>
        <v>2</v>
      </c>
      <c r="E3113" s="4">
        <v>2</v>
      </c>
      <c r="F3113" s="6">
        <f>LEN('DATA INTI'!F3113)</f>
        <v>2</v>
      </c>
    </row>
    <row r="3114" spans="1:6" ht="15.75">
      <c r="A3114" s="6">
        <v>3113</v>
      </c>
      <c r="B3114" s="16">
        <f>IF(AND('DATA INTI'!B3114&lt;30),1,IF(AND('DATA INTI'!B3114&gt;=30,'DATA INTI'!B3114&lt;=40),2,3))</f>
        <v>1</v>
      </c>
      <c r="C3114" s="16">
        <f>IF(AND('DATA INTI'!C3114&lt;30),1,IF(AND('DATA INTI'!C3114&gt;=30,'DATA INTI'!C3114&lt;=40),2,3))</f>
        <v>1</v>
      </c>
      <c r="D3114" s="16">
        <f>IF(AND('DATA INTI'!D3114&lt;10),1,IF(AND('DATA INTI'!D3114&gt;=10,'DATA INTI'!D3114&lt;=20),2,3))</f>
        <v>1</v>
      </c>
      <c r="E3114" s="4">
        <v>0</v>
      </c>
      <c r="F3114" s="6">
        <f>LEN('DATA INTI'!F3114)</f>
        <v>1</v>
      </c>
    </row>
    <row r="3115" spans="1:6" ht="15.75">
      <c r="A3115" s="6">
        <v>3114</v>
      </c>
      <c r="B3115" s="16">
        <f>IF(AND('DATA INTI'!B3115&lt;30),1,IF(AND('DATA INTI'!B3115&gt;=30,'DATA INTI'!B3115&lt;=40),2,3))</f>
        <v>3</v>
      </c>
      <c r="C3115" s="16">
        <f>IF(AND('DATA INTI'!C3115&lt;30),1,IF(AND('DATA INTI'!C3115&gt;=30,'DATA INTI'!C3115&lt;=40),2,3))</f>
        <v>2</v>
      </c>
      <c r="D3115" s="16">
        <f>IF(AND('DATA INTI'!D3115&lt;10),1,IF(AND('DATA INTI'!D3115&gt;=10,'DATA INTI'!D3115&lt;=20),2,3))</f>
        <v>2</v>
      </c>
      <c r="E3115" s="4">
        <v>2</v>
      </c>
      <c r="F3115" s="6">
        <f>LEN('DATA INTI'!F3115)</f>
        <v>1</v>
      </c>
    </row>
    <row r="3116" spans="1:6" ht="15.75">
      <c r="A3116" s="6">
        <v>3115</v>
      </c>
      <c r="B3116" s="16">
        <f>IF(AND('DATA INTI'!B3116&lt;30),1,IF(AND('DATA INTI'!B3116&gt;=30,'DATA INTI'!B3116&lt;=40),2,3))</f>
        <v>2</v>
      </c>
      <c r="C3116" s="16">
        <f>IF(AND('DATA INTI'!C3116&lt;30),1,IF(AND('DATA INTI'!C3116&gt;=30,'DATA INTI'!C3116&lt;=40),2,3))</f>
        <v>1</v>
      </c>
      <c r="D3116" s="16">
        <f>IF(AND('DATA INTI'!D3116&lt;10),1,IF(AND('DATA INTI'!D3116&gt;=10,'DATA INTI'!D3116&lt;=20),2,3))</f>
        <v>1</v>
      </c>
      <c r="E3116" s="4">
        <v>1</v>
      </c>
      <c r="F3116" s="6">
        <f>LEN('DATA INTI'!F3116)</f>
        <v>2</v>
      </c>
    </row>
    <row r="3117" spans="1:6" ht="15.75">
      <c r="A3117" s="6">
        <v>3116</v>
      </c>
      <c r="B3117" s="16">
        <f>IF(AND('DATA INTI'!B3117&lt;30),1,IF(AND('DATA INTI'!B3117&gt;=30,'DATA INTI'!B3117&lt;=40),2,3))</f>
        <v>3</v>
      </c>
      <c r="C3117" s="16">
        <f>IF(AND('DATA INTI'!C3117&lt;30),1,IF(AND('DATA INTI'!C3117&gt;=30,'DATA INTI'!C3117&lt;=40),2,3))</f>
        <v>3</v>
      </c>
      <c r="D3117" s="16">
        <f>IF(AND('DATA INTI'!D3117&lt;10),1,IF(AND('DATA INTI'!D3117&gt;=10,'DATA INTI'!D3117&lt;=20),2,3))</f>
        <v>2</v>
      </c>
      <c r="E3117" s="4">
        <v>2</v>
      </c>
      <c r="F3117" s="6">
        <f>LEN('DATA INTI'!F3117)</f>
        <v>3</v>
      </c>
    </row>
    <row r="3118" spans="1:6" ht="15.75">
      <c r="A3118" s="6">
        <v>3117</v>
      </c>
      <c r="B3118" s="16">
        <f>IF(AND('DATA INTI'!B3118&lt;30),1,IF(AND('DATA INTI'!B3118&gt;=30,'DATA INTI'!B3118&lt;=40),2,3))</f>
        <v>1</v>
      </c>
      <c r="C3118" s="16">
        <f>IF(AND('DATA INTI'!C3118&lt;30),1,IF(AND('DATA INTI'!C3118&gt;=30,'DATA INTI'!C3118&lt;=40),2,3))</f>
        <v>1</v>
      </c>
      <c r="D3118" s="16">
        <f>IF(AND('DATA INTI'!D3118&lt;10),1,IF(AND('DATA INTI'!D3118&gt;=10,'DATA INTI'!D3118&lt;=20),2,3))</f>
        <v>1</v>
      </c>
      <c r="E3118" s="4">
        <v>0</v>
      </c>
      <c r="F3118" s="6">
        <f>LEN('DATA INTI'!F3118)</f>
        <v>2</v>
      </c>
    </row>
    <row r="3119" spans="1:6" ht="15.75">
      <c r="A3119" s="6">
        <v>3118</v>
      </c>
      <c r="B3119" s="16">
        <f>IF(AND('DATA INTI'!B3119&lt;30),1,IF(AND('DATA INTI'!B3119&gt;=30,'DATA INTI'!B3119&lt;=40),2,3))</f>
        <v>2</v>
      </c>
      <c r="C3119" s="16">
        <f>IF(AND('DATA INTI'!C3119&lt;30),1,IF(AND('DATA INTI'!C3119&gt;=30,'DATA INTI'!C3119&lt;=40),2,3))</f>
        <v>1</v>
      </c>
      <c r="D3119" s="16">
        <f>IF(AND('DATA INTI'!D3119&lt;10),1,IF(AND('DATA INTI'!D3119&gt;=10,'DATA INTI'!D3119&lt;=20),2,3))</f>
        <v>1</v>
      </c>
      <c r="E3119" s="4">
        <v>0</v>
      </c>
      <c r="F3119" s="6">
        <f>LEN('DATA INTI'!F3119)</f>
        <v>1</v>
      </c>
    </row>
    <row r="3120" spans="1:6" ht="15.75">
      <c r="A3120" s="6">
        <v>3119</v>
      </c>
      <c r="B3120" s="16">
        <f>IF(AND('DATA INTI'!B3120&lt;30),1,IF(AND('DATA INTI'!B3120&gt;=30,'DATA INTI'!B3120&lt;=40),2,3))</f>
        <v>3</v>
      </c>
      <c r="C3120" s="16">
        <f>IF(AND('DATA INTI'!C3120&lt;30),1,IF(AND('DATA INTI'!C3120&gt;=30,'DATA INTI'!C3120&lt;=40),2,3))</f>
        <v>3</v>
      </c>
      <c r="D3120" s="16">
        <f>IF(AND('DATA INTI'!D3120&lt;10),1,IF(AND('DATA INTI'!D3120&gt;=10,'DATA INTI'!D3120&lt;=20),2,3))</f>
        <v>2</v>
      </c>
      <c r="E3120" s="4">
        <v>2</v>
      </c>
      <c r="F3120" s="6">
        <f>LEN('DATA INTI'!F3120)</f>
        <v>3</v>
      </c>
    </row>
    <row r="3121" spans="1:6" ht="15.75">
      <c r="A3121" s="6">
        <v>3120</v>
      </c>
      <c r="B3121" s="16">
        <f>IF(AND('DATA INTI'!B3121&lt;30),1,IF(AND('DATA INTI'!B3121&gt;=30,'DATA INTI'!B3121&lt;=40),2,3))</f>
        <v>2</v>
      </c>
      <c r="C3121" s="16">
        <f>IF(AND('DATA INTI'!C3121&lt;30),1,IF(AND('DATA INTI'!C3121&gt;=30,'DATA INTI'!C3121&lt;=40),2,3))</f>
        <v>2</v>
      </c>
      <c r="D3121" s="16">
        <f>IF(AND('DATA INTI'!D3121&lt;10),1,IF(AND('DATA INTI'!D3121&gt;=10,'DATA INTI'!D3121&lt;=20),2,3))</f>
        <v>2</v>
      </c>
      <c r="E3121" s="4">
        <v>4</v>
      </c>
      <c r="F3121" s="6">
        <f>LEN('DATA INTI'!F3121)</f>
        <v>1</v>
      </c>
    </row>
    <row r="3122" spans="1:6" ht="15.75">
      <c r="A3122" s="6">
        <v>3121</v>
      </c>
      <c r="B3122" s="16">
        <f>IF(AND('DATA INTI'!B3122&lt;30),1,IF(AND('DATA INTI'!B3122&gt;=30,'DATA INTI'!B3122&lt;=40),2,3))</f>
        <v>3</v>
      </c>
      <c r="C3122" s="16">
        <f>IF(AND('DATA INTI'!C3122&lt;30),1,IF(AND('DATA INTI'!C3122&gt;=30,'DATA INTI'!C3122&lt;=40),2,3))</f>
        <v>3</v>
      </c>
      <c r="D3122" s="16">
        <f>IF(AND('DATA INTI'!D3122&lt;10),1,IF(AND('DATA INTI'!D3122&gt;=10,'DATA INTI'!D3122&lt;=20),2,3))</f>
        <v>3</v>
      </c>
      <c r="E3122" s="4">
        <v>3</v>
      </c>
      <c r="F3122" s="6">
        <f>LEN('DATA INTI'!F3122)</f>
        <v>2</v>
      </c>
    </row>
    <row r="3123" spans="1:6" ht="15.75">
      <c r="A3123" s="6">
        <v>3122</v>
      </c>
      <c r="B3123" s="16">
        <f>IF(AND('DATA INTI'!B3123&lt;30),1,IF(AND('DATA INTI'!B3123&gt;=30,'DATA INTI'!B3123&lt;=40),2,3))</f>
        <v>2</v>
      </c>
      <c r="C3123" s="16">
        <f>IF(AND('DATA INTI'!C3123&lt;30),1,IF(AND('DATA INTI'!C3123&gt;=30,'DATA INTI'!C3123&lt;=40),2,3))</f>
        <v>2</v>
      </c>
      <c r="D3123" s="16">
        <f>IF(AND('DATA INTI'!D3123&lt;10),1,IF(AND('DATA INTI'!D3123&gt;=10,'DATA INTI'!D3123&lt;=20),2,3))</f>
        <v>1</v>
      </c>
      <c r="E3123" s="4">
        <v>1</v>
      </c>
      <c r="F3123" s="6">
        <f>LEN('DATA INTI'!F3123)</f>
        <v>1</v>
      </c>
    </row>
    <row r="3124" spans="1:6" ht="15.75">
      <c r="A3124" s="6">
        <v>3123</v>
      </c>
      <c r="B3124" s="16">
        <f>IF(AND('DATA INTI'!B3124&lt;30),1,IF(AND('DATA INTI'!B3124&gt;=30,'DATA INTI'!B3124&lt;=40),2,3))</f>
        <v>2</v>
      </c>
      <c r="C3124" s="16">
        <f>IF(AND('DATA INTI'!C3124&lt;30),1,IF(AND('DATA INTI'!C3124&gt;=30,'DATA INTI'!C3124&lt;=40),2,3))</f>
        <v>1</v>
      </c>
      <c r="D3124" s="16">
        <f>IF(AND('DATA INTI'!D3124&lt;10),1,IF(AND('DATA INTI'!D3124&gt;=10,'DATA INTI'!D3124&lt;=20),2,3))</f>
        <v>1</v>
      </c>
      <c r="E3124" s="4">
        <v>1</v>
      </c>
      <c r="F3124" s="6">
        <f>LEN('DATA INTI'!F3124)</f>
        <v>1</v>
      </c>
    </row>
    <row r="3125" spans="1:6" ht="15.75">
      <c r="A3125" s="6">
        <v>3124</v>
      </c>
      <c r="B3125" s="16">
        <f>IF(AND('DATA INTI'!B3125&lt;30),1,IF(AND('DATA INTI'!B3125&gt;=30,'DATA INTI'!B3125&lt;=40),2,3))</f>
        <v>2</v>
      </c>
      <c r="C3125" s="16">
        <f>IF(AND('DATA INTI'!C3125&lt;30),1,IF(AND('DATA INTI'!C3125&gt;=30,'DATA INTI'!C3125&lt;=40),2,3))</f>
        <v>2</v>
      </c>
      <c r="D3125" s="16">
        <f>IF(AND('DATA INTI'!D3125&lt;10),1,IF(AND('DATA INTI'!D3125&gt;=10,'DATA INTI'!D3125&lt;=20),2,3))</f>
        <v>1</v>
      </c>
      <c r="E3125" s="4">
        <v>2</v>
      </c>
      <c r="F3125" s="6">
        <f>LEN('DATA INTI'!F3125)</f>
        <v>1</v>
      </c>
    </row>
    <row r="3126" spans="1:6" ht="15.75">
      <c r="A3126" s="6">
        <v>3125</v>
      </c>
      <c r="B3126" s="16">
        <f>IF(AND('DATA INTI'!B3126&lt;30),1,IF(AND('DATA INTI'!B3126&gt;=30,'DATA INTI'!B3126&lt;=40),2,3))</f>
        <v>3</v>
      </c>
      <c r="C3126" s="16">
        <f>IF(AND('DATA INTI'!C3126&lt;30),1,IF(AND('DATA INTI'!C3126&gt;=30,'DATA INTI'!C3126&lt;=40),2,3))</f>
        <v>3</v>
      </c>
      <c r="D3126" s="16">
        <f>IF(AND('DATA INTI'!D3126&lt;10),1,IF(AND('DATA INTI'!D3126&gt;=10,'DATA INTI'!D3126&lt;=20),2,3))</f>
        <v>3</v>
      </c>
      <c r="E3126" s="4">
        <v>3</v>
      </c>
      <c r="F3126" s="6">
        <f>LEN('DATA INTI'!F3126)</f>
        <v>2</v>
      </c>
    </row>
    <row r="3127" spans="1:6" ht="15.75">
      <c r="A3127" s="6">
        <v>3126</v>
      </c>
      <c r="B3127" s="16">
        <f>IF(AND('DATA INTI'!B3127&lt;30),1,IF(AND('DATA INTI'!B3127&gt;=30,'DATA INTI'!B3127&lt;=40),2,3))</f>
        <v>1</v>
      </c>
      <c r="C3127" s="16">
        <f>IF(AND('DATA INTI'!C3127&lt;30),1,IF(AND('DATA INTI'!C3127&gt;=30,'DATA INTI'!C3127&lt;=40),2,3))</f>
        <v>1</v>
      </c>
      <c r="D3127" s="16">
        <f>IF(AND('DATA INTI'!D3127&lt;10),1,IF(AND('DATA INTI'!D3127&gt;=10,'DATA INTI'!D3127&lt;=20),2,3))</f>
        <v>1</v>
      </c>
      <c r="E3127" s="4">
        <v>1</v>
      </c>
      <c r="F3127" s="6">
        <f>LEN('DATA INTI'!F3127)</f>
        <v>2</v>
      </c>
    </row>
    <row r="3128" spans="1:6" ht="15.75">
      <c r="A3128" s="6">
        <v>3127</v>
      </c>
      <c r="B3128" s="16">
        <f>IF(AND('DATA INTI'!B3128&lt;30),1,IF(AND('DATA INTI'!B3128&gt;=30,'DATA INTI'!B3128&lt;=40),2,3))</f>
        <v>2</v>
      </c>
      <c r="C3128" s="16">
        <f>IF(AND('DATA INTI'!C3128&lt;30),1,IF(AND('DATA INTI'!C3128&gt;=30,'DATA INTI'!C3128&lt;=40),2,3))</f>
        <v>2</v>
      </c>
      <c r="D3128" s="16">
        <f>IF(AND('DATA INTI'!D3128&lt;10),1,IF(AND('DATA INTI'!D3128&gt;=10,'DATA INTI'!D3128&lt;=20),2,3))</f>
        <v>1</v>
      </c>
      <c r="E3128" s="4">
        <v>1</v>
      </c>
      <c r="F3128" s="6">
        <f>LEN('DATA INTI'!F3128)</f>
        <v>1</v>
      </c>
    </row>
    <row r="3129" spans="1:6" ht="15.75">
      <c r="A3129" s="6">
        <v>3128</v>
      </c>
      <c r="B3129" s="16">
        <f>IF(AND('DATA INTI'!B3129&lt;30),1,IF(AND('DATA INTI'!B3129&gt;=30,'DATA INTI'!B3129&lt;=40),2,3))</f>
        <v>2</v>
      </c>
      <c r="C3129" s="16">
        <f>IF(AND('DATA INTI'!C3129&lt;30),1,IF(AND('DATA INTI'!C3129&gt;=30,'DATA INTI'!C3129&lt;=40),2,3))</f>
        <v>2</v>
      </c>
      <c r="D3129" s="16">
        <f>IF(AND('DATA INTI'!D3129&lt;10),1,IF(AND('DATA INTI'!D3129&gt;=10,'DATA INTI'!D3129&lt;=20),2,3))</f>
        <v>2</v>
      </c>
      <c r="E3129" s="4">
        <v>4</v>
      </c>
      <c r="F3129" s="6">
        <f>LEN('DATA INTI'!F3129)</f>
        <v>1</v>
      </c>
    </row>
    <row r="3130" spans="1:6" ht="15.75">
      <c r="A3130" s="6">
        <v>3129</v>
      </c>
      <c r="B3130" s="16">
        <f>IF(AND('DATA INTI'!B3130&lt;30),1,IF(AND('DATA INTI'!B3130&gt;=30,'DATA INTI'!B3130&lt;=40),2,3))</f>
        <v>1</v>
      </c>
      <c r="C3130" s="16">
        <f>IF(AND('DATA INTI'!C3130&lt;30),1,IF(AND('DATA INTI'!C3130&gt;=30,'DATA INTI'!C3130&lt;=40),2,3))</f>
        <v>1</v>
      </c>
      <c r="D3130" s="16">
        <f>IF(AND('DATA INTI'!D3130&lt;10),1,IF(AND('DATA INTI'!D3130&gt;=10,'DATA INTI'!D3130&lt;=20),2,3))</f>
        <v>1</v>
      </c>
      <c r="E3130" s="4">
        <v>0</v>
      </c>
      <c r="F3130" s="6">
        <f>LEN('DATA INTI'!F3130)</f>
        <v>1</v>
      </c>
    </row>
    <row r="3131" spans="1:6" ht="15.75">
      <c r="A3131" s="6">
        <v>3130</v>
      </c>
      <c r="B3131" s="16">
        <f>IF(AND('DATA INTI'!B3131&lt;30),1,IF(AND('DATA INTI'!B3131&gt;=30,'DATA INTI'!B3131&lt;=40),2,3))</f>
        <v>3</v>
      </c>
      <c r="C3131" s="16">
        <f>IF(AND('DATA INTI'!C3131&lt;30),1,IF(AND('DATA INTI'!C3131&gt;=30,'DATA INTI'!C3131&lt;=40),2,3))</f>
        <v>3</v>
      </c>
      <c r="D3131" s="16">
        <f>IF(AND('DATA INTI'!D3131&lt;10),1,IF(AND('DATA INTI'!D3131&gt;=10,'DATA INTI'!D3131&lt;=20),2,3))</f>
        <v>2</v>
      </c>
      <c r="E3131" s="4">
        <v>2</v>
      </c>
      <c r="F3131" s="6">
        <f>LEN('DATA INTI'!F3131)</f>
        <v>3</v>
      </c>
    </row>
    <row r="3132" spans="1:6" ht="15.75">
      <c r="A3132" s="6">
        <v>3131</v>
      </c>
      <c r="B3132" s="16">
        <f>IF(AND('DATA INTI'!B3132&lt;30),1,IF(AND('DATA INTI'!B3132&gt;=30,'DATA INTI'!B3132&lt;=40),2,3))</f>
        <v>1</v>
      </c>
      <c r="C3132" s="16">
        <f>IF(AND('DATA INTI'!C3132&lt;30),1,IF(AND('DATA INTI'!C3132&gt;=30,'DATA INTI'!C3132&lt;=40),2,3))</f>
        <v>1</v>
      </c>
      <c r="D3132" s="16">
        <f>IF(AND('DATA INTI'!D3132&lt;10),1,IF(AND('DATA INTI'!D3132&gt;=10,'DATA INTI'!D3132&lt;=20),2,3))</f>
        <v>1</v>
      </c>
      <c r="E3132" s="4">
        <v>0</v>
      </c>
      <c r="F3132" s="6">
        <f>LEN('DATA INTI'!F3132)</f>
        <v>1</v>
      </c>
    </row>
    <row r="3133" spans="1:6" ht="15.75">
      <c r="A3133" s="6">
        <v>3132</v>
      </c>
      <c r="B3133" s="16">
        <f>IF(AND('DATA INTI'!B3133&lt;30),1,IF(AND('DATA INTI'!B3133&gt;=30,'DATA INTI'!B3133&lt;=40),2,3))</f>
        <v>2</v>
      </c>
      <c r="C3133" s="16">
        <f>IF(AND('DATA INTI'!C3133&lt;30),1,IF(AND('DATA INTI'!C3133&gt;=30,'DATA INTI'!C3133&lt;=40),2,3))</f>
        <v>2</v>
      </c>
      <c r="D3133" s="16">
        <f>IF(AND('DATA INTI'!D3133&lt;10),1,IF(AND('DATA INTI'!D3133&gt;=10,'DATA INTI'!D3133&lt;=20),2,3))</f>
        <v>1</v>
      </c>
      <c r="E3133" s="4">
        <v>1</v>
      </c>
      <c r="F3133" s="6">
        <f>LEN('DATA INTI'!F3133)</f>
        <v>1</v>
      </c>
    </row>
    <row r="3134" spans="1:6" ht="15.75">
      <c r="A3134" s="6">
        <v>3133</v>
      </c>
      <c r="B3134" s="16">
        <f>IF(AND('DATA INTI'!B3134&lt;30),1,IF(AND('DATA INTI'!B3134&gt;=30,'DATA INTI'!B3134&lt;=40),2,3))</f>
        <v>2</v>
      </c>
      <c r="C3134" s="16">
        <f>IF(AND('DATA INTI'!C3134&lt;30),1,IF(AND('DATA INTI'!C3134&gt;=30,'DATA INTI'!C3134&lt;=40),2,3))</f>
        <v>2</v>
      </c>
      <c r="D3134" s="16">
        <f>IF(AND('DATA INTI'!D3134&lt;10),1,IF(AND('DATA INTI'!D3134&gt;=10,'DATA INTI'!D3134&lt;=20),2,3))</f>
        <v>2</v>
      </c>
      <c r="E3134" s="4">
        <v>4</v>
      </c>
      <c r="F3134" s="6">
        <f>LEN('DATA INTI'!F3134)</f>
        <v>1</v>
      </c>
    </row>
    <row r="3135" spans="1:6" ht="15.75">
      <c r="A3135" s="6">
        <v>3134</v>
      </c>
      <c r="B3135" s="16">
        <f>IF(AND('DATA INTI'!B3135&lt;30),1,IF(AND('DATA INTI'!B3135&gt;=30,'DATA INTI'!B3135&lt;=40),2,3))</f>
        <v>3</v>
      </c>
      <c r="C3135" s="16">
        <f>IF(AND('DATA INTI'!C3135&lt;30),1,IF(AND('DATA INTI'!C3135&gt;=30,'DATA INTI'!C3135&lt;=40),2,3))</f>
        <v>3</v>
      </c>
      <c r="D3135" s="16">
        <f>IF(AND('DATA INTI'!D3135&lt;10),1,IF(AND('DATA INTI'!D3135&gt;=10,'DATA INTI'!D3135&lt;=20),2,3))</f>
        <v>2</v>
      </c>
      <c r="E3135" s="4">
        <v>0</v>
      </c>
      <c r="F3135" s="6">
        <f>LEN('DATA INTI'!F3135)</f>
        <v>1</v>
      </c>
    </row>
    <row r="3136" spans="1:6" ht="15.75">
      <c r="A3136" s="6">
        <v>3135</v>
      </c>
      <c r="B3136" s="16">
        <f>IF(AND('DATA INTI'!B3136&lt;30),1,IF(AND('DATA INTI'!B3136&gt;=30,'DATA INTI'!B3136&lt;=40),2,3))</f>
        <v>3</v>
      </c>
      <c r="C3136" s="16">
        <f>IF(AND('DATA INTI'!C3136&lt;30),1,IF(AND('DATA INTI'!C3136&gt;=30,'DATA INTI'!C3136&lt;=40),2,3))</f>
        <v>2</v>
      </c>
      <c r="D3136" s="16">
        <f>IF(AND('DATA INTI'!D3136&lt;10),1,IF(AND('DATA INTI'!D3136&gt;=10,'DATA INTI'!D3136&lt;=20),2,3))</f>
        <v>2</v>
      </c>
      <c r="E3136" s="4">
        <v>2</v>
      </c>
      <c r="F3136" s="6">
        <f>LEN('DATA INTI'!F3136)</f>
        <v>1</v>
      </c>
    </row>
    <row r="3137" spans="1:6" ht="15.75">
      <c r="A3137" s="6">
        <v>3136</v>
      </c>
      <c r="B3137" s="16">
        <f>IF(AND('DATA INTI'!B3137&lt;30),1,IF(AND('DATA INTI'!B3137&gt;=30,'DATA INTI'!B3137&lt;=40),2,3))</f>
        <v>2</v>
      </c>
      <c r="C3137" s="16">
        <f>IF(AND('DATA INTI'!C3137&lt;30),1,IF(AND('DATA INTI'!C3137&gt;=30,'DATA INTI'!C3137&lt;=40),2,3))</f>
        <v>1</v>
      </c>
      <c r="D3137" s="16">
        <f>IF(AND('DATA INTI'!D3137&lt;10),1,IF(AND('DATA INTI'!D3137&gt;=10,'DATA INTI'!D3137&lt;=20),2,3))</f>
        <v>1</v>
      </c>
      <c r="E3137" s="4">
        <v>1</v>
      </c>
      <c r="F3137" s="6">
        <f>LEN('DATA INTI'!F3137)</f>
        <v>1</v>
      </c>
    </row>
    <row r="3138" spans="1:6" ht="15.75">
      <c r="A3138" s="6">
        <v>3137</v>
      </c>
      <c r="B3138" s="16">
        <f>IF(AND('DATA INTI'!B3138&lt;30),1,IF(AND('DATA INTI'!B3138&gt;=30,'DATA INTI'!B3138&lt;=40),2,3))</f>
        <v>2</v>
      </c>
      <c r="C3138" s="16">
        <f>IF(AND('DATA INTI'!C3138&lt;30),1,IF(AND('DATA INTI'!C3138&gt;=30,'DATA INTI'!C3138&lt;=40),2,3))</f>
        <v>2</v>
      </c>
      <c r="D3138" s="16">
        <f>IF(AND('DATA INTI'!D3138&lt;10),1,IF(AND('DATA INTI'!D3138&gt;=10,'DATA INTI'!D3138&lt;=20),2,3))</f>
        <v>2</v>
      </c>
      <c r="E3138" s="4">
        <v>4</v>
      </c>
      <c r="F3138" s="6">
        <f>LEN('DATA INTI'!F3138)</f>
        <v>1</v>
      </c>
    </row>
    <row r="3139" spans="1:6" ht="15.75">
      <c r="A3139" s="6">
        <v>3138</v>
      </c>
      <c r="B3139" s="16">
        <f>IF(AND('DATA INTI'!B3139&lt;30),1,IF(AND('DATA INTI'!B3139&gt;=30,'DATA INTI'!B3139&lt;=40),2,3))</f>
        <v>3</v>
      </c>
      <c r="C3139" s="16">
        <f>IF(AND('DATA INTI'!C3139&lt;30),1,IF(AND('DATA INTI'!C3139&gt;=30,'DATA INTI'!C3139&lt;=40),2,3))</f>
        <v>2</v>
      </c>
      <c r="D3139" s="16">
        <f>IF(AND('DATA INTI'!D3139&lt;10),1,IF(AND('DATA INTI'!D3139&gt;=10,'DATA INTI'!D3139&lt;=20),2,3))</f>
        <v>2</v>
      </c>
      <c r="E3139" s="4">
        <v>2</v>
      </c>
      <c r="F3139" s="6">
        <f>LEN('DATA INTI'!F3139)</f>
        <v>1</v>
      </c>
    </row>
    <row r="3140" spans="1:6" ht="15.75">
      <c r="A3140" s="6">
        <v>3139</v>
      </c>
      <c r="B3140" s="16">
        <f>IF(AND('DATA INTI'!B3140&lt;30),1,IF(AND('DATA INTI'!B3140&gt;=30,'DATA INTI'!B3140&lt;=40),2,3))</f>
        <v>3</v>
      </c>
      <c r="C3140" s="16">
        <f>IF(AND('DATA INTI'!C3140&lt;30),1,IF(AND('DATA INTI'!C3140&gt;=30,'DATA INTI'!C3140&lt;=40),2,3))</f>
        <v>3</v>
      </c>
      <c r="D3140" s="16">
        <f>IF(AND('DATA INTI'!D3140&lt;10),1,IF(AND('DATA INTI'!D3140&gt;=10,'DATA INTI'!D3140&lt;=20),2,3))</f>
        <v>2</v>
      </c>
      <c r="E3140" s="4">
        <v>3</v>
      </c>
      <c r="F3140" s="6">
        <f>LEN('DATA INTI'!F3140)</f>
        <v>1</v>
      </c>
    </row>
    <row r="3141" spans="1:6" ht="15.75">
      <c r="A3141" s="6">
        <v>3140</v>
      </c>
      <c r="B3141" s="16">
        <f>IF(AND('DATA INTI'!B3141&lt;30),1,IF(AND('DATA INTI'!B3141&gt;=30,'DATA INTI'!B3141&lt;=40),2,3))</f>
        <v>2</v>
      </c>
      <c r="C3141" s="16">
        <f>IF(AND('DATA INTI'!C3141&lt;30),1,IF(AND('DATA INTI'!C3141&gt;=30,'DATA INTI'!C3141&lt;=40),2,3))</f>
        <v>2</v>
      </c>
      <c r="D3141" s="16">
        <f>IF(AND('DATA INTI'!D3141&lt;10),1,IF(AND('DATA INTI'!D3141&gt;=10,'DATA INTI'!D3141&lt;=20),2,3))</f>
        <v>2</v>
      </c>
      <c r="E3141" s="4">
        <v>2</v>
      </c>
      <c r="F3141" s="6">
        <f>LEN('DATA INTI'!F3141)</f>
        <v>2</v>
      </c>
    </row>
    <row r="3142" spans="1:6" ht="15.75">
      <c r="A3142" s="6">
        <v>3141</v>
      </c>
      <c r="B3142" s="16">
        <f>IF(AND('DATA INTI'!B3142&lt;30),1,IF(AND('DATA INTI'!B3142&gt;=30,'DATA INTI'!B3142&lt;=40),2,3))</f>
        <v>2</v>
      </c>
      <c r="C3142" s="16">
        <f>IF(AND('DATA INTI'!C3142&lt;30),1,IF(AND('DATA INTI'!C3142&gt;=30,'DATA INTI'!C3142&lt;=40),2,3))</f>
        <v>2</v>
      </c>
      <c r="D3142" s="16">
        <f>IF(AND('DATA INTI'!D3142&lt;10),1,IF(AND('DATA INTI'!D3142&gt;=10,'DATA INTI'!D3142&lt;=20),2,3))</f>
        <v>1</v>
      </c>
      <c r="E3142" s="4">
        <v>1</v>
      </c>
      <c r="F3142" s="6">
        <f>LEN('DATA INTI'!F3142)</f>
        <v>2</v>
      </c>
    </row>
    <row r="3143" spans="1:6" ht="15.75">
      <c r="A3143" s="6">
        <v>3142</v>
      </c>
      <c r="B3143" s="16">
        <f>IF(AND('DATA INTI'!B3143&lt;30),1,IF(AND('DATA INTI'!B3143&gt;=30,'DATA INTI'!B3143&lt;=40),2,3))</f>
        <v>2</v>
      </c>
      <c r="C3143" s="16">
        <f>IF(AND('DATA INTI'!C3143&lt;30),1,IF(AND('DATA INTI'!C3143&gt;=30,'DATA INTI'!C3143&lt;=40),2,3))</f>
        <v>2</v>
      </c>
      <c r="D3143" s="16">
        <f>IF(AND('DATA INTI'!D3143&lt;10),1,IF(AND('DATA INTI'!D3143&gt;=10,'DATA INTI'!D3143&lt;=20),2,3))</f>
        <v>2</v>
      </c>
      <c r="E3143" s="4">
        <v>4</v>
      </c>
      <c r="F3143" s="6">
        <f>LEN('DATA INTI'!F3143)</f>
        <v>1</v>
      </c>
    </row>
    <row r="3144" spans="1:6" ht="15.75">
      <c r="A3144" s="6">
        <v>3143</v>
      </c>
      <c r="B3144" s="16">
        <f>IF(AND('DATA INTI'!B3144&lt;30),1,IF(AND('DATA INTI'!B3144&gt;=30,'DATA INTI'!B3144&lt;=40),2,3))</f>
        <v>3</v>
      </c>
      <c r="C3144" s="16">
        <f>IF(AND('DATA INTI'!C3144&lt;30),1,IF(AND('DATA INTI'!C3144&gt;=30,'DATA INTI'!C3144&lt;=40),2,3))</f>
        <v>3</v>
      </c>
      <c r="D3144" s="16">
        <f>IF(AND('DATA INTI'!D3144&lt;10),1,IF(AND('DATA INTI'!D3144&gt;=10,'DATA INTI'!D3144&lt;=20),2,3))</f>
        <v>2</v>
      </c>
      <c r="E3144" s="4">
        <v>2</v>
      </c>
      <c r="F3144" s="6">
        <f>LEN('DATA INTI'!F3144)</f>
        <v>3</v>
      </c>
    </row>
    <row r="3145" spans="1:6" ht="15.75">
      <c r="A3145" s="6">
        <v>3144</v>
      </c>
      <c r="B3145" s="16">
        <f>IF(AND('DATA INTI'!B3145&lt;30),1,IF(AND('DATA INTI'!B3145&gt;=30,'DATA INTI'!B3145&lt;=40),2,3))</f>
        <v>2</v>
      </c>
      <c r="C3145" s="16">
        <f>IF(AND('DATA INTI'!C3145&lt;30),1,IF(AND('DATA INTI'!C3145&gt;=30,'DATA INTI'!C3145&lt;=40),2,3))</f>
        <v>2</v>
      </c>
      <c r="D3145" s="16">
        <f>IF(AND('DATA INTI'!D3145&lt;10),1,IF(AND('DATA INTI'!D3145&gt;=10,'DATA INTI'!D3145&lt;=20),2,3))</f>
        <v>2</v>
      </c>
      <c r="E3145" s="4">
        <v>4</v>
      </c>
      <c r="F3145" s="6">
        <f>LEN('DATA INTI'!F3145)</f>
        <v>1</v>
      </c>
    </row>
    <row r="3146" spans="1:6" ht="15.75">
      <c r="A3146" s="6">
        <v>3145</v>
      </c>
      <c r="B3146" s="16">
        <f>IF(AND('DATA INTI'!B3146&lt;30),1,IF(AND('DATA INTI'!B3146&gt;=30,'DATA INTI'!B3146&lt;=40),2,3))</f>
        <v>1</v>
      </c>
      <c r="C3146" s="16">
        <f>IF(AND('DATA INTI'!C3146&lt;30),1,IF(AND('DATA INTI'!C3146&gt;=30,'DATA INTI'!C3146&lt;=40),2,3))</f>
        <v>1</v>
      </c>
      <c r="D3146" s="16">
        <f>IF(AND('DATA INTI'!D3146&lt;10),1,IF(AND('DATA INTI'!D3146&gt;=10,'DATA INTI'!D3146&lt;=20),2,3))</f>
        <v>1</v>
      </c>
      <c r="E3146" s="4">
        <v>1</v>
      </c>
      <c r="F3146" s="6">
        <f>LEN('DATA INTI'!F3146)</f>
        <v>1</v>
      </c>
    </row>
    <row r="3147" spans="1:6" ht="15.75">
      <c r="A3147" s="6">
        <v>3146</v>
      </c>
      <c r="B3147" s="16">
        <f>IF(AND('DATA INTI'!B3147&lt;30),1,IF(AND('DATA INTI'!B3147&gt;=30,'DATA INTI'!B3147&lt;=40),2,3))</f>
        <v>3</v>
      </c>
      <c r="C3147" s="16">
        <f>IF(AND('DATA INTI'!C3147&lt;30),1,IF(AND('DATA INTI'!C3147&gt;=30,'DATA INTI'!C3147&lt;=40),2,3))</f>
        <v>3</v>
      </c>
      <c r="D3147" s="16">
        <f>IF(AND('DATA INTI'!D3147&lt;10),1,IF(AND('DATA INTI'!D3147&gt;=10,'DATA INTI'!D3147&lt;=20),2,3))</f>
        <v>3</v>
      </c>
      <c r="E3147" s="4">
        <v>4</v>
      </c>
      <c r="F3147" s="6">
        <f>LEN('DATA INTI'!F3147)</f>
        <v>1</v>
      </c>
    </row>
    <row r="3148" spans="1:6" ht="15.75">
      <c r="A3148" s="6">
        <v>3147</v>
      </c>
      <c r="B3148" s="16">
        <f>IF(AND('DATA INTI'!B3148&lt;30),1,IF(AND('DATA INTI'!B3148&gt;=30,'DATA INTI'!B3148&lt;=40),2,3))</f>
        <v>1</v>
      </c>
      <c r="C3148" s="16">
        <f>IF(AND('DATA INTI'!C3148&lt;30),1,IF(AND('DATA INTI'!C3148&gt;=30,'DATA INTI'!C3148&lt;=40),2,3))</f>
        <v>1</v>
      </c>
      <c r="D3148" s="16">
        <f>IF(AND('DATA INTI'!D3148&lt;10),1,IF(AND('DATA INTI'!D3148&gt;=10,'DATA INTI'!D3148&lt;=20),2,3))</f>
        <v>1</v>
      </c>
      <c r="E3148" s="4">
        <v>2</v>
      </c>
      <c r="F3148" s="6">
        <f>LEN('DATA INTI'!F3148)</f>
        <v>1</v>
      </c>
    </row>
    <row r="3149" spans="1:6" ht="15.75">
      <c r="A3149" s="6">
        <v>3148</v>
      </c>
      <c r="B3149" s="16">
        <f>IF(AND('DATA INTI'!B3149&lt;30),1,IF(AND('DATA INTI'!B3149&gt;=30,'DATA INTI'!B3149&lt;=40),2,3))</f>
        <v>2</v>
      </c>
      <c r="C3149" s="16">
        <f>IF(AND('DATA INTI'!C3149&lt;30),1,IF(AND('DATA INTI'!C3149&gt;=30,'DATA INTI'!C3149&lt;=40),2,3))</f>
        <v>2</v>
      </c>
      <c r="D3149" s="16">
        <f>IF(AND('DATA INTI'!D3149&lt;10),1,IF(AND('DATA INTI'!D3149&gt;=10,'DATA INTI'!D3149&lt;=20),2,3))</f>
        <v>2</v>
      </c>
      <c r="E3149" s="4">
        <v>3</v>
      </c>
      <c r="F3149" s="6">
        <f>LEN('DATA INTI'!F3149)</f>
        <v>2</v>
      </c>
    </row>
    <row r="3150" spans="1:6" ht="15.75">
      <c r="A3150" s="6">
        <v>3149</v>
      </c>
      <c r="B3150" s="16">
        <f>IF(AND('DATA INTI'!B3150&lt;30),1,IF(AND('DATA INTI'!B3150&gt;=30,'DATA INTI'!B3150&lt;=40),2,3))</f>
        <v>3</v>
      </c>
      <c r="C3150" s="16">
        <f>IF(AND('DATA INTI'!C3150&lt;30),1,IF(AND('DATA INTI'!C3150&gt;=30,'DATA INTI'!C3150&lt;=40),2,3))</f>
        <v>3</v>
      </c>
      <c r="D3150" s="16">
        <f>IF(AND('DATA INTI'!D3150&lt;10),1,IF(AND('DATA INTI'!D3150&gt;=10,'DATA INTI'!D3150&lt;=20),2,3))</f>
        <v>3</v>
      </c>
      <c r="E3150" s="4">
        <v>2</v>
      </c>
      <c r="F3150" s="6">
        <f>LEN('DATA INTI'!F3150)</f>
        <v>1</v>
      </c>
    </row>
    <row r="3151" spans="1:6" ht="15.75">
      <c r="A3151" s="6">
        <v>3150</v>
      </c>
      <c r="B3151" s="16">
        <f>IF(AND('DATA INTI'!B3151&lt;30),1,IF(AND('DATA INTI'!B3151&gt;=30,'DATA INTI'!B3151&lt;=40),2,3))</f>
        <v>2</v>
      </c>
      <c r="C3151" s="16">
        <f>IF(AND('DATA INTI'!C3151&lt;30),1,IF(AND('DATA INTI'!C3151&gt;=30,'DATA INTI'!C3151&lt;=40),2,3))</f>
        <v>2</v>
      </c>
      <c r="D3151" s="16">
        <f>IF(AND('DATA INTI'!D3151&lt;10),1,IF(AND('DATA INTI'!D3151&gt;=10,'DATA INTI'!D3151&lt;=20),2,3))</f>
        <v>2</v>
      </c>
      <c r="E3151" s="4">
        <v>4</v>
      </c>
      <c r="F3151" s="6">
        <f>LEN('DATA INTI'!F3151)</f>
        <v>1</v>
      </c>
    </row>
    <row r="3152" spans="1:6" ht="15.75">
      <c r="A3152" s="6">
        <v>3151</v>
      </c>
      <c r="B3152" s="16">
        <f>IF(AND('DATA INTI'!B3152&lt;30),1,IF(AND('DATA INTI'!B3152&gt;=30,'DATA INTI'!B3152&lt;=40),2,3))</f>
        <v>3</v>
      </c>
      <c r="C3152" s="16">
        <f>IF(AND('DATA INTI'!C3152&lt;30),1,IF(AND('DATA INTI'!C3152&gt;=30,'DATA INTI'!C3152&lt;=40),2,3))</f>
        <v>2</v>
      </c>
      <c r="D3152" s="16">
        <f>IF(AND('DATA INTI'!D3152&lt;10),1,IF(AND('DATA INTI'!D3152&gt;=10,'DATA INTI'!D3152&lt;=20),2,3))</f>
        <v>2</v>
      </c>
      <c r="E3152" s="4">
        <v>2</v>
      </c>
      <c r="F3152" s="6">
        <f>LEN('DATA INTI'!F3152)</f>
        <v>1</v>
      </c>
    </row>
    <row r="3153" spans="1:6" ht="15.75">
      <c r="A3153" s="6">
        <v>3152</v>
      </c>
      <c r="B3153" s="16">
        <f>IF(AND('DATA INTI'!B3153&lt;30),1,IF(AND('DATA INTI'!B3153&gt;=30,'DATA INTI'!B3153&lt;=40),2,3))</f>
        <v>3</v>
      </c>
      <c r="C3153" s="16">
        <f>IF(AND('DATA INTI'!C3153&lt;30),1,IF(AND('DATA INTI'!C3153&gt;=30,'DATA INTI'!C3153&lt;=40),2,3))</f>
        <v>3</v>
      </c>
      <c r="D3153" s="16">
        <f>IF(AND('DATA INTI'!D3153&lt;10),1,IF(AND('DATA INTI'!D3153&gt;=10,'DATA INTI'!D3153&lt;=20),2,3))</f>
        <v>2</v>
      </c>
      <c r="E3153" s="4">
        <v>2</v>
      </c>
      <c r="F3153" s="6">
        <f>LEN('DATA INTI'!F3153)</f>
        <v>3</v>
      </c>
    </row>
    <row r="3154" spans="1:6" ht="15.75">
      <c r="A3154" s="6">
        <v>3153</v>
      </c>
      <c r="B3154" s="16">
        <f>IF(AND('DATA INTI'!B3154&lt;30),1,IF(AND('DATA INTI'!B3154&gt;=30,'DATA INTI'!B3154&lt;=40),2,3))</f>
        <v>1</v>
      </c>
      <c r="C3154" s="16">
        <f>IF(AND('DATA INTI'!C3154&lt;30),1,IF(AND('DATA INTI'!C3154&gt;=30,'DATA INTI'!C3154&lt;=40),2,3))</f>
        <v>1</v>
      </c>
      <c r="D3154" s="16">
        <f>IF(AND('DATA INTI'!D3154&lt;10),1,IF(AND('DATA INTI'!D3154&gt;=10,'DATA INTI'!D3154&lt;=20),2,3))</f>
        <v>1</v>
      </c>
      <c r="E3154" s="4">
        <v>0</v>
      </c>
      <c r="F3154" s="6">
        <f>LEN('DATA INTI'!F3154)</f>
        <v>2</v>
      </c>
    </row>
    <row r="3155" spans="1:6" ht="15.75">
      <c r="A3155" s="6">
        <v>3154</v>
      </c>
      <c r="B3155" s="16">
        <f>IF(AND('DATA INTI'!B3155&lt;30),1,IF(AND('DATA INTI'!B3155&gt;=30,'DATA INTI'!B3155&lt;=40),2,3))</f>
        <v>3</v>
      </c>
      <c r="C3155" s="16">
        <f>IF(AND('DATA INTI'!C3155&lt;30),1,IF(AND('DATA INTI'!C3155&gt;=30,'DATA INTI'!C3155&lt;=40),2,3))</f>
        <v>2</v>
      </c>
      <c r="D3155" s="16">
        <f>IF(AND('DATA INTI'!D3155&lt;10),1,IF(AND('DATA INTI'!D3155&gt;=10,'DATA INTI'!D3155&lt;=20),2,3))</f>
        <v>2</v>
      </c>
      <c r="E3155" s="4">
        <v>2</v>
      </c>
      <c r="F3155" s="6">
        <f>LEN('DATA INTI'!F3155)</f>
        <v>3</v>
      </c>
    </row>
    <row r="3156" spans="1:6" ht="15.75">
      <c r="A3156" s="6">
        <v>3155</v>
      </c>
      <c r="B3156" s="16">
        <f>IF(AND('DATA INTI'!B3156&lt;30),1,IF(AND('DATA INTI'!B3156&gt;=30,'DATA INTI'!B3156&lt;=40),2,3))</f>
        <v>1</v>
      </c>
      <c r="C3156" s="16">
        <f>IF(AND('DATA INTI'!C3156&lt;30),1,IF(AND('DATA INTI'!C3156&gt;=30,'DATA INTI'!C3156&lt;=40),2,3))</f>
        <v>1</v>
      </c>
      <c r="D3156" s="16">
        <f>IF(AND('DATA INTI'!D3156&lt;10),1,IF(AND('DATA INTI'!D3156&gt;=10,'DATA INTI'!D3156&lt;=20),2,3))</f>
        <v>1</v>
      </c>
      <c r="E3156" s="4">
        <v>0</v>
      </c>
      <c r="F3156" s="6">
        <f>LEN('DATA INTI'!F3156)</f>
        <v>2</v>
      </c>
    </row>
    <row r="3157" spans="1:6" ht="15.75">
      <c r="A3157" s="6">
        <v>3156</v>
      </c>
      <c r="B3157" s="16">
        <f>IF(AND('DATA INTI'!B3157&lt;30),1,IF(AND('DATA INTI'!B3157&gt;=30,'DATA INTI'!B3157&lt;=40),2,3))</f>
        <v>3</v>
      </c>
      <c r="C3157" s="16">
        <f>IF(AND('DATA INTI'!C3157&lt;30),1,IF(AND('DATA INTI'!C3157&gt;=30,'DATA INTI'!C3157&lt;=40),2,3))</f>
        <v>2</v>
      </c>
      <c r="D3157" s="16">
        <f>IF(AND('DATA INTI'!D3157&lt;10),1,IF(AND('DATA INTI'!D3157&gt;=10,'DATA INTI'!D3157&lt;=20),2,3))</f>
        <v>2</v>
      </c>
      <c r="E3157" s="4">
        <v>3</v>
      </c>
      <c r="F3157" s="6">
        <f>LEN('DATA INTI'!F3157)</f>
        <v>1</v>
      </c>
    </row>
    <row r="3158" spans="1:6" ht="15.75">
      <c r="A3158" s="6">
        <v>3157</v>
      </c>
      <c r="B3158" s="16">
        <f>IF(AND('DATA INTI'!B3158&lt;30),1,IF(AND('DATA INTI'!B3158&gt;=30,'DATA INTI'!B3158&lt;=40),2,3))</f>
        <v>2</v>
      </c>
      <c r="C3158" s="16">
        <f>IF(AND('DATA INTI'!C3158&lt;30),1,IF(AND('DATA INTI'!C3158&gt;=30,'DATA INTI'!C3158&lt;=40),2,3))</f>
        <v>1</v>
      </c>
      <c r="D3158" s="16">
        <f>IF(AND('DATA INTI'!D3158&lt;10),1,IF(AND('DATA INTI'!D3158&gt;=10,'DATA INTI'!D3158&lt;=20),2,3))</f>
        <v>1</v>
      </c>
      <c r="E3158" s="4">
        <v>1</v>
      </c>
      <c r="F3158" s="6">
        <f>LEN('DATA INTI'!F3158)</f>
        <v>1</v>
      </c>
    </row>
    <row r="3159" spans="1:6" ht="15.75">
      <c r="A3159" s="6">
        <v>3158</v>
      </c>
      <c r="B3159" s="16">
        <f>IF(AND('DATA INTI'!B3159&lt;30),1,IF(AND('DATA INTI'!B3159&gt;=30,'DATA INTI'!B3159&lt;=40),2,3))</f>
        <v>2</v>
      </c>
      <c r="C3159" s="16">
        <f>IF(AND('DATA INTI'!C3159&lt;30),1,IF(AND('DATA INTI'!C3159&gt;=30,'DATA INTI'!C3159&lt;=40),2,3))</f>
        <v>2</v>
      </c>
      <c r="D3159" s="16">
        <f>IF(AND('DATA INTI'!D3159&lt;10),1,IF(AND('DATA INTI'!D3159&gt;=10,'DATA INTI'!D3159&lt;=20),2,3))</f>
        <v>2</v>
      </c>
      <c r="E3159" s="4">
        <v>4</v>
      </c>
      <c r="F3159" s="6">
        <f>LEN('DATA INTI'!F3159)</f>
        <v>1</v>
      </c>
    </row>
    <row r="3160" spans="1:6" ht="15.75">
      <c r="A3160" s="6">
        <v>3159</v>
      </c>
      <c r="B3160" s="16">
        <f>IF(AND('DATA INTI'!B3160&lt;30),1,IF(AND('DATA INTI'!B3160&gt;=30,'DATA INTI'!B3160&lt;=40),2,3))</f>
        <v>1</v>
      </c>
      <c r="C3160" s="16">
        <f>IF(AND('DATA INTI'!C3160&lt;30),1,IF(AND('DATA INTI'!C3160&gt;=30,'DATA INTI'!C3160&lt;=40),2,3))</f>
        <v>1</v>
      </c>
      <c r="D3160" s="16">
        <f>IF(AND('DATA INTI'!D3160&lt;10),1,IF(AND('DATA INTI'!D3160&gt;=10,'DATA INTI'!D3160&lt;=20),2,3))</f>
        <v>1</v>
      </c>
      <c r="E3160" s="4">
        <v>1</v>
      </c>
      <c r="F3160" s="6">
        <f>LEN('DATA INTI'!F3160)</f>
        <v>1</v>
      </c>
    </row>
    <row r="3161" spans="1:6" ht="15.75">
      <c r="A3161" s="6">
        <v>3160</v>
      </c>
      <c r="B3161" s="16">
        <f>IF(AND('DATA INTI'!B3161&lt;30),1,IF(AND('DATA INTI'!B3161&gt;=30,'DATA INTI'!B3161&lt;=40),2,3))</f>
        <v>2</v>
      </c>
      <c r="C3161" s="16">
        <f>IF(AND('DATA INTI'!C3161&lt;30),1,IF(AND('DATA INTI'!C3161&gt;=30,'DATA INTI'!C3161&lt;=40),2,3))</f>
        <v>2</v>
      </c>
      <c r="D3161" s="16">
        <f>IF(AND('DATA INTI'!D3161&lt;10),1,IF(AND('DATA INTI'!D3161&gt;=10,'DATA INTI'!D3161&lt;=20),2,3))</f>
        <v>2</v>
      </c>
      <c r="E3161" s="4">
        <v>2</v>
      </c>
      <c r="F3161" s="6">
        <f>LEN('DATA INTI'!F3161)</f>
        <v>2</v>
      </c>
    </row>
    <row r="3162" spans="1:6" ht="15.75">
      <c r="A3162" s="6">
        <v>3161</v>
      </c>
      <c r="B3162" s="16">
        <f>IF(AND('DATA INTI'!B3162&lt;30),1,IF(AND('DATA INTI'!B3162&gt;=30,'DATA INTI'!B3162&lt;=40),2,3))</f>
        <v>2</v>
      </c>
      <c r="C3162" s="16">
        <f>IF(AND('DATA INTI'!C3162&lt;30),1,IF(AND('DATA INTI'!C3162&gt;=30,'DATA INTI'!C3162&lt;=40),2,3))</f>
        <v>2</v>
      </c>
      <c r="D3162" s="16">
        <f>IF(AND('DATA INTI'!D3162&lt;10),1,IF(AND('DATA INTI'!D3162&gt;=10,'DATA INTI'!D3162&lt;=20),2,3))</f>
        <v>1</v>
      </c>
      <c r="E3162" s="4">
        <v>1</v>
      </c>
      <c r="F3162" s="6">
        <f>LEN('DATA INTI'!F3162)</f>
        <v>1</v>
      </c>
    </row>
    <row r="3163" spans="1:6" ht="15.75">
      <c r="A3163" s="6">
        <v>3162</v>
      </c>
      <c r="B3163" s="16">
        <f>IF(AND('DATA INTI'!B3163&lt;30),1,IF(AND('DATA INTI'!B3163&gt;=30,'DATA INTI'!B3163&lt;=40),2,3))</f>
        <v>2</v>
      </c>
      <c r="C3163" s="16">
        <f>IF(AND('DATA INTI'!C3163&lt;30),1,IF(AND('DATA INTI'!C3163&gt;=30,'DATA INTI'!C3163&lt;=40),2,3))</f>
        <v>2</v>
      </c>
      <c r="D3163" s="16">
        <f>IF(AND('DATA INTI'!D3163&lt;10),1,IF(AND('DATA INTI'!D3163&gt;=10,'DATA INTI'!D3163&lt;=20),2,3))</f>
        <v>2</v>
      </c>
      <c r="E3163" s="4">
        <v>4</v>
      </c>
      <c r="F3163" s="6">
        <f>LEN('DATA INTI'!F3163)</f>
        <v>1</v>
      </c>
    </row>
    <row r="3164" spans="1:6" ht="15.75">
      <c r="A3164" s="6">
        <v>3163</v>
      </c>
      <c r="B3164" s="16">
        <f>IF(AND('DATA INTI'!B3164&lt;30),1,IF(AND('DATA INTI'!B3164&gt;=30,'DATA INTI'!B3164&lt;=40),2,3))</f>
        <v>1</v>
      </c>
      <c r="C3164" s="16">
        <f>IF(AND('DATA INTI'!C3164&lt;30),1,IF(AND('DATA INTI'!C3164&gt;=30,'DATA INTI'!C3164&lt;=40),2,3))</f>
        <v>1</v>
      </c>
      <c r="D3164" s="16">
        <f>IF(AND('DATA INTI'!D3164&lt;10),1,IF(AND('DATA INTI'!D3164&gt;=10,'DATA INTI'!D3164&lt;=20),2,3))</f>
        <v>1</v>
      </c>
      <c r="E3164" s="4">
        <v>1</v>
      </c>
      <c r="F3164" s="6">
        <f>LEN('DATA INTI'!F3164)</f>
        <v>2</v>
      </c>
    </row>
    <row r="3165" spans="1:6" ht="15.75">
      <c r="A3165" s="6">
        <v>3164</v>
      </c>
      <c r="B3165" s="16">
        <f>IF(AND('DATA INTI'!B3165&lt;30),1,IF(AND('DATA INTI'!B3165&gt;=30,'DATA INTI'!B3165&lt;=40),2,3))</f>
        <v>1</v>
      </c>
      <c r="C3165" s="16">
        <f>IF(AND('DATA INTI'!C3165&lt;30),1,IF(AND('DATA INTI'!C3165&gt;=30,'DATA INTI'!C3165&lt;=40),2,3))</f>
        <v>1</v>
      </c>
      <c r="D3165" s="16">
        <f>IF(AND('DATA INTI'!D3165&lt;10),1,IF(AND('DATA INTI'!D3165&gt;=10,'DATA INTI'!D3165&lt;=20),2,3))</f>
        <v>1</v>
      </c>
      <c r="E3165" s="4">
        <v>0</v>
      </c>
      <c r="F3165" s="6">
        <f>LEN('DATA INTI'!F3165)</f>
        <v>1</v>
      </c>
    </row>
    <row r="3166" spans="1:6" ht="15.75">
      <c r="A3166" s="6">
        <v>3165</v>
      </c>
      <c r="B3166" s="16">
        <f>IF(AND('DATA INTI'!B3166&lt;30),1,IF(AND('DATA INTI'!B3166&gt;=30,'DATA INTI'!B3166&lt;=40),2,3))</f>
        <v>2</v>
      </c>
      <c r="C3166" s="16">
        <f>IF(AND('DATA INTI'!C3166&lt;30),1,IF(AND('DATA INTI'!C3166&gt;=30,'DATA INTI'!C3166&lt;=40),2,3))</f>
        <v>2</v>
      </c>
      <c r="D3166" s="16">
        <f>IF(AND('DATA INTI'!D3166&lt;10),1,IF(AND('DATA INTI'!D3166&gt;=10,'DATA INTI'!D3166&lt;=20),2,3))</f>
        <v>2</v>
      </c>
      <c r="E3166" s="4">
        <v>4</v>
      </c>
      <c r="F3166" s="6">
        <f>LEN('DATA INTI'!F3166)</f>
        <v>1</v>
      </c>
    </row>
    <row r="3167" spans="1:6" ht="15.75">
      <c r="A3167" s="6">
        <v>3166</v>
      </c>
      <c r="B3167" s="16">
        <f>IF(AND('DATA INTI'!B3167&lt;30),1,IF(AND('DATA INTI'!B3167&gt;=30,'DATA INTI'!B3167&lt;=40),2,3))</f>
        <v>2</v>
      </c>
      <c r="C3167" s="16">
        <f>IF(AND('DATA INTI'!C3167&lt;30),1,IF(AND('DATA INTI'!C3167&gt;=30,'DATA INTI'!C3167&lt;=40),2,3))</f>
        <v>2</v>
      </c>
      <c r="D3167" s="16">
        <f>IF(AND('DATA INTI'!D3167&lt;10),1,IF(AND('DATA INTI'!D3167&gt;=10,'DATA INTI'!D3167&lt;=20),2,3))</f>
        <v>2</v>
      </c>
      <c r="E3167" s="4">
        <v>2</v>
      </c>
      <c r="F3167" s="6">
        <f>LEN('DATA INTI'!F3167)</f>
        <v>2</v>
      </c>
    </row>
    <row r="3168" spans="1:6" ht="15.75">
      <c r="A3168" s="6">
        <v>3167</v>
      </c>
      <c r="B3168" s="16">
        <f>IF(AND('DATA INTI'!B3168&lt;30),1,IF(AND('DATA INTI'!B3168&gt;=30,'DATA INTI'!B3168&lt;=40),2,3))</f>
        <v>1</v>
      </c>
      <c r="C3168" s="16">
        <f>IF(AND('DATA INTI'!C3168&lt;30),1,IF(AND('DATA INTI'!C3168&gt;=30,'DATA INTI'!C3168&lt;=40),2,3))</f>
        <v>1</v>
      </c>
      <c r="D3168" s="16">
        <f>IF(AND('DATA INTI'!D3168&lt;10),1,IF(AND('DATA INTI'!D3168&gt;=10,'DATA INTI'!D3168&lt;=20),2,3))</f>
        <v>1</v>
      </c>
      <c r="E3168" s="4">
        <v>1</v>
      </c>
      <c r="F3168" s="6">
        <f>LEN('DATA INTI'!F3168)</f>
        <v>1</v>
      </c>
    </row>
    <row r="3169" spans="1:6" ht="15.75">
      <c r="A3169" s="6">
        <v>3168</v>
      </c>
      <c r="B3169" s="16">
        <f>IF(AND('DATA INTI'!B3169&lt;30),1,IF(AND('DATA INTI'!B3169&gt;=30,'DATA INTI'!B3169&lt;=40),2,3))</f>
        <v>3</v>
      </c>
      <c r="C3169" s="16">
        <f>IF(AND('DATA INTI'!C3169&lt;30),1,IF(AND('DATA INTI'!C3169&gt;=30,'DATA INTI'!C3169&lt;=40),2,3))</f>
        <v>3</v>
      </c>
      <c r="D3169" s="16">
        <f>IF(AND('DATA INTI'!D3169&lt;10),1,IF(AND('DATA INTI'!D3169&gt;=10,'DATA INTI'!D3169&lt;=20),2,3))</f>
        <v>1</v>
      </c>
      <c r="E3169" s="4">
        <v>2</v>
      </c>
      <c r="F3169" s="6">
        <f>LEN('DATA INTI'!F3169)</f>
        <v>1</v>
      </c>
    </row>
    <row r="3170" spans="1:6" ht="15.75">
      <c r="A3170" s="6">
        <v>3169</v>
      </c>
      <c r="B3170" s="16">
        <f>IF(AND('DATA INTI'!B3170&lt;30),1,IF(AND('DATA INTI'!B3170&gt;=30,'DATA INTI'!B3170&lt;=40),2,3))</f>
        <v>2</v>
      </c>
      <c r="C3170" s="16">
        <f>IF(AND('DATA INTI'!C3170&lt;30),1,IF(AND('DATA INTI'!C3170&gt;=30,'DATA INTI'!C3170&lt;=40),2,3))</f>
        <v>1</v>
      </c>
      <c r="D3170" s="16">
        <f>IF(AND('DATA INTI'!D3170&lt;10),1,IF(AND('DATA INTI'!D3170&gt;=10,'DATA INTI'!D3170&lt;=20),2,3))</f>
        <v>1</v>
      </c>
      <c r="E3170" s="4">
        <v>1</v>
      </c>
      <c r="F3170" s="6">
        <f>LEN('DATA INTI'!F3170)</f>
        <v>1</v>
      </c>
    </row>
    <row r="3171" spans="1:6" ht="15.75">
      <c r="A3171" s="6">
        <v>3170</v>
      </c>
      <c r="B3171" s="16">
        <f>IF(AND('DATA INTI'!B3171&lt;30),1,IF(AND('DATA INTI'!B3171&gt;=30,'DATA INTI'!B3171&lt;=40),2,3))</f>
        <v>2</v>
      </c>
      <c r="C3171" s="16">
        <f>IF(AND('DATA INTI'!C3171&lt;30),1,IF(AND('DATA INTI'!C3171&gt;=30,'DATA INTI'!C3171&lt;=40),2,3))</f>
        <v>2</v>
      </c>
      <c r="D3171" s="16">
        <f>IF(AND('DATA INTI'!D3171&lt;10),1,IF(AND('DATA INTI'!D3171&gt;=10,'DATA INTI'!D3171&lt;=20),2,3))</f>
        <v>1</v>
      </c>
      <c r="E3171" s="4">
        <v>2</v>
      </c>
      <c r="F3171" s="6">
        <f>LEN('DATA INTI'!F3171)</f>
        <v>1</v>
      </c>
    </row>
    <row r="3172" spans="1:6" ht="15.75">
      <c r="A3172" s="6">
        <v>3171</v>
      </c>
      <c r="B3172" s="16">
        <f>IF(AND('DATA INTI'!B3172&lt;30),1,IF(AND('DATA INTI'!B3172&gt;=30,'DATA INTI'!B3172&lt;=40),2,3))</f>
        <v>3</v>
      </c>
      <c r="C3172" s="16">
        <f>IF(AND('DATA INTI'!C3172&lt;30),1,IF(AND('DATA INTI'!C3172&gt;=30,'DATA INTI'!C3172&lt;=40),2,3))</f>
        <v>3</v>
      </c>
      <c r="D3172" s="16">
        <f>IF(AND('DATA INTI'!D3172&lt;10),1,IF(AND('DATA INTI'!D3172&gt;=10,'DATA INTI'!D3172&lt;=20),2,3))</f>
        <v>3</v>
      </c>
      <c r="E3172" s="4">
        <v>3</v>
      </c>
      <c r="F3172" s="6">
        <f>LEN('DATA INTI'!F3172)</f>
        <v>2</v>
      </c>
    </row>
    <row r="3173" spans="1:6" ht="15.75">
      <c r="A3173" s="6">
        <v>3172</v>
      </c>
      <c r="B3173" s="16">
        <f>IF(AND('DATA INTI'!B3173&lt;30),1,IF(AND('DATA INTI'!B3173&gt;=30,'DATA INTI'!B3173&lt;=40),2,3))</f>
        <v>1</v>
      </c>
      <c r="C3173" s="16">
        <f>IF(AND('DATA INTI'!C3173&lt;30),1,IF(AND('DATA INTI'!C3173&gt;=30,'DATA INTI'!C3173&lt;=40),2,3))</f>
        <v>1</v>
      </c>
      <c r="D3173" s="16">
        <f>IF(AND('DATA INTI'!D3173&lt;10),1,IF(AND('DATA INTI'!D3173&gt;=10,'DATA INTI'!D3173&lt;=20),2,3))</f>
        <v>1</v>
      </c>
      <c r="E3173" s="4">
        <v>0</v>
      </c>
      <c r="F3173" s="6">
        <f>LEN('DATA INTI'!F3173)</f>
        <v>1</v>
      </c>
    </row>
    <row r="3174" spans="1:6" ht="15.75">
      <c r="A3174" s="6">
        <v>3173</v>
      </c>
      <c r="B3174" s="16">
        <f>IF(AND('DATA INTI'!B3174&lt;30),1,IF(AND('DATA INTI'!B3174&gt;=30,'DATA INTI'!B3174&lt;=40),2,3))</f>
        <v>3</v>
      </c>
      <c r="C3174" s="16">
        <f>IF(AND('DATA INTI'!C3174&lt;30),1,IF(AND('DATA INTI'!C3174&gt;=30,'DATA INTI'!C3174&lt;=40),2,3))</f>
        <v>3</v>
      </c>
      <c r="D3174" s="16">
        <f>IF(AND('DATA INTI'!D3174&lt;10),1,IF(AND('DATA INTI'!D3174&gt;=10,'DATA INTI'!D3174&lt;=20),2,3))</f>
        <v>3</v>
      </c>
      <c r="E3174" s="4">
        <v>3</v>
      </c>
      <c r="F3174" s="6">
        <f>LEN('DATA INTI'!F3174)</f>
        <v>2</v>
      </c>
    </row>
    <row r="3175" spans="1:6" ht="15.75">
      <c r="A3175" s="6">
        <v>3174</v>
      </c>
      <c r="B3175" s="16">
        <f>IF(AND('DATA INTI'!B3175&lt;30),1,IF(AND('DATA INTI'!B3175&gt;=30,'DATA INTI'!B3175&lt;=40),2,3))</f>
        <v>2</v>
      </c>
      <c r="C3175" s="16">
        <f>IF(AND('DATA INTI'!C3175&lt;30),1,IF(AND('DATA INTI'!C3175&gt;=30,'DATA INTI'!C3175&lt;=40),2,3))</f>
        <v>2</v>
      </c>
      <c r="D3175" s="16">
        <f>IF(AND('DATA INTI'!D3175&lt;10),1,IF(AND('DATA INTI'!D3175&gt;=10,'DATA INTI'!D3175&lt;=20),2,3))</f>
        <v>1</v>
      </c>
      <c r="E3175" s="4">
        <v>1</v>
      </c>
      <c r="F3175" s="6">
        <f>LEN('DATA INTI'!F3175)</f>
        <v>1</v>
      </c>
    </row>
    <row r="3176" spans="1:6" ht="15.75">
      <c r="A3176" s="6">
        <v>3175</v>
      </c>
      <c r="B3176" s="16">
        <f>IF(AND('DATA INTI'!B3176&lt;30),1,IF(AND('DATA INTI'!B3176&gt;=30,'DATA INTI'!B3176&lt;=40),2,3))</f>
        <v>3</v>
      </c>
      <c r="C3176" s="16">
        <f>IF(AND('DATA INTI'!C3176&lt;30),1,IF(AND('DATA INTI'!C3176&gt;=30,'DATA INTI'!C3176&lt;=40),2,3))</f>
        <v>3</v>
      </c>
      <c r="D3176" s="16">
        <f>IF(AND('DATA INTI'!D3176&lt;10),1,IF(AND('DATA INTI'!D3176&gt;=10,'DATA INTI'!D3176&lt;=20),2,3))</f>
        <v>1</v>
      </c>
      <c r="E3176" s="4">
        <v>2</v>
      </c>
      <c r="F3176" s="6">
        <f>LEN('DATA INTI'!F3176)</f>
        <v>1</v>
      </c>
    </row>
    <row r="3177" spans="1:6" ht="15.75">
      <c r="A3177" s="6">
        <v>3176</v>
      </c>
      <c r="B3177" s="16">
        <f>IF(AND('DATA INTI'!B3177&lt;30),1,IF(AND('DATA INTI'!B3177&gt;=30,'DATA INTI'!B3177&lt;=40),2,3))</f>
        <v>1</v>
      </c>
      <c r="C3177" s="16">
        <f>IF(AND('DATA INTI'!C3177&lt;30),1,IF(AND('DATA INTI'!C3177&gt;=30,'DATA INTI'!C3177&lt;=40),2,3))</f>
        <v>1</v>
      </c>
      <c r="D3177" s="16">
        <f>IF(AND('DATA INTI'!D3177&lt;10),1,IF(AND('DATA INTI'!D3177&gt;=10,'DATA INTI'!D3177&lt;=20),2,3))</f>
        <v>1</v>
      </c>
      <c r="E3177" s="4">
        <v>0</v>
      </c>
      <c r="F3177" s="6">
        <f>LEN('DATA INTI'!F3177)</f>
        <v>1</v>
      </c>
    </row>
    <row r="3178" spans="1:6" ht="15.75">
      <c r="A3178" s="6">
        <v>3177</v>
      </c>
      <c r="B3178" s="16">
        <f>IF(AND('DATA INTI'!B3178&lt;30),1,IF(AND('DATA INTI'!B3178&gt;=30,'DATA INTI'!B3178&lt;=40),2,3))</f>
        <v>3</v>
      </c>
      <c r="C3178" s="16">
        <f>IF(AND('DATA INTI'!C3178&lt;30),1,IF(AND('DATA INTI'!C3178&gt;=30,'DATA INTI'!C3178&lt;=40),2,3))</f>
        <v>2</v>
      </c>
      <c r="D3178" s="16">
        <f>IF(AND('DATA INTI'!D3178&lt;10),1,IF(AND('DATA INTI'!D3178&gt;=10,'DATA INTI'!D3178&lt;=20),2,3))</f>
        <v>2</v>
      </c>
      <c r="E3178" s="4">
        <v>2</v>
      </c>
      <c r="F3178" s="6">
        <f>LEN('DATA INTI'!F3178)</f>
        <v>1</v>
      </c>
    </row>
    <row r="3179" spans="1:6" ht="15.75">
      <c r="A3179" s="6">
        <v>3178</v>
      </c>
      <c r="B3179" s="16">
        <f>IF(AND('DATA INTI'!B3179&lt;30),1,IF(AND('DATA INTI'!B3179&gt;=30,'DATA INTI'!B3179&lt;=40),2,3))</f>
        <v>1</v>
      </c>
      <c r="C3179" s="16">
        <f>IF(AND('DATA INTI'!C3179&lt;30),1,IF(AND('DATA INTI'!C3179&gt;=30,'DATA INTI'!C3179&lt;=40),2,3))</f>
        <v>1</v>
      </c>
      <c r="D3179" s="16">
        <f>IF(AND('DATA INTI'!D3179&lt;10),1,IF(AND('DATA INTI'!D3179&gt;=10,'DATA INTI'!D3179&lt;=20),2,3))</f>
        <v>1</v>
      </c>
      <c r="E3179" s="4">
        <v>0</v>
      </c>
      <c r="F3179" s="6">
        <f>LEN('DATA INTI'!F3179)</f>
        <v>1</v>
      </c>
    </row>
    <row r="3180" spans="1:6" ht="15.75">
      <c r="A3180" s="6">
        <v>3179</v>
      </c>
      <c r="B3180" s="16">
        <f>IF(AND('DATA INTI'!B3180&lt;30),1,IF(AND('DATA INTI'!B3180&gt;=30,'DATA INTI'!B3180&lt;=40),2,3))</f>
        <v>2</v>
      </c>
      <c r="C3180" s="16">
        <f>IF(AND('DATA INTI'!C3180&lt;30),1,IF(AND('DATA INTI'!C3180&gt;=30,'DATA INTI'!C3180&lt;=40),2,3))</f>
        <v>2</v>
      </c>
      <c r="D3180" s="16">
        <f>IF(AND('DATA INTI'!D3180&lt;10),1,IF(AND('DATA INTI'!D3180&gt;=10,'DATA INTI'!D3180&lt;=20),2,3))</f>
        <v>2</v>
      </c>
      <c r="E3180" s="4">
        <v>4</v>
      </c>
      <c r="F3180" s="6">
        <f>LEN('DATA INTI'!F3180)</f>
        <v>1</v>
      </c>
    </row>
    <row r="3181" spans="1:6" ht="15.75">
      <c r="A3181" s="6">
        <v>3180</v>
      </c>
      <c r="B3181" s="16">
        <f>IF(AND('DATA INTI'!B3181&lt;30),1,IF(AND('DATA INTI'!B3181&gt;=30,'DATA INTI'!B3181&lt;=40),2,3))</f>
        <v>2</v>
      </c>
      <c r="C3181" s="16">
        <f>IF(AND('DATA INTI'!C3181&lt;30),1,IF(AND('DATA INTI'!C3181&gt;=30,'DATA INTI'!C3181&lt;=40),2,3))</f>
        <v>2</v>
      </c>
      <c r="D3181" s="16">
        <f>IF(AND('DATA INTI'!D3181&lt;10),1,IF(AND('DATA INTI'!D3181&gt;=10,'DATA INTI'!D3181&lt;=20),2,3))</f>
        <v>2</v>
      </c>
      <c r="E3181" s="4">
        <v>2</v>
      </c>
      <c r="F3181" s="6">
        <f>LEN('DATA INTI'!F3181)</f>
        <v>2</v>
      </c>
    </row>
    <row r="3182" spans="1:6" ht="15.75">
      <c r="A3182" s="6">
        <v>3181</v>
      </c>
      <c r="B3182" s="16">
        <f>IF(AND('DATA INTI'!B3182&lt;30),1,IF(AND('DATA INTI'!B3182&gt;=30,'DATA INTI'!B3182&lt;=40),2,3))</f>
        <v>2</v>
      </c>
      <c r="C3182" s="16">
        <f>IF(AND('DATA INTI'!C3182&lt;30),1,IF(AND('DATA INTI'!C3182&gt;=30,'DATA INTI'!C3182&lt;=40),2,3))</f>
        <v>2</v>
      </c>
      <c r="D3182" s="16">
        <f>IF(AND('DATA INTI'!D3182&lt;10),1,IF(AND('DATA INTI'!D3182&gt;=10,'DATA INTI'!D3182&lt;=20),2,3))</f>
        <v>1</v>
      </c>
      <c r="E3182" s="4">
        <v>1</v>
      </c>
      <c r="F3182" s="6">
        <f>LEN('DATA INTI'!F3182)</f>
        <v>1</v>
      </c>
    </row>
    <row r="3183" spans="1:6" ht="15.75">
      <c r="A3183" s="6">
        <v>3182</v>
      </c>
      <c r="B3183" s="16">
        <f>IF(AND('DATA INTI'!B3183&lt;30),1,IF(AND('DATA INTI'!B3183&gt;=30,'DATA INTI'!B3183&lt;=40),2,3))</f>
        <v>2</v>
      </c>
      <c r="C3183" s="16">
        <f>IF(AND('DATA INTI'!C3183&lt;30),1,IF(AND('DATA INTI'!C3183&gt;=30,'DATA INTI'!C3183&lt;=40),2,3))</f>
        <v>2</v>
      </c>
      <c r="D3183" s="16">
        <f>IF(AND('DATA INTI'!D3183&lt;10),1,IF(AND('DATA INTI'!D3183&gt;=10,'DATA INTI'!D3183&lt;=20),2,3))</f>
        <v>1</v>
      </c>
      <c r="E3183" s="4">
        <v>1</v>
      </c>
      <c r="F3183" s="6">
        <f>LEN('DATA INTI'!F3183)</f>
        <v>1</v>
      </c>
    </row>
    <row r="3184" spans="1:6" ht="15.75">
      <c r="A3184" s="6">
        <v>3183</v>
      </c>
      <c r="B3184" s="16">
        <f>IF(AND('DATA INTI'!B3184&lt;30),1,IF(AND('DATA INTI'!B3184&gt;=30,'DATA INTI'!B3184&lt;=40),2,3))</f>
        <v>3</v>
      </c>
      <c r="C3184" s="16">
        <f>IF(AND('DATA INTI'!C3184&lt;30),1,IF(AND('DATA INTI'!C3184&gt;=30,'DATA INTI'!C3184&lt;=40),2,3))</f>
        <v>2</v>
      </c>
      <c r="D3184" s="16">
        <f>IF(AND('DATA INTI'!D3184&lt;10),1,IF(AND('DATA INTI'!D3184&gt;=10,'DATA INTI'!D3184&lt;=20),2,3))</f>
        <v>2</v>
      </c>
      <c r="E3184" s="4">
        <v>2</v>
      </c>
      <c r="F3184" s="6">
        <f>LEN('DATA INTI'!F3184)</f>
        <v>1</v>
      </c>
    </row>
    <row r="3185" spans="1:6" ht="15.75">
      <c r="A3185" s="6">
        <v>3184</v>
      </c>
      <c r="B3185" s="16">
        <f>IF(AND('DATA INTI'!B3185&lt;30),1,IF(AND('DATA INTI'!B3185&gt;=30,'DATA INTI'!B3185&lt;=40),2,3))</f>
        <v>3</v>
      </c>
      <c r="C3185" s="16">
        <f>IF(AND('DATA INTI'!C3185&lt;30),1,IF(AND('DATA INTI'!C3185&gt;=30,'DATA INTI'!C3185&lt;=40),2,3))</f>
        <v>3</v>
      </c>
      <c r="D3185" s="16">
        <f>IF(AND('DATA INTI'!D3185&lt;10),1,IF(AND('DATA INTI'!D3185&gt;=10,'DATA INTI'!D3185&lt;=20),2,3))</f>
        <v>2</v>
      </c>
      <c r="E3185" s="4">
        <v>0</v>
      </c>
      <c r="F3185" s="6">
        <f>LEN('DATA INTI'!F3185)</f>
        <v>1</v>
      </c>
    </row>
    <row r="3186" spans="1:6" ht="15.75">
      <c r="A3186" s="6">
        <v>3185</v>
      </c>
      <c r="B3186" s="16">
        <f>IF(AND('DATA INTI'!B3186&lt;30),1,IF(AND('DATA INTI'!B3186&gt;=30,'DATA INTI'!B3186&lt;=40),2,3))</f>
        <v>3</v>
      </c>
      <c r="C3186" s="16">
        <f>IF(AND('DATA INTI'!C3186&lt;30),1,IF(AND('DATA INTI'!C3186&gt;=30,'DATA INTI'!C3186&lt;=40),2,3))</f>
        <v>3</v>
      </c>
      <c r="D3186" s="16">
        <f>IF(AND('DATA INTI'!D3186&lt;10),1,IF(AND('DATA INTI'!D3186&gt;=10,'DATA INTI'!D3186&lt;=20),2,3))</f>
        <v>2</v>
      </c>
      <c r="E3186" s="4">
        <v>4</v>
      </c>
      <c r="F3186" s="6">
        <f>LEN('DATA INTI'!F3186)</f>
        <v>1</v>
      </c>
    </row>
    <row r="3187" spans="1:6" ht="15.75">
      <c r="A3187" s="6">
        <v>3186</v>
      </c>
      <c r="B3187" s="16">
        <f>IF(AND('DATA INTI'!B3187&lt;30),1,IF(AND('DATA INTI'!B3187&gt;=30,'DATA INTI'!B3187&lt;=40),2,3))</f>
        <v>1</v>
      </c>
      <c r="C3187" s="16">
        <f>IF(AND('DATA INTI'!C3187&lt;30),1,IF(AND('DATA INTI'!C3187&gt;=30,'DATA INTI'!C3187&lt;=40),2,3))</f>
        <v>1</v>
      </c>
      <c r="D3187" s="16">
        <f>IF(AND('DATA INTI'!D3187&lt;10),1,IF(AND('DATA INTI'!D3187&gt;=10,'DATA INTI'!D3187&lt;=20),2,3))</f>
        <v>1</v>
      </c>
      <c r="E3187" s="4">
        <v>1</v>
      </c>
      <c r="F3187" s="6">
        <f>LEN('DATA INTI'!F3187)</f>
        <v>1</v>
      </c>
    </row>
    <row r="3188" spans="1:6" ht="15.75">
      <c r="A3188" s="6">
        <v>3187</v>
      </c>
      <c r="B3188" s="16">
        <f>IF(AND('DATA INTI'!B3188&lt;30),1,IF(AND('DATA INTI'!B3188&gt;=30,'DATA INTI'!B3188&lt;=40),2,3))</f>
        <v>1</v>
      </c>
      <c r="C3188" s="16">
        <f>IF(AND('DATA INTI'!C3188&lt;30),1,IF(AND('DATA INTI'!C3188&gt;=30,'DATA INTI'!C3188&lt;=40),2,3))</f>
        <v>1</v>
      </c>
      <c r="D3188" s="16">
        <f>IF(AND('DATA INTI'!D3188&lt;10),1,IF(AND('DATA INTI'!D3188&gt;=10,'DATA INTI'!D3188&lt;=20),2,3))</f>
        <v>1</v>
      </c>
      <c r="E3188" s="4">
        <v>0</v>
      </c>
      <c r="F3188" s="6">
        <f>LEN('DATA INTI'!F3188)</f>
        <v>2</v>
      </c>
    </row>
    <row r="3189" spans="1:6" ht="15.75">
      <c r="A3189" s="6">
        <v>3188</v>
      </c>
      <c r="B3189" s="16">
        <f>IF(AND('DATA INTI'!B3189&lt;30),1,IF(AND('DATA INTI'!B3189&gt;=30,'DATA INTI'!B3189&lt;=40),2,3))</f>
        <v>2</v>
      </c>
      <c r="C3189" s="16">
        <f>IF(AND('DATA INTI'!C3189&lt;30),1,IF(AND('DATA INTI'!C3189&gt;=30,'DATA INTI'!C3189&lt;=40),2,3))</f>
        <v>2</v>
      </c>
      <c r="D3189" s="16">
        <f>IF(AND('DATA INTI'!D3189&lt;10),1,IF(AND('DATA INTI'!D3189&gt;=10,'DATA INTI'!D3189&lt;=20),2,3))</f>
        <v>1</v>
      </c>
      <c r="E3189" s="4">
        <v>1</v>
      </c>
      <c r="F3189" s="6">
        <f>LEN('DATA INTI'!F3189)</f>
        <v>1</v>
      </c>
    </row>
    <row r="3190" spans="1:6" ht="15.75">
      <c r="A3190" s="6">
        <v>3189</v>
      </c>
      <c r="B3190" s="16">
        <f>IF(AND('DATA INTI'!B3190&lt;30),1,IF(AND('DATA INTI'!B3190&gt;=30,'DATA INTI'!B3190&lt;=40),2,3))</f>
        <v>3</v>
      </c>
      <c r="C3190" s="16">
        <f>IF(AND('DATA INTI'!C3190&lt;30),1,IF(AND('DATA INTI'!C3190&gt;=30,'DATA INTI'!C3190&lt;=40),2,3))</f>
        <v>3</v>
      </c>
      <c r="D3190" s="16">
        <f>IF(AND('DATA INTI'!D3190&lt;10),1,IF(AND('DATA INTI'!D3190&gt;=10,'DATA INTI'!D3190&lt;=20),2,3))</f>
        <v>2</v>
      </c>
      <c r="E3190" s="4">
        <v>3</v>
      </c>
      <c r="F3190" s="6">
        <f>LEN('DATA INTI'!F3190)</f>
        <v>1</v>
      </c>
    </row>
    <row r="3191" spans="1:6" ht="15.75">
      <c r="A3191" s="6">
        <v>3190</v>
      </c>
      <c r="B3191" s="16">
        <f>IF(AND('DATA INTI'!B3191&lt;30),1,IF(AND('DATA INTI'!B3191&gt;=30,'DATA INTI'!B3191&lt;=40),2,3))</f>
        <v>1</v>
      </c>
      <c r="C3191" s="16">
        <f>IF(AND('DATA INTI'!C3191&lt;30),1,IF(AND('DATA INTI'!C3191&gt;=30,'DATA INTI'!C3191&lt;=40),2,3))</f>
        <v>1</v>
      </c>
      <c r="D3191" s="16">
        <f>IF(AND('DATA INTI'!D3191&lt;10),1,IF(AND('DATA INTI'!D3191&gt;=10,'DATA INTI'!D3191&lt;=20),2,3))</f>
        <v>1</v>
      </c>
      <c r="E3191" s="4">
        <v>1</v>
      </c>
      <c r="F3191" s="6">
        <f>LEN('DATA INTI'!F3191)</f>
        <v>2</v>
      </c>
    </row>
    <row r="3192" spans="1:6" ht="15.75">
      <c r="A3192" s="6">
        <v>3191</v>
      </c>
      <c r="B3192" s="16">
        <f>IF(AND('DATA INTI'!B3192&lt;30),1,IF(AND('DATA INTI'!B3192&gt;=30,'DATA INTI'!B3192&lt;=40),2,3))</f>
        <v>2</v>
      </c>
      <c r="C3192" s="16">
        <f>IF(AND('DATA INTI'!C3192&lt;30),1,IF(AND('DATA INTI'!C3192&gt;=30,'DATA INTI'!C3192&lt;=40),2,3))</f>
        <v>1</v>
      </c>
      <c r="D3192" s="16">
        <f>IF(AND('DATA INTI'!D3192&lt;10),1,IF(AND('DATA INTI'!D3192&gt;=10,'DATA INTI'!D3192&lt;=20),2,3))</f>
        <v>1</v>
      </c>
      <c r="E3192" s="4">
        <v>1</v>
      </c>
      <c r="F3192" s="6">
        <f>LEN('DATA INTI'!F3192)</f>
        <v>1</v>
      </c>
    </row>
    <row r="3193" spans="1:6" ht="15.75">
      <c r="A3193" s="6">
        <v>3192</v>
      </c>
      <c r="B3193" s="16">
        <f>IF(AND('DATA INTI'!B3193&lt;30),1,IF(AND('DATA INTI'!B3193&gt;=30,'DATA INTI'!B3193&lt;=40),2,3))</f>
        <v>2</v>
      </c>
      <c r="C3193" s="16">
        <f>IF(AND('DATA INTI'!C3193&lt;30),1,IF(AND('DATA INTI'!C3193&gt;=30,'DATA INTI'!C3193&lt;=40),2,3))</f>
        <v>2</v>
      </c>
      <c r="D3193" s="16">
        <f>IF(AND('DATA INTI'!D3193&lt;10),1,IF(AND('DATA INTI'!D3193&gt;=10,'DATA INTI'!D3193&lt;=20),2,3))</f>
        <v>1</v>
      </c>
      <c r="E3193" s="4">
        <v>1</v>
      </c>
      <c r="F3193" s="6">
        <f>LEN('DATA INTI'!F3193)</f>
        <v>1</v>
      </c>
    </row>
    <row r="3194" spans="1:6" ht="15.75">
      <c r="A3194" s="6">
        <v>3193</v>
      </c>
      <c r="B3194" s="16">
        <f>IF(AND('DATA INTI'!B3194&lt;30),1,IF(AND('DATA INTI'!B3194&gt;=30,'DATA INTI'!B3194&lt;=40),2,3))</f>
        <v>1</v>
      </c>
      <c r="C3194" s="16">
        <f>IF(AND('DATA INTI'!C3194&lt;30),1,IF(AND('DATA INTI'!C3194&gt;=30,'DATA INTI'!C3194&lt;=40),2,3))</f>
        <v>1</v>
      </c>
      <c r="D3194" s="16">
        <f>IF(AND('DATA INTI'!D3194&lt;10),1,IF(AND('DATA INTI'!D3194&gt;=10,'DATA INTI'!D3194&lt;=20),2,3))</f>
        <v>1</v>
      </c>
      <c r="E3194" s="4">
        <v>0</v>
      </c>
      <c r="F3194" s="6">
        <f>LEN('DATA INTI'!F3194)</f>
        <v>2</v>
      </c>
    </row>
    <row r="3195" spans="1:6" ht="15.75">
      <c r="A3195" s="6">
        <v>3194</v>
      </c>
      <c r="B3195" s="16">
        <f>IF(AND('DATA INTI'!B3195&lt;30),1,IF(AND('DATA INTI'!B3195&gt;=30,'DATA INTI'!B3195&lt;=40),2,3))</f>
        <v>2</v>
      </c>
      <c r="C3195" s="16">
        <f>IF(AND('DATA INTI'!C3195&lt;30),1,IF(AND('DATA INTI'!C3195&gt;=30,'DATA INTI'!C3195&lt;=40),2,3))</f>
        <v>2</v>
      </c>
      <c r="D3195" s="16">
        <f>IF(AND('DATA INTI'!D3195&lt;10),1,IF(AND('DATA INTI'!D3195&gt;=10,'DATA INTI'!D3195&lt;=20),2,3))</f>
        <v>2</v>
      </c>
      <c r="E3195" s="4">
        <v>2</v>
      </c>
      <c r="F3195" s="6">
        <f>LEN('DATA INTI'!F3195)</f>
        <v>3</v>
      </c>
    </row>
    <row r="3196" spans="1:6" ht="15.75">
      <c r="A3196" s="6">
        <v>3195</v>
      </c>
      <c r="B3196" s="16">
        <f>IF(AND('DATA INTI'!B3196&lt;30),1,IF(AND('DATA INTI'!B3196&gt;=30,'DATA INTI'!B3196&lt;=40),2,3))</f>
        <v>2</v>
      </c>
      <c r="C3196" s="16">
        <f>IF(AND('DATA INTI'!C3196&lt;30),1,IF(AND('DATA INTI'!C3196&gt;=30,'DATA INTI'!C3196&lt;=40),2,3))</f>
        <v>2</v>
      </c>
      <c r="D3196" s="16">
        <f>IF(AND('DATA INTI'!D3196&lt;10),1,IF(AND('DATA INTI'!D3196&gt;=10,'DATA INTI'!D3196&lt;=20),2,3))</f>
        <v>1</v>
      </c>
      <c r="E3196" s="4">
        <v>1</v>
      </c>
      <c r="F3196" s="6">
        <f>LEN('DATA INTI'!F3196)</f>
        <v>1</v>
      </c>
    </row>
    <row r="3197" spans="1:6" ht="15.75">
      <c r="A3197" s="6">
        <v>3196</v>
      </c>
      <c r="B3197" s="16">
        <f>IF(AND('DATA INTI'!B3197&lt;30),1,IF(AND('DATA INTI'!B3197&gt;=30,'DATA INTI'!B3197&lt;=40),2,3))</f>
        <v>2</v>
      </c>
      <c r="C3197" s="16">
        <f>IF(AND('DATA INTI'!C3197&lt;30),1,IF(AND('DATA INTI'!C3197&gt;=30,'DATA INTI'!C3197&lt;=40),2,3))</f>
        <v>1</v>
      </c>
      <c r="D3197" s="16">
        <f>IF(AND('DATA INTI'!D3197&lt;10),1,IF(AND('DATA INTI'!D3197&gt;=10,'DATA INTI'!D3197&lt;=20),2,3))</f>
        <v>1</v>
      </c>
      <c r="E3197" s="4">
        <v>1</v>
      </c>
      <c r="F3197" s="6">
        <f>LEN('DATA INTI'!F3197)</f>
        <v>1</v>
      </c>
    </row>
    <row r="3198" spans="1:6" ht="15.75">
      <c r="A3198" s="6">
        <v>3197</v>
      </c>
      <c r="B3198" s="16">
        <f>IF(AND('DATA INTI'!B3198&lt;30),1,IF(AND('DATA INTI'!B3198&gt;=30,'DATA INTI'!B3198&lt;=40),2,3))</f>
        <v>2</v>
      </c>
      <c r="C3198" s="16">
        <f>IF(AND('DATA INTI'!C3198&lt;30),1,IF(AND('DATA INTI'!C3198&gt;=30,'DATA INTI'!C3198&lt;=40),2,3))</f>
        <v>3</v>
      </c>
      <c r="D3198" s="16">
        <f>IF(AND('DATA INTI'!D3198&lt;10),1,IF(AND('DATA INTI'!D3198&gt;=10,'DATA INTI'!D3198&lt;=20),2,3))</f>
        <v>2</v>
      </c>
      <c r="E3198" s="4">
        <v>2</v>
      </c>
      <c r="F3198" s="6">
        <f>LEN('DATA INTI'!F3198)</f>
        <v>1</v>
      </c>
    </row>
    <row r="3199" spans="1:6" ht="15.75">
      <c r="A3199" s="6">
        <v>3198</v>
      </c>
      <c r="B3199" s="16">
        <f>IF(AND('DATA INTI'!B3199&lt;30),1,IF(AND('DATA INTI'!B3199&gt;=30,'DATA INTI'!B3199&lt;=40),2,3))</f>
        <v>3</v>
      </c>
      <c r="C3199" s="16">
        <f>IF(AND('DATA INTI'!C3199&lt;30),1,IF(AND('DATA INTI'!C3199&gt;=30,'DATA INTI'!C3199&lt;=40),2,3))</f>
        <v>3</v>
      </c>
      <c r="D3199" s="16">
        <f>IF(AND('DATA INTI'!D3199&lt;10),1,IF(AND('DATA INTI'!D3199&gt;=10,'DATA INTI'!D3199&lt;=20),2,3))</f>
        <v>1</v>
      </c>
      <c r="E3199" s="4">
        <v>2</v>
      </c>
      <c r="F3199" s="6">
        <f>LEN('DATA INTI'!F3199)</f>
        <v>1</v>
      </c>
    </row>
    <row r="3200" spans="1:6" ht="15.75">
      <c r="A3200" s="6">
        <v>3199</v>
      </c>
      <c r="B3200" s="16">
        <f>IF(AND('DATA INTI'!B3200&lt;30),1,IF(AND('DATA INTI'!B3200&gt;=30,'DATA INTI'!B3200&lt;=40),2,3))</f>
        <v>3</v>
      </c>
      <c r="C3200" s="16">
        <f>IF(AND('DATA INTI'!C3200&lt;30),1,IF(AND('DATA INTI'!C3200&gt;=30,'DATA INTI'!C3200&lt;=40),2,3))</f>
        <v>2</v>
      </c>
      <c r="D3200" s="16">
        <f>IF(AND('DATA INTI'!D3200&lt;10),1,IF(AND('DATA INTI'!D3200&gt;=10,'DATA INTI'!D3200&lt;=20),2,3))</f>
        <v>2</v>
      </c>
      <c r="E3200" s="4">
        <v>2</v>
      </c>
      <c r="F3200" s="6">
        <f>LEN('DATA INTI'!F3200)</f>
        <v>1</v>
      </c>
    </row>
    <row r="3201" spans="1:6" ht="15.75">
      <c r="A3201" s="6">
        <v>3200</v>
      </c>
      <c r="B3201" s="16">
        <f>IF(AND('DATA INTI'!B3201&lt;30),1,IF(AND('DATA INTI'!B3201&gt;=30,'DATA INTI'!B3201&lt;=40),2,3))</f>
        <v>2</v>
      </c>
      <c r="C3201" s="16">
        <f>IF(AND('DATA INTI'!C3201&lt;30),1,IF(AND('DATA INTI'!C3201&gt;=30,'DATA INTI'!C3201&lt;=40),2,3))</f>
        <v>2</v>
      </c>
      <c r="D3201" s="16">
        <f>IF(AND('DATA INTI'!D3201&lt;10),1,IF(AND('DATA INTI'!D3201&gt;=10,'DATA INTI'!D3201&lt;=20),2,3))</f>
        <v>1</v>
      </c>
      <c r="E3201" s="4">
        <v>1</v>
      </c>
      <c r="F3201" s="6">
        <f>LEN('DATA INTI'!F3201)</f>
        <v>1</v>
      </c>
    </row>
    <row r="3202" spans="1:6" ht="15.75">
      <c r="A3202" s="6">
        <v>3201</v>
      </c>
      <c r="B3202" s="16">
        <f>IF(AND('DATA INTI'!B3202&lt;30),1,IF(AND('DATA INTI'!B3202&gt;=30,'DATA INTI'!B3202&lt;=40),2,3))</f>
        <v>3</v>
      </c>
      <c r="C3202" s="16">
        <f>IF(AND('DATA INTI'!C3202&lt;30),1,IF(AND('DATA INTI'!C3202&gt;=30,'DATA INTI'!C3202&lt;=40),2,3))</f>
        <v>3</v>
      </c>
      <c r="D3202" s="16">
        <f>IF(AND('DATA INTI'!D3202&lt;10),1,IF(AND('DATA INTI'!D3202&gt;=10,'DATA INTI'!D3202&lt;=20),2,3))</f>
        <v>2</v>
      </c>
      <c r="E3202" s="4">
        <v>2</v>
      </c>
      <c r="F3202" s="6">
        <f>LEN('DATA INTI'!F3202)</f>
        <v>3</v>
      </c>
    </row>
    <row r="3203" spans="1:6" ht="15.75">
      <c r="A3203" s="6">
        <v>3202</v>
      </c>
      <c r="B3203" s="16">
        <f>IF(AND('DATA INTI'!B3203&lt;30),1,IF(AND('DATA INTI'!B3203&gt;=30,'DATA INTI'!B3203&lt;=40),2,3))</f>
        <v>2</v>
      </c>
      <c r="C3203" s="16">
        <f>IF(AND('DATA INTI'!C3203&lt;30),1,IF(AND('DATA INTI'!C3203&gt;=30,'DATA INTI'!C3203&lt;=40),2,3))</f>
        <v>2</v>
      </c>
      <c r="D3203" s="16">
        <f>IF(AND('DATA INTI'!D3203&lt;10),1,IF(AND('DATA INTI'!D3203&gt;=10,'DATA INTI'!D3203&lt;=20),2,3))</f>
        <v>1</v>
      </c>
      <c r="E3203" s="4">
        <v>1</v>
      </c>
      <c r="F3203" s="6">
        <f>LEN('DATA INTI'!F3203)</f>
        <v>1</v>
      </c>
    </row>
    <row r="3204" spans="1:6" ht="15.75">
      <c r="A3204" s="6">
        <v>3203</v>
      </c>
      <c r="B3204" s="16">
        <f>IF(AND('DATA INTI'!B3204&lt;30),1,IF(AND('DATA INTI'!B3204&gt;=30,'DATA INTI'!B3204&lt;=40),2,3))</f>
        <v>1</v>
      </c>
      <c r="C3204" s="16">
        <f>IF(AND('DATA INTI'!C3204&lt;30),1,IF(AND('DATA INTI'!C3204&gt;=30,'DATA INTI'!C3204&lt;=40),2,3))</f>
        <v>1</v>
      </c>
      <c r="D3204" s="16">
        <f>IF(AND('DATA INTI'!D3204&lt;10),1,IF(AND('DATA INTI'!D3204&gt;=10,'DATA INTI'!D3204&lt;=20),2,3))</f>
        <v>1</v>
      </c>
      <c r="E3204" s="4">
        <v>1</v>
      </c>
      <c r="F3204" s="6">
        <f>LEN('DATA INTI'!F3204)</f>
        <v>2</v>
      </c>
    </row>
    <row r="3205" spans="1:6" ht="15.75">
      <c r="A3205" s="6">
        <v>3204</v>
      </c>
      <c r="B3205" s="16">
        <f>IF(AND('DATA INTI'!B3205&lt;30),1,IF(AND('DATA INTI'!B3205&gt;=30,'DATA INTI'!B3205&lt;=40),2,3))</f>
        <v>2</v>
      </c>
      <c r="C3205" s="16">
        <f>IF(AND('DATA INTI'!C3205&lt;30),1,IF(AND('DATA INTI'!C3205&gt;=30,'DATA INTI'!C3205&lt;=40),2,3))</f>
        <v>2</v>
      </c>
      <c r="D3205" s="16">
        <f>IF(AND('DATA INTI'!D3205&lt;10),1,IF(AND('DATA INTI'!D3205&gt;=10,'DATA INTI'!D3205&lt;=20),2,3))</f>
        <v>1</v>
      </c>
      <c r="E3205" s="4">
        <v>2</v>
      </c>
      <c r="F3205" s="6">
        <f>LEN('DATA INTI'!F3205)</f>
        <v>1</v>
      </c>
    </row>
    <row r="3206" spans="1:6" ht="15.75">
      <c r="A3206" s="6">
        <v>3205</v>
      </c>
      <c r="B3206" s="16">
        <f>IF(AND('DATA INTI'!B3206&lt;30),1,IF(AND('DATA INTI'!B3206&gt;=30,'DATA INTI'!B3206&lt;=40),2,3))</f>
        <v>2</v>
      </c>
      <c r="C3206" s="16">
        <f>IF(AND('DATA INTI'!C3206&lt;30),1,IF(AND('DATA INTI'!C3206&gt;=30,'DATA INTI'!C3206&lt;=40),2,3))</f>
        <v>1</v>
      </c>
      <c r="D3206" s="16">
        <f>IF(AND('DATA INTI'!D3206&lt;10),1,IF(AND('DATA INTI'!D3206&gt;=10,'DATA INTI'!D3206&lt;=20),2,3))</f>
        <v>1</v>
      </c>
      <c r="E3206" s="4">
        <v>1</v>
      </c>
      <c r="F3206" s="6">
        <f>LEN('DATA INTI'!F3206)</f>
        <v>2</v>
      </c>
    </row>
    <row r="3207" spans="1:6" ht="15.75">
      <c r="A3207" s="6">
        <v>3206</v>
      </c>
      <c r="B3207" s="16">
        <f>IF(AND('DATA INTI'!B3207&lt;30),1,IF(AND('DATA INTI'!B3207&gt;=30,'DATA INTI'!B3207&lt;=40),2,3))</f>
        <v>2</v>
      </c>
      <c r="C3207" s="16">
        <f>IF(AND('DATA INTI'!C3207&lt;30),1,IF(AND('DATA INTI'!C3207&gt;=30,'DATA INTI'!C3207&lt;=40),2,3))</f>
        <v>2</v>
      </c>
      <c r="D3207" s="16">
        <f>IF(AND('DATA INTI'!D3207&lt;10),1,IF(AND('DATA INTI'!D3207&gt;=10,'DATA INTI'!D3207&lt;=20),2,3))</f>
        <v>2</v>
      </c>
      <c r="E3207" s="4">
        <v>2</v>
      </c>
      <c r="F3207" s="6">
        <f>LEN('DATA INTI'!F3207)</f>
        <v>1</v>
      </c>
    </row>
    <row r="3208" spans="1:6" ht="15.75">
      <c r="A3208" s="6">
        <v>3207</v>
      </c>
      <c r="B3208" s="16">
        <f>IF(AND('DATA INTI'!B3208&lt;30),1,IF(AND('DATA INTI'!B3208&gt;=30,'DATA INTI'!B3208&lt;=40),2,3))</f>
        <v>3</v>
      </c>
      <c r="C3208" s="16">
        <f>IF(AND('DATA INTI'!C3208&lt;30),1,IF(AND('DATA INTI'!C3208&gt;=30,'DATA INTI'!C3208&lt;=40),2,3))</f>
        <v>2</v>
      </c>
      <c r="D3208" s="16">
        <f>IF(AND('DATA INTI'!D3208&lt;10),1,IF(AND('DATA INTI'!D3208&gt;=10,'DATA INTI'!D3208&lt;=20),2,3))</f>
        <v>2</v>
      </c>
      <c r="E3208" s="4">
        <v>1</v>
      </c>
      <c r="F3208" s="6">
        <f>LEN('DATA INTI'!F3208)</f>
        <v>3</v>
      </c>
    </row>
    <row r="3209" spans="1:6" ht="15.75">
      <c r="A3209" s="6">
        <v>3208</v>
      </c>
      <c r="B3209" s="16">
        <f>IF(AND('DATA INTI'!B3209&lt;30),1,IF(AND('DATA INTI'!B3209&gt;=30,'DATA INTI'!B3209&lt;=40),2,3))</f>
        <v>3</v>
      </c>
      <c r="C3209" s="16">
        <f>IF(AND('DATA INTI'!C3209&lt;30),1,IF(AND('DATA INTI'!C3209&gt;=30,'DATA INTI'!C3209&lt;=40),2,3))</f>
        <v>2</v>
      </c>
      <c r="D3209" s="16">
        <f>IF(AND('DATA INTI'!D3209&lt;10),1,IF(AND('DATA INTI'!D3209&gt;=10,'DATA INTI'!D3209&lt;=20),2,3))</f>
        <v>1</v>
      </c>
      <c r="E3209" s="4">
        <v>1</v>
      </c>
      <c r="F3209" s="6">
        <f>LEN('DATA INTI'!F3209)</f>
        <v>1</v>
      </c>
    </row>
    <row r="3210" spans="1:6" ht="15.75">
      <c r="A3210" s="6">
        <v>3209</v>
      </c>
      <c r="B3210" s="16">
        <f>IF(AND('DATA INTI'!B3210&lt;30),1,IF(AND('DATA INTI'!B3210&gt;=30,'DATA INTI'!B3210&lt;=40),2,3))</f>
        <v>2</v>
      </c>
      <c r="C3210" s="16">
        <f>IF(AND('DATA INTI'!C3210&lt;30),1,IF(AND('DATA INTI'!C3210&gt;=30,'DATA INTI'!C3210&lt;=40),2,3))</f>
        <v>1</v>
      </c>
      <c r="D3210" s="16">
        <f>IF(AND('DATA INTI'!D3210&lt;10),1,IF(AND('DATA INTI'!D3210&gt;=10,'DATA INTI'!D3210&lt;=20),2,3))</f>
        <v>1</v>
      </c>
      <c r="E3210" s="4">
        <v>1</v>
      </c>
      <c r="F3210" s="6">
        <f>LEN('DATA INTI'!F3210)</f>
        <v>2</v>
      </c>
    </row>
    <row r="3211" spans="1:6" ht="15.75">
      <c r="A3211" s="6">
        <v>3210</v>
      </c>
      <c r="B3211" s="16">
        <f>IF(AND('DATA INTI'!B3211&lt;30),1,IF(AND('DATA INTI'!B3211&gt;=30,'DATA INTI'!B3211&lt;=40),2,3))</f>
        <v>1</v>
      </c>
      <c r="C3211" s="16">
        <f>IF(AND('DATA INTI'!C3211&lt;30),1,IF(AND('DATA INTI'!C3211&gt;=30,'DATA INTI'!C3211&lt;=40),2,3))</f>
        <v>1</v>
      </c>
      <c r="D3211" s="16">
        <f>IF(AND('DATA INTI'!D3211&lt;10),1,IF(AND('DATA INTI'!D3211&gt;=10,'DATA INTI'!D3211&lt;=20),2,3))</f>
        <v>1</v>
      </c>
      <c r="E3211" s="4">
        <v>1</v>
      </c>
      <c r="F3211" s="6">
        <f>LEN('DATA INTI'!F3211)</f>
        <v>1</v>
      </c>
    </row>
    <row r="3212" spans="1:6" ht="15.75">
      <c r="A3212" s="6">
        <v>3211</v>
      </c>
      <c r="B3212" s="16">
        <f>IF(AND('DATA INTI'!B3212&lt;30),1,IF(AND('DATA INTI'!B3212&gt;=30,'DATA INTI'!B3212&lt;=40),2,3))</f>
        <v>2</v>
      </c>
      <c r="C3212" s="16">
        <f>IF(AND('DATA INTI'!C3212&lt;30),1,IF(AND('DATA INTI'!C3212&gt;=30,'DATA INTI'!C3212&lt;=40),2,3))</f>
        <v>2</v>
      </c>
      <c r="D3212" s="16">
        <f>IF(AND('DATA INTI'!D3212&lt;10),1,IF(AND('DATA INTI'!D3212&gt;=10,'DATA INTI'!D3212&lt;=20),2,3))</f>
        <v>1</v>
      </c>
      <c r="E3212" s="4">
        <v>1</v>
      </c>
      <c r="F3212" s="6">
        <f>LEN('DATA INTI'!F3212)</f>
        <v>1</v>
      </c>
    </row>
    <row r="3213" spans="1:6" ht="15.75">
      <c r="A3213" s="6">
        <v>3212</v>
      </c>
      <c r="B3213" s="16">
        <f>IF(AND('DATA INTI'!B3213&lt;30),1,IF(AND('DATA INTI'!B3213&gt;=30,'DATA INTI'!B3213&lt;=40),2,3))</f>
        <v>1</v>
      </c>
      <c r="C3213" s="16">
        <f>IF(AND('DATA INTI'!C3213&lt;30),1,IF(AND('DATA INTI'!C3213&gt;=30,'DATA INTI'!C3213&lt;=40),2,3))</f>
        <v>1</v>
      </c>
      <c r="D3213" s="16">
        <f>IF(AND('DATA INTI'!D3213&lt;10),1,IF(AND('DATA INTI'!D3213&gt;=10,'DATA INTI'!D3213&lt;=20),2,3))</f>
        <v>1</v>
      </c>
      <c r="E3213" s="4">
        <v>1</v>
      </c>
      <c r="F3213" s="6">
        <f>LEN('DATA INTI'!F3213)</f>
        <v>1</v>
      </c>
    </row>
    <row r="3214" spans="1:6" ht="15.75">
      <c r="A3214" s="6">
        <v>3213</v>
      </c>
      <c r="B3214" s="16">
        <f>IF(AND('DATA INTI'!B3214&lt;30),1,IF(AND('DATA INTI'!B3214&gt;=30,'DATA INTI'!B3214&lt;=40),2,3))</f>
        <v>1</v>
      </c>
      <c r="C3214" s="16">
        <f>IF(AND('DATA INTI'!C3214&lt;30),1,IF(AND('DATA INTI'!C3214&gt;=30,'DATA INTI'!C3214&lt;=40),2,3))</f>
        <v>1</v>
      </c>
      <c r="D3214" s="16">
        <f>IF(AND('DATA INTI'!D3214&lt;10),1,IF(AND('DATA INTI'!D3214&gt;=10,'DATA INTI'!D3214&lt;=20),2,3))</f>
        <v>1</v>
      </c>
      <c r="E3214" s="4">
        <v>0</v>
      </c>
      <c r="F3214" s="6">
        <f>LEN('DATA INTI'!F3214)</f>
        <v>1</v>
      </c>
    </row>
    <row r="3215" spans="1:6" ht="15.75">
      <c r="A3215" s="6">
        <v>3214</v>
      </c>
      <c r="B3215" s="16">
        <f>IF(AND('DATA INTI'!B3215&lt;30),1,IF(AND('DATA INTI'!B3215&gt;=30,'DATA INTI'!B3215&lt;=40),2,3))</f>
        <v>2</v>
      </c>
      <c r="C3215" s="16">
        <f>IF(AND('DATA INTI'!C3215&lt;30),1,IF(AND('DATA INTI'!C3215&gt;=30,'DATA INTI'!C3215&lt;=40),2,3))</f>
        <v>2</v>
      </c>
      <c r="D3215" s="16">
        <f>IF(AND('DATA INTI'!D3215&lt;10),1,IF(AND('DATA INTI'!D3215&gt;=10,'DATA INTI'!D3215&lt;=20),2,3))</f>
        <v>2</v>
      </c>
      <c r="E3215" s="4">
        <v>4</v>
      </c>
      <c r="F3215" s="6">
        <f>LEN('DATA INTI'!F3215)</f>
        <v>1</v>
      </c>
    </row>
    <row r="3216" spans="1:6" ht="15.75">
      <c r="A3216" s="6">
        <v>3215</v>
      </c>
      <c r="B3216" s="16">
        <f>IF(AND('DATA INTI'!B3216&lt;30),1,IF(AND('DATA INTI'!B3216&gt;=30,'DATA INTI'!B3216&lt;=40),2,3))</f>
        <v>3</v>
      </c>
      <c r="C3216" s="16">
        <f>IF(AND('DATA INTI'!C3216&lt;30),1,IF(AND('DATA INTI'!C3216&gt;=30,'DATA INTI'!C3216&lt;=40),2,3))</f>
        <v>3</v>
      </c>
      <c r="D3216" s="16">
        <f>IF(AND('DATA INTI'!D3216&lt;10),1,IF(AND('DATA INTI'!D3216&gt;=10,'DATA INTI'!D3216&lt;=20),2,3))</f>
        <v>3</v>
      </c>
      <c r="E3216" s="4">
        <v>3</v>
      </c>
      <c r="F3216" s="6">
        <f>LEN('DATA INTI'!F3216)</f>
        <v>2</v>
      </c>
    </row>
    <row r="3217" spans="1:6" ht="15.75">
      <c r="A3217" s="6">
        <v>3216</v>
      </c>
      <c r="B3217" s="16">
        <f>IF(AND('DATA INTI'!B3217&lt;30),1,IF(AND('DATA INTI'!B3217&gt;=30,'DATA INTI'!B3217&lt;=40),2,3))</f>
        <v>2</v>
      </c>
      <c r="C3217" s="16">
        <f>IF(AND('DATA INTI'!C3217&lt;30),1,IF(AND('DATA INTI'!C3217&gt;=30,'DATA INTI'!C3217&lt;=40),2,3))</f>
        <v>2</v>
      </c>
      <c r="D3217" s="16">
        <f>IF(AND('DATA INTI'!D3217&lt;10),1,IF(AND('DATA INTI'!D3217&gt;=10,'DATA INTI'!D3217&lt;=20),2,3))</f>
        <v>2</v>
      </c>
      <c r="E3217" s="6">
        <v>2</v>
      </c>
      <c r="F3217" s="6">
        <f>LEN('DATA INTI'!F3217)</f>
        <v>1</v>
      </c>
    </row>
    <row r="3218" spans="1:6" ht="15.75">
      <c r="A3218" s="6">
        <v>3217</v>
      </c>
      <c r="B3218" s="16">
        <f>IF(AND('DATA INTI'!B3218&lt;30),1,IF(AND('DATA INTI'!B3218&gt;=30,'DATA INTI'!B3218&lt;=40),2,3))</f>
        <v>1</v>
      </c>
      <c r="C3218" s="16">
        <f>IF(AND('DATA INTI'!C3218&lt;30),1,IF(AND('DATA INTI'!C3218&gt;=30,'DATA INTI'!C3218&lt;=40),2,3))</f>
        <v>1</v>
      </c>
      <c r="D3218" s="16">
        <f>IF(AND('DATA INTI'!D3218&lt;10),1,IF(AND('DATA INTI'!D3218&gt;=10,'DATA INTI'!D3218&lt;=20),2,3))</f>
        <v>1</v>
      </c>
      <c r="E3218" s="6">
        <v>1</v>
      </c>
      <c r="F3218" s="6">
        <f>LEN('DATA INTI'!F3218)</f>
        <v>2</v>
      </c>
    </row>
    <row r="3219" spans="1:6" ht="15.75">
      <c r="A3219" s="6">
        <v>3218</v>
      </c>
      <c r="B3219" s="16">
        <f>IF(AND('DATA INTI'!B3219&lt;30),1,IF(AND('DATA INTI'!B3219&gt;=30,'DATA INTI'!B3219&lt;=40),2,3))</f>
        <v>1</v>
      </c>
      <c r="C3219" s="16">
        <f>IF(AND('DATA INTI'!C3219&lt;30),1,IF(AND('DATA INTI'!C3219&gt;=30,'DATA INTI'!C3219&lt;=40),2,3))</f>
        <v>1</v>
      </c>
      <c r="D3219" s="16">
        <f>IF(AND('DATA INTI'!D3219&lt;10),1,IF(AND('DATA INTI'!D3219&gt;=10,'DATA INTI'!D3219&lt;=20),2,3))</f>
        <v>1</v>
      </c>
      <c r="E3219" s="6">
        <v>1</v>
      </c>
      <c r="F3219" s="6">
        <f>LEN('DATA INTI'!F3219)</f>
        <v>1</v>
      </c>
    </row>
    <row r="3220" spans="1:6" ht="15.75">
      <c r="A3220" s="6">
        <v>3219</v>
      </c>
      <c r="B3220" s="16">
        <f>IF(AND('DATA INTI'!B3220&lt;30),1,IF(AND('DATA INTI'!B3220&gt;=30,'DATA INTI'!B3220&lt;=40),2,3))</f>
        <v>3</v>
      </c>
      <c r="C3220" s="16">
        <f>IF(AND('DATA INTI'!C3220&lt;30),1,IF(AND('DATA INTI'!C3220&gt;=30,'DATA INTI'!C3220&lt;=40),2,3))</f>
        <v>3</v>
      </c>
      <c r="D3220" s="16">
        <f>IF(AND('DATA INTI'!D3220&lt;10),1,IF(AND('DATA INTI'!D3220&gt;=10,'DATA INTI'!D3220&lt;=20),2,3))</f>
        <v>1</v>
      </c>
      <c r="E3220" s="6">
        <v>2</v>
      </c>
      <c r="F3220" s="6">
        <f>LEN('DATA INTI'!F3220)</f>
        <v>1</v>
      </c>
    </row>
    <row r="3221" spans="1:6" ht="15.75">
      <c r="A3221" s="6">
        <v>3220</v>
      </c>
      <c r="B3221" s="16">
        <f>IF(AND('DATA INTI'!B3221&lt;30),1,IF(AND('DATA INTI'!B3221&gt;=30,'DATA INTI'!B3221&lt;=40),2,3))</f>
        <v>3</v>
      </c>
      <c r="C3221" s="16">
        <f>IF(AND('DATA INTI'!C3221&lt;30),1,IF(AND('DATA INTI'!C3221&gt;=30,'DATA INTI'!C3221&lt;=40),2,3))</f>
        <v>3</v>
      </c>
      <c r="D3221" s="16">
        <f>IF(AND('DATA INTI'!D3221&lt;10),1,IF(AND('DATA INTI'!D3221&gt;=10,'DATA INTI'!D3221&lt;=20),2,3))</f>
        <v>3</v>
      </c>
      <c r="E3221" s="6">
        <v>3</v>
      </c>
      <c r="F3221" s="6">
        <f>LEN('DATA INTI'!F3221)</f>
        <v>2</v>
      </c>
    </row>
    <row r="3222" spans="1:6" ht="15.75">
      <c r="A3222" s="6">
        <v>3221</v>
      </c>
      <c r="B3222" s="16">
        <f>IF(AND('DATA INTI'!B3222&lt;30),1,IF(AND('DATA INTI'!B3222&gt;=30,'DATA INTI'!B3222&lt;=40),2,3))</f>
        <v>3</v>
      </c>
      <c r="C3222" s="16">
        <f>IF(AND('DATA INTI'!C3222&lt;30),1,IF(AND('DATA INTI'!C3222&gt;=30,'DATA INTI'!C3222&lt;=40),2,3))</f>
        <v>3</v>
      </c>
      <c r="D3222" s="16">
        <f>IF(AND('DATA INTI'!D3222&lt;10),1,IF(AND('DATA INTI'!D3222&gt;=10,'DATA INTI'!D3222&lt;=20),2,3))</f>
        <v>3</v>
      </c>
      <c r="E3222" s="6">
        <v>3</v>
      </c>
      <c r="F3222" s="6">
        <f>LEN('DATA INTI'!F3222)</f>
        <v>2</v>
      </c>
    </row>
    <row r="3223" spans="1:6" ht="15.75">
      <c r="A3223" s="6">
        <v>3222</v>
      </c>
      <c r="B3223" s="16">
        <f>IF(AND('DATA INTI'!B3223&lt;30),1,IF(AND('DATA INTI'!B3223&gt;=30,'DATA INTI'!B3223&lt;=40),2,3))</f>
        <v>1</v>
      </c>
      <c r="C3223" s="16">
        <f>IF(AND('DATA INTI'!C3223&lt;30),1,IF(AND('DATA INTI'!C3223&gt;=30,'DATA INTI'!C3223&lt;=40),2,3))</f>
        <v>1</v>
      </c>
      <c r="D3223" s="16">
        <f>IF(AND('DATA INTI'!D3223&lt;10),1,IF(AND('DATA INTI'!D3223&gt;=10,'DATA INTI'!D3223&lt;=20),2,3))</f>
        <v>1</v>
      </c>
      <c r="E3223" s="6">
        <v>1</v>
      </c>
      <c r="F3223" s="6">
        <f>LEN('DATA INTI'!F3223)</f>
        <v>2</v>
      </c>
    </row>
    <row r="3224" spans="1:6" ht="15.75">
      <c r="A3224" s="6">
        <v>3223</v>
      </c>
      <c r="B3224" s="16">
        <f>IF(AND('DATA INTI'!B3224&lt;30),1,IF(AND('DATA INTI'!B3224&gt;=30,'DATA INTI'!B3224&lt;=40),2,3))</f>
        <v>1</v>
      </c>
      <c r="C3224" s="16">
        <f>IF(AND('DATA INTI'!C3224&lt;30),1,IF(AND('DATA INTI'!C3224&gt;=30,'DATA INTI'!C3224&lt;=40),2,3))</f>
        <v>1</v>
      </c>
      <c r="D3224" s="16">
        <f>IF(AND('DATA INTI'!D3224&lt;10),1,IF(AND('DATA INTI'!D3224&gt;=10,'DATA INTI'!D3224&lt;=20),2,3))</f>
        <v>1</v>
      </c>
      <c r="E3224" s="6">
        <v>1</v>
      </c>
      <c r="F3224" s="6">
        <f>LEN('DATA INTI'!F3224)</f>
        <v>1</v>
      </c>
    </row>
    <row r="3225" spans="1:6" ht="15.75">
      <c r="A3225" s="6">
        <v>3224</v>
      </c>
      <c r="B3225" s="16">
        <f>IF(AND('DATA INTI'!B3225&lt;30),1,IF(AND('DATA INTI'!B3225&gt;=30,'DATA INTI'!B3225&lt;=40),2,3))</f>
        <v>2</v>
      </c>
      <c r="C3225" s="16">
        <f>IF(AND('DATA INTI'!C3225&lt;30),1,IF(AND('DATA INTI'!C3225&gt;=30,'DATA INTI'!C3225&lt;=40),2,3))</f>
        <v>2</v>
      </c>
      <c r="D3225" s="16">
        <f>IF(AND('DATA INTI'!D3225&lt;10),1,IF(AND('DATA INTI'!D3225&gt;=10,'DATA INTI'!D3225&lt;=20),2,3))</f>
        <v>2</v>
      </c>
      <c r="E3225" s="4">
        <v>2</v>
      </c>
      <c r="F3225" s="6">
        <f>LEN('DATA INTI'!F3225)</f>
        <v>2</v>
      </c>
    </row>
    <row r="3226" spans="1:6" ht="15.75">
      <c r="A3226" s="6">
        <v>3225</v>
      </c>
      <c r="B3226" s="16">
        <f>IF(AND('DATA INTI'!B3226&lt;30),1,IF(AND('DATA INTI'!B3226&gt;=30,'DATA INTI'!B3226&lt;=40),2,3))</f>
        <v>2</v>
      </c>
      <c r="C3226" s="16">
        <f>IF(AND('DATA INTI'!C3226&lt;30),1,IF(AND('DATA INTI'!C3226&gt;=30,'DATA INTI'!C3226&lt;=40),2,3))</f>
        <v>2</v>
      </c>
      <c r="D3226" s="16">
        <f>IF(AND('DATA INTI'!D3226&lt;10),1,IF(AND('DATA INTI'!D3226&gt;=10,'DATA INTI'!D3226&lt;=20),2,3))</f>
        <v>1</v>
      </c>
      <c r="E3226" s="4">
        <v>1</v>
      </c>
      <c r="F3226" s="6">
        <f>LEN('DATA INTI'!F3226)</f>
        <v>2</v>
      </c>
    </row>
    <row r="3227" spans="1:6" ht="15.75">
      <c r="A3227" s="6">
        <v>3226</v>
      </c>
      <c r="B3227" s="16">
        <f>IF(AND('DATA INTI'!B3227&lt;30),1,IF(AND('DATA INTI'!B3227&gt;=30,'DATA INTI'!B3227&lt;=40),2,3))</f>
        <v>2</v>
      </c>
      <c r="C3227" s="16">
        <f>IF(AND('DATA INTI'!C3227&lt;30),1,IF(AND('DATA INTI'!C3227&gt;=30,'DATA INTI'!C3227&lt;=40),2,3))</f>
        <v>2</v>
      </c>
      <c r="D3227" s="16">
        <f>IF(AND('DATA INTI'!D3227&lt;10),1,IF(AND('DATA INTI'!D3227&gt;=10,'DATA INTI'!D3227&lt;=20),2,3))</f>
        <v>1</v>
      </c>
      <c r="E3227" s="4">
        <v>1</v>
      </c>
      <c r="F3227" s="6">
        <f>LEN('DATA INTI'!F3227)</f>
        <v>1</v>
      </c>
    </row>
    <row r="3228" spans="1:6" ht="15.75">
      <c r="A3228" s="6">
        <v>3227</v>
      </c>
      <c r="B3228" s="16">
        <f>IF(AND('DATA INTI'!B3228&lt;30),1,IF(AND('DATA INTI'!B3228&gt;=30,'DATA INTI'!B3228&lt;=40),2,3))</f>
        <v>1</v>
      </c>
      <c r="C3228" s="16">
        <f>IF(AND('DATA INTI'!C3228&lt;30),1,IF(AND('DATA INTI'!C3228&gt;=30,'DATA INTI'!C3228&lt;=40),2,3))</f>
        <v>1</v>
      </c>
      <c r="D3228" s="16">
        <f>IF(AND('DATA INTI'!D3228&lt;10),1,IF(AND('DATA INTI'!D3228&gt;=10,'DATA INTI'!D3228&lt;=20),2,3))</f>
        <v>1</v>
      </c>
      <c r="E3228" s="4">
        <v>1</v>
      </c>
      <c r="F3228" s="6">
        <f>LEN('DATA INTI'!F3228)</f>
        <v>1</v>
      </c>
    </row>
    <row r="3229" spans="1:6" ht="15.75">
      <c r="A3229" s="6">
        <v>3228</v>
      </c>
      <c r="B3229" s="16">
        <f>IF(AND('DATA INTI'!B3229&lt;30),1,IF(AND('DATA INTI'!B3229&gt;=30,'DATA INTI'!B3229&lt;=40),2,3))</f>
        <v>3</v>
      </c>
      <c r="C3229" s="16">
        <f>IF(AND('DATA INTI'!C3229&lt;30),1,IF(AND('DATA INTI'!C3229&gt;=30,'DATA INTI'!C3229&lt;=40),2,3))</f>
        <v>3</v>
      </c>
      <c r="D3229" s="16">
        <f>IF(AND('DATA INTI'!D3229&lt;10),1,IF(AND('DATA INTI'!D3229&gt;=10,'DATA INTI'!D3229&lt;=20),2,3))</f>
        <v>3</v>
      </c>
      <c r="E3229" s="4">
        <v>4</v>
      </c>
      <c r="F3229" s="6">
        <f>LEN('DATA INTI'!F3229)</f>
        <v>1</v>
      </c>
    </row>
    <row r="3230" spans="1:6" ht="15.75">
      <c r="A3230" s="6">
        <v>3229</v>
      </c>
      <c r="B3230" s="16">
        <f>IF(AND('DATA INTI'!B3230&lt;30),1,IF(AND('DATA INTI'!B3230&gt;=30,'DATA INTI'!B3230&lt;=40),2,3))</f>
        <v>3</v>
      </c>
      <c r="C3230" s="16">
        <f>IF(AND('DATA INTI'!C3230&lt;30),1,IF(AND('DATA INTI'!C3230&gt;=30,'DATA INTI'!C3230&lt;=40),2,3))</f>
        <v>3</v>
      </c>
      <c r="D3230" s="16">
        <f>IF(AND('DATA INTI'!D3230&lt;10),1,IF(AND('DATA INTI'!D3230&gt;=10,'DATA INTI'!D3230&lt;=20),2,3))</f>
        <v>3</v>
      </c>
      <c r="E3230" s="4">
        <v>2</v>
      </c>
      <c r="F3230" s="6">
        <f>LEN('DATA INTI'!F3230)</f>
        <v>1</v>
      </c>
    </row>
    <row r="3231" spans="1:6" ht="15.75">
      <c r="A3231" s="6">
        <v>3230</v>
      </c>
      <c r="B3231" s="16">
        <f>IF(AND('DATA INTI'!B3231&lt;30),1,IF(AND('DATA INTI'!B3231&gt;=30,'DATA INTI'!B3231&lt;=40),2,3))</f>
        <v>1</v>
      </c>
      <c r="C3231" s="16">
        <f>IF(AND('DATA INTI'!C3231&lt;30),1,IF(AND('DATA INTI'!C3231&gt;=30,'DATA INTI'!C3231&lt;=40),2,3))</f>
        <v>1</v>
      </c>
      <c r="D3231" s="16">
        <f>IF(AND('DATA INTI'!D3231&lt;10),1,IF(AND('DATA INTI'!D3231&gt;=10,'DATA INTI'!D3231&lt;=20),2,3))</f>
        <v>1</v>
      </c>
      <c r="E3231" s="4">
        <v>0</v>
      </c>
      <c r="F3231" s="6">
        <f>LEN('DATA INTI'!F3231)</f>
        <v>2</v>
      </c>
    </row>
    <row r="3232" spans="1:6" ht="15.75">
      <c r="A3232" s="6">
        <v>3231</v>
      </c>
      <c r="B3232" s="16">
        <f>IF(AND('DATA INTI'!B3232&lt;30),1,IF(AND('DATA INTI'!B3232&gt;=30,'DATA INTI'!B3232&lt;=40),2,3))</f>
        <v>3</v>
      </c>
      <c r="C3232" s="16">
        <f>IF(AND('DATA INTI'!C3232&lt;30),1,IF(AND('DATA INTI'!C3232&gt;=30,'DATA INTI'!C3232&lt;=40),2,3))</f>
        <v>2</v>
      </c>
      <c r="D3232" s="16">
        <f>IF(AND('DATA INTI'!D3232&lt;10),1,IF(AND('DATA INTI'!D3232&gt;=10,'DATA INTI'!D3232&lt;=20),2,3))</f>
        <v>2</v>
      </c>
      <c r="E3232" s="4">
        <v>2</v>
      </c>
      <c r="F3232" s="6">
        <f>LEN('DATA INTI'!F3232)</f>
        <v>3</v>
      </c>
    </row>
    <row r="3233" spans="1:6" ht="15.75">
      <c r="A3233" s="6">
        <v>3232</v>
      </c>
      <c r="B3233" s="16">
        <f>IF(AND('DATA INTI'!B3233&lt;30),1,IF(AND('DATA INTI'!B3233&gt;=30,'DATA INTI'!B3233&lt;=40),2,3))</f>
        <v>3</v>
      </c>
      <c r="C3233" s="16">
        <f>IF(AND('DATA INTI'!C3233&lt;30),1,IF(AND('DATA INTI'!C3233&gt;=30,'DATA INTI'!C3233&lt;=40),2,3))</f>
        <v>2</v>
      </c>
      <c r="D3233" s="16">
        <f>IF(AND('DATA INTI'!D3233&lt;10),1,IF(AND('DATA INTI'!D3233&gt;=10,'DATA INTI'!D3233&lt;=20),2,3))</f>
        <v>2</v>
      </c>
      <c r="E3233" s="4">
        <v>3</v>
      </c>
      <c r="F3233" s="6">
        <f>LEN('DATA INTI'!F3233)</f>
        <v>1</v>
      </c>
    </row>
    <row r="3234" spans="1:6" ht="15.75">
      <c r="A3234" s="6">
        <v>3233</v>
      </c>
      <c r="B3234" s="16">
        <f>IF(AND('DATA INTI'!B3234&lt;30),1,IF(AND('DATA INTI'!B3234&gt;=30,'DATA INTI'!B3234&lt;=40),2,3))</f>
        <v>2</v>
      </c>
      <c r="C3234" s="16">
        <f>IF(AND('DATA INTI'!C3234&lt;30),1,IF(AND('DATA INTI'!C3234&gt;=30,'DATA INTI'!C3234&lt;=40),2,3))</f>
        <v>1</v>
      </c>
      <c r="D3234" s="16">
        <f>IF(AND('DATA INTI'!D3234&lt;10),1,IF(AND('DATA INTI'!D3234&gt;=10,'DATA INTI'!D3234&lt;=20),2,3))</f>
        <v>1</v>
      </c>
      <c r="E3234" s="4">
        <v>1</v>
      </c>
      <c r="F3234" s="6">
        <f>LEN('DATA INTI'!F3234)</f>
        <v>1</v>
      </c>
    </row>
    <row r="3235" spans="1:6" ht="15.75">
      <c r="A3235" s="6">
        <v>3234</v>
      </c>
      <c r="B3235" s="16">
        <f>IF(AND('DATA INTI'!B3235&lt;30),1,IF(AND('DATA INTI'!B3235&gt;=30,'DATA INTI'!B3235&lt;=40),2,3))</f>
        <v>2</v>
      </c>
      <c r="C3235" s="16">
        <f>IF(AND('DATA INTI'!C3235&lt;30),1,IF(AND('DATA INTI'!C3235&gt;=30,'DATA INTI'!C3235&lt;=40),2,3))</f>
        <v>3</v>
      </c>
      <c r="D3235" s="16">
        <f>IF(AND('DATA INTI'!D3235&lt;10),1,IF(AND('DATA INTI'!D3235&gt;=10,'DATA INTI'!D3235&lt;=20),2,3))</f>
        <v>2</v>
      </c>
      <c r="E3235" s="4">
        <v>2</v>
      </c>
      <c r="F3235" s="6">
        <f>LEN('DATA INTI'!F3235)</f>
        <v>1</v>
      </c>
    </row>
    <row r="3236" spans="1:6" ht="15.75">
      <c r="A3236" s="6">
        <v>3235</v>
      </c>
      <c r="B3236" s="16">
        <f>IF(AND('DATA INTI'!B3236&lt;30),1,IF(AND('DATA INTI'!B3236&gt;=30,'DATA INTI'!B3236&lt;=40),2,3))</f>
        <v>2</v>
      </c>
      <c r="C3236" s="16">
        <f>IF(AND('DATA INTI'!C3236&lt;30),1,IF(AND('DATA INTI'!C3236&gt;=30,'DATA INTI'!C3236&lt;=40),2,3))</f>
        <v>2</v>
      </c>
      <c r="D3236" s="16">
        <f>IF(AND('DATA INTI'!D3236&lt;10),1,IF(AND('DATA INTI'!D3236&gt;=10,'DATA INTI'!D3236&lt;=20),2,3))</f>
        <v>1</v>
      </c>
      <c r="E3236" s="4">
        <v>1</v>
      </c>
      <c r="F3236" s="6">
        <f>LEN('DATA INTI'!F3236)</f>
        <v>1</v>
      </c>
    </row>
    <row r="3237" spans="1:6" ht="15.75">
      <c r="A3237" s="6">
        <v>3236</v>
      </c>
      <c r="B3237" s="16">
        <f>IF(AND('DATA INTI'!B3237&lt;30),1,IF(AND('DATA INTI'!B3237&gt;=30,'DATA INTI'!B3237&lt;=40),2,3))</f>
        <v>3</v>
      </c>
      <c r="C3237" s="16">
        <f>IF(AND('DATA INTI'!C3237&lt;30),1,IF(AND('DATA INTI'!C3237&gt;=30,'DATA INTI'!C3237&lt;=40),2,3))</f>
        <v>3</v>
      </c>
      <c r="D3237" s="16">
        <f>IF(AND('DATA INTI'!D3237&lt;10),1,IF(AND('DATA INTI'!D3237&gt;=10,'DATA INTI'!D3237&lt;=20),2,3))</f>
        <v>3</v>
      </c>
      <c r="E3237" s="4">
        <v>4</v>
      </c>
      <c r="F3237" s="6">
        <f>LEN('DATA INTI'!F3237)</f>
        <v>1</v>
      </c>
    </row>
    <row r="3238" spans="1:6" ht="15.75">
      <c r="A3238" s="6">
        <v>3237</v>
      </c>
      <c r="B3238" s="16">
        <f>IF(AND('DATA INTI'!B3238&lt;30),1,IF(AND('DATA INTI'!B3238&gt;=30,'DATA INTI'!B3238&lt;=40),2,3))</f>
        <v>1</v>
      </c>
      <c r="C3238" s="16">
        <f>IF(AND('DATA INTI'!C3238&lt;30),1,IF(AND('DATA INTI'!C3238&gt;=30,'DATA INTI'!C3238&lt;=40),2,3))</f>
        <v>1</v>
      </c>
      <c r="D3238" s="16">
        <f>IF(AND('DATA INTI'!D3238&lt;10),1,IF(AND('DATA INTI'!D3238&gt;=10,'DATA INTI'!D3238&lt;=20),2,3))</f>
        <v>1</v>
      </c>
      <c r="E3238" s="4">
        <v>0</v>
      </c>
      <c r="F3238" s="6">
        <f>LEN('DATA INTI'!F3238)</f>
        <v>2</v>
      </c>
    </row>
    <row r="3239" spans="1:6" ht="15.75">
      <c r="A3239" s="6">
        <v>3238</v>
      </c>
      <c r="B3239" s="16">
        <f>IF(AND('DATA INTI'!B3239&lt;30),1,IF(AND('DATA INTI'!B3239&gt;=30,'DATA INTI'!B3239&lt;=40),2,3))</f>
        <v>2</v>
      </c>
      <c r="C3239" s="16">
        <f>IF(AND('DATA INTI'!C3239&lt;30),1,IF(AND('DATA INTI'!C3239&gt;=30,'DATA INTI'!C3239&lt;=40),2,3))</f>
        <v>2</v>
      </c>
      <c r="D3239" s="16">
        <f>IF(AND('DATA INTI'!D3239&lt;10),1,IF(AND('DATA INTI'!D3239&gt;=10,'DATA INTI'!D3239&lt;=20),2,3))</f>
        <v>1</v>
      </c>
      <c r="E3239" s="4">
        <v>1</v>
      </c>
      <c r="F3239" s="6">
        <f>LEN('DATA INTI'!F3239)</f>
        <v>1</v>
      </c>
    </row>
    <row r="3240" spans="1:6" ht="15.75">
      <c r="A3240" s="6">
        <v>3239</v>
      </c>
      <c r="B3240" s="16">
        <f>IF(AND('DATA INTI'!B3240&lt;30),1,IF(AND('DATA INTI'!B3240&gt;=30,'DATA INTI'!B3240&lt;=40),2,3))</f>
        <v>3</v>
      </c>
      <c r="C3240" s="16">
        <f>IF(AND('DATA INTI'!C3240&lt;30),1,IF(AND('DATA INTI'!C3240&gt;=30,'DATA INTI'!C3240&lt;=40),2,3))</f>
        <v>3</v>
      </c>
      <c r="D3240" s="16">
        <f>IF(AND('DATA INTI'!D3240&lt;10),1,IF(AND('DATA INTI'!D3240&gt;=10,'DATA INTI'!D3240&lt;=20),2,3))</f>
        <v>2</v>
      </c>
      <c r="E3240" s="4">
        <v>3</v>
      </c>
      <c r="F3240" s="6">
        <f>LEN('DATA INTI'!F3240)</f>
        <v>1</v>
      </c>
    </row>
    <row r="3241" spans="1:6" ht="15.75">
      <c r="A3241" s="6">
        <v>3240</v>
      </c>
      <c r="B3241" s="16">
        <f>IF(AND('DATA INTI'!B3241&lt;30),1,IF(AND('DATA INTI'!B3241&gt;=30,'DATA INTI'!B3241&lt;=40),2,3))</f>
        <v>1</v>
      </c>
      <c r="C3241" s="16">
        <f>IF(AND('DATA INTI'!C3241&lt;30),1,IF(AND('DATA INTI'!C3241&gt;=30,'DATA INTI'!C3241&lt;=40),2,3))</f>
        <v>1</v>
      </c>
      <c r="D3241" s="16">
        <f>IF(AND('DATA INTI'!D3241&lt;10),1,IF(AND('DATA INTI'!D3241&gt;=10,'DATA INTI'!D3241&lt;=20),2,3))</f>
        <v>1</v>
      </c>
      <c r="E3241" s="4">
        <v>1</v>
      </c>
      <c r="F3241" s="6">
        <f>LEN('DATA INTI'!F3241)</f>
        <v>2</v>
      </c>
    </row>
    <row r="3242" spans="1:6" ht="15.75">
      <c r="A3242" s="6">
        <v>3241</v>
      </c>
      <c r="B3242" s="16">
        <f>IF(AND('DATA INTI'!B3242&lt;30),1,IF(AND('DATA INTI'!B3242&gt;=30,'DATA INTI'!B3242&lt;=40),2,3))</f>
        <v>2</v>
      </c>
      <c r="C3242" s="16">
        <f>IF(AND('DATA INTI'!C3242&lt;30),1,IF(AND('DATA INTI'!C3242&gt;=30,'DATA INTI'!C3242&lt;=40),2,3))</f>
        <v>1</v>
      </c>
      <c r="D3242" s="16">
        <f>IF(AND('DATA INTI'!D3242&lt;10),1,IF(AND('DATA INTI'!D3242&gt;=10,'DATA INTI'!D3242&lt;=20),2,3))</f>
        <v>1</v>
      </c>
      <c r="E3242" s="4">
        <v>1</v>
      </c>
      <c r="F3242" s="6">
        <f>LEN('DATA INTI'!F3242)</f>
        <v>1</v>
      </c>
    </row>
    <row r="3243" spans="1:6" ht="15.75">
      <c r="A3243" s="6">
        <v>3242</v>
      </c>
      <c r="B3243" s="16">
        <f>IF(AND('DATA INTI'!B3243&lt;30),1,IF(AND('DATA INTI'!B3243&gt;=30,'DATA INTI'!B3243&lt;=40),2,3))</f>
        <v>2</v>
      </c>
      <c r="C3243" s="16">
        <f>IF(AND('DATA INTI'!C3243&lt;30),1,IF(AND('DATA INTI'!C3243&gt;=30,'DATA INTI'!C3243&lt;=40),2,3))</f>
        <v>2</v>
      </c>
      <c r="D3243" s="16">
        <f>IF(AND('DATA INTI'!D3243&lt;10),1,IF(AND('DATA INTI'!D3243&gt;=10,'DATA INTI'!D3243&lt;=20),2,3))</f>
        <v>1</v>
      </c>
      <c r="E3243" s="4">
        <v>1</v>
      </c>
      <c r="F3243" s="6">
        <f>LEN('DATA INTI'!F3243)</f>
        <v>1</v>
      </c>
    </row>
    <row r="3244" spans="1:6" ht="15.75">
      <c r="A3244" s="6">
        <v>3243</v>
      </c>
      <c r="B3244" s="16">
        <f>IF(AND('DATA INTI'!B3244&lt;30),1,IF(AND('DATA INTI'!B3244&gt;=30,'DATA INTI'!B3244&lt;=40),2,3))</f>
        <v>1</v>
      </c>
      <c r="C3244" s="16">
        <f>IF(AND('DATA INTI'!C3244&lt;30),1,IF(AND('DATA INTI'!C3244&gt;=30,'DATA INTI'!C3244&lt;=40),2,3))</f>
        <v>1</v>
      </c>
      <c r="D3244" s="16">
        <f>IF(AND('DATA INTI'!D3244&lt;10),1,IF(AND('DATA INTI'!D3244&gt;=10,'DATA INTI'!D3244&lt;=20),2,3))</f>
        <v>1</v>
      </c>
      <c r="E3244" s="4">
        <v>0</v>
      </c>
      <c r="F3244" s="6">
        <f>LEN('DATA INTI'!F3244)</f>
        <v>2</v>
      </c>
    </row>
    <row r="3245" spans="1:6" ht="15.75">
      <c r="A3245" s="6">
        <v>3244</v>
      </c>
      <c r="B3245" s="16">
        <f>IF(AND('DATA INTI'!B3245&lt;30),1,IF(AND('DATA INTI'!B3245&gt;=30,'DATA INTI'!B3245&lt;=40),2,3))</f>
        <v>2</v>
      </c>
      <c r="C3245" s="16">
        <f>IF(AND('DATA INTI'!C3245&lt;30),1,IF(AND('DATA INTI'!C3245&gt;=30,'DATA INTI'!C3245&lt;=40),2,3))</f>
        <v>2</v>
      </c>
      <c r="D3245" s="16">
        <f>IF(AND('DATA INTI'!D3245&lt;10),1,IF(AND('DATA INTI'!D3245&gt;=10,'DATA INTI'!D3245&lt;=20),2,3))</f>
        <v>1</v>
      </c>
      <c r="E3245" s="4">
        <v>1</v>
      </c>
      <c r="F3245" s="6">
        <f>LEN('DATA INTI'!F3245)</f>
        <v>1</v>
      </c>
    </row>
    <row r="3246" spans="1:6" ht="15.75">
      <c r="A3246" s="6">
        <v>3245</v>
      </c>
      <c r="B3246" s="16">
        <f>IF(AND('DATA INTI'!B3246&lt;30),1,IF(AND('DATA INTI'!B3246&gt;=30,'DATA INTI'!B3246&lt;=40),2,3))</f>
        <v>1</v>
      </c>
      <c r="C3246" s="16">
        <f>IF(AND('DATA INTI'!C3246&lt;30),1,IF(AND('DATA INTI'!C3246&gt;=30,'DATA INTI'!C3246&lt;=40),2,3))</f>
        <v>1</v>
      </c>
      <c r="D3246" s="16">
        <f>IF(AND('DATA INTI'!D3246&lt;10),1,IF(AND('DATA INTI'!D3246&gt;=10,'DATA INTI'!D3246&lt;=20),2,3))</f>
        <v>1</v>
      </c>
      <c r="E3246" s="4">
        <v>1</v>
      </c>
      <c r="F3246" s="6">
        <f>LEN('DATA INTI'!F3246)</f>
        <v>2</v>
      </c>
    </row>
    <row r="3247" spans="1:6" ht="15.75">
      <c r="A3247" s="6">
        <v>3246</v>
      </c>
      <c r="B3247" s="16">
        <f>IF(AND('DATA INTI'!B3247&lt;30),1,IF(AND('DATA INTI'!B3247&gt;=30,'DATA INTI'!B3247&lt;=40),2,3))</f>
        <v>3</v>
      </c>
      <c r="C3247" s="16">
        <f>IF(AND('DATA INTI'!C3247&lt;30),1,IF(AND('DATA INTI'!C3247&gt;=30,'DATA INTI'!C3247&lt;=40),2,3))</f>
        <v>3</v>
      </c>
      <c r="D3247" s="16">
        <f>IF(AND('DATA INTI'!D3247&lt;10),1,IF(AND('DATA INTI'!D3247&gt;=10,'DATA INTI'!D3247&lt;=20),2,3))</f>
        <v>2</v>
      </c>
      <c r="E3247" s="4">
        <v>2</v>
      </c>
      <c r="F3247" s="6">
        <f>LEN('DATA INTI'!F3247)</f>
        <v>1</v>
      </c>
    </row>
    <row r="3248" spans="1:6" ht="15.75">
      <c r="A3248" s="6">
        <v>3247</v>
      </c>
      <c r="B3248" s="16">
        <f>IF(AND('DATA INTI'!B3248&lt;30),1,IF(AND('DATA INTI'!B3248&gt;=30,'DATA INTI'!B3248&lt;=40),2,3))</f>
        <v>2</v>
      </c>
      <c r="C3248" s="16">
        <f>IF(AND('DATA INTI'!C3248&lt;30),1,IF(AND('DATA INTI'!C3248&gt;=30,'DATA INTI'!C3248&lt;=40),2,3))</f>
        <v>2</v>
      </c>
      <c r="D3248" s="16">
        <f>IF(AND('DATA INTI'!D3248&lt;10),1,IF(AND('DATA INTI'!D3248&gt;=10,'DATA INTI'!D3248&lt;=20),2,3))</f>
        <v>1</v>
      </c>
      <c r="E3248" s="4">
        <v>2</v>
      </c>
      <c r="F3248" s="6">
        <f>LEN('DATA INTI'!F3248)</f>
        <v>1</v>
      </c>
    </row>
    <row r="3249" spans="1:6" ht="15.75">
      <c r="A3249" s="6">
        <v>3248</v>
      </c>
      <c r="B3249" s="16">
        <f>IF(AND('DATA INTI'!B3249&lt;30),1,IF(AND('DATA INTI'!B3249&gt;=30,'DATA INTI'!B3249&lt;=40),2,3))</f>
        <v>1</v>
      </c>
      <c r="C3249" s="16">
        <f>IF(AND('DATA INTI'!C3249&lt;30),1,IF(AND('DATA INTI'!C3249&gt;=30,'DATA INTI'!C3249&lt;=40),2,3))</f>
        <v>2</v>
      </c>
      <c r="D3249" s="16">
        <f>IF(AND('DATA INTI'!D3249&lt;10),1,IF(AND('DATA INTI'!D3249&gt;=10,'DATA INTI'!D3249&lt;=20),2,3))</f>
        <v>1</v>
      </c>
      <c r="E3249" s="4">
        <v>1</v>
      </c>
      <c r="F3249" s="6">
        <f>LEN('DATA INTI'!F3249)</f>
        <v>1</v>
      </c>
    </row>
    <row r="3250" spans="1:6" ht="15.75">
      <c r="A3250" s="6">
        <v>3249</v>
      </c>
      <c r="B3250" s="16">
        <f>IF(AND('DATA INTI'!B3250&lt;30),1,IF(AND('DATA INTI'!B3250&gt;=30,'DATA INTI'!B3250&lt;=40),2,3))</f>
        <v>2</v>
      </c>
      <c r="C3250" s="16">
        <f>IF(AND('DATA INTI'!C3250&lt;30),1,IF(AND('DATA INTI'!C3250&gt;=30,'DATA INTI'!C3250&lt;=40),2,3))</f>
        <v>2</v>
      </c>
      <c r="D3250" s="16">
        <f>IF(AND('DATA INTI'!D3250&lt;10),1,IF(AND('DATA INTI'!D3250&gt;=10,'DATA INTI'!D3250&lt;=20),2,3))</f>
        <v>2</v>
      </c>
      <c r="E3250" s="4">
        <v>2</v>
      </c>
      <c r="F3250" s="6">
        <f>LEN('DATA INTI'!F3250)</f>
        <v>2</v>
      </c>
    </row>
    <row r="3251" spans="1:6" ht="15.75">
      <c r="A3251" s="6">
        <v>3250</v>
      </c>
      <c r="B3251" s="16">
        <f>IF(AND('DATA INTI'!B3251&lt;30),1,IF(AND('DATA INTI'!B3251&gt;=30,'DATA INTI'!B3251&lt;=40),2,3))</f>
        <v>2</v>
      </c>
      <c r="C3251" s="16">
        <f>IF(AND('DATA INTI'!C3251&lt;30),1,IF(AND('DATA INTI'!C3251&gt;=30,'DATA INTI'!C3251&lt;=40),2,3))</f>
        <v>2</v>
      </c>
      <c r="D3251" s="16">
        <f>IF(AND('DATA INTI'!D3251&lt;10),1,IF(AND('DATA INTI'!D3251&gt;=10,'DATA INTI'!D3251&lt;=20),2,3))</f>
        <v>2</v>
      </c>
      <c r="E3251" s="4">
        <v>2</v>
      </c>
      <c r="F3251" s="6">
        <f>LEN('DATA INTI'!F3251)</f>
        <v>2</v>
      </c>
    </row>
    <row r="3252" spans="1:6" ht="15.75">
      <c r="A3252" s="6">
        <v>3251</v>
      </c>
      <c r="B3252" s="16">
        <f>IF(AND('DATA INTI'!B3252&lt;30),1,IF(AND('DATA INTI'!B3252&gt;=30,'DATA INTI'!B3252&lt;=40),2,3))</f>
        <v>1</v>
      </c>
      <c r="C3252" s="16">
        <f>IF(AND('DATA INTI'!C3252&lt;30),1,IF(AND('DATA INTI'!C3252&gt;=30,'DATA INTI'!C3252&lt;=40),2,3))</f>
        <v>1</v>
      </c>
      <c r="D3252" s="16">
        <f>IF(AND('DATA INTI'!D3252&lt;10),1,IF(AND('DATA INTI'!D3252&gt;=10,'DATA INTI'!D3252&lt;=20),2,3))</f>
        <v>1</v>
      </c>
      <c r="E3252" s="4">
        <v>1</v>
      </c>
      <c r="F3252" s="6">
        <f>LEN('DATA INTI'!F3252)</f>
        <v>1</v>
      </c>
    </row>
    <row r="3253" spans="1:6" ht="15.75">
      <c r="A3253" s="6">
        <v>3252</v>
      </c>
      <c r="B3253" s="16">
        <f>IF(AND('DATA INTI'!B3253&lt;30),1,IF(AND('DATA INTI'!B3253&gt;=30,'DATA INTI'!B3253&lt;=40),2,3))</f>
        <v>2</v>
      </c>
      <c r="C3253" s="16">
        <f>IF(AND('DATA INTI'!C3253&lt;30),1,IF(AND('DATA INTI'!C3253&gt;=30,'DATA INTI'!C3253&lt;=40),2,3))</f>
        <v>2</v>
      </c>
      <c r="D3253" s="16">
        <f>IF(AND('DATA INTI'!D3253&lt;10),1,IF(AND('DATA INTI'!D3253&gt;=10,'DATA INTI'!D3253&lt;=20),2,3))</f>
        <v>2</v>
      </c>
      <c r="E3253" s="4">
        <v>4</v>
      </c>
      <c r="F3253" s="6">
        <f>LEN('DATA INTI'!F3253)</f>
        <v>1</v>
      </c>
    </row>
    <row r="3254" spans="1:6" ht="15.75">
      <c r="A3254" s="6">
        <v>3253</v>
      </c>
      <c r="B3254" s="16">
        <f>IF(AND('DATA INTI'!B3254&lt;30),1,IF(AND('DATA INTI'!B3254&gt;=30,'DATA INTI'!B3254&lt;=40),2,3))</f>
        <v>3</v>
      </c>
      <c r="C3254" s="16">
        <f>IF(AND('DATA INTI'!C3254&lt;30),1,IF(AND('DATA INTI'!C3254&gt;=30,'DATA INTI'!C3254&lt;=40),2,3))</f>
        <v>3</v>
      </c>
      <c r="D3254" s="16">
        <f>IF(AND('DATA INTI'!D3254&lt;10),1,IF(AND('DATA INTI'!D3254&gt;=10,'DATA INTI'!D3254&lt;=20),2,3))</f>
        <v>3</v>
      </c>
      <c r="E3254" s="4">
        <v>4</v>
      </c>
      <c r="F3254" s="6">
        <f>LEN('DATA INTI'!F3254)</f>
        <v>1</v>
      </c>
    </row>
    <row r="3255" spans="1:6" ht="15.75">
      <c r="A3255" s="6">
        <v>3254</v>
      </c>
      <c r="B3255" s="16">
        <f>IF(AND('DATA INTI'!B3255&lt;30),1,IF(AND('DATA INTI'!B3255&gt;=30,'DATA INTI'!B3255&lt;=40),2,3))</f>
        <v>1</v>
      </c>
      <c r="C3255" s="16">
        <f>IF(AND('DATA INTI'!C3255&lt;30),1,IF(AND('DATA INTI'!C3255&gt;=30,'DATA INTI'!C3255&lt;=40),2,3))</f>
        <v>1</v>
      </c>
      <c r="D3255" s="16">
        <f>IF(AND('DATA INTI'!D3255&lt;10),1,IF(AND('DATA INTI'!D3255&gt;=10,'DATA INTI'!D3255&lt;=20),2,3))</f>
        <v>1</v>
      </c>
      <c r="E3255" s="4">
        <v>0</v>
      </c>
      <c r="F3255" s="6">
        <f>LEN('DATA INTI'!F3255)</f>
        <v>1</v>
      </c>
    </row>
    <row r="3256" spans="1:6" ht="15.75">
      <c r="A3256" s="6">
        <v>3255</v>
      </c>
      <c r="B3256" s="16">
        <f>IF(AND('DATA INTI'!B3256&lt;30),1,IF(AND('DATA INTI'!B3256&gt;=30,'DATA INTI'!B3256&lt;=40),2,3))</f>
        <v>3</v>
      </c>
      <c r="C3256" s="16">
        <f>IF(AND('DATA INTI'!C3256&lt;30),1,IF(AND('DATA INTI'!C3256&gt;=30,'DATA INTI'!C3256&lt;=40),2,3))</f>
        <v>2</v>
      </c>
      <c r="D3256" s="16">
        <f>IF(AND('DATA INTI'!D3256&lt;10),1,IF(AND('DATA INTI'!D3256&gt;=10,'DATA INTI'!D3256&lt;=20),2,3))</f>
        <v>2</v>
      </c>
      <c r="E3256" s="4">
        <v>2</v>
      </c>
      <c r="F3256" s="6">
        <f>LEN('DATA INTI'!F3256)</f>
        <v>1</v>
      </c>
    </row>
    <row r="3257" spans="1:6" ht="15.75">
      <c r="A3257" s="6">
        <v>3256</v>
      </c>
      <c r="B3257" s="16">
        <f>IF(AND('DATA INTI'!B3257&lt;30),1,IF(AND('DATA INTI'!B3257&gt;=30,'DATA INTI'!B3257&lt;=40),2,3))</f>
        <v>2</v>
      </c>
      <c r="C3257" s="16">
        <f>IF(AND('DATA INTI'!C3257&lt;30),1,IF(AND('DATA INTI'!C3257&gt;=30,'DATA INTI'!C3257&lt;=40),2,3))</f>
        <v>2</v>
      </c>
      <c r="D3257" s="16">
        <f>IF(AND('DATA INTI'!D3257&lt;10),1,IF(AND('DATA INTI'!D3257&gt;=10,'DATA INTI'!D3257&lt;=20),2,3))</f>
        <v>1</v>
      </c>
      <c r="E3257" s="4">
        <v>2</v>
      </c>
      <c r="F3257" s="6">
        <f>LEN('DATA INTI'!F3257)</f>
        <v>1</v>
      </c>
    </row>
    <row r="3258" spans="1:6" ht="15.75">
      <c r="A3258" s="6">
        <v>3257</v>
      </c>
      <c r="B3258" s="16">
        <f>IF(AND('DATA INTI'!B3258&lt;30),1,IF(AND('DATA INTI'!B3258&gt;=30,'DATA INTI'!B3258&lt;=40),2,3))</f>
        <v>3</v>
      </c>
      <c r="C3258" s="16">
        <f>IF(AND('DATA INTI'!C3258&lt;30),1,IF(AND('DATA INTI'!C3258&gt;=30,'DATA INTI'!C3258&lt;=40),2,3))</f>
        <v>3</v>
      </c>
      <c r="D3258" s="16">
        <f>IF(AND('DATA INTI'!D3258&lt;10),1,IF(AND('DATA INTI'!D3258&gt;=10,'DATA INTI'!D3258&lt;=20),2,3))</f>
        <v>2</v>
      </c>
      <c r="E3258" s="4">
        <v>2</v>
      </c>
      <c r="F3258" s="6">
        <f>LEN('DATA INTI'!F3258)</f>
        <v>3</v>
      </c>
    </row>
    <row r="3259" spans="1:6" ht="15.75">
      <c r="A3259" s="6">
        <v>3258</v>
      </c>
      <c r="B3259" s="16">
        <f>IF(AND('DATA INTI'!B3259&lt;30),1,IF(AND('DATA INTI'!B3259&gt;=30,'DATA INTI'!B3259&lt;=40),2,3))</f>
        <v>2</v>
      </c>
      <c r="C3259" s="16">
        <f>IF(AND('DATA INTI'!C3259&lt;30),1,IF(AND('DATA INTI'!C3259&gt;=30,'DATA INTI'!C3259&lt;=40),2,3))</f>
        <v>2</v>
      </c>
      <c r="D3259" s="16">
        <f>IF(AND('DATA INTI'!D3259&lt;10),1,IF(AND('DATA INTI'!D3259&gt;=10,'DATA INTI'!D3259&lt;=20),2,3))</f>
        <v>1</v>
      </c>
      <c r="E3259" s="4">
        <v>1</v>
      </c>
      <c r="F3259" s="6">
        <f>LEN('DATA INTI'!F3259)</f>
        <v>1</v>
      </c>
    </row>
    <row r="3260" spans="1:6" ht="15.75">
      <c r="A3260" s="6">
        <v>3259</v>
      </c>
      <c r="B3260" s="16">
        <f>IF(AND('DATA INTI'!B3260&lt;30),1,IF(AND('DATA INTI'!B3260&gt;=30,'DATA INTI'!B3260&lt;=40),2,3))</f>
        <v>2</v>
      </c>
      <c r="C3260" s="16">
        <f>IF(AND('DATA INTI'!C3260&lt;30),1,IF(AND('DATA INTI'!C3260&gt;=30,'DATA INTI'!C3260&lt;=40),2,3))</f>
        <v>1</v>
      </c>
      <c r="D3260" s="16">
        <f>IF(AND('DATA INTI'!D3260&lt;10),1,IF(AND('DATA INTI'!D3260&gt;=10,'DATA INTI'!D3260&lt;=20),2,3))</f>
        <v>1</v>
      </c>
      <c r="E3260" s="4">
        <v>1</v>
      </c>
      <c r="F3260" s="6">
        <f>LEN('DATA INTI'!F3260)</f>
        <v>1</v>
      </c>
    </row>
    <row r="3261" spans="1:6" ht="15.75">
      <c r="A3261" s="6">
        <v>3260</v>
      </c>
      <c r="B3261" s="16">
        <f>IF(AND('DATA INTI'!B3261&lt;30),1,IF(AND('DATA INTI'!B3261&gt;=30,'DATA INTI'!B3261&lt;=40),2,3))</f>
        <v>2</v>
      </c>
      <c r="C3261" s="16">
        <f>IF(AND('DATA INTI'!C3261&lt;30),1,IF(AND('DATA INTI'!C3261&gt;=30,'DATA INTI'!C3261&lt;=40),2,3))</f>
        <v>2</v>
      </c>
      <c r="D3261" s="16">
        <f>IF(AND('DATA INTI'!D3261&lt;10),1,IF(AND('DATA INTI'!D3261&gt;=10,'DATA INTI'!D3261&lt;=20),2,3))</f>
        <v>2</v>
      </c>
      <c r="E3261" s="4">
        <v>2</v>
      </c>
      <c r="F3261" s="6">
        <f>LEN('DATA INTI'!F3261)</f>
        <v>2</v>
      </c>
    </row>
    <row r="3262" spans="1:6" ht="15.75">
      <c r="A3262" s="6">
        <v>3261</v>
      </c>
      <c r="B3262" s="16">
        <f>IF(AND('DATA INTI'!B3262&lt;30),1,IF(AND('DATA INTI'!B3262&gt;=30,'DATA INTI'!B3262&lt;=40),2,3))</f>
        <v>2</v>
      </c>
      <c r="C3262" s="16">
        <f>IF(AND('DATA INTI'!C3262&lt;30),1,IF(AND('DATA INTI'!C3262&gt;=30,'DATA INTI'!C3262&lt;=40),2,3))</f>
        <v>2</v>
      </c>
      <c r="D3262" s="16">
        <f>IF(AND('DATA INTI'!D3262&lt;10),1,IF(AND('DATA INTI'!D3262&gt;=10,'DATA INTI'!D3262&lt;=20),2,3))</f>
        <v>1</v>
      </c>
      <c r="E3262" s="4">
        <v>1</v>
      </c>
      <c r="F3262" s="6">
        <f>LEN('DATA INTI'!F3262)</f>
        <v>1</v>
      </c>
    </row>
    <row r="3263" spans="1:6" ht="15.75">
      <c r="A3263" s="6">
        <v>3262</v>
      </c>
      <c r="B3263" s="16">
        <f>IF(AND('DATA INTI'!B3263&lt;30),1,IF(AND('DATA INTI'!B3263&gt;=30,'DATA INTI'!B3263&lt;=40),2,3))</f>
        <v>1</v>
      </c>
      <c r="C3263" s="16">
        <f>IF(AND('DATA INTI'!C3263&lt;30),1,IF(AND('DATA INTI'!C3263&gt;=30,'DATA INTI'!C3263&lt;=40),2,3))</f>
        <v>1</v>
      </c>
      <c r="D3263" s="16">
        <f>IF(AND('DATA INTI'!D3263&lt;10),1,IF(AND('DATA INTI'!D3263&gt;=10,'DATA INTI'!D3263&lt;=20),2,3))</f>
        <v>1</v>
      </c>
      <c r="E3263" s="4">
        <v>1</v>
      </c>
      <c r="F3263" s="6">
        <f>LEN('DATA INTI'!F3263)</f>
        <v>2</v>
      </c>
    </row>
    <row r="3264" spans="1:6" ht="15.75">
      <c r="A3264" s="6">
        <v>3263</v>
      </c>
      <c r="B3264" s="16">
        <f>IF(AND('DATA INTI'!B3264&lt;30),1,IF(AND('DATA INTI'!B3264&gt;=30,'DATA INTI'!B3264&lt;=40),2,3))</f>
        <v>2</v>
      </c>
      <c r="C3264" s="16">
        <f>IF(AND('DATA INTI'!C3264&lt;30),1,IF(AND('DATA INTI'!C3264&gt;=30,'DATA INTI'!C3264&lt;=40),2,3))</f>
        <v>2</v>
      </c>
      <c r="D3264" s="16">
        <f>IF(AND('DATA INTI'!D3264&lt;10),1,IF(AND('DATA INTI'!D3264&gt;=10,'DATA INTI'!D3264&lt;=20),2,3))</f>
        <v>2</v>
      </c>
      <c r="E3264" s="4">
        <v>2</v>
      </c>
      <c r="F3264" s="6">
        <f>LEN('DATA INTI'!F3264)</f>
        <v>2</v>
      </c>
    </row>
    <row r="3265" spans="1:6" ht="15.75">
      <c r="A3265" s="6">
        <v>3264</v>
      </c>
      <c r="B3265" s="16">
        <f>IF(AND('DATA INTI'!B3265&lt;30),1,IF(AND('DATA INTI'!B3265&gt;=30,'DATA INTI'!B3265&lt;=40),2,3))</f>
        <v>2</v>
      </c>
      <c r="C3265" s="16">
        <f>IF(AND('DATA INTI'!C3265&lt;30),1,IF(AND('DATA INTI'!C3265&gt;=30,'DATA INTI'!C3265&lt;=40),2,3))</f>
        <v>2</v>
      </c>
      <c r="D3265" s="16">
        <f>IF(AND('DATA INTI'!D3265&lt;10),1,IF(AND('DATA INTI'!D3265&gt;=10,'DATA INTI'!D3265&lt;=20),2,3))</f>
        <v>1</v>
      </c>
      <c r="E3265" s="4">
        <v>1</v>
      </c>
      <c r="F3265" s="6">
        <f>LEN('DATA INTI'!F3265)</f>
        <v>1</v>
      </c>
    </row>
    <row r="3266" spans="1:6" ht="15.75">
      <c r="A3266" s="6">
        <v>3265</v>
      </c>
      <c r="B3266" s="16">
        <f>IF(AND('DATA INTI'!B3266&lt;30),1,IF(AND('DATA INTI'!B3266&gt;=30,'DATA INTI'!B3266&lt;=40),2,3))</f>
        <v>1</v>
      </c>
      <c r="C3266" s="16">
        <f>IF(AND('DATA INTI'!C3266&lt;30),1,IF(AND('DATA INTI'!C3266&gt;=30,'DATA INTI'!C3266&lt;=40),2,3))</f>
        <v>1</v>
      </c>
      <c r="D3266" s="16">
        <f>IF(AND('DATA INTI'!D3266&lt;10),1,IF(AND('DATA INTI'!D3266&gt;=10,'DATA INTI'!D3266&lt;=20),2,3))</f>
        <v>1</v>
      </c>
      <c r="E3266" s="4">
        <v>0</v>
      </c>
      <c r="F3266" s="6">
        <f>LEN('DATA INTI'!F3266)</f>
        <v>1</v>
      </c>
    </row>
    <row r="3267" spans="1:6" ht="15.75">
      <c r="A3267" s="6">
        <v>3266</v>
      </c>
      <c r="B3267" s="16">
        <f>IF(AND('DATA INTI'!B3267&lt;30),1,IF(AND('DATA INTI'!B3267&gt;=30,'DATA INTI'!B3267&lt;=40),2,3))</f>
        <v>2</v>
      </c>
      <c r="C3267" s="16">
        <f>IF(AND('DATA INTI'!C3267&lt;30),1,IF(AND('DATA INTI'!C3267&gt;=30,'DATA INTI'!C3267&lt;=40),2,3))</f>
        <v>2</v>
      </c>
      <c r="D3267" s="16">
        <f>IF(AND('DATA INTI'!D3267&lt;10),1,IF(AND('DATA INTI'!D3267&gt;=10,'DATA INTI'!D3267&lt;=20),2,3))</f>
        <v>2</v>
      </c>
      <c r="E3267" s="4">
        <v>4</v>
      </c>
      <c r="F3267" s="6">
        <f>LEN('DATA INTI'!F3267)</f>
        <v>1</v>
      </c>
    </row>
    <row r="3268" spans="1:6" ht="15.75">
      <c r="A3268" s="6">
        <v>3267</v>
      </c>
      <c r="B3268" s="16">
        <f>IF(AND('DATA INTI'!B3268&lt;30),1,IF(AND('DATA INTI'!B3268&gt;=30,'DATA INTI'!B3268&lt;=40),2,3))</f>
        <v>3</v>
      </c>
      <c r="C3268" s="16">
        <f>IF(AND('DATA INTI'!C3268&lt;30),1,IF(AND('DATA INTI'!C3268&gt;=30,'DATA INTI'!C3268&lt;=40),2,3))</f>
        <v>3</v>
      </c>
      <c r="D3268" s="16">
        <f>IF(AND('DATA INTI'!D3268&lt;10),1,IF(AND('DATA INTI'!D3268&gt;=10,'DATA INTI'!D3268&lt;=20),2,3))</f>
        <v>3</v>
      </c>
      <c r="E3268" s="4">
        <v>3</v>
      </c>
      <c r="F3268" s="6">
        <f>LEN('DATA INTI'!F3268)</f>
        <v>2</v>
      </c>
    </row>
    <row r="3269" spans="1:6" ht="15.75">
      <c r="A3269" s="6">
        <v>3268</v>
      </c>
      <c r="B3269" s="16">
        <f>IF(AND('DATA INTI'!B3269&lt;30),1,IF(AND('DATA INTI'!B3269&gt;=30,'DATA INTI'!B3269&lt;=40),2,3))</f>
        <v>2</v>
      </c>
      <c r="C3269" s="16">
        <f>IF(AND('DATA INTI'!C3269&lt;30),1,IF(AND('DATA INTI'!C3269&gt;=30,'DATA INTI'!C3269&lt;=40),2,3))</f>
        <v>1</v>
      </c>
      <c r="D3269" s="16">
        <f>IF(AND('DATA INTI'!D3269&lt;10),1,IF(AND('DATA INTI'!D3269&gt;=10,'DATA INTI'!D3269&lt;=20),2,3))</f>
        <v>1</v>
      </c>
      <c r="E3269" s="4">
        <v>1</v>
      </c>
      <c r="F3269" s="6">
        <f>LEN('DATA INTI'!F3269)</f>
        <v>1</v>
      </c>
    </row>
    <row r="3270" spans="1:6" ht="15.75">
      <c r="A3270" s="6">
        <v>3269</v>
      </c>
      <c r="B3270" s="16">
        <f>IF(AND('DATA INTI'!B3270&lt;30),1,IF(AND('DATA INTI'!B3270&gt;=30,'DATA INTI'!B3270&lt;=40),2,3))</f>
        <v>3</v>
      </c>
      <c r="C3270" s="16">
        <f>IF(AND('DATA INTI'!C3270&lt;30),1,IF(AND('DATA INTI'!C3270&gt;=30,'DATA INTI'!C3270&lt;=40),2,3))</f>
        <v>3</v>
      </c>
      <c r="D3270" s="16">
        <f>IF(AND('DATA INTI'!D3270&lt;10),1,IF(AND('DATA INTI'!D3270&gt;=10,'DATA INTI'!D3270&lt;=20),2,3))</f>
        <v>3</v>
      </c>
      <c r="E3270" s="4">
        <v>3</v>
      </c>
      <c r="F3270" s="6">
        <f>LEN('DATA INTI'!F3270)</f>
        <v>2</v>
      </c>
    </row>
    <row r="3271" spans="1:6" ht="15.75">
      <c r="A3271" s="6">
        <v>3270</v>
      </c>
      <c r="B3271" s="16">
        <f>IF(AND('DATA INTI'!B3271&lt;30),1,IF(AND('DATA INTI'!B3271&gt;=30,'DATA INTI'!B3271&lt;=40),2,3))</f>
        <v>2</v>
      </c>
      <c r="C3271" s="16">
        <f>IF(AND('DATA INTI'!C3271&lt;30),1,IF(AND('DATA INTI'!C3271&gt;=30,'DATA INTI'!C3271&lt;=40),2,3))</f>
        <v>2</v>
      </c>
      <c r="D3271" s="16">
        <f>IF(AND('DATA INTI'!D3271&lt;10),1,IF(AND('DATA INTI'!D3271&gt;=10,'DATA INTI'!D3271&lt;=20),2,3))</f>
        <v>1</v>
      </c>
      <c r="E3271" s="4">
        <v>1</v>
      </c>
      <c r="F3271" s="6">
        <f>LEN('DATA INTI'!F3271)</f>
        <v>1</v>
      </c>
    </row>
    <row r="3272" spans="1:6" ht="15.75">
      <c r="A3272" s="6">
        <v>3271</v>
      </c>
      <c r="B3272" s="16">
        <f>IF(AND('DATA INTI'!B3272&lt;30),1,IF(AND('DATA INTI'!B3272&gt;=30,'DATA INTI'!B3272&lt;=40),2,3))</f>
        <v>3</v>
      </c>
      <c r="C3272" s="16">
        <f>IF(AND('DATA INTI'!C3272&lt;30),1,IF(AND('DATA INTI'!C3272&gt;=30,'DATA INTI'!C3272&lt;=40),2,3))</f>
        <v>3</v>
      </c>
      <c r="D3272" s="16">
        <f>IF(AND('DATA INTI'!D3272&lt;10),1,IF(AND('DATA INTI'!D3272&gt;=10,'DATA INTI'!D3272&lt;=20),2,3))</f>
        <v>1</v>
      </c>
      <c r="E3272" s="4">
        <v>2</v>
      </c>
      <c r="F3272" s="6">
        <f>LEN('DATA INTI'!F3272)</f>
        <v>1</v>
      </c>
    </row>
    <row r="3273" spans="1:6" ht="15.75">
      <c r="A3273" s="6">
        <v>3272</v>
      </c>
      <c r="B3273" s="16">
        <f>IF(AND('DATA INTI'!B3273&lt;30),1,IF(AND('DATA INTI'!B3273&gt;=30,'DATA INTI'!B3273&lt;=40),2,3))</f>
        <v>1</v>
      </c>
      <c r="C3273" s="16">
        <f>IF(AND('DATA INTI'!C3273&lt;30),1,IF(AND('DATA INTI'!C3273&gt;=30,'DATA INTI'!C3273&lt;=40),2,3))</f>
        <v>1</v>
      </c>
      <c r="D3273" s="16">
        <f>IF(AND('DATA INTI'!D3273&lt;10),1,IF(AND('DATA INTI'!D3273&gt;=10,'DATA INTI'!D3273&lt;=20),2,3))</f>
        <v>1</v>
      </c>
      <c r="E3273" s="4">
        <v>0</v>
      </c>
      <c r="F3273" s="6">
        <f>LEN('DATA INTI'!F3273)</f>
        <v>1</v>
      </c>
    </row>
    <row r="3274" spans="1:6" ht="15.75">
      <c r="A3274" s="6">
        <v>3273</v>
      </c>
      <c r="B3274" s="16">
        <f>IF(AND('DATA INTI'!B3274&lt;30),1,IF(AND('DATA INTI'!B3274&gt;=30,'DATA INTI'!B3274&lt;=40),2,3))</f>
        <v>3</v>
      </c>
      <c r="C3274" s="16">
        <f>IF(AND('DATA INTI'!C3274&lt;30),1,IF(AND('DATA INTI'!C3274&gt;=30,'DATA INTI'!C3274&lt;=40),2,3))</f>
        <v>2</v>
      </c>
      <c r="D3274" s="16">
        <f>IF(AND('DATA INTI'!D3274&lt;10),1,IF(AND('DATA INTI'!D3274&gt;=10,'DATA INTI'!D3274&lt;=20),2,3))</f>
        <v>2</v>
      </c>
      <c r="E3274" s="4">
        <v>2</v>
      </c>
      <c r="F3274" s="6">
        <f>LEN('DATA INTI'!F3274)</f>
        <v>1</v>
      </c>
    </row>
    <row r="3275" spans="1:6" ht="15.75">
      <c r="A3275" s="6">
        <v>3274</v>
      </c>
      <c r="B3275" s="16">
        <f>IF(AND('DATA INTI'!B3275&lt;30),1,IF(AND('DATA INTI'!B3275&gt;=30,'DATA INTI'!B3275&lt;=40),2,3))</f>
        <v>3</v>
      </c>
      <c r="C3275" s="16">
        <f>IF(AND('DATA INTI'!C3275&lt;30),1,IF(AND('DATA INTI'!C3275&gt;=30,'DATA INTI'!C3275&lt;=40),2,3))</f>
        <v>2</v>
      </c>
      <c r="D3275" s="16">
        <f>IF(AND('DATA INTI'!D3275&lt;10),1,IF(AND('DATA INTI'!D3275&gt;=10,'DATA INTI'!D3275&lt;=20),2,3))</f>
        <v>1</v>
      </c>
      <c r="E3275" s="4">
        <v>1</v>
      </c>
      <c r="F3275" s="6">
        <f>LEN('DATA INTI'!F3275)</f>
        <v>1</v>
      </c>
    </row>
    <row r="3276" spans="1:6" ht="15.75">
      <c r="A3276" s="6">
        <v>3275</v>
      </c>
      <c r="B3276" s="16">
        <f>IF(AND('DATA INTI'!B3276&lt;30),1,IF(AND('DATA INTI'!B3276&gt;=30,'DATA INTI'!B3276&lt;=40),2,3))</f>
        <v>3</v>
      </c>
      <c r="C3276" s="16">
        <f>IF(AND('DATA INTI'!C3276&lt;30),1,IF(AND('DATA INTI'!C3276&gt;=30,'DATA INTI'!C3276&lt;=40),2,3))</f>
        <v>3</v>
      </c>
      <c r="D3276" s="16">
        <f>IF(AND('DATA INTI'!D3276&lt;10),1,IF(AND('DATA INTI'!D3276&gt;=10,'DATA INTI'!D3276&lt;=20),2,3))</f>
        <v>2</v>
      </c>
      <c r="E3276" s="4">
        <v>3</v>
      </c>
      <c r="F3276" s="6">
        <f>LEN('DATA INTI'!F3276)</f>
        <v>1</v>
      </c>
    </row>
    <row r="3277" spans="1:6" ht="15.75">
      <c r="A3277" s="6">
        <v>3276</v>
      </c>
      <c r="B3277" s="16">
        <f>IF(AND('DATA INTI'!B3277&lt;30),1,IF(AND('DATA INTI'!B3277&gt;=30,'DATA INTI'!B3277&lt;=40),2,3))</f>
        <v>2</v>
      </c>
      <c r="C3277" s="16">
        <f>IF(AND('DATA INTI'!C3277&lt;30),1,IF(AND('DATA INTI'!C3277&gt;=30,'DATA INTI'!C3277&lt;=40),2,3))</f>
        <v>2</v>
      </c>
      <c r="D3277" s="16">
        <f>IF(AND('DATA INTI'!D3277&lt;10),1,IF(AND('DATA INTI'!D3277&gt;=10,'DATA INTI'!D3277&lt;=20),2,3))</f>
        <v>1</v>
      </c>
      <c r="E3277" s="4">
        <v>1</v>
      </c>
      <c r="F3277" s="6">
        <f>LEN('DATA INTI'!F3277)</f>
        <v>2</v>
      </c>
    </row>
    <row r="3278" spans="1:6" ht="15.75">
      <c r="A3278" s="6">
        <v>3277</v>
      </c>
      <c r="B3278" s="16">
        <f>IF(AND('DATA INTI'!B3278&lt;30),1,IF(AND('DATA INTI'!B3278&gt;=30,'DATA INTI'!B3278&lt;=40),2,3))</f>
        <v>2</v>
      </c>
      <c r="C3278" s="16">
        <f>IF(AND('DATA INTI'!C3278&lt;30),1,IF(AND('DATA INTI'!C3278&gt;=30,'DATA INTI'!C3278&lt;=40),2,3))</f>
        <v>2</v>
      </c>
      <c r="D3278" s="16">
        <f>IF(AND('DATA INTI'!D3278&lt;10),1,IF(AND('DATA INTI'!D3278&gt;=10,'DATA INTI'!D3278&lt;=20),2,3))</f>
        <v>2</v>
      </c>
      <c r="E3278" s="4">
        <v>2</v>
      </c>
      <c r="F3278" s="6">
        <f>LEN('DATA INTI'!F3278)</f>
        <v>2</v>
      </c>
    </row>
    <row r="3279" spans="1:6" ht="15.75">
      <c r="A3279" s="6">
        <v>3278</v>
      </c>
      <c r="B3279" s="16">
        <f>IF(AND('DATA INTI'!B3279&lt;30),1,IF(AND('DATA INTI'!B3279&gt;=30,'DATA INTI'!B3279&lt;=40),2,3))</f>
        <v>1</v>
      </c>
      <c r="C3279" s="16">
        <f>IF(AND('DATA INTI'!C3279&lt;30),1,IF(AND('DATA INTI'!C3279&gt;=30,'DATA INTI'!C3279&lt;=40),2,3))</f>
        <v>1</v>
      </c>
      <c r="D3279" s="16">
        <f>IF(AND('DATA INTI'!D3279&lt;10),1,IF(AND('DATA INTI'!D3279&gt;=10,'DATA INTI'!D3279&lt;=20),2,3))</f>
        <v>1</v>
      </c>
      <c r="E3279" s="4">
        <v>1</v>
      </c>
      <c r="F3279" s="6">
        <f>LEN('DATA INTI'!F3279)</f>
        <v>1</v>
      </c>
    </row>
    <row r="3280" spans="1:6" ht="15.75">
      <c r="A3280" s="6">
        <v>3279</v>
      </c>
      <c r="B3280" s="16">
        <f>IF(AND('DATA INTI'!B3280&lt;30),1,IF(AND('DATA INTI'!B3280&gt;=30,'DATA INTI'!B3280&lt;=40),2,3))</f>
        <v>3</v>
      </c>
      <c r="C3280" s="16">
        <f>IF(AND('DATA INTI'!C3280&lt;30),1,IF(AND('DATA INTI'!C3280&gt;=30,'DATA INTI'!C3280&lt;=40),2,3))</f>
        <v>3</v>
      </c>
      <c r="D3280" s="16">
        <f>IF(AND('DATA INTI'!D3280&lt;10),1,IF(AND('DATA INTI'!D3280&gt;=10,'DATA INTI'!D3280&lt;=20),2,3))</f>
        <v>3</v>
      </c>
      <c r="E3280" s="4">
        <v>4</v>
      </c>
      <c r="F3280" s="6">
        <f>LEN('DATA INTI'!F3280)</f>
        <v>1</v>
      </c>
    </row>
    <row r="3281" spans="1:6" ht="15.75">
      <c r="A3281" s="6">
        <v>3280</v>
      </c>
      <c r="B3281" s="16">
        <f>IF(AND('DATA INTI'!B3281&lt;30),1,IF(AND('DATA INTI'!B3281&gt;=30,'DATA INTI'!B3281&lt;=40),2,3))</f>
        <v>2</v>
      </c>
      <c r="C3281" s="16">
        <f>IF(AND('DATA INTI'!C3281&lt;30),1,IF(AND('DATA INTI'!C3281&gt;=30,'DATA INTI'!C3281&lt;=40),2,3))</f>
        <v>2</v>
      </c>
      <c r="D3281" s="16">
        <f>IF(AND('DATA INTI'!D3281&lt;10),1,IF(AND('DATA INTI'!D3281&gt;=10,'DATA INTI'!D3281&lt;=20),2,3))</f>
        <v>1</v>
      </c>
      <c r="E3281" s="4">
        <v>1</v>
      </c>
      <c r="F3281" s="6">
        <f>LEN('DATA INTI'!F3281)</f>
        <v>1</v>
      </c>
    </row>
    <row r="3282" spans="1:6" ht="15.75">
      <c r="A3282" s="6">
        <v>3281</v>
      </c>
      <c r="B3282" s="16">
        <f>IF(AND('DATA INTI'!B3282&lt;30),1,IF(AND('DATA INTI'!B3282&gt;=30,'DATA INTI'!B3282&lt;=40),2,3))</f>
        <v>2</v>
      </c>
      <c r="C3282" s="16">
        <f>IF(AND('DATA INTI'!C3282&lt;30),1,IF(AND('DATA INTI'!C3282&gt;=30,'DATA INTI'!C3282&lt;=40),2,3))</f>
        <v>1</v>
      </c>
      <c r="D3282" s="16">
        <f>IF(AND('DATA INTI'!D3282&lt;10),1,IF(AND('DATA INTI'!D3282&gt;=10,'DATA INTI'!D3282&lt;=20),2,3))</f>
        <v>1</v>
      </c>
      <c r="E3282" s="4">
        <v>1</v>
      </c>
      <c r="F3282" s="6">
        <f>LEN('DATA INTI'!F3282)</f>
        <v>1</v>
      </c>
    </row>
    <row r="3283" spans="1:6" ht="15.75">
      <c r="A3283" s="6">
        <v>3282</v>
      </c>
      <c r="B3283" s="16">
        <f>IF(AND('DATA INTI'!B3283&lt;30),1,IF(AND('DATA INTI'!B3283&gt;=30,'DATA INTI'!B3283&lt;=40),2,3))</f>
        <v>3</v>
      </c>
      <c r="C3283" s="16">
        <f>IF(AND('DATA INTI'!C3283&lt;30),1,IF(AND('DATA INTI'!C3283&gt;=30,'DATA INTI'!C3283&lt;=40),2,3))</f>
        <v>3</v>
      </c>
      <c r="D3283" s="16">
        <f>IF(AND('DATA INTI'!D3283&lt;10),1,IF(AND('DATA INTI'!D3283&gt;=10,'DATA INTI'!D3283&lt;=20),2,3))</f>
        <v>2</v>
      </c>
      <c r="E3283" s="4">
        <v>2</v>
      </c>
      <c r="F3283" s="6">
        <f>LEN('DATA INTI'!F3283)</f>
        <v>3</v>
      </c>
    </row>
    <row r="3284" spans="1:6" ht="15.75">
      <c r="A3284" s="6">
        <v>3283</v>
      </c>
      <c r="B3284" s="16">
        <f>IF(AND('DATA INTI'!B3284&lt;30),1,IF(AND('DATA INTI'!B3284&gt;=30,'DATA INTI'!B3284&lt;=40),2,3))</f>
        <v>2</v>
      </c>
      <c r="C3284" s="16">
        <f>IF(AND('DATA INTI'!C3284&lt;30),1,IF(AND('DATA INTI'!C3284&gt;=30,'DATA INTI'!C3284&lt;=40),2,3))</f>
        <v>2</v>
      </c>
      <c r="D3284" s="16">
        <f>IF(AND('DATA INTI'!D3284&lt;10),1,IF(AND('DATA INTI'!D3284&gt;=10,'DATA INTI'!D3284&lt;=20),2,3))</f>
        <v>2</v>
      </c>
      <c r="E3284" s="4">
        <v>2</v>
      </c>
      <c r="F3284" s="6">
        <f>LEN('DATA INTI'!F3284)</f>
        <v>3</v>
      </c>
    </row>
    <row r="3285" spans="1:6" ht="15.75">
      <c r="A3285" s="6">
        <v>3284</v>
      </c>
      <c r="B3285" s="16">
        <f>IF(AND('DATA INTI'!B3285&lt;30),1,IF(AND('DATA INTI'!B3285&gt;=30,'DATA INTI'!B3285&lt;=40),2,3))</f>
        <v>3</v>
      </c>
      <c r="C3285" s="16">
        <f>IF(AND('DATA INTI'!C3285&lt;30),1,IF(AND('DATA INTI'!C3285&gt;=30,'DATA INTI'!C3285&lt;=40),2,3))</f>
        <v>2</v>
      </c>
      <c r="D3285" s="16">
        <f>IF(AND('DATA INTI'!D3285&lt;10),1,IF(AND('DATA INTI'!D3285&gt;=10,'DATA INTI'!D3285&lt;=20),2,3))</f>
        <v>2</v>
      </c>
      <c r="E3285" s="4">
        <v>3</v>
      </c>
      <c r="F3285" s="6">
        <f>LEN('DATA INTI'!F3285)</f>
        <v>1</v>
      </c>
    </row>
    <row r="3286" spans="1:6" ht="15.75">
      <c r="A3286" s="6">
        <v>3285</v>
      </c>
      <c r="B3286" s="16">
        <f>IF(AND('DATA INTI'!B3286&lt;30),1,IF(AND('DATA INTI'!B3286&gt;=30,'DATA INTI'!B3286&lt;=40),2,3))</f>
        <v>2</v>
      </c>
      <c r="C3286" s="16">
        <f>IF(AND('DATA INTI'!C3286&lt;30),1,IF(AND('DATA INTI'!C3286&gt;=30,'DATA INTI'!C3286&lt;=40),2,3))</f>
        <v>2</v>
      </c>
      <c r="D3286" s="16">
        <f>IF(AND('DATA INTI'!D3286&lt;10),1,IF(AND('DATA INTI'!D3286&gt;=10,'DATA INTI'!D3286&lt;=20),2,3))</f>
        <v>1</v>
      </c>
      <c r="E3286" s="4">
        <v>1</v>
      </c>
      <c r="F3286" s="6">
        <f>LEN('DATA INTI'!F3286)</f>
        <v>1</v>
      </c>
    </row>
    <row r="3287" spans="1:6" ht="15.75">
      <c r="A3287" s="6">
        <v>3286</v>
      </c>
      <c r="B3287" s="16">
        <f>IF(AND('DATA INTI'!B3287&lt;30),1,IF(AND('DATA INTI'!B3287&gt;=30,'DATA INTI'!B3287&lt;=40),2,3))</f>
        <v>2</v>
      </c>
      <c r="C3287" s="16">
        <f>IF(AND('DATA INTI'!C3287&lt;30),1,IF(AND('DATA INTI'!C3287&gt;=30,'DATA INTI'!C3287&lt;=40),2,3))</f>
        <v>2</v>
      </c>
      <c r="D3287" s="16">
        <f>IF(AND('DATA INTI'!D3287&lt;10),1,IF(AND('DATA INTI'!D3287&gt;=10,'DATA INTI'!D3287&lt;=20),2,3))</f>
        <v>2</v>
      </c>
      <c r="E3287" s="4">
        <v>2</v>
      </c>
      <c r="F3287" s="6">
        <f>LEN('DATA INTI'!F3287)</f>
        <v>2</v>
      </c>
    </row>
    <row r="3288" spans="1:6" ht="15.75">
      <c r="A3288" s="6">
        <v>3287</v>
      </c>
      <c r="B3288" s="16">
        <f>IF(AND('DATA INTI'!B3288&lt;30),1,IF(AND('DATA INTI'!B3288&gt;=30,'DATA INTI'!B3288&lt;=40),2,3))</f>
        <v>1</v>
      </c>
      <c r="C3288" s="16">
        <f>IF(AND('DATA INTI'!C3288&lt;30),1,IF(AND('DATA INTI'!C3288&gt;=30,'DATA INTI'!C3288&lt;=40),2,3))</f>
        <v>1</v>
      </c>
      <c r="D3288" s="16">
        <f>IF(AND('DATA INTI'!D3288&lt;10),1,IF(AND('DATA INTI'!D3288&gt;=10,'DATA INTI'!D3288&lt;=20),2,3))</f>
        <v>1</v>
      </c>
      <c r="E3288" s="4">
        <v>1</v>
      </c>
      <c r="F3288" s="6">
        <f>LEN('DATA INTI'!F3288)</f>
        <v>2</v>
      </c>
    </row>
    <row r="3289" spans="1:6" ht="15.75">
      <c r="A3289" s="6">
        <v>3288</v>
      </c>
      <c r="B3289" s="16">
        <f>IF(AND('DATA INTI'!B3289&lt;30),1,IF(AND('DATA INTI'!B3289&gt;=30,'DATA INTI'!B3289&lt;=40),2,3))</f>
        <v>2</v>
      </c>
      <c r="C3289" s="16">
        <f>IF(AND('DATA INTI'!C3289&lt;30),1,IF(AND('DATA INTI'!C3289&gt;=30,'DATA INTI'!C3289&lt;=40),2,3))</f>
        <v>2</v>
      </c>
      <c r="D3289" s="16">
        <f>IF(AND('DATA INTI'!D3289&lt;10),1,IF(AND('DATA INTI'!D3289&gt;=10,'DATA INTI'!D3289&lt;=20),2,3))</f>
        <v>1</v>
      </c>
      <c r="E3289" s="4">
        <v>2</v>
      </c>
      <c r="F3289" s="6">
        <f>LEN('DATA INTI'!F3289)</f>
        <v>1</v>
      </c>
    </row>
    <row r="3290" spans="1:6" ht="15.75">
      <c r="A3290" s="6">
        <v>3289</v>
      </c>
      <c r="B3290" s="16">
        <f>IF(AND('DATA INTI'!B3290&lt;30),1,IF(AND('DATA INTI'!B3290&gt;=30,'DATA INTI'!B3290&lt;=40),2,3))</f>
        <v>1</v>
      </c>
      <c r="C3290" s="16">
        <f>IF(AND('DATA INTI'!C3290&lt;30),1,IF(AND('DATA INTI'!C3290&gt;=30,'DATA INTI'!C3290&lt;=40),2,3))</f>
        <v>1</v>
      </c>
      <c r="D3290" s="16">
        <f>IF(AND('DATA INTI'!D3290&lt;10),1,IF(AND('DATA INTI'!D3290&gt;=10,'DATA INTI'!D3290&lt;=20),2,3))</f>
        <v>1</v>
      </c>
      <c r="E3290" s="4">
        <v>1</v>
      </c>
      <c r="F3290" s="6">
        <f>LEN('DATA INTI'!F3290)</f>
        <v>1</v>
      </c>
    </row>
    <row r="3291" spans="1:6" ht="15.75">
      <c r="A3291" s="6">
        <v>3290</v>
      </c>
      <c r="B3291" s="16">
        <f>IF(AND('DATA INTI'!B3291&lt;30),1,IF(AND('DATA INTI'!B3291&gt;=30,'DATA INTI'!B3291&lt;=40),2,3))</f>
        <v>2</v>
      </c>
      <c r="C3291" s="16">
        <f>IF(AND('DATA INTI'!C3291&lt;30),1,IF(AND('DATA INTI'!C3291&gt;=30,'DATA INTI'!C3291&lt;=40),2,3))</f>
        <v>1</v>
      </c>
      <c r="D3291" s="16">
        <f>IF(AND('DATA INTI'!D3291&lt;10),1,IF(AND('DATA INTI'!D3291&gt;=10,'DATA INTI'!D3291&lt;=20),2,3))</f>
        <v>1</v>
      </c>
      <c r="E3291" s="4">
        <v>1</v>
      </c>
      <c r="F3291" s="6">
        <f>LEN('DATA INTI'!F3291)</f>
        <v>2</v>
      </c>
    </row>
    <row r="3292" spans="1:6" ht="15.75">
      <c r="A3292" s="6">
        <v>3291</v>
      </c>
      <c r="B3292" s="16">
        <f>IF(AND('DATA INTI'!B3292&lt;30),1,IF(AND('DATA INTI'!B3292&gt;=30,'DATA INTI'!B3292&lt;=40),2,3))</f>
        <v>2</v>
      </c>
      <c r="C3292" s="16">
        <f>IF(AND('DATA INTI'!C3292&lt;30),1,IF(AND('DATA INTI'!C3292&gt;=30,'DATA INTI'!C3292&lt;=40),2,3))</f>
        <v>2</v>
      </c>
      <c r="D3292" s="16">
        <f>IF(AND('DATA INTI'!D3292&lt;10),1,IF(AND('DATA INTI'!D3292&gt;=10,'DATA INTI'!D3292&lt;=20),2,3))</f>
        <v>1</v>
      </c>
      <c r="E3292" s="4">
        <v>1</v>
      </c>
      <c r="F3292" s="6">
        <f>LEN('DATA INTI'!F3292)</f>
        <v>1</v>
      </c>
    </row>
    <row r="3293" spans="1:6" ht="15.75">
      <c r="A3293" s="6">
        <v>3292</v>
      </c>
      <c r="B3293" s="16">
        <f>IF(AND('DATA INTI'!B3293&lt;30),1,IF(AND('DATA INTI'!B3293&gt;=30,'DATA INTI'!B3293&lt;=40),2,3))</f>
        <v>1</v>
      </c>
      <c r="C3293" s="16">
        <f>IF(AND('DATA INTI'!C3293&lt;30),1,IF(AND('DATA INTI'!C3293&gt;=30,'DATA INTI'!C3293&lt;=40),2,3))</f>
        <v>1</v>
      </c>
      <c r="D3293" s="16">
        <f>IF(AND('DATA INTI'!D3293&lt;10),1,IF(AND('DATA INTI'!D3293&gt;=10,'DATA INTI'!D3293&lt;=20),2,3))</f>
        <v>1</v>
      </c>
      <c r="E3293" s="4">
        <v>0</v>
      </c>
      <c r="F3293" s="6">
        <f>LEN('DATA INTI'!F3293)</f>
        <v>1</v>
      </c>
    </row>
    <row r="3294" spans="1:6" ht="15.75">
      <c r="A3294" s="6">
        <v>3293</v>
      </c>
      <c r="B3294" s="16">
        <f>IF(AND('DATA INTI'!B3294&lt;30),1,IF(AND('DATA INTI'!B3294&gt;=30,'DATA INTI'!B3294&lt;=40),2,3))</f>
        <v>2</v>
      </c>
      <c r="C3294" s="16">
        <f>IF(AND('DATA INTI'!C3294&lt;30),1,IF(AND('DATA INTI'!C3294&gt;=30,'DATA INTI'!C3294&lt;=40),2,3))</f>
        <v>2</v>
      </c>
      <c r="D3294" s="16">
        <f>IF(AND('DATA INTI'!D3294&lt;10),1,IF(AND('DATA INTI'!D3294&gt;=10,'DATA INTI'!D3294&lt;=20),2,3))</f>
        <v>1</v>
      </c>
      <c r="E3294" s="4">
        <v>0</v>
      </c>
      <c r="F3294" s="6">
        <f>LEN('DATA INTI'!F3294)</f>
        <v>1</v>
      </c>
    </row>
    <row r="3295" spans="1:6" ht="15.75">
      <c r="A3295" s="6">
        <v>3294</v>
      </c>
      <c r="B3295" s="16">
        <f>IF(AND('DATA INTI'!B3295&lt;30),1,IF(AND('DATA INTI'!B3295&gt;=30,'DATA INTI'!B3295&lt;=40),2,3))</f>
        <v>3</v>
      </c>
      <c r="C3295" s="16">
        <f>IF(AND('DATA INTI'!C3295&lt;30),1,IF(AND('DATA INTI'!C3295&gt;=30,'DATA INTI'!C3295&lt;=40),2,3))</f>
        <v>3</v>
      </c>
      <c r="D3295" s="16">
        <f>IF(AND('DATA INTI'!D3295&lt;10),1,IF(AND('DATA INTI'!D3295&gt;=10,'DATA INTI'!D3295&lt;=20),2,3))</f>
        <v>2</v>
      </c>
      <c r="E3295" s="4">
        <v>0</v>
      </c>
      <c r="F3295" s="6">
        <f>LEN('DATA INTI'!F3295)</f>
        <v>1</v>
      </c>
    </row>
    <row r="3296" spans="1:6" ht="15.75">
      <c r="A3296" s="6">
        <v>3295</v>
      </c>
      <c r="B3296" s="16">
        <f>IF(AND('DATA INTI'!B3296&lt;30),1,IF(AND('DATA INTI'!B3296&gt;=30,'DATA INTI'!B3296&lt;=40),2,3))</f>
        <v>1</v>
      </c>
      <c r="C3296" s="16">
        <f>IF(AND('DATA INTI'!C3296&lt;30),1,IF(AND('DATA INTI'!C3296&gt;=30,'DATA INTI'!C3296&lt;=40),2,3))</f>
        <v>1</v>
      </c>
      <c r="D3296" s="16">
        <f>IF(AND('DATA INTI'!D3296&lt;10),1,IF(AND('DATA INTI'!D3296&gt;=10,'DATA INTI'!D3296&lt;=20),2,3))</f>
        <v>1</v>
      </c>
      <c r="E3296" s="4">
        <v>0</v>
      </c>
      <c r="F3296" s="6">
        <f>LEN('DATA INTI'!F3296)</f>
        <v>2</v>
      </c>
    </row>
    <row r="3297" spans="1:6" ht="15.75">
      <c r="A3297" s="6">
        <v>3296</v>
      </c>
      <c r="B3297" s="16">
        <f>IF(AND('DATA INTI'!B3297&lt;30),1,IF(AND('DATA INTI'!B3297&gt;=30,'DATA INTI'!B3297&lt;=40),2,3))</f>
        <v>1</v>
      </c>
      <c r="C3297" s="16">
        <f>IF(AND('DATA INTI'!C3297&lt;30),1,IF(AND('DATA INTI'!C3297&gt;=30,'DATA INTI'!C3297&lt;=40),2,3))</f>
        <v>1</v>
      </c>
      <c r="D3297" s="16">
        <f>IF(AND('DATA INTI'!D3297&lt;10),1,IF(AND('DATA INTI'!D3297&gt;=10,'DATA INTI'!D3297&lt;=20),2,3))</f>
        <v>1</v>
      </c>
      <c r="E3297" s="4">
        <v>1</v>
      </c>
      <c r="F3297" s="6">
        <f>LEN('DATA INTI'!F3297)</f>
        <v>2</v>
      </c>
    </row>
    <row r="3298" spans="1:6" ht="15.75">
      <c r="A3298" s="6">
        <v>3297</v>
      </c>
      <c r="B3298" s="16">
        <f>IF(AND('DATA INTI'!B3298&lt;30),1,IF(AND('DATA INTI'!B3298&gt;=30,'DATA INTI'!B3298&lt;=40),2,3))</f>
        <v>2</v>
      </c>
      <c r="C3298" s="16">
        <f>IF(AND('DATA INTI'!C3298&lt;30),1,IF(AND('DATA INTI'!C3298&gt;=30,'DATA INTI'!C3298&lt;=40),2,3))</f>
        <v>2</v>
      </c>
      <c r="D3298" s="16">
        <f>IF(AND('DATA INTI'!D3298&lt;10),1,IF(AND('DATA INTI'!D3298&gt;=10,'DATA INTI'!D3298&lt;=20),2,3))</f>
        <v>1</v>
      </c>
      <c r="E3298" s="4">
        <v>1</v>
      </c>
      <c r="F3298" s="6">
        <f>LEN('DATA INTI'!F3298)</f>
        <v>1</v>
      </c>
    </row>
    <row r="3299" spans="1:6" ht="15.75">
      <c r="A3299" s="6">
        <v>3298</v>
      </c>
      <c r="B3299" s="16">
        <f>IF(AND('DATA INTI'!B3299&lt;30),1,IF(AND('DATA INTI'!B3299&gt;=30,'DATA INTI'!B3299&lt;=40),2,3))</f>
        <v>2</v>
      </c>
      <c r="C3299" s="16">
        <f>IF(AND('DATA INTI'!C3299&lt;30),1,IF(AND('DATA INTI'!C3299&gt;=30,'DATA INTI'!C3299&lt;=40),2,3))</f>
        <v>1</v>
      </c>
      <c r="D3299" s="16">
        <f>IF(AND('DATA INTI'!D3299&lt;10),1,IF(AND('DATA INTI'!D3299&gt;=10,'DATA INTI'!D3299&lt;=20),2,3))</f>
        <v>1</v>
      </c>
      <c r="E3299" s="4">
        <v>1</v>
      </c>
      <c r="F3299" s="6">
        <f>LEN('DATA INTI'!F3299)</f>
        <v>1</v>
      </c>
    </row>
    <row r="3300" spans="1:6" ht="15.75">
      <c r="A3300" s="6">
        <v>3299</v>
      </c>
      <c r="B3300" s="16">
        <f>IF(AND('DATA INTI'!B3300&lt;30),1,IF(AND('DATA INTI'!B3300&gt;=30,'DATA INTI'!B3300&lt;=40),2,3))</f>
        <v>2</v>
      </c>
      <c r="C3300" s="16">
        <f>IF(AND('DATA INTI'!C3300&lt;30),1,IF(AND('DATA INTI'!C3300&gt;=30,'DATA INTI'!C3300&lt;=40),2,3))</f>
        <v>2</v>
      </c>
      <c r="D3300" s="16">
        <f>IF(AND('DATA INTI'!D3300&lt;10),1,IF(AND('DATA INTI'!D3300&gt;=10,'DATA INTI'!D3300&lt;=20),2,3))</f>
        <v>1</v>
      </c>
      <c r="E3300" s="4">
        <v>2</v>
      </c>
      <c r="F3300" s="6">
        <f>LEN('DATA INTI'!F3300)</f>
        <v>1</v>
      </c>
    </row>
    <row r="3301" spans="1:6" ht="15.75">
      <c r="A3301" s="6">
        <v>3300</v>
      </c>
      <c r="B3301" s="16">
        <f>IF(AND('DATA INTI'!B3301&lt;30),1,IF(AND('DATA INTI'!B3301&gt;=30,'DATA INTI'!B3301&lt;=40),2,3))</f>
        <v>1</v>
      </c>
      <c r="C3301" s="16">
        <f>IF(AND('DATA INTI'!C3301&lt;30),1,IF(AND('DATA INTI'!C3301&gt;=30,'DATA INTI'!C3301&lt;=40),2,3))</f>
        <v>2</v>
      </c>
      <c r="D3301" s="16">
        <f>IF(AND('DATA INTI'!D3301&lt;10),1,IF(AND('DATA INTI'!D3301&gt;=10,'DATA INTI'!D3301&lt;=20),2,3))</f>
        <v>1</v>
      </c>
      <c r="E3301" s="4">
        <v>1</v>
      </c>
      <c r="F3301" s="6">
        <f>LEN('DATA INTI'!F3301)</f>
        <v>1</v>
      </c>
    </row>
    <row r="3302" spans="1:6" ht="15.75">
      <c r="A3302" s="6">
        <v>3301</v>
      </c>
      <c r="B3302" s="16">
        <f>IF(AND('DATA INTI'!B3302&lt;30),1,IF(AND('DATA INTI'!B3302&gt;=30,'DATA INTI'!B3302&lt;=40),2,3))</f>
        <v>2</v>
      </c>
      <c r="C3302" s="16">
        <f>IF(AND('DATA INTI'!C3302&lt;30),1,IF(AND('DATA INTI'!C3302&gt;=30,'DATA INTI'!C3302&lt;=40),2,3))</f>
        <v>2</v>
      </c>
      <c r="D3302" s="16">
        <f>IF(AND('DATA INTI'!D3302&lt;10),1,IF(AND('DATA INTI'!D3302&gt;=10,'DATA INTI'!D3302&lt;=20),2,3))</f>
        <v>2</v>
      </c>
      <c r="E3302" s="4">
        <v>2</v>
      </c>
      <c r="F3302" s="6">
        <f>LEN('DATA INTI'!F3302)</f>
        <v>2</v>
      </c>
    </row>
    <row r="3303" spans="1:6" ht="15.75">
      <c r="A3303" s="6">
        <v>3302</v>
      </c>
      <c r="B3303" s="16">
        <f>IF(AND('DATA INTI'!B3303&lt;30),1,IF(AND('DATA INTI'!B3303&gt;=30,'DATA INTI'!B3303&lt;=40),2,3))</f>
        <v>2</v>
      </c>
      <c r="C3303" s="16">
        <f>IF(AND('DATA INTI'!C3303&lt;30),1,IF(AND('DATA INTI'!C3303&gt;=30,'DATA INTI'!C3303&lt;=40),2,3))</f>
        <v>2</v>
      </c>
      <c r="D3303" s="16">
        <f>IF(AND('DATA INTI'!D3303&lt;10),1,IF(AND('DATA INTI'!D3303&gt;=10,'DATA INTI'!D3303&lt;=20),2,3))</f>
        <v>2</v>
      </c>
      <c r="E3303" s="4">
        <v>2</v>
      </c>
      <c r="F3303" s="6">
        <f>LEN('DATA INTI'!F3303)</f>
        <v>2</v>
      </c>
    </row>
    <row r="3304" spans="1:6" ht="15.75">
      <c r="A3304" s="6">
        <v>3303</v>
      </c>
      <c r="B3304" s="16">
        <f>IF(AND('DATA INTI'!B3304&lt;30),1,IF(AND('DATA INTI'!B3304&gt;=30,'DATA INTI'!B3304&lt;=40),2,3))</f>
        <v>1</v>
      </c>
      <c r="C3304" s="16">
        <f>IF(AND('DATA INTI'!C3304&lt;30),1,IF(AND('DATA INTI'!C3304&gt;=30,'DATA INTI'!C3304&lt;=40),2,3))</f>
        <v>1</v>
      </c>
      <c r="D3304" s="16">
        <f>IF(AND('DATA INTI'!D3304&lt;10),1,IF(AND('DATA INTI'!D3304&gt;=10,'DATA INTI'!D3304&lt;=20),2,3))</f>
        <v>1</v>
      </c>
      <c r="E3304" s="4">
        <v>1</v>
      </c>
      <c r="F3304" s="6">
        <f>LEN('DATA INTI'!F3304)</f>
        <v>1</v>
      </c>
    </row>
    <row r="3305" spans="1:6" ht="15.75">
      <c r="A3305" s="6">
        <v>3304</v>
      </c>
      <c r="B3305" s="16">
        <f>IF(AND('DATA INTI'!B3305&lt;30),1,IF(AND('DATA INTI'!B3305&gt;=30,'DATA INTI'!B3305&lt;=40),2,3))</f>
        <v>2</v>
      </c>
      <c r="C3305" s="16">
        <f>IF(AND('DATA INTI'!C3305&lt;30),1,IF(AND('DATA INTI'!C3305&gt;=30,'DATA INTI'!C3305&lt;=40),2,3))</f>
        <v>2</v>
      </c>
      <c r="D3305" s="16">
        <f>IF(AND('DATA INTI'!D3305&lt;10),1,IF(AND('DATA INTI'!D3305&gt;=10,'DATA INTI'!D3305&lt;=20),2,3))</f>
        <v>2</v>
      </c>
      <c r="E3305" s="4">
        <v>4</v>
      </c>
      <c r="F3305" s="6">
        <f>LEN('DATA INTI'!F3305)</f>
        <v>1</v>
      </c>
    </row>
    <row r="3306" spans="1:6" ht="15.75">
      <c r="A3306" s="6">
        <v>3305</v>
      </c>
      <c r="B3306" s="16">
        <f>IF(AND('DATA INTI'!B3306&lt;30),1,IF(AND('DATA INTI'!B3306&gt;=30,'DATA INTI'!B3306&lt;=40),2,3))</f>
        <v>3</v>
      </c>
      <c r="C3306" s="16">
        <f>IF(AND('DATA INTI'!C3306&lt;30),1,IF(AND('DATA INTI'!C3306&gt;=30,'DATA INTI'!C3306&lt;=40),2,3))</f>
        <v>3</v>
      </c>
      <c r="D3306" s="16">
        <f>IF(AND('DATA INTI'!D3306&lt;10),1,IF(AND('DATA INTI'!D3306&gt;=10,'DATA INTI'!D3306&lt;=20),2,3))</f>
        <v>3</v>
      </c>
      <c r="E3306" s="4">
        <v>4</v>
      </c>
      <c r="F3306" s="6">
        <f>LEN('DATA INTI'!F3306)</f>
        <v>1</v>
      </c>
    </row>
    <row r="3307" spans="1:6" ht="15.75">
      <c r="A3307" s="6">
        <v>3306</v>
      </c>
      <c r="B3307" s="16">
        <f>IF(AND('DATA INTI'!B3307&lt;30),1,IF(AND('DATA INTI'!B3307&gt;=30,'DATA INTI'!B3307&lt;=40),2,3))</f>
        <v>3</v>
      </c>
      <c r="C3307" s="16">
        <f>IF(AND('DATA INTI'!C3307&lt;30),1,IF(AND('DATA INTI'!C3307&gt;=30,'DATA INTI'!C3307&lt;=40),2,3))</f>
        <v>3</v>
      </c>
      <c r="D3307" s="16">
        <f>IF(AND('DATA INTI'!D3307&lt;10),1,IF(AND('DATA INTI'!D3307&gt;=10,'DATA INTI'!D3307&lt;=20),2,3))</f>
        <v>2</v>
      </c>
      <c r="E3307" s="4">
        <v>2</v>
      </c>
      <c r="F3307" s="6">
        <f>LEN('DATA INTI'!F3307)</f>
        <v>3</v>
      </c>
    </row>
    <row r="3308" spans="1:6" ht="15.75">
      <c r="A3308" s="6">
        <v>3307</v>
      </c>
      <c r="B3308" s="16">
        <f>IF(AND('DATA INTI'!B3308&lt;30),1,IF(AND('DATA INTI'!B3308&gt;=30,'DATA INTI'!B3308&lt;=40),2,3))</f>
        <v>3</v>
      </c>
      <c r="C3308" s="16">
        <f>IF(AND('DATA INTI'!C3308&lt;30),1,IF(AND('DATA INTI'!C3308&gt;=30,'DATA INTI'!C3308&lt;=40),2,3))</f>
        <v>2</v>
      </c>
      <c r="D3308" s="16">
        <f>IF(AND('DATA INTI'!D3308&lt;10),1,IF(AND('DATA INTI'!D3308&gt;=10,'DATA INTI'!D3308&lt;=20),2,3))</f>
        <v>2</v>
      </c>
      <c r="E3308" s="4">
        <v>2</v>
      </c>
      <c r="F3308" s="6">
        <f>LEN('DATA INTI'!F3308)</f>
        <v>1</v>
      </c>
    </row>
    <row r="3309" spans="1:6" ht="15.75">
      <c r="A3309" s="6">
        <v>3308</v>
      </c>
      <c r="B3309" s="16">
        <f>IF(AND('DATA INTI'!B3309&lt;30),1,IF(AND('DATA INTI'!B3309&gt;=30,'DATA INTI'!B3309&lt;=40),2,3))</f>
        <v>2</v>
      </c>
      <c r="C3309" s="16">
        <f>IF(AND('DATA INTI'!C3309&lt;30),1,IF(AND('DATA INTI'!C3309&gt;=30,'DATA INTI'!C3309&lt;=40),2,3))</f>
        <v>2</v>
      </c>
      <c r="D3309" s="16">
        <f>IF(AND('DATA INTI'!D3309&lt;10),1,IF(AND('DATA INTI'!D3309&gt;=10,'DATA INTI'!D3309&lt;=20),2,3))</f>
        <v>2</v>
      </c>
      <c r="E3309" s="4">
        <v>2</v>
      </c>
      <c r="F3309" s="6">
        <f>LEN('DATA INTI'!F3309)</f>
        <v>2</v>
      </c>
    </row>
    <row r="3310" spans="1:6" ht="15.75">
      <c r="A3310" s="6">
        <v>3309</v>
      </c>
      <c r="B3310" s="16">
        <f>IF(AND('DATA INTI'!B3310&lt;30),1,IF(AND('DATA INTI'!B3310&gt;=30,'DATA INTI'!B3310&lt;=40),2,3))</f>
        <v>2</v>
      </c>
      <c r="C3310" s="16">
        <f>IF(AND('DATA INTI'!C3310&lt;30),1,IF(AND('DATA INTI'!C3310&gt;=30,'DATA INTI'!C3310&lt;=40),2,3))</f>
        <v>2</v>
      </c>
      <c r="D3310" s="16">
        <f>IF(AND('DATA INTI'!D3310&lt;10),1,IF(AND('DATA INTI'!D3310&gt;=10,'DATA INTI'!D3310&lt;=20),2,3))</f>
        <v>1</v>
      </c>
      <c r="E3310" s="4">
        <v>1</v>
      </c>
      <c r="F3310" s="6">
        <f>LEN('DATA INTI'!F3310)</f>
        <v>2</v>
      </c>
    </row>
    <row r="3311" spans="1:6" ht="15.75">
      <c r="A3311" s="6">
        <v>3310</v>
      </c>
      <c r="B3311" s="16">
        <f>IF(AND('DATA INTI'!B3311&lt;30),1,IF(AND('DATA INTI'!B3311&gt;=30,'DATA INTI'!B3311&lt;=40),2,3))</f>
        <v>3</v>
      </c>
      <c r="C3311" s="16">
        <f>IF(AND('DATA INTI'!C3311&lt;30),1,IF(AND('DATA INTI'!C3311&gt;=30,'DATA INTI'!C3311&lt;=40),2,3))</f>
        <v>3</v>
      </c>
      <c r="D3311" s="16">
        <f>IF(AND('DATA INTI'!D3311&lt;10),1,IF(AND('DATA INTI'!D3311&gt;=10,'DATA INTI'!D3311&lt;=20),2,3))</f>
        <v>1</v>
      </c>
      <c r="E3311" s="4">
        <v>1</v>
      </c>
      <c r="F3311" s="6">
        <f>LEN('DATA INTI'!F3311)</f>
        <v>1</v>
      </c>
    </row>
    <row r="3312" spans="1:6" ht="15.75">
      <c r="A3312" s="6">
        <v>3311</v>
      </c>
      <c r="B3312" s="16">
        <f>IF(AND('DATA INTI'!B3312&lt;30),1,IF(AND('DATA INTI'!B3312&gt;=30,'DATA INTI'!B3312&lt;=40),2,3))</f>
        <v>3</v>
      </c>
      <c r="C3312" s="16">
        <f>IF(AND('DATA INTI'!C3312&lt;30),1,IF(AND('DATA INTI'!C3312&gt;=30,'DATA INTI'!C3312&lt;=40),2,3))</f>
        <v>3</v>
      </c>
      <c r="D3312" s="16">
        <f>IF(AND('DATA INTI'!D3312&lt;10),1,IF(AND('DATA INTI'!D3312&gt;=10,'DATA INTI'!D3312&lt;=20),2,3))</f>
        <v>3</v>
      </c>
      <c r="E3312" s="4">
        <v>2</v>
      </c>
      <c r="F3312" s="6">
        <f>LEN('DATA INTI'!F3312)</f>
        <v>1</v>
      </c>
    </row>
    <row r="3313" spans="1:6" ht="15.75">
      <c r="A3313" s="6">
        <v>3312</v>
      </c>
      <c r="B3313" s="16">
        <f>IF(AND('DATA INTI'!B3313&lt;30),1,IF(AND('DATA INTI'!B3313&gt;=30,'DATA INTI'!B3313&lt;=40),2,3))</f>
        <v>2</v>
      </c>
      <c r="C3313" s="16">
        <f>IF(AND('DATA INTI'!C3313&lt;30),1,IF(AND('DATA INTI'!C3313&gt;=30,'DATA INTI'!C3313&lt;=40),2,3))</f>
        <v>1</v>
      </c>
      <c r="D3313" s="16">
        <f>IF(AND('DATA INTI'!D3313&lt;10),1,IF(AND('DATA INTI'!D3313&gt;=10,'DATA INTI'!D3313&lt;=20),2,3))</f>
        <v>1</v>
      </c>
      <c r="E3313" s="4">
        <v>1</v>
      </c>
      <c r="F3313" s="6">
        <f>LEN('DATA INTI'!F3313)</f>
        <v>1</v>
      </c>
    </row>
    <row r="3314" spans="1:6" ht="15.75">
      <c r="A3314" s="6">
        <v>3313</v>
      </c>
      <c r="B3314" s="16">
        <f>IF(AND('DATA INTI'!B3314&lt;30),1,IF(AND('DATA INTI'!B3314&gt;=30,'DATA INTI'!B3314&lt;=40),2,3))</f>
        <v>2</v>
      </c>
      <c r="C3314" s="16">
        <f>IF(AND('DATA INTI'!C3314&lt;30),1,IF(AND('DATA INTI'!C3314&gt;=30,'DATA INTI'!C3314&lt;=40),2,3))</f>
        <v>2</v>
      </c>
      <c r="D3314" s="16">
        <f>IF(AND('DATA INTI'!D3314&lt;10),1,IF(AND('DATA INTI'!D3314&gt;=10,'DATA INTI'!D3314&lt;=20),2,3))</f>
        <v>2</v>
      </c>
      <c r="E3314" s="4">
        <v>4</v>
      </c>
      <c r="F3314" s="6">
        <f>LEN('DATA INTI'!F3314)</f>
        <v>1</v>
      </c>
    </row>
    <row r="3315" spans="1:6" ht="15.75">
      <c r="A3315" s="6">
        <v>3314</v>
      </c>
      <c r="B3315" s="16">
        <f>IF(AND('DATA INTI'!B3315&lt;30),1,IF(AND('DATA INTI'!B3315&gt;=30,'DATA INTI'!B3315&lt;=40),2,3))</f>
        <v>3</v>
      </c>
      <c r="C3315" s="16">
        <f>IF(AND('DATA INTI'!C3315&lt;30),1,IF(AND('DATA INTI'!C3315&gt;=30,'DATA INTI'!C3315&lt;=40),2,3))</f>
        <v>3</v>
      </c>
      <c r="D3315" s="16">
        <f>IF(AND('DATA INTI'!D3315&lt;10),1,IF(AND('DATA INTI'!D3315&gt;=10,'DATA INTI'!D3315&lt;=20),2,3))</f>
        <v>3</v>
      </c>
      <c r="E3315" s="4">
        <v>4</v>
      </c>
      <c r="F3315" s="6">
        <f>LEN('DATA INTI'!F3315)</f>
        <v>1</v>
      </c>
    </row>
    <row r="3316" spans="1:6" ht="15.75">
      <c r="A3316" s="6">
        <v>3315</v>
      </c>
      <c r="B3316" s="16">
        <f>IF(AND('DATA INTI'!B3316&lt;30),1,IF(AND('DATA INTI'!B3316&gt;=30,'DATA INTI'!B3316&lt;=40),2,3))</f>
        <v>2</v>
      </c>
      <c r="C3316" s="16">
        <f>IF(AND('DATA INTI'!C3316&lt;30),1,IF(AND('DATA INTI'!C3316&gt;=30,'DATA INTI'!C3316&lt;=40),2,3))</f>
        <v>2</v>
      </c>
      <c r="D3316" s="16">
        <f>IF(AND('DATA INTI'!D3316&lt;10),1,IF(AND('DATA INTI'!D3316&gt;=10,'DATA INTI'!D3316&lt;=20),2,3))</f>
        <v>2</v>
      </c>
      <c r="E3316" s="4">
        <v>4</v>
      </c>
      <c r="F3316" s="6">
        <f>LEN('DATA INTI'!F3316)</f>
        <v>1</v>
      </c>
    </row>
    <row r="3317" spans="1:6" ht="15.75">
      <c r="A3317" s="6">
        <v>3316</v>
      </c>
      <c r="B3317" s="16">
        <f>IF(AND('DATA INTI'!B3317&lt;30),1,IF(AND('DATA INTI'!B3317&gt;=30,'DATA INTI'!B3317&lt;=40),2,3))</f>
        <v>1</v>
      </c>
      <c r="C3317" s="16">
        <f>IF(AND('DATA INTI'!C3317&lt;30),1,IF(AND('DATA INTI'!C3317&gt;=30,'DATA INTI'!C3317&lt;=40),2,3))</f>
        <v>1</v>
      </c>
      <c r="D3317" s="16">
        <f>IF(AND('DATA INTI'!D3317&lt;10),1,IF(AND('DATA INTI'!D3317&gt;=10,'DATA INTI'!D3317&lt;=20),2,3))</f>
        <v>1</v>
      </c>
      <c r="E3317" s="4">
        <v>0</v>
      </c>
      <c r="F3317" s="6">
        <f>LEN('DATA INTI'!F3317)</f>
        <v>1</v>
      </c>
    </row>
    <row r="3318" spans="1:6" ht="15.75">
      <c r="A3318" s="6">
        <v>3317</v>
      </c>
      <c r="B3318" s="16">
        <f>IF(AND('DATA INTI'!B3318&lt;30),1,IF(AND('DATA INTI'!B3318&gt;=30,'DATA INTI'!B3318&lt;=40),2,3))</f>
        <v>3</v>
      </c>
      <c r="C3318" s="16">
        <f>IF(AND('DATA INTI'!C3318&lt;30),1,IF(AND('DATA INTI'!C3318&gt;=30,'DATA INTI'!C3318&lt;=40),2,3))</f>
        <v>2</v>
      </c>
      <c r="D3318" s="16">
        <f>IF(AND('DATA INTI'!D3318&lt;10),1,IF(AND('DATA INTI'!D3318&gt;=10,'DATA INTI'!D3318&lt;=20),2,3))</f>
        <v>2</v>
      </c>
      <c r="E3318" s="4">
        <v>2</v>
      </c>
      <c r="F3318" s="6">
        <f>LEN('DATA INTI'!F3318)</f>
        <v>1</v>
      </c>
    </row>
    <row r="3319" spans="1:6" ht="15.75">
      <c r="A3319" s="6">
        <v>3318</v>
      </c>
      <c r="B3319" s="16">
        <f>IF(AND('DATA INTI'!B3319&lt;30),1,IF(AND('DATA INTI'!B3319&gt;=30,'DATA INTI'!B3319&lt;=40),2,3))</f>
        <v>3</v>
      </c>
      <c r="C3319" s="16">
        <f>IF(AND('DATA INTI'!C3319&lt;30),1,IF(AND('DATA INTI'!C3319&gt;=30,'DATA INTI'!C3319&lt;=40),2,3))</f>
        <v>2</v>
      </c>
      <c r="D3319" s="16">
        <f>IF(AND('DATA INTI'!D3319&lt;10),1,IF(AND('DATA INTI'!D3319&gt;=10,'DATA INTI'!D3319&lt;=20),2,3))</f>
        <v>1</v>
      </c>
      <c r="E3319" s="4">
        <v>1</v>
      </c>
      <c r="F3319" s="6">
        <f>LEN('DATA INTI'!F3319)</f>
        <v>1</v>
      </c>
    </row>
    <row r="3320" spans="1:6" ht="15.75">
      <c r="A3320" s="6">
        <v>3319</v>
      </c>
      <c r="B3320" s="16">
        <f>IF(AND('DATA INTI'!B3320&lt;30),1,IF(AND('DATA INTI'!B3320&gt;=30,'DATA INTI'!B3320&lt;=40),2,3))</f>
        <v>2</v>
      </c>
      <c r="C3320" s="16">
        <f>IF(AND('DATA INTI'!C3320&lt;30),1,IF(AND('DATA INTI'!C3320&gt;=30,'DATA INTI'!C3320&lt;=40),2,3))</f>
        <v>2</v>
      </c>
      <c r="D3320" s="16">
        <f>IF(AND('DATA INTI'!D3320&lt;10),1,IF(AND('DATA INTI'!D3320&gt;=10,'DATA INTI'!D3320&lt;=20),2,3))</f>
        <v>1</v>
      </c>
      <c r="E3320" s="4">
        <v>1</v>
      </c>
      <c r="F3320" s="6">
        <f>LEN('DATA INTI'!F3320)</f>
        <v>1</v>
      </c>
    </row>
    <row r="3321" spans="1:6" ht="15.75">
      <c r="A3321" s="6">
        <v>3320</v>
      </c>
      <c r="B3321" s="16">
        <f>IF(AND('DATA INTI'!B3321&lt;30),1,IF(AND('DATA INTI'!B3321&gt;=30,'DATA INTI'!B3321&lt;=40),2,3))</f>
        <v>2</v>
      </c>
      <c r="C3321" s="16">
        <f>IF(AND('DATA INTI'!C3321&lt;30),1,IF(AND('DATA INTI'!C3321&gt;=30,'DATA INTI'!C3321&lt;=40),2,3))</f>
        <v>2</v>
      </c>
      <c r="D3321" s="16">
        <f>IF(AND('DATA INTI'!D3321&lt;10),1,IF(AND('DATA INTI'!D3321&gt;=10,'DATA INTI'!D3321&lt;=20),2,3))</f>
        <v>1</v>
      </c>
      <c r="E3321" s="4">
        <v>2</v>
      </c>
      <c r="F3321" s="6">
        <f>LEN('DATA INTI'!F3321)</f>
        <v>1</v>
      </c>
    </row>
    <row r="3322" spans="1:6" ht="15.75">
      <c r="A3322" s="6">
        <v>3321</v>
      </c>
      <c r="B3322" s="16">
        <f>IF(AND('DATA INTI'!B3322&lt;30),1,IF(AND('DATA INTI'!B3322&gt;=30,'DATA INTI'!B3322&lt;=40),2,3))</f>
        <v>3</v>
      </c>
      <c r="C3322" s="16">
        <f>IF(AND('DATA INTI'!C3322&lt;30),1,IF(AND('DATA INTI'!C3322&gt;=30,'DATA INTI'!C3322&lt;=40),2,3))</f>
        <v>3</v>
      </c>
      <c r="D3322" s="16">
        <f>IF(AND('DATA INTI'!D3322&lt;10),1,IF(AND('DATA INTI'!D3322&gt;=10,'DATA INTI'!D3322&lt;=20),2,3))</f>
        <v>1</v>
      </c>
      <c r="E3322" s="4">
        <v>2</v>
      </c>
      <c r="F3322" s="6">
        <f>LEN('DATA INTI'!F3322)</f>
        <v>1</v>
      </c>
    </row>
    <row r="3323" spans="1:6" ht="15.75">
      <c r="A3323" s="6">
        <v>3322</v>
      </c>
      <c r="B3323" s="16">
        <f>IF(AND('DATA INTI'!B3323&lt;30),1,IF(AND('DATA INTI'!B3323&gt;=30,'DATA INTI'!B3323&lt;=40),2,3))</f>
        <v>3</v>
      </c>
      <c r="C3323" s="16">
        <f>IF(AND('DATA INTI'!C3323&lt;30),1,IF(AND('DATA INTI'!C3323&gt;=30,'DATA INTI'!C3323&lt;=40),2,3))</f>
        <v>2</v>
      </c>
      <c r="D3323" s="16">
        <f>IF(AND('DATA INTI'!D3323&lt;10),1,IF(AND('DATA INTI'!D3323&gt;=10,'DATA INTI'!D3323&lt;=20),2,3))</f>
        <v>1</v>
      </c>
      <c r="E3323" s="6">
        <v>1</v>
      </c>
      <c r="F3323" s="6">
        <f>LEN('DATA INTI'!F3323)</f>
        <v>1</v>
      </c>
    </row>
    <row r="3324" spans="1:6" ht="15.75">
      <c r="A3324" s="6">
        <v>3323</v>
      </c>
      <c r="B3324" s="16">
        <f>IF(AND('DATA INTI'!B3324&lt;30),1,IF(AND('DATA INTI'!B3324&gt;=30,'DATA INTI'!B3324&lt;=40),2,3))</f>
        <v>2</v>
      </c>
      <c r="C3324" s="16">
        <f>IF(AND('DATA INTI'!C3324&lt;30),1,IF(AND('DATA INTI'!C3324&gt;=30,'DATA INTI'!C3324&lt;=40),2,3))</f>
        <v>3</v>
      </c>
      <c r="D3324" s="16">
        <f>IF(AND('DATA INTI'!D3324&lt;10),1,IF(AND('DATA INTI'!D3324&gt;=10,'DATA INTI'!D3324&lt;=20),2,3))</f>
        <v>2</v>
      </c>
      <c r="E3324" s="6">
        <v>2</v>
      </c>
      <c r="F3324" s="6">
        <f>LEN('DATA INTI'!F3324)</f>
        <v>1</v>
      </c>
    </row>
    <row r="3325" spans="1:6" ht="15.75">
      <c r="A3325" s="6">
        <v>3324</v>
      </c>
      <c r="B3325" s="16">
        <f>IF(AND('DATA INTI'!B3325&lt;30),1,IF(AND('DATA INTI'!B3325&gt;=30,'DATA INTI'!B3325&lt;=40),2,3))</f>
        <v>2</v>
      </c>
      <c r="C3325" s="16">
        <f>IF(AND('DATA INTI'!C3325&lt;30),1,IF(AND('DATA INTI'!C3325&gt;=30,'DATA INTI'!C3325&lt;=40),2,3))</f>
        <v>2</v>
      </c>
      <c r="D3325" s="16">
        <f>IF(AND('DATA INTI'!D3325&lt;10),1,IF(AND('DATA INTI'!D3325&gt;=10,'DATA INTI'!D3325&lt;=20),2,3))</f>
        <v>1</v>
      </c>
      <c r="E3325" s="6">
        <v>1</v>
      </c>
      <c r="F3325" s="6">
        <f>LEN('DATA INTI'!F3325)</f>
        <v>1</v>
      </c>
    </row>
    <row r="3326" spans="1:6" ht="15.75">
      <c r="A3326" s="6">
        <v>3325</v>
      </c>
      <c r="B3326" s="16">
        <f>IF(AND('DATA INTI'!B3326&lt;30),1,IF(AND('DATA INTI'!B3326&gt;=30,'DATA INTI'!B3326&lt;=40),2,3))</f>
        <v>1</v>
      </c>
      <c r="C3326" s="16">
        <f>IF(AND('DATA INTI'!C3326&lt;30),1,IF(AND('DATA INTI'!C3326&gt;=30,'DATA INTI'!C3326&lt;=40),2,3))</f>
        <v>1</v>
      </c>
      <c r="D3326" s="16">
        <f>IF(AND('DATA INTI'!D3326&lt;10),1,IF(AND('DATA INTI'!D3326&gt;=10,'DATA INTI'!D3326&lt;=20),2,3))</f>
        <v>1</v>
      </c>
      <c r="E3326" s="6">
        <v>1</v>
      </c>
      <c r="F3326" s="6">
        <f>LEN('DATA INTI'!F3326)</f>
        <v>1</v>
      </c>
    </row>
    <row r="3327" spans="1:6" ht="15.75">
      <c r="A3327" s="6">
        <v>3326</v>
      </c>
      <c r="B3327" s="16">
        <f>IF(AND('DATA INTI'!B3327&lt;30),1,IF(AND('DATA INTI'!B3327&gt;=30,'DATA INTI'!B3327&lt;=40),2,3))</f>
        <v>2</v>
      </c>
      <c r="C3327" s="16">
        <f>IF(AND('DATA INTI'!C3327&lt;30),1,IF(AND('DATA INTI'!C3327&gt;=30,'DATA INTI'!C3327&lt;=40),2,3))</f>
        <v>1</v>
      </c>
      <c r="D3327" s="16">
        <f>IF(AND('DATA INTI'!D3327&lt;10),1,IF(AND('DATA INTI'!D3327&gt;=10,'DATA INTI'!D3327&lt;=20),2,3))</f>
        <v>1</v>
      </c>
      <c r="E3327" s="6">
        <v>1</v>
      </c>
      <c r="F3327" s="6">
        <f>LEN('DATA INTI'!F3327)</f>
        <v>1</v>
      </c>
    </row>
    <row r="3328" spans="1:6" ht="15.75">
      <c r="A3328" s="6">
        <v>3327</v>
      </c>
      <c r="B3328" s="16">
        <f>IF(AND('DATA INTI'!B3328&lt;30),1,IF(AND('DATA INTI'!B3328&gt;=30,'DATA INTI'!B3328&lt;=40),2,3))</f>
        <v>1</v>
      </c>
      <c r="C3328" s="16">
        <f>IF(AND('DATA INTI'!C3328&lt;30),1,IF(AND('DATA INTI'!C3328&gt;=30,'DATA INTI'!C3328&lt;=40),2,3))</f>
        <v>1</v>
      </c>
      <c r="D3328" s="16">
        <f>IF(AND('DATA INTI'!D3328&lt;10),1,IF(AND('DATA INTI'!D3328&gt;=10,'DATA INTI'!D3328&lt;=20),2,3))</f>
        <v>1</v>
      </c>
      <c r="E3328" s="4">
        <v>0</v>
      </c>
      <c r="F3328" s="6">
        <f>LEN('DATA INTI'!F3328)</f>
        <v>1</v>
      </c>
    </row>
    <row r="3329" spans="1:6" ht="15.75">
      <c r="A3329" s="6">
        <v>3328</v>
      </c>
      <c r="B3329" s="16">
        <f>IF(AND('DATA INTI'!B3329&lt;30),1,IF(AND('DATA INTI'!B3329&gt;=30,'DATA INTI'!B3329&lt;=40),2,3))</f>
        <v>3</v>
      </c>
      <c r="C3329" s="16">
        <f>IF(AND('DATA INTI'!C3329&lt;30),1,IF(AND('DATA INTI'!C3329&gt;=30,'DATA INTI'!C3329&lt;=40),2,3))</f>
        <v>2</v>
      </c>
      <c r="D3329" s="16">
        <f>IF(AND('DATA INTI'!D3329&lt;10),1,IF(AND('DATA INTI'!D3329&gt;=10,'DATA INTI'!D3329&lt;=20),2,3))</f>
        <v>2</v>
      </c>
      <c r="E3329" s="4">
        <v>1</v>
      </c>
      <c r="F3329" s="6">
        <f>LEN('DATA INTI'!F3329)</f>
        <v>3</v>
      </c>
    </row>
    <row r="3330" spans="1:6" ht="15.75">
      <c r="A3330" s="6">
        <v>3329</v>
      </c>
      <c r="B3330" s="16">
        <f>IF(AND('DATA INTI'!B3330&lt;30),1,IF(AND('DATA INTI'!B3330&gt;=30,'DATA INTI'!B3330&lt;=40),2,3))</f>
        <v>1</v>
      </c>
      <c r="C3330" s="16">
        <f>IF(AND('DATA INTI'!C3330&lt;30),1,IF(AND('DATA INTI'!C3330&gt;=30,'DATA INTI'!C3330&lt;=40),2,3))</f>
        <v>1</v>
      </c>
      <c r="D3330" s="16">
        <f>IF(AND('DATA INTI'!D3330&lt;10),1,IF(AND('DATA INTI'!D3330&gt;=10,'DATA INTI'!D3330&lt;=20),2,3))</f>
        <v>1</v>
      </c>
      <c r="E3330" s="4">
        <v>1</v>
      </c>
      <c r="F3330" s="6">
        <f>LEN('DATA INTI'!F3330)</f>
        <v>1</v>
      </c>
    </row>
    <row r="3331" spans="1:6" ht="15.75">
      <c r="A3331" s="6">
        <v>3330</v>
      </c>
      <c r="B3331" s="16">
        <f>IF(AND('DATA INTI'!B3331&lt;30),1,IF(AND('DATA INTI'!B3331&gt;=30,'DATA INTI'!B3331&lt;=40),2,3))</f>
        <v>2</v>
      </c>
      <c r="C3331" s="16">
        <f>IF(AND('DATA INTI'!C3331&lt;30),1,IF(AND('DATA INTI'!C3331&gt;=30,'DATA INTI'!C3331&lt;=40),2,3))</f>
        <v>2</v>
      </c>
      <c r="D3331" s="16">
        <f>IF(AND('DATA INTI'!D3331&lt;10),1,IF(AND('DATA INTI'!D3331&gt;=10,'DATA INTI'!D3331&lt;=20),2,3))</f>
        <v>1</v>
      </c>
      <c r="E3331" s="4">
        <v>0</v>
      </c>
      <c r="F3331" s="6">
        <f>LEN('DATA INTI'!F3331)</f>
        <v>1</v>
      </c>
    </row>
    <row r="3332" spans="1:6" ht="15.75">
      <c r="A3332" s="6">
        <v>3331</v>
      </c>
      <c r="B3332" s="16">
        <f>IF(AND('DATA INTI'!B3332&lt;30),1,IF(AND('DATA INTI'!B3332&gt;=30,'DATA INTI'!B3332&lt;=40),2,3))</f>
        <v>3</v>
      </c>
      <c r="C3332" s="16">
        <f>IF(AND('DATA INTI'!C3332&lt;30),1,IF(AND('DATA INTI'!C3332&gt;=30,'DATA INTI'!C3332&lt;=40),2,3))</f>
        <v>2</v>
      </c>
      <c r="D3332" s="16">
        <f>IF(AND('DATA INTI'!D3332&lt;10),1,IF(AND('DATA INTI'!D3332&gt;=10,'DATA INTI'!D3332&lt;=20),2,3))</f>
        <v>2</v>
      </c>
      <c r="E3332" s="4">
        <v>2</v>
      </c>
      <c r="F3332" s="6">
        <f>LEN('DATA INTI'!F3332)</f>
        <v>1</v>
      </c>
    </row>
    <row r="3333" spans="1:6" ht="15.75">
      <c r="A3333" s="6">
        <v>3332</v>
      </c>
      <c r="B3333" s="16">
        <f>IF(AND('DATA INTI'!B3333&lt;30),1,IF(AND('DATA INTI'!B3333&gt;=30,'DATA INTI'!B3333&lt;=40),2,3))</f>
        <v>3</v>
      </c>
      <c r="C3333" s="16">
        <f>IF(AND('DATA INTI'!C3333&lt;30),1,IF(AND('DATA INTI'!C3333&gt;=30,'DATA INTI'!C3333&lt;=40),2,3))</f>
        <v>3</v>
      </c>
      <c r="D3333" s="16">
        <f>IF(AND('DATA INTI'!D3333&lt;10),1,IF(AND('DATA INTI'!D3333&gt;=10,'DATA INTI'!D3333&lt;=20),2,3))</f>
        <v>2</v>
      </c>
      <c r="E3333" s="4">
        <v>3</v>
      </c>
      <c r="F3333" s="6">
        <f>LEN('DATA INTI'!F3333)</f>
        <v>1</v>
      </c>
    </row>
    <row r="3334" spans="1:6" ht="15.75">
      <c r="A3334" s="6">
        <v>3333</v>
      </c>
      <c r="B3334" s="16">
        <f>IF(AND('DATA INTI'!B3334&lt;30),1,IF(AND('DATA INTI'!B3334&gt;=30,'DATA INTI'!B3334&lt;=40),2,3))</f>
        <v>2</v>
      </c>
      <c r="C3334" s="16">
        <f>IF(AND('DATA INTI'!C3334&lt;30),1,IF(AND('DATA INTI'!C3334&gt;=30,'DATA INTI'!C3334&lt;=40),2,3))</f>
        <v>2</v>
      </c>
      <c r="D3334" s="16">
        <f>IF(AND('DATA INTI'!D3334&lt;10),1,IF(AND('DATA INTI'!D3334&gt;=10,'DATA INTI'!D3334&lt;=20),2,3))</f>
        <v>2</v>
      </c>
      <c r="E3334" s="4">
        <v>2</v>
      </c>
      <c r="F3334" s="6">
        <f>LEN('DATA INTI'!F3334)</f>
        <v>2</v>
      </c>
    </row>
    <row r="3335" spans="1:6" ht="15.75">
      <c r="A3335" s="6">
        <v>3334</v>
      </c>
      <c r="B3335" s="16">
        <f>IF(AND('DATA INTI'!B3335&lt;30),1,IF(AND('DATA INTI'!B3335&gt;=30,'DATA INTI'!B3335&lt;=40),2,3))</f>
        <v>1</v>
      </c>
      <c r="C3335" s="16">
        <f>IF(AND('DATA INTI'!C3335&lt;30),1,IF(AND('DATA INTI'!C3335&gt;=30,'DATA INTI'!C3335&lt;=40),2,3))</f>
        <v>1</v>
      </c>
      <c r="D3335" s="16">
        <f>IF(AND('DATA INTI'!D3335&lt;10),1,IF(AND('DATA INTI'!D3335&gt;=10,'DATA INTI'!D3335&lt;=20),2,3))</f>
        <v>1</v>
      </c>
      <c r="E3335" s="4">
        <v>0</v>
      </c>
      <c r="F3335" s="6">
        <f>LEN('DATA INTI'!F3335)</f>
        <v>1</v>
      </c>
    </row>
    <row r="3336" spans="1:6" ht="15.75">
      <c r="A3336" s="6">
        <v>3335</v>
      </c>
      <c r="B3336" s="16">
        <f>IF(AND('DATA INTI'!B3336&lt;30),1,IF(AND('DATA INTI'!B3336&gt;=30,'DATA INTI'!B3336&lt;=40),2,3))</f>
        <v>1</v>
      </c>
      <c r="C3336" s="16">
        <f>IF(AND('DATA INTI'!C3336&lt;30),1,IF(AND('DATA INTI'!C3336&gt;=30,'DATA INTI'!C3336&lt;=40),2,3))</f>
        <v>1</v>
      </c>
      <c r="D3336" s="16">
        <f>IF(AND('DATA INTI'!D3336&lt;10),1,IF(AND('DATA INTI'!D3336&gt;=10,'DATA INTI'!D3336&lt;=20),2,3))</f>
        <v>1</v>
      </c>
      <c r="E3336" s="4">
        <v>1</v>
      </c>
      <c r="F3336" s="6">
        <f>LEN('DATA INTI'!F3336)</f>
        <v>2</v>
      </c>
    </row>
    <row r="3337" spans="1:6" ht="15.75">
      <c r="A3337" s="6">
        <v>3336</v>
      </c>
      <c r="B3337" s="16">
        <f>IF(AND('DATA INTI'!B3337&lt;30),1,IF(AND('DATA INTI'!B3337&gt;=30,'DATA INTI'!B3337&lt;=40),2,3))</f>
        <v>2</v>
      </c>
      <c r="C3337" s="16">
        <f>IF(AND('DATA INTI'!C3337&lt;30),1,IF(AND('DATA INTI'!C3337&gt;=30,'DATA INTI'!C3337&lt;=40),2,3))</f>
        <v>2</v>
      </c>
      <c r="D3337" s="16">
        <f>IF(AND('DATA INTI'!D3337&lt;10),1,IF(AND('DATA INTI'!D3337&gt;=10,'DATA INTI'!D3337&lt;=20),2,3))</f>
        <v>1</v>
      </c>
      <c r="E3337" s="4">
        <v>2</v>
      </c>
      <c r="F3337" s="6">
        <f>LEN('DATA INTI'!F3337)</f>
        <v>1</v>
      </c>
    </row>
    <row r="3338" spans="1:6" ht="15.75">
      <c r="A3338" s="6">
        <v>3337</v>
      </c>
      <c r="B3338" s="16">
        <f>IF(AND('DATA INTI'!B3338&lt;30),1,IF(AND('DATA INTI'!B3338&gt;=30,'DATA INTI'!B3338&lt;=40),2,3))</f>
        <v>2</v>
      </c>
      <c r="C3338" s="16">
        <f>IF(AND('DATA INTI'!C3338&lt;30),1,IF(AND('DATA INTI'!C3338&gt;=30,'DATA INTI'!C3338&lt;=40),2,3))</f>
        <v>1</v>
      </c>
      <c r="D3338" s="16">
        <f>IF(AND('DATA INTI'!D3338&lt;10),1,IF(AND('DATA INTI'!D3338&gt;=10,'DATA INTI'!D3338&lt;=20),2,3))</f>
        <v>1</v>
      </c>
      <c r="E3338" s="4">
        <v>1</v>
      </c>
      <c r="F3338" s="6">
        <f>LEN('DATA INTI'!F3338)</f>
        <v>2</v>
      </c>
    </row>
    <row r="3339" spans="1:6" ht="15.75">
      <c r="A3339" s="6">
        <v>3338</v>
      </c>
      <c r="B3339" s="16">
        <f>IF(AND('DATA INTI'!B3339&lt;30),1,IF(AND('DATA INTI'!B3339&gt;=30,'DATA INTI'!B3339&lt;=40),2,3))</f>
        <v>2</v>
      </c>
      <c r="C3339" s="16">
        <f>IF(AND('DATA INTI'!C3339&lt;30),1,IF(AND('DATA INTI'!C3339&gt;=30,'DATA INTI'!C3339&lt;=40),2,3))</f>
        <v>2</v>
      </c>
      <c r="D3339" s="16">
        <f>IF(AND('DATA INTI'!D3339&lt;10),1,IF(AND('DATA INTI'!D3339&gt;=10,'DATA INTI'!D3339&lt;=20),2,3))</f>
        <v>2</v>
      </c>
      <c r="E3339" s="4">
        <v>2</v>
      </c>
      <c r="F3339" s="6">
        <f>LEN('DATA INTI'!F3339)</f>
        <v>1</v>
      </c>
    </row>
    <row r="3340" spans="1:6" ht="15.75">
      <c r="A3340" s="6">
        <v>3339</v>
      </c>
      <c r="B3340" s="16">
        <f>IF(AND('DATA INTI'!B3340&lt;30),1,IF(AND('DATA INTI'!B3340&gt;=30,'DATA INTI'!B3340&lt;=40),2,3))</f>
        <v>3</v>
      </c>
      <c r="C3340" s="16">
        <f>IF(AND('DATA INTI'!C3340&lt;30),1,IF(AND('DATA INTI'!C3340&gt;=30,'DATA INTI'!C3340&lt;=40),2,3))</f>
        <v>2</v>
      </c>
      <c r="D3340" s="16">
        <f>IF(AND('DATA INTI'!D3340&lt;10),1,IF(AND('DATA INTI'!D3340&gt;=10,'DATA INTI'!D3340&lt;=20),2,3))</f>
        <v>2</v>
      </c>
      <c r="E3340" s="4">
        <v>1</v>
      </c>
      <c r="F3340" s="6">
        <f>LEN('DATA INTI'!F3340)</f>
        <v>3</v>
      </c>
    </row>
    <row r="3341" spans="1:6" ht="15.75">
      <c r="A3341" s="6">
        <v>3340</v>
      </c>
      <c r="B3341" s="16">
        <f>IF(AND('DATA INTI'!B3341&lt;30),1,IF(AND('DATA INTI'!B3341&gt;=30,'DATA INTI'!B3341&lt;=40),2,3))</f>
        <v>3</v>
      </c>
      <c r="C3341" s="16">
        <f>IF(AND('DATA INTI'!C3341&lt;30),1,IF(AND('DATA INTI'!C3341&gt;=30,'DATA INTI'!C3341&lt;=40),2,3))</f>
        <v>2</v>
      </c>
      <c r="D3341" s="16">
        <f>IF(AND('DATA INTI'!D3341&lt;10),1,IF(AND('DATA INTI'!D3341&gt;=10,'DATA INTI'!D3341&lt;=20),2,3))</f>
        <v>1</v>
      </c>
      <c r="E3341" s="4">
        <v>1</v>
      </c>
      <c r="F3341" s="6">
        <f>LEN('DATA INTI'!F3341)</f>
        <v>1</v>
      </c>
    </row>
    <row r="3342" spans="1:6" ht="15.75">
      <c r="A3342" s="6">
        <v>3341</v>
      </c>
      <c r="B3342" s="16">
        <f>IF(AND('DATA INTI'!B3342&lt;30),1,IF(AND('DATA INTI'!B3342&gt;=30,'DATA INTI'!B3342&lt;=40),2,3))</f>
        <v>2</v>
      </c>
      <c r="C3342" s="16">
        <f>IF(AND('DATA INTI'!C3342&lt;30),1,IF(AND('DATA INTI'!C3342&gt;=30,'DATA INTI'!C3342&lt;=40),2,3))</f>
        <v>2</v>
      </c>
      <c r="D3342" s="16">
        <f>IF(AND('DATA INTI'!D3342&lt;10),1,IF(AND('DATA INTI'!D3342&gt;=10,'DATA INTI'!D3342&lt;=20),2,3))</f>
        <v>1</v>
      </c>
      <c r="E3342" s="4">
        <v>0</v>
      </c>
      <c r="F3342" s="6">
        <f>LEN('DATA INTI'!F3342)</f>
        <v>1</v>
      </c>
    </row>
    <row r="3343" spans="1:6" ht="15.75">
      <c r="A3343" s="6">
        <v>3342</v>
      </c>
      <c r="B3343" s="16">
        <f>IF(AND('DATA INTI'!B3343&lt;30),1,IF(AND('DATA INTI'!B3343&gt;=30,'DATA INTI'!B3343&lt;=40),2,3))</f>
        <v>3</v>
      </c>
      <c r="C3343" s="16">
        <f>IF(AND('DATA INTI'!C3343&lt;30),1,IF(AND('DATA INTI'!C3343&gt;=30,'DATA INTI'!C3343&lt;=40),2,3))</f>
        <v>3</v>
      </c>
      <c r="D3343" s="16">
        <f>IF(AND('DATA INTI'!D3343&lt;10),1,IF(AND('DATA INTI'!D3343&gt;=10,'DATA INTI'!D3343&lt;=20),2,3))</f>
        <v>3</v>
      </c>
      <c r="E3343" s="4">
        <v>2</v>
      </c>
      <c r="F3343" s="6">
        <f>LEN('DATA INTI'!F3343)</f>
        <v>1</v>
      </c>
    </row>
    <row r="3344" spans="1:6" ht="15.75">
      <c r="A3344" s="6">
        <v>3343</v>
      </c>
      <c r="B3344" s="16">
        <f>IF(AND('DATA INTI'!B3344&lt;30),1,IF(AND('DATA INTI'!B3344&gt;=30,'DATA INTI'!B3344&lt;=40),2,3))</f>
        <v>1</v>
      </c>
      <c r="C3344" s="16">
        <f>IF(AND('DATA INTI'!C3344&lt;30),1,IF(AND('DATA INTI'!C3344&gt;=30,'DATA INTI'!C3344&lt;=40),2,3))</f>
        <v>1</v>
      </c>
      <c r="D3344" s="16">
        <f>IF(AND('DATA INTI'!D3344&lt;10),1,IF(AND('DATA INTI'!D3344&gt;=10,'DATA INTI'!D3344&lt;=20),2,3))</f>
        <v>1</v>
      </c>
      <c r="E3344" s="4">
        <v>0</v>
      </c>
      <c r="F3344" s="6">
        <f>LEN('DATA INTI'!F3344)</f>
        <v>1</v>
      </c>
    </row>
    <row r="3345" spans="1:6" ht="15.75">
      <c r="A3345" s="6">
        <v>3344</v>
      </c>
      <c r="B3345" s="16">
        <f>IF(AND('DATA INTI'!B3345&lt;30),1,IF(AND('DATA INTI'!B3345&gt;=30,'DATA INTI'!B3345&lt;=40),2,3))</f>
        <v>3</v>
      </c>
      <c r="C3345" s="16">
        <f>IF(AND('DATA INTI'!C3345&lt;30),1,IF(AND('DATA INTI'!C3345&gt;=30,'DATA INTI'!C3345&lt;=40),2,3))</f>
        <v>3</v>
      </c>
      <c r="D3345" s="16">
        <f>IF(AND('DATA INTI'!D3345&lt;10),1,IF(AND('DATA INTI'!D3345&gt;=10,'DATA INTI'!D3345&lt;=20),2,3))</f>
        <v>2</v>
      </c>
      <c r="E3345" s="4">
        <v>0</v>
      </c>
      <c r="F3345" s="6">
        <f>LEN('DATA INTI'!F3345)</f>
        <v>1</v>
      </c>
    </row>
    <row r="3346" spans="1:6" ht="15.75">
      <c r="A3346" s="6">
        <v>3345</v>
      </c>
      <c r="B3346" s="16">
        <f>IF(AND('DATA INTI'!B3346&lt;30),1,IF(AND('DATA INTI'!B3346&gt;=30,'DATA INTI'!B3346&lt;=40),2,3))</f>
        <v>3</v>
      </c>
      <c r="C3346" s="16">
        <f>IF(AND('DATA INTI'!C3346&lt;30),1,IF(AND('DATA INTI'!C3346&gt;=30,'DATA INTI'!C3346&lt;=40),2,3))</f>
        <v>2</v>
      </c>
      <c r="D3346" s="16">
        <f>IF(AND('DATA INTI'!D3346&lt;10),1,IF(AND('DATA INTI'!D3346&gt;=10,'DATA INTI'!D3346&lt;=20),2,3))</f>
        <v>2</v>
      </c>
      <c r="E3346" s="4">
        <v>2</v>
      </c>
      <c r="F3346" s="6">
        <f>LEN('DATA INTI'!F3346)</f>
        <v>1</v>
      </c>
    </row>
    <row r="3347" spans="1:6" ht="15.75">
      <c r="A3347" s="6">
        <v>3346</v>
      </c>
      <c r="B3347" s="16">
        <f>IF(AND('DATA INTI'!B3347&lt;30),1,IF(AND('DATA INTI'!B3347&gt;=30,'DATA INTI'!B3347&lt;=40),2,3))</f>
        <v>2</v>
      </c>
      <c r="C3347" s="16">
        <f>IF(AND('DATA INTI'!C3347&lt;30),1,IF(AND('DATA INTI'!C3347&gt;=30,'DATA INTI'!C3347&lt;=40),2,3))</f>
        <v>1</v>
      </c>
      <c r="D3347" s="16">
        <f>IF(AND('DATA INTI'!D3347&lt;10),1,IF(AND('DATA INTI'!D3347&gt;=10,'DATA INTI'!D3347&lt;=20),2,3))</f>
        <v>1</v>
      </c>
      <c r="E3347" s="4">
        <v>1</v>
      </c>
      <c r="F3347" s="6">
        <f>LEN('DATA INTI'!F3347)</f>
        <v>2</v>
      </c>
    </row>
    <row r="3348" spans="1:6" ht="15.75">
      <c r="A3348" s="6">
        <v>3347</v>
      </c>
      <c r="B3348" s="16">
        <f>IF(AND('DATA INTI'!B3348&lt;30),1,IF(AND('DATA INTI'!B3348&gt;=30,'DATA INTI'!B3348&lt;=40),2,3))</f>
        <v>2</v>
      </c>
      <c r="C3348" s="16">
        <f>IF(AND('DATA INTI'!C3348&lt;30),1,IF(AND('DATA INTI'!C3348&gt;=30,'DATA INTI'!C3348&lt;=40),2,3))</f>
        <v>2</v>
      </c>
      <c r="D3348" s="16">
        <f>IF(AND('DATA INTI'!D3348&lt;10),1,IF(AND('DATA INTI'!D3348&gt;=10,'DATA INTI'!D3348&lt;=20),2,3))</f>
        <v>2</v>
      </c>
      <c r="E3348" s="4">
        <v>2</v>
      </c>
      <c r="F3348" s="6">
        <f>LEN('DATA INTI'!F3348)</f>
        <v>1</v>
      </c>
    </row>
    <row r="3349" spans="1:6" ht="15.75">
      <c r="A3349" s="6">
        <v>3348</v>
      </c>
      <c r="B3349" s="16">
        <f>IF(AND('DATA INTI'!B3349&lt;30),1,IF(AND('DATA INTI'!B3349&gt;=30,'DATA INTI'!B3349&lt;=40),2,3))</f>
        <v>2</v>
      </c>
      <c r="C3349" s="16">
        <f>IF(AND('DATA INTI'!C3349&lt;30),1,IF(AND('DATA INTI'!C3349&gt;=30,'DATA INTI'!C3349&lt;=40),2,3))</f>
        <v>2</v>
      </c>
      <c r="D3349" s="16">
        <f>IF(AND('DATA INTI'!D3349&lt;10),1,IF(AND('DATA INTI'!D3349&gt;=10,'DATA INTI'!D3349&lt;=20),2,3))</f>
        <v>1</v>
      </c>
      <c r="E3349" s="4">
        <v>2</v>
      </c>
      <c r="F3349" s="6">
        <f>LEN('DATA INTI'!F3349)</f>
        <v>1</v>
      </c>
    </row>
    <row r="3350" spans="1:6" ht="15.75">
      <c r="A3350" s="6">
        <v>3349</v>
      </c>
      <c r="B3350" s="16">
        <f>IF(AND('DATA INTI'!B3350&lt;30),1,IF(AND('DATA INTI'!B3350&gt;=30,'DATA INTI'!B3350&lt;=40),2,3))</f>
        <v>3</v>
      </c>
      <c r="C3350" s="16">
        <f>IF(AND('DATA INTI'!C3350&lt;30),1,IF(AND('DATA INTI'!C3350&gt;=30,'DATA INTI'!C3350&lt;=40),2,3))</f>
        <v>3</v>
      </c>
      <c r="D3350" s="16">
        <f>IF(AND('DATA INTI'!D3350&lt;10),1,IF(AND('DATA INTI'!D3350&gt;=10,'DATA INTI'!D3350&lt;=20),2,3))</f>
        <v>2</v>
      </c>
      <c r="E3350" s="4">
        <v>4</v>
      </c>
      <c r="F3350" s="6">
        <f>LEN('DATA INTI'!F3350)</f>
        <v>1</v>
      </c>
    </row>
    <row r="3351" spans="1:6" ht="15.75">
      <c r="A3351" s="6">
        <v>3350</v>
      </c>
      <c r="B3351" s="16">
        <f>IF(AND('DATA INTI'!B3351&lt;30),1,IF(AND('DATA INTI'!B3351&gt;=30,'DATA INTI'!B3351&lt;=40),2,3))</f>
        <v>1</v>
      </c>
      <c r="C3351" s="16">
        <f>IF(AND('DATA INTI'!C3351&lt;30),1,IF(AND('DATA INTI'!C3351&gt;=30,'DATA INTI'!C3351&lt;=40),2,3))</f>
        <v>1</v>
      </c>
      <c r="D3351" s="16">
        <f>IF(AND('DATA INTI'!D3351&lt;10),1,IF(AND('DATA INTI'!D3351&gt;=10,'DATA INTI'!D3351&lt;=20),2,3))</f>
        <v>1</v>
      </c>
      <c r="E3351" s="4">
        <v>1</v>
      </c>
      <c r="F3351" s="6">
        <f>LEN('DATA INTI'!F3351)</f>
        <v>1</v>
      </c>
    </row>
    <row r="3352" spans="1:6" ht="15.75">
      <c r="A3352" s="6">
        <v>3351</v>
      </c>
      <c r="B3352" s="16">
        <f>IF(AND('DATA INTI'!B3352&lt;30),1,IF(AND('DATA INTI'!B3352&gt;=30,'DATA INTI'!B3352&lt;=40),2,3))</f>
        <v>3</v>
      </c>
      <c r="C3352" s="16">
        <f>IF(AND('DATA INTI'!C3352&lt;30),1,IF(AND('DATA INTI'!C3352&gt;=30,'DATA INTI'!C3352&lt;=40),2,3))</f>
        <v>2</v>
      </c>
      <c r="D3352" s="16">
        <f>IF(AND('DATA INTI'!D3352&lt;10),1,IF(AND('DATA INTI'!D3352&gt;=10,'DATA INTI'!D3352&lt;=20),2,3))</f>
        <v>2</v>
      </c>
      <c r="E3352" s="4">
        <v>1</v>
      </c>
      <c r="F3352" s="6">
        <f>LEN('DATA INTI'!F3352)</f>
        <v>3</v>
      </c>
    </row>
    <row r="3353" spans="1:6" ht="15.75">
      <c r="A3353" s="6">
        <v>3352</v>
      </c>
      <c r="B3353" s="16">
        <f>IF(AND('DATA INTI'!B3353&lt;30),1,IF(AND('DATA INTI'!B3353&gt;=30,'DATA INTI'!B3353&lt;=40),2,3))</f>
        <v>1</v>
      </c>
      <c r="C3353" s="16">
        <f>IF(AND('DATA INTI'!C3353&lt;30),1,IF(AND('DATA INTI'!C3353&gt;=30,'DATA INTI'!C3353&lt;=40),2,3))</f>
        <v>1</v>
      </c>
      <c r="D3353" s="16">
        <f>IF(AND('DATA INTI'!D3353&lt;10),1,IF(AND('DATA INTI'!D3353&gt;=10,'DATA INTI'!D3353&lt;=20),2,3))</f>
        <v>1</v>
      </c>
      <c r="E3353" s="4">
        <v>1</v>
      </c>
      <c r="F3353" s="6">
        <f>LEN('DATA INTI'!F3353)</f>
        <v>2</v>
      </c>
    </row>
    <row r="3354" spans="1:6" ht="15.75">
      <c r="A3354" s="6">
        <v>3353</v>
      </c>
      <c r="B3354" s="16">
        <f>IF(AND('DATA INTI'!B3354&lt;30),1,IF(AND('DATA INTI'!B3354&gt;=30,'DATA INTI'!B3354&lt;=40),2,3))</f>
        <v>2</v>
      </c>
      <c r="C3354" s="16">
        <f>IF(AND('DATA INTI'!C3354&lt;30),1,IF(AND('DATA INTI'!C3354&gt;=30,'DATA INTI'!C3354&lt;=40),2,3))</f>
        <v>2</v>
      </c>
      <c r="D3354" s="16">
        <f>IF(AND('DATA INTI'!D3354&lt;10),1,IF(AND('DATA INTI'!D3354&gt;=10,'DATA INTI'!D3354&lt;=20),2,3))</f>
        <v>2</v>
      </c>
      <c r="E3354" s="4">
        <v>2</v>
      </c>
      <c r="F3354" s="6">
        <f>LEN('DATA INTI'!F3354)</f>
        <v>3</v>
      </c>
    </row>
    <row r="3355" spans="1:6" ht="15.75">
      <c r="A3355" s="6">
        <v>3354</v>
      </c>
      <c r="B3355" s="16">
        <f>IF(AND('DATA INTI'!B3355&lt;30),1,IF(AND('DATA INTI'!B3355&gt;=30,'DATA INTI'!B3355&lt;=40),2,3))</f>
        <v>3</v>
      </c>
      <c r="C3355" s="16">
        <f>IF(AND('DATA INTI'!C3355&lt;30),1,IF(AND('DATA INTI'!C3355&gt;=30,'DATA INTI'!C3355&lt;=40),2,3))</f>
        <v>3</v>
      </c>
      <c r="D3355" s="16">
        <f>IF(AND('DATA INTI'!D3355&lt;10),1,IF(AND('DATA INTI'!D3355&gt;=10,'DATA INTI'!D3355&lt;=20),2,3))</f>
        <v>2</v>
      </c>
      <c r="E3355" s="4">
        <v>3</v>
      </c>
      <c r="F3355" s="6">
        <f>LEN('DATA INTI'!F3355)</f>
        <v>1</v>
      </c>
    </row>
    <row r="3356" spans="1:6" ht="15.75">
      <c r="A3356" s="6">
        <v>3355</v>
      </c>
      <c r="B3356" s="16">
        <f>IF(AND('DATA INTI'!B3356&lt;30),1,IF(AND('DATA INTI'!B3356&gt;=30,'DATA INTI'!B3356&lt;=40),2,3))</f>
        <v>2</v>
      </c>
      <c r="C3356" s="16">
        <f>IF(AND('DATA INTI'!C3356&lt;30),1,IF(AND('DATA INTI'!C3356&gt;=30,'DATA INTI'!C3356&lt;=40),2,3))</f>
        <v>1</v>
      </c>
      <c r="D3356" s="16">
        <f>IF(AND('DATA INTI'!D3356&lt;10),1,IF(AND('DATA INTI'!D3356&gt;=10,'DATA INTI'!D3356&lt;=20),2,3))</f>
        <v>1</v>
      </c>
      <c r="E3356" s="4">
        <v>1</v>
      </c>
      <c r="F3356" s="6">
        <f>LEN('DATA INTI'!F3356)</f>
        <v>1</v>
      </c>
    </row>
    <row r="3357" spans="1:6" ht="15.75">
      <c r="A3357" s="6">
        <v>3356</v>
      </c>
      <c r="B3357" s="16">
        <f>IF(AND('DATA INTI'!B3357&lt;30),1,IF(AND('DATA INTI'!B3357&gt;=30,'DATA INTI'!B3357&lt;=40),2,3))</f>
        <v>2</v>
      </c>
      <c r="C3357" s="16">
        <f>IF(AND('DATA INTI'!C3357&lt;30),1,IF(AND('DATA INTI'!C3357&gt;=30,'DATA INTI'!C3357&lt;=40),2,3))</f>
        <v>2</v>
      </c>
      <c r="D3357" s="16">
        <f>IF(AND('DATA INTI'!D3357&lt;10),1,IF(AND('DATA INTI'!D3357&gt;=10,'DATA INTI'!D3357&lt;=20),2,3))</f>
        <v>1</v>
      </c>
      <c r="E3357" s="4">
        <v>2</v>
      </c>
      <c r="F3357" s="6">
        <f>LEN('DATA INTI'!F3357)</f>
        <v>1</v>
      </c>
    </row>
    <row r="3358" spans="1:6" ht="15.75">
      <c r="A3358" s="6">
        <v>3357</v>
      </c>
      <c r="B3358" s="16">
        <f>IF(AND('DATA INTI'!B3358&lt;30),1,IF(AND('DATA INTI'!B3358&gt;=30,'DATA INTI'!B3358&lt;=40),2,3))</f>
        <v>3</v>
      </c>
      <c r="C3358" s="16">
        <f>IF(AND('DATA INTI'!C3358&lt;30),1,IF(AND('DATA INTI'!C3358&gt;=30,'DATA INTI'!C3358&lt;=40),2,3))</f>
        <v>2</v>
      </c>
      <c r="D3358" s="16">
        <f>IF(AND('DATA INTI'!D3358&lt;10),1,IF(AND('DATA INTI'!D3358&gt;=10,'DATA INTI'!D3358&lt;=20),2,3))</f>
        <v>2</v>
      </c>
      <c r="E3358" s="4">
        <v>3</v>
      </c>
      <c r="F3358" s="6">
        <f>LEN('DATA INTI'!F3358)</f>
        <v>1</v>
      </c>
    </row>
    <row r="3359" spans="1:6" ht="15.75">
      <c r="A3359" s="6">
        <v>3358</v>
      </c>
      <c r="B3359" s="16">
        <f>IF(AND('DATA INTI'!B3359&lt;30),1,IF(AND('DATA INTI'!B3359&gt;=30,'DATA INTI'!B3359&lt;=40),2,3))</f>
        <v>2</v>
      </c>
      <c r="C3359" s="16">
        <f>IF(AND('DATA INTI'!C3359&lt;30),1,IF(AND('DATA INTI'!C3359&gt;=30,'DATA INTI'!C3359&lt;=40),2,3))</f>
        <v>1</v>
      </c>
      <c r="D3359" s="16">
        <f>IF(AND('DATA INTI'!D3359&lt;10),1,IF(AND('DATA INTI'!D3359&gt;=10,'DATA INTI'!D3359&lt;=20),2,3))</f>
        <v>1</v>
      </c>
      <c r="E3359" s="4">
        <v>1</v>
      </c>
      <c r="F3359" s="6">
        <f>LEN('DATA INTI'!F3359)</f>
        <v>1</v>
      </c>
    </row>
    <row r="3360" spans="1:6" ht="15.75">
      <c r="A3360" s="6">
        <v>3359</v>
      </c>
      <c r="B3360" s="16">
        <f>IF(AND('DATA INTI'!B3360&lt;30),1,IF(AND('DATA INTI'!B3360&gt;=30,'DATA INTI'!B3360&lt;=40),2,3))</f>
        <v>2</v>
      </c>
      <c r="C3360" s="16">
        <f>IF(AND('DATA INTI'!C3360&lt;30),1,IF(AND('DATA INTI'!C3360&gt;=30,'DATA INTI'!C3360&lt;=40),2,3))</f>
        <v>3</v>
      </c>
      <c r="D3360" s="16">
        <f>IF(AND('DATA INTI'!D3360&lt;10),1,IF(AND('DATA INTI'!D3360&gt;=10,'DATA INTI'!D3360&lt;=20),2,3))</f>
        <v>2</v>
      </c>
      <c r="E3360" s="4">
        <v>2</v>
      </c>
      <c r="F3360" s="6">
        <f>LEN('DATA INTI'!F3360)</f>
        <v>1</v>
      </c>
    </row>
    <row r="3361" spans="1:6" ht="15.75">
      <c r="A3361" s="6">
        <v>3360</v>
      </c>
      <c r="B3361" s="16">
        <f>IF(AND('DATA INTI'!B3361&lt;30),1,IF(AND('DATA INTI'!B3361&gt;=30,'DATA INTI'!B3361&lt;=40),2,3))</f>
        <v>1</v>
      </c>
      <c r="C3361" s="16">
        <f>IF(AND('DATA INTI'!C3361&lt;30),1,IF(AND('DATA INTI'!C3361&gt;=30,'DATA INTI'!C3361&lt;=40),2,3))</f>
        <v>1</v>
      </c>
      <c r="D3361" s="16">
        <f>IF(AND('DATA INTI'!D3361&lt;10),1,IF(AND('DATA INTI'!D3361&gt;=10,'DATA INTI'!D3361&lt;=20),2,3))</f>
        <v>1</v>
      </c>
      <c r="E3361" s="4">
        <v>1</v>
      </c>
      <c r="F3361" s="6">
        <f>LEN('DATA INTI'!F3361)</f>
        <v>1</v>
      </c>
    </row>
    <row r="3362" spans="1:6" ht="15.75">
      <c r="A3362" s="6">
        <v>3361</v>
      </c>
      <c r="B3362" s="16">
        <f>IF(AND('DATA INTI'!B3362&lt;30),1,IF(AND('DATA INTI'!B3362&gt;=30,'DATA INTI'!B3362&lt;=40),2,3))</f>
        <v>3</v>
      </c>
      <c r="C3362" s="16">
        <f>IF(AND('DATA INTI'!C3362&lt;30),1,IF(AND('DATA INTI'!C3362&gt;=30,'DATA INTI'!C3362&lt;=40),2,3))</f>
        <v>3</v>
      </c>
      <c r="D3362" s="16">
        <f>IF(AND('DATA INTI'!D3362&lt;10),1,IF(AND('DATA INTI'!D3362&gt;=10,'DATA INTI'!D3362&lt;=20),2,3))</f>
        <v>2</v>
      </c>
      <c r="E3362" s="4">
        <v>3</v>
      </c>
      <c r="F3362" s="6">
        <f>LEN('DATA INTI'!F3362)</f>
        <v>1</v>
      </c>
    </row>
    <row r="3363" spans="1:6" ht="15.75">
      <c r="A3363" s="6">
        <v>3362</v>
      </c>
      <c r="B3363" s="16">
        <f>IF(AND('DATA INTI'!B3363&lt;30),1,IF(AND('DATA INTI'!B3363&gt;=30,'DATA INTI'!B3363&lt;=40),2,3))</f>
        <v>2</v>
      </c>
      <c r="C3363" s="16">
        <f>IF(AND('DATA INTI'!C3363&lt;30),1,IF(AND('DATA INTI'!C3363&gt;=30,'DATA INTI'!C3363&lt;=40),2,3))</f>
        <v>2</v>
      </c>
      <c r="D3363" s="16">
        <f>IF(AND('DATA INTI'!D3363&lt;10),1,IF(AND('DATA INTI'!D3363&gt;=10,'DATA INTI'!D3363&lt;=20),2,3))</f>
        <v>2</v>
      </c>
      <c r="E3363" s="4">
        <v>2</v>
      </c>
      <c r="F3363" s="6">
        <f>LEN('DATA INTI'!F3363)</f>
        <v>2</v>
      </c>
    </row>
    <row r="3364" spans="1:6" ht="15.75">
      <c r="A3364" s="6">
        <v>3363</v>
      </c>
      <c r="B3364" s="16">
        <f>IF(AND('DATA INTI'!B3364&lt;30),1,IF(AND('DATA INTI'!B3364&gt;=30,'DATA INTI'!B3364&lt;=40),2,3))</f>
        <v>3</v>
      </c>
      <c r="C3364" s="16">
        <f>IF(AND('DATA INTI'!C3364&lt;30),1,IF(AND('DATA INTI'!C3364&gt;=30,'DATA INTI'!C3364&lt;=40),2,3))</f>
        <v>3</v>
      </c>
      <c r="D3364" s="16">
        <f>IF(AND('DATA INTI'!D3364&lt;10),1,IF(AND('DATA INTI'!D3364&gt;=10,'DATA INTI'!D3364&lt;=20),2,3))</f>
        <v>2</v>
      </c>
      <c r="E3364" s="4">
        <v>2</v>
      </c>
      <c r="F3364" s="6">
        <f>LEN('DATA INTI'!F3364)</f>
        <v>3</v>
      </c>
    </row>
    <row r="3365" spans="1:6" ht="15.75">
      <c r="A3365" s="6">
        <v>3364</v>
      </c>
      <c r="B3365" s="16">
        <f>IF(AND('DATA INTI'!B3365&lt;30),1,IF(AND('DATA INTI'!B3365&gt;=30,'DATA INTI'!B3365&lt;=40),2,3))</f>
        <v>2</v>
      </c>
      <c r="C3365" s="16">
        <f>IF(AND('DATA INTI'!C3365&lt;30),1,IF(AND('DATA INTI'!C3365&gt;=30,'DATA INTI'!C3365&lt;=40),2,3))</f>
        <v>2</v>
      </c>
      <c r="D3365" s="16">
        <f>IF(AND('DATA INTI'!D3365&lt;10),1,IF(AND('DATA INTI'!D3365&gt;=10,'DATA INTI'!D3365&lt;=20),2,3))</f>
        <v>2</v>
      </c>
      <c r="E3365" s="4">
        <v>2</v>
      </c>
      <c r="F3365" s="6">
        <f>LEN('DATA INTI'!F3365)</f>
        <v>3</v>
      </c>
    </row>
    <row r="3366" spans="1:6" ht="15.75">
      <c r="A3366" s="6">
        <v>3365</v>
      </c>
      <c r="B3366" s="16">
        <f>IF(AND('DATA INTI'!B3366&lt;30),1,IF(AND('DATA INTI'!B3366&gt;=30,'DATA INTI'!B3366&lt;=40),2,3))</f>
        <v>2</v>
      </c>
      <c r="C3366" s="16">
        <f>IF(AND('DATA INTI'!C3366&lt;30),1,IF(AND('DATA INTI'!C3366&gt;=30,'DATA INTI'!C3366&lt;=40),2,3))</f>
        <v>2</v>
      </c>
      <c r="D3366" s="16">
        <f>IF(AND('DATA INTI'!D3366&lt;10),1,IF(AND('DATA INTI'!D3366&gt;=10,'DATA INTI'!D3366&lt;=20),2,3))</f>
        <v>2</v>
      </c>
      <c r="E3366" s="4">
        <v>4</v>
      </c>
      <c r="F3366" s="6">
        <f>LEN('DATA INTI'!F3366)</f>
        <v>1</v>
      </c>
    </row>
    <row r="3367" spans="1:6" ht="15.75">
      <c r="A3367" s="6">
        <v>3366</v>
      </c>
      <c r="B3367" s="16">
        <f>IF(AND('DATA INTI'!B3367&lt;30),1,IF(AND('DATA INTI'!B3367&gt;=30,'DATA INTI'!B3367&lt;=40),2,3))</f>
        <v>2</v>
      </c>
      <c r="C3367" s="16">
        <f>IF(AND('DATA INTI'!C3367&lt;30),1,IF(AND('DATA INTI'!C3367&gt;=30,'DATA INTI'!C3367&lt;=40),2,3))</f>
        <v>2</v>
      </c>
      <c r="D3367" s="16">
        <f>IF(AND('DATA INTI'!D3367&lt;10),1,IF(AND('DATA INTI'!D3367&gt;=10,'DATA INTI'!D3367&lt;=20),2,3))</f>
        <v>1</v>
      </c>
      <c r="E3367" s="4">
        <v>2</v>
      </c>
      <c r="F3367" s="6">
        <f>LEN('DATA INTI'!F3367)</f>
        <v>1</v>
      </c>
    </row>
    <row r="3368" spans="1:6" ht="15.75">
      <c r="A3368" s="6">
        <v>3367</v>
      </c>
      <c r="B3368" s="16">
        <f>IF(AND('DATA INTI'!B3368&lt;30),1,IF(AND('DATA INTI'!B3368&gt;=30,'DATA INTI'!B3368&lt;=40),2,3))</f>
        <v>3</v>
      </c>
      <c r="C3368" s="16">
        <f>IF(AND('DATA INTI'!C3368&lt;30),1,IF(AND('DATA INTI'!C3368&gt;=30,'DATA INTI'!C3368&lt;=40),2,3))</f>
        <v>3</v>
      </c>
      <c r="D3368" s="16">
        <f>IF(AND('DATA INTI'!D3368&lt;10),1,IF(AND('DATA INTI'!D3368&gt;=10,'DATA INTI'!D3368&lt;=20),2,3))</f>
        <v>3</v>
      </c>
      <c r="E3368" s="4">
        <v>4</v>
      </c>
      <c r="F3368" s="6">
        <f>LEN('DATA INTI'!F3368)</f>
        <v>1</v>
      </c>
    </row>
    <row r="3369" spans="1:6" ht="15.75">
      <c r="A3369" s="6">
        <v>3368</v>
      </c>
      <c r="B3369" s="16">
        <f>IF(AND('DATA INTI'!B3369&lt;30),1,IF(AND('DATA INTI'!B3369&gt;=30,'DATA INTI'!B3369&lt;=40),2,3))</f>
        <v>1</v>
      </c>
      <c r="C3369" s="16">
        <f>IF(AND('DATA INTI'!C3369&lt;30),1,IF(AND('DATA INTI'!C3369&gt;=30,'DATA INTI'!C3369&lt;=40),2,3))</f>
        <v>1</v>
      </c>
      <c r="D3369" s="16">
        <f>IF(AND('DATA INTI'!D3369&lt;10),1,IF(AND('DATA INTI'!D3369&gt;=10,'DATA INTI'!D3369&lt;=20),2,3))</f>
        <v>1</v>
      </c>
      <c r="E3369" s="4">
        <v>0</v>
      </c>
      <c r="F3369" s="6">
        <f>LEN('DATA INTI'!F3369)</f>
        <v>1</v>
      </c>
    </row>
    <row r="3370" spans="1:6" ht="15.75">
      <c r="A3370" s="6">
        <v>3369</v>
      </c>
      <c r="B3370" s="16">
        <f>IF(AND('DATA INTI'!B3370&lt;30),1,IF(AND('DATA INTI'!B3370&gt;=30,'DATA INTI'!B3370&lt;=40),2,3))</f>
        <v>2</v>
      </c>
      <c r="C3370" s="16">
        <f>IF(AND('DATA INTI'!C3370&lt;30),1,IF(AND('DATA INTI'!C3370&gt;=30,'DATA INTI'!C3370&lt;=40),2,3))</f>
        <v>2</v>
      </c>
      <c r="D3370" s="16">
        <f>IF(AND('DATA INTI'!D3370&lt;10),1,IF(AND('DATA INTI'!D3370&gt;=10,'DATA INTI'!D3370&lt;=20),2,3))</f>
        <v>1</v>
      </c>
      <c r="E3370" s="4">
        <v>0</v>
      </c>
      <c r="F3370" s="6">
        <f>LEN('DATA INTI'!F3370)</f>
        <v>1</v>
      </c>
    </row>
    <row r="3371" spans="1:6" ht="15.75">
      <c r="A3371" s="6">
        <v>3370</v>
      </c>
      <c r="B3371" s="16">
        <f>IF(AND('DATA INTI'!B3371&lt;30),1,IF(AND('DATA INTI'!B3371&gt;=30,'DATA INTI'!B3371&lt;=40),2,3))</f>
        <v>3</v>
      </c>
      <c r="C3371" s="16">
        <f>IF(AND('DATA INTI'!C3371&lt;30),1,IF(AND('DATA INTI'!C3371&gt;=30,'DATA INTI'!C3371&lt;=40),2,3))</f>
        <v>2</v>
      </c>
      <c r="D3371" s="16">
        <f>IF(AND('DATA INTI'!D3371&lt;10),1,IF(AND('DATA INTI'!D3371&gt;=10,'DATA INTI'!D3371&lt;=20),2,3))</f>
        <v>2</v>
      </c>
      <c r="E3371" s="4">
        <v>2</v>
      </c>
      <c r="F3371" s="6">
        <f>LEN('DATA INTI'!F3371)</f>
        <v>1</v>
      </c>
    </row>
    <row r="3372" spans="1:6" ht="15.75">
      <c r="A3372" s="6">
        <v>3371</v>
      </c>
      <c r="B3372" s="16">
        <f>IF(AND('DATA INTI'!B3372&lt;30),1,IF(AND('DATA INTI'!B3372&gt;=30,'DATA INTI'!B3372&lt;=40),2,3))</f>
        <v>2</v>
      </c>
      <c r="C3372" s="16">
        <f>IF(AND('DATA INTI'!C3372&lt;30),1,IF(AND('DATA INTI'!C3372&gt;=30,'DATA INTI'!C3372&lt;=40),2,3))</f>
        <v>1</v>
      </c>
      <c r="D3372" s="16">
        <f>IF(AND('DATA INTI'!D3372&lt;10),1,IF(AND('DATA INTI'!D3372&gt;=10,'DATA INTI'!D3372&lt;=20),2,3))</f>
        <v>1</v>
      </c>
      <c r="E3372" s="4">
        <v>2</v>
      </c>
      <c r="F3372" s="6">
        <f>LEN('DATA INTI'!F3372)</f>
        <v>1</v>
      </c>
    </row>
    <row r="3373" spans="1:6" ht="15.75">
      <c r="A3373" s="6">
        <v>3372</v>
      </c>
      <c r="B3373" s="16">
        <f>IF(AND('DATA INTI'!B3373&lt;30),1,IF(AND('DATA INTI'!B3373&gt;=30,'DATA INTI'!B3373&lt;=40),2,3))</f>
        <v>3</v>
      </c>
      <c r="C3373" s="16">
        <f>IF(AND('DATA INTI'!C3373&lt;30),1,IF(AND('DATA INTI'!C3373&gt;=30,'DATA INTI'!C3373&lt;=40),2,3))</f>
        <v>3</v>
      </c>
      <c r="D3373" s="16">
        <f>IF(AND('DATA INTI'!D3373&lt;10),1,IF(AND('DATA INTI'!D3373&gt;=10,'DATA INTI'!D3373&lt;=20),2,3))</f>
        <v>2</v>
      </c>
      <c r="E3373" s="4">
        <v>2</v>
      </c>
      <c r="F3373" s="6">
        <f>LEN('DATA INTI'!F3373)</f>
        <v>3</v>
      </c>
    </row>
    <row r="3374" spans="1:6" ht="15.75">
      <c r="A3374" s="6">
        <v>3373</v>
      </c>
      <c r="B3374" s="16">
        <f>IF(AND('DATA INTI'!B3374&lt;30),1,IF(AND('DATA INTI'!B3374&gt;=30,'DATA INTI'!B3374&lt;=40),2,3))</f>
        <v>3</v>
      </c>
      <c r="C3374" s="16">
        <f>IF(AND('DATA INTI'!C3374&lt;30),1,IF(AND('DATA INTI'!C3374&gt;=30,'DATA INTI'!C3374&lt;=40),2,3))</f>
        <v>2</v>
      </c>
      <c r="D3374" s="16">
        <f>IF(AND('DATA INTI'!D3374&lt;10),1,IF(AND('DATA INTI'!D3374&gt;=10,'DATA INTI'!D3374&lt;=20),2,3))</f>
        <v>1</v>
      </c>
      <c r="E3374" s="4">
        <v>1</v>
      </c>
      <c r="F3374" s="6">
        <f>LEN('DATA INTI'!F3374)</f>
        <v>1</v>
      </c>
    </row>
    <row r="3375" spans="1:6" ht="15.75">
      <c r="A3375" s="6">
        <v>3374</v>
      </c>
      <c r="B3375" s="16">
        <f>IF(AND('DATA INTI'!B3375&lt;30),1,IF(AND('DATA INTI'!B3375&gt;=30,'DATA INTI'!B3375&lt;=40),2,3))</f>
        <v>2</v>
      </c>
      <c r="C3375" s="16">
        <f>IF(AND('DATA INTI'!C3375&lt;30),1,IF(AND('DATA INTI'!C3375&gt;=30,'DATA INTI'!C3375&lt;=40),2,3))</f>
        <v>2</v>
      </c>
      <c r="D3375" s="16">
        <f>IF(AND('DATA INTI'!D3375&lt;10),1,IF(AND('DATA INTI'!D3375&gt;=10,'DATA INTI'!D3375&lt;=20),2,3))</f>
        <v>2</v>
      </c>
      <c r="E3375" s="4">
        <v>4</v>
      </c>
      <c r="F3375" s="6">
        <f>LEN('DATA INTI'!F3375)</f>
        <v>1</v>
      </c>
    </row>
    <row r="3376" spans="1:6" ht="15.75">
      <c r="A3376" s="6">
        <v>3375</v>
      </c>
      <c r="B3376" s="16">
        <f>IF(AND('DATA INTI'!B3376&lt;30),1,IF(AND('DATA INTI'!B3376&gt;=30,'DATA INTI'!B3376&lt;=40),2,3))</f>
        <v>2</v>
      </c>
      <c r="C3376" s="16">
        <f>IF(AND('DATA INTI'!C3376&lt;30),1,IF(AND('DATA INTI'!C3376&gt;=30,'DATA INTI'!C3376&lt;=40),2,3))</f>
        <v>2</v>
      </c>
      <c r="D3376" s="16">
        <f>IF(AND('DATA INTI'!D3376&lt;10),1,IF(AND('DATA INTI'!D3376&gt;=10,'DATA INTI'!D3376&lt;=20),2,3))</f>
        <v>2</v>
      </c>
      <c r="E3376" s="4">
        <v>2</v>
      </c>
      <c r="F3376" s="6">
        <f>LEN('DATA INTI'!F3376)</f>
        <v>1</v>
      </c>
    </row>
    <row r="3377" spans="1:6" ht="15.75">
      <c r="A3377" s="6">
        <v>3376</v>
      </c>
      <c r="B3377" s="16">
        <f>IF(AND('DATA INTI'!B3377&lt;30),1,IF(AND('DATA INTI'!B3377&gt;=30,'DATA INTI'!B3377&lt;=40),2,3))</f>
        <v>2</v>
      </c>
      <c r="C3377" s="16">
        <f>IF(AND('DATA INTI'!C3377&lt;30),1,IF(AND('DATA INTI'!C3377&gt;=30,'DATA INTI'!C3377&lt;=40),2,3))</f>
        <v>2</v>
      </c>
      <c r="D3377" s="16">
        <f>IF(AND('DATA INTI'!D3377&lt;10),1,IF(AND('DATA INTI'!D3377&gt;=10,'DATA INTI'!D3377&lt;=20),2,3))</f>
        <v>2</v>
      </c>
      <c r="E3377" s="4">
        <v>2</v>
      </c>
      <c r="F3377" s="6">
        <f>LEN('DATA INTI'!F3377)</f>
        <v>2</v>
      </c>
    </row>
    <row r="3378" spans="1:6" ht="15.75">
      <c r="A3378" s="6">
        <v>3377</v>
      </c>
      <c r="B3378" s="16">
        <f>IF(AND('DATA INTI'!B3378&lt;30),1,IF(AND('DATA INTI'!B3378&gt;=30,'DATA INTI'!B3378&lt;=40),2,3))</f>
        <v>1</v>
      </c>
      <c r="C3378" s="16">
        <f>IF(AND('DATA INTI'!C3378&lt;30),1,IF(AND('DATA INTI'!C3378&gt;=30,'DATA INTI'!C3378&lt;=40),2,3))</f>
        <v>1</v>
      </c>
      <c r="D3378" s="16">
        <f>IF(AND('DATA INTI'!D3378&lt;10),1,IF(AND('DATA INTI'!D3378&gt;=10,'DATA INTI'!D3378&lt;=20),2,3))</f>
        <v>1</v>
      </c>
      <c r="E3378" s="4">
        <v>1</v>
      </c>
      <c r="F3378" s="6">
        <f>LEN('DATA INTI'!F3378)</f>
        <v>1</v>
      </c>
    </row>
    <row r="3379" spans="1:6" ht="15.75">
      <c r="A3379" s="6">
        <v>3378</v>
      </c>
      <c r="B3379" s="16">
        <f>IF(AND('DATA INTI'!B3379&lt;30),1,IF(AND('DATA INTI'!B3379&gt;=30,'DATA INTI'!B3379&lt;=40),2,3))</f>
        <v>1</v>
      </c>
      <c r="C3379" s="16">
        <f>IF(AND('DATA INTI'!C3379&lt;30),1,IF(AND('DATA INTI'!C3379&gt;=30,'DATA INTI'!C3379&lt;=40),2,3))</f>
        <v>1</v>
      </c>
      <c r="D3379" s="16">
        <f>IF(AND('DATA INTI'!D3379&lt;10),1,IF(AND('DATA INTI'!D3379&gt;=10,'DATA INTI'!D3379&lt;=20),2,3))</f>
        <v>1</v>
      </c>
      <c r="E3379" s="4">
        <v>1</v>
      </c>
      <c r="F3379" s="6">
        <f>LEN('DATA INTI'!F3379)</f>
        <v>2</v>
      </c>
    </row>
    <row r="3380" spans="1:6" ht="15.75">
      <c r="A3380" s="6">
        <v>3379</v>
      </c>
      <c r="B3380" s="16">
        <f>IF(AND('DATA INTI'!B3380&lt;30),1,IF(AND('DATA INTI'!B3380&gt;=30,'DATA INTI'!B3380&lt;=40),2,3))</f>
        <v>3</v>
      </c>
      <c r="C3380" s="16">
        <f>IF(AND('DATA INTI'!C3380&lt;30),1,IF(AND('DATA INTI'!C3380&gt;=30,'DATA INTI'!C3380&lt;=40),2,3))</f>
        <v>2</v>
      </c>
      <c r="D3380" s="16">
        <f>IF(AND('DATA INTI'!D3380&lt;10),1,IF(AND('DATA INTI'!D3380&gt;=10,'DATA INTI'!D3380&lt;=20),2,3))</f>
        <v>2</v>
      </c>
      <c r="E3380" s="4">
        <v>4</v>
      </c>
      <c r="F3380" s="6">
        <f>LEN('DATA INTI'!F3380)</f>
        <v>1</v>
      </c>
    </row>
    <row r="3381" spans="1:6" ht="15.75">
      <c r="A3381" s="6">
        <v>3380</v>
      </c>
      <c r="B3381" s="16">
        <f>IF(AND('DATA INTI'!B3381&lt;30),1,IF(AND('DATA INTI'!B3381&gt;=30,'DATA INTI'!B3381&lt;=40),2,3))</f>
        <v>2</v>
      </c>
      <c r="C3381" s="16">
        <f>IF(AND('DATA INTI'!C3381&lt;30),1,IF(AND('DATA INTI'!C3381&gt;=30,'DATA INTI'!C3381&lt;=40),2,3))</f>
        <v>1</v>
      </c>
      <c r="D3381" s="16">
        <f>IF(AND('DATA INTI'!D3381&lt;10),1,IF(AND('DATA INTI'!D3381&gt;=10,'DATA INTI'!D3381&lt;=20),2,3))</f>
        <v>2</v>
      </c>
      <c r="E3381" s="4">
        <v>2</v>
      </c>
      <c r="F3381" s="6">
        <f>LEN('DATA INTI'!F3381)</f>
        <v>2</v>
      </c>
    </row>
    <row r="3382" spans="1:6" ht="15.75">
      <c r="A3382" s="6">
        <v>3381</v>
      </c>
      <c r="B3382" s="16">
        <f>IF(AND('DATA INTI'!B3382&lt;30),1,IF(AND('DATA INTI'!B3382&gt;=30,'DATA INTI'!B3382&lt;=40),2,3))</f>
        <v>3</v>
      </c>
      <c r="C3382" s="16">
        <f>IF(AND('DATA INTI'!C3382&lt;30),1,IF(AND('DATA INTI'!C3382&gt;=30,'DATA INTI'!C3382&lt;=40),2,3))</f>
        <v>3</v>
      </c>
      <c r="D3382" s="16">
        <f>IF(AND('DATA INTI'!D3382&lt;10),1,IF(AND('DATA INTI'!D3382&gt;=10,'DATA INTI'!D3382&lt;=20),2,3))</f>
        <v>3</v>
      </c>
      <c r="E3382" s="6">
        <v>4</v>
      </c>
      <c r="F3382" s="6">
        <f>LEN('DATA INTI'!F3382)</f>
        <v>1</v>
      </c>
    </row>
    <row r="3383" spans="1:6" ht="15.75">
      <c r="A3383" s="6">
        <v>3382</v>
      </c>
      <c r="B3383" s="16">
        <f>IF(AND('DATA INTI'!B3383&lt;30),1,IF(AND('DATA INTI'!B3383&gt;=30,'DATA INTI'!B3383&lt;=40),2,3))</f>
        <v>3</v>
      </c>
      <c r="C3383" s="16">
        <f>IF(AND('DATA INTI'!C3383&lt;30),1,IF(AND('DATA INTI'!C3383&gt;=30,'DATA INTI'!C3383&lt;=40),2,3))</f>
        <v>3</v>
      </c>
      <c r="D3383" s="16">
        <f>IF(AND('DATA INTI'!D3383&lt;10),1,IF(AND('DATA INTI'!D3383&gt;=10,'DATA INTI'!D3383&lt;=20),2,3))</f>
        <v>3</v>
      </c>
      <c r="E3383" s="6">
        <v>2</v>
      </c>
      <c r="F3383" s="6">
        <f>LEN('DATA INTI'!F3383)</f>
        <v>1</v>
      </c>
    </row>
    <row r="3384" spans="1:6" ht="15.75">
      <c r="A3384" s="6">
        <v>3383</v>
      </c>
      <c r="B3384" s="16">
        <f>IF(AND('DATA INTI'!B3384&lt;30),1,IF(AND('DATA INTI'!B3384&gt;=30,'DATA INTI'!B3384&lt;=40),2,3))</f>
        <v>2</v>
      </c>
      <c r="C3384" s="16">
        <f>IF(AND('DATA INTI'!C3384&lt;30),1,IF(AND('DATA INTI'!C3384&gt;=30,'DATA INTI'!C3384&lt;=40),2,3))</f>
        <v>1</v>
      </c>
      <c r="D3384" s="16">
        <f>IF(AND('DATA INTI'!D3384&lt;10),1,IF(AND('DATA INTI'!D3384&gt;=10,'DATA INTI'!D3384&lt;=20),2,3))</f>
        <v>1</v>
      </c>
      <c r="E3384" s="6">
        <v>1</v>
      </c>
      <c r="F3384" s="6">
        <f>LEN('DATA INTI'!F3384)</f>
        <v>1</v>
      </c>
    </row>
    <row r="3385" spans="1:6" ht="15.75">
      <c r="A3385" s="6">
        <v>3384</v>
      </c>
      <c r="B3385" s="16">
        <f>IF(AND('DATA INTI'!B3385&lt;30),1,IF(AND('DATA INTI'!B3385&gt;=30,'DATA INTI'!B3385&lt;=40),2,3))</f>
        <v>2</v>
      </c>
      <c r="C3385" s="16">
        <f>IF(AND('DATA INTI'!C3385&lt;30),1,IF(AND('DATA INTI'!C3385&gt;=30,'DATA INTI'!C3385&lt;=40),2,3))</f>
        <v>2</v>
      </c>
      <c r="D3385" s="16">
        <f>IF(AND('DATA INTI'!D3385&lt;10),1,IF(AND('DATA INTI'!D3385&gt;=10,'DATA INTI'!D3385&lt;=20),2,3))</f>
        <v>2</v>
      </c>
      <c r="E3385" s="6">
        <v>2</v>
      </c>
      <c r="F3385" s="6">
        <f>LEN('DATA INTI'!F3385)</f>
        <v>1</v>
      </c>
    </row>
    <row r="3386" spans="1:6" ht="15.75">
      <c r="A3386" s="6">
        <v>3385</v>
      </c>
      <c r="B3386" s="16">
        <f>IF(AND('DATA INTI'!B3386&lt;30),1,IF(AND('DATA INTI'!B3386&gt;=30,'DATA INTI'!B3386&lt;=40),2,3))</f>
        <v>3</v>
      </c>
      <c r="C3386" s="16">
        <f>IF(AND('DATA INTI'!C3386&lt;30),1,IF(AND('DATA INTI'!C3386&gt;=30,'DATA INTI'!C3386&lt;=40),2,3))</f>
        <v>3</v>
      </c>
      <c r="D3386" s="16">
        <f>IF(AND('DATA INTI'!D3386&lt;10),1,IF(AND('DATA INTI'!D3386&gt;=10,'DATA INTI'!D3386&lt;=20),2,3))</f>
        <v>3</v>
      </c>
      <c r="E3386" s="6">
        <v>4</v>
      </c>
      <c r="F3386" s="6">
        <f>LEN('DATA INTI'!F3386)</f>
        <v>1</v>
      </c>
    </row>
    <row r="3387" spans="1:6" ht="15.75">
      <c r="A3387" s="6">
        <v>3386</v>
      </c>
      <c r="B3387" s="16">
        <f>IF(AND('DATA INTI'!B3387&lt;30),1,IF(AND('DATA INTI'!B3387&gt;=30,'DATA INTI'!B3387&lt;=40),2,3))</f>
        <v>2</v>
      </c>
      <c r="C3387" s="16">
        <f>IF(AND('DATA INTI'!C3387&lt;30),1,IF(AND('DATA INTI'!C3387&gt;=30,'DATA INTI'!C3387&lt;=40),2,3))</f>
        <v>2</v>
      </c>
      <c r="D3387" s="16">
        <f>IF(AND('DATA INTI'!D3387&lt;10),1,IF(AND('DATA INTI'!D3387&gt;=10,'DATA INTI'!D3387&lt;=20),2,3))</f>
        <v>2</v>
      </c>
      <c r="E3387" s="6">
        <v>4</v>
      </c>
      <c r="F3387" s="6">
        <f>LEN('DATA INTI'!F3387)</f>
        <v>1</v>
      </c>
    </row>
    <row r="3388" spans="1:6" ht="15.75">
      <c r="A3388" s="6">
        <v>3387</v>
      </c>
      <c r="B3388" s="16">
        <f>IF(AND('DATA INTI'!B3388&lt;30),1,IF(AND('DATA INTI'!B3388&gt;=30,'DATA INTI'!B3388&lt;=40),2,3))</f>
        <v>1</v>
      </c>
      <c r="C3388" s="16">
        <f>IF(AND('DATA INTI'!C3388&lt;30),1,IF(AND('DATA INTI'!C3388&gt;=30,'DATA INTI'!C3388&lt;=40),2,3))</f>
        <v>1</v>
      </c>
      <c r="D3388" s="16">
        <f>IF(AND('DATA INTI'!D3388&lt;10),1,IF(AND('DATA INTI'!D3388&gt;=10,'DATA INTI'!D3388&lt;=20),2,3))</f>
        <v>1</v>
      </c>
      <c r="E3388" s="6">
        <v>1</v>
      </c>
      <c r="F3388" s="6">
        <f>LEN('DATA INTI'!F3388)</f>
        <v>2</v>
      </c>
    </row>
    <row r="3389" spans="1:6" ht="15.75">
      <c r="A3389" s="6">
        <v>3388</v>
      </c>
      <c r="B3389" s="16">
        <f>IF(AND('DATA INTI'!B3389&lt;30),1,IF(AND('DATA INTI'!B3389&gt;=30,'DATA INTI'!B3389&lt;=40),2,3))</f>
        <v>2</v>
      </c>
      <c r="C3389" s="16">
        <f>IF(AND('DATA INTI'!C3389&lt;30),1,IF(AND('DATA INTI'!C3389&gt;=30,'DATA INTI'!C3389&lt;=40),2,3))</f>
        <v>2</v>
      </c>
      <c r="D3389" s="16">
        <f>IF(AND('DATA INTI'!D3389&lt;10),1,IF(AND('DATA INTI'!D3389&gt;=10,'DATA INTI'!D3389&lt;=20),2,3))</f>
        <v>1</v>
      </c>
      <c r="E3389" s="6">
        <v>2</v>
      </c>
      <c r="F3389" s="6">
        <f>LEN('DATA INTI'!F3389)</f>
        <v>1</v>
      </c>
    </row>
    <row r="3390" spans="1:6" ht="15.75">
      <c r="A3390" s="6">
        <v>3389</v>
      </c>
      <c r="B3390" s="16">
        <f>IF(AND('DATA INTI'!B3390&lt;30),1,IF(AND('DATA INTI'!B3390&gt;=30,'DATA INTI'!B3390&lt;=40),2,3))</f>
        <v>2</v>
      </c>
      <c r="C3390" s="16">
        <f>IF(AND('DATA INTI'!C3390&lt;30),1,IF(AND('DATA INTI'!C3390&gt;=30,'DATA INTI'!C3390&lt;=40),2,3))</f>
        <v>1</v>
      </c>
      <c r="D3390" s="16">
        <f>IF(AND('DATA INTI'!D3390&lt;10),1,IF(AND('DATA INTI'!D3390&gt;=10,'DATA INTI'!D3390&lt;=20),2,3))</f>
        <v>1</v>
      </c>
      <c r="E3390" s="6">
        <v>1</v>
      </c>
      <c r="F3390" s="6">
        <f>LEN('DATA INTI'!F3390)</f>
        <v>1</v>
      </c>
    </row>
    <row r="3391" spans="1:6" ht="15.75">
      <c r="A3391" s="6">
        <v>3390</v>
      </c>
      <c r="B3391" s="16">
        <f>IF(AND('DATA INTI'!B3391&lt;30),1,IF(AND('DATA INTI'!B3391&gt;=30,'DATA INTI'!B3391&lt;=40),2,3))</f>
        <v>1</v>
      </c>
      <c r="C3391" s="16">
        <f>IF(AND('DATA INTI'!C3391&lt;30),1,IF(AND('DATA INTI'!C3391&gt;=30,'DATA INTI'!C3391&lt;=40),2,3))</f>
        <v>1</v>
      </c>
      <c r="D3391" s="16">
        <f>IF(AND('DATA INTI'!D3391&lt;10),1,IF(AND('DATA INTI'!D3391&gt;=10,'DATA INTI'!D3391&lt;=20),2,3))</f>
        <v>1</v>
      </c>
      <c r="E3391" s="6">
        <v>0</v>
      </c>
      <c r="F3391" s="6">
        <f>LEN('DATA INTI'!F3391)</f>
        <v>2</v>
      </c>
    </row>
    <row r="3392" spans="1:6" ht="15.75">
      <c r="A3392" s="6">
        <v>3391</v>
      </c>
      <c r="B3392" s="16">
        <f>IF(AND('DATA INTI'!B3392&lt;30),1,IF(AND('DATA INTI'!B3392&gt;=30,'DATA INTI'!B3392&lt;=40),2,3))</f>
        <v>2</v>
      </c>
      <c r="C3392" s="16">
        <f>IF(AND('DATA INTI'!C3392&lt;30),1,IF(AND('DATA INTI'!C3392&gt;=30,'DATA INTI'!C3392&lt;=40),2,3))</f>
        <v>1</v>
      </c>
      <c r="D3392" s="16">
        <f>IF(AND('DATA INTI'!D3392&lt;10),1,IF(AND('DATA INTI'!D3392&gt;=10,'DATA INTI'!D3392&lt;=20),2,3))</f>
        <v>1</v>
      </c>
      <c r="E3392" s="6">
        <v>1</v>
      </c>
      <c r="F3392" s="6">
        <f>LEN('DATA INTI'!F3392)</f>
        <v>1</v>
      </c>
    </row>
    <row r="3393" spans="1:6" ht="15.75">
      <c r="A3393" s="6">
        <v>3392</v>
      </c>
      <c r="B3393" s="16">
        <f>IF(AND('DATA INTI'!B3393&lt;30),1,IF(AND('DATA INTI'!B3393&gt;=30,'DATA INTI'!B3393&lt;=40),2,3))</f>
        <v>2</v>
      </c>
      <c r="C3393" s="16">
        <f>IF(AND('DATA INTI'!C3393&lt;30),1,IF(AND('DATA INTI'!C3393&gt;=30,'DATA INTI'!C3393&lt;=40),2,3))</f>
        <v>2</v>
      </c>
      <c r="D3393" s="16">
        <f>IF(AND('DATA INTI'!D3393&lt;10),1,IF(AND('DATA INTI'!D3393&gt;=10,'DATA INTI'!D3393&lt;=20),2,3))</f>
        <v>1</v>
      </c>
      <c r="E3393" s="6">
        <v>2</v>
      </c>
      <c r="F3393" s="6">
        <f>LEN('DATA INTI'!F3393)</f>
        <v>1</v>
      </c>
    </row>
    <row r="3394" spans="1:6" ht="15.75">
      <c r="A3394" s="6">
        <v>3393</v>
      </c>
      <c r="B3394" s="16">
        <f>IF(AND('DATA INTI'!B3394&lt;30),1,IF(AND('DATA INTI'!B3394&gt;=30,'DATA INTI'!B3394&lt;=40),2,3))</f>
        <v>1</v>
      </c>
      <c r="C3394" s="16">
        <f>IF(AND('DATA INTI'!C3394&lt;30),1,IF(AND('DATA INTI'!C3394&gt;=30,'DATA INTI'!C3394&lt;=40),2,3))</f>
        <v>1</v>
      </c>
      <c r="D3394" s="16">
        <f>IF(AND('DATA INTI'!D3394&lt;10),1,IF(AND('DATA INTI'!D3394&gt;=10,'DATA INTI'!D3394&lt;=20),2,3))</f>
        <v>1</v>
      </c>
      <c r="E3394" s="6">
        <v>1</v>
      </c>
      <c r="F3394" s="6">
        <f>LEN('DATA INTI'!F3394)</f>
        <v>1</v>
      </c>
    </row>
    <row r="3395" spans="1:6" ht="15.75">
      <c r="A3395" s="6">
        <v>3394</v>
      </c>
      <c r="B3395" s="16">
        <f>IF(AND('DATA INTI'!B3395&lt;30),1,IF(AND('DATA INTI'!B3395&gt;=30,'DATA INTI'!B3395&lt;=40),2,3))</f>
        <v>3</v>
      </c>
      <c r="C3395" s="16">
        <f>IF(AND('DATA INTI'!C3395&lt;30),1,IF(AND('DATA INTI'!C3395&gt;=30,'DATA INTI'!C3395&lt;=40),2,3))</f>
        <v>3</v>
      </c>
      <c r="D3395" s="16">
        <f>IF(AND('DATA INTI'!D3395&lt;10),1,IF(AND('DATA INTI'!D3395&gt;=10,'DATA INTI'!D3395&lt;=20),2,3))</f>
        <v>2</v>
      </c>
      <c r="E3395" s="4">
        <v>3</v>
      </c>
      <c r="F3395" s="6">
        <f>LEN('DATA INTI'!F3395)</f>
        <v>1</v>
      </c>
    </row>
    <row r="3396" spans="1:6" ht="15.75">
      <c r="A3396" s="6">
        <v>3395</v>
      </c>
      <c r="B3396" s="16">
        <f>IF(AND('DATA INTI'!B3396&lt;30),1,IF(AND('DATA INTI'!B3396&gt;=30,'DATA INTI'!B3396&lt;=40),2,3))</f>
        <v>2</v>
      </c>
      <c r="C3396" s="16">
        <f>IF(AND('DATA INTI'!C3396&lt;30),1,IF(AND('DATA INTI'!C3396&gt;=30,'DATA INTI'!C3396&lt;=40),2,3))</f>
        <v>2</v>
      </c>
      <c r="D3396" s="16">
        <f>IF(AND('DATA INTI'!D3396&lt;10),1,IF(AND('DATA INTI'!D3396&gt;=10,'DATA INTI'!D3396&lt;=20),2,3))</f>
        <v>2</v>
      </c>
      <c r="E3396" s="4">
        <v>2</v>
      </c>
      <c r="F3396" s="6">
        <f>LEN('DATA INTI'!F3396)</f>
        <v>2</v>
      </c>
    </row>
    <row r="3397" spans="1:6" ht="15.75">
      <c r="A3397" s="6">
        <v>3396</v>
      </c>
      <c r="B3397" s="16">
        <f>IF(AND('DATA INTI'!B3397&lt;30),1,IF(AND('DATA INTI'!B3397&gt;=30,'DATA INTI'!B3397&lt;=40),2,3))</f>
        <v>2</v>
      </c>
      <c r="C3397" s="16">
        <f>IF(AND('DATA INTI'!C3397&lt;30),1,IF(AND('DATA INTI'!C3397&gt;=30,'DATA INTI'!C3397&lt;=40),2,3))</f>
        <v>2</v>
      </c>
      <c r="D3397" s="16">
        <f>IF(AND('DATA INTI'!D3397&lt;10),1,IF(AND('DATA INTI'!D3397&gt;=10,'DATA INTI'!D3397&lt;=20),2,3))</f>
        <v>1</v>
      </c>
      <c r="E3397" s="4">
        <v>1</v>
      </c>
      <c r="F3397" s="6">
        <f>LEN('DATA INTI'!F3397)</f>
        <v>2</v>
      </c>
    </row>
    <row r="3398" spans="1:6" ht="15.75">
      <c r="A3398" s="6">
        <v>3397</v>
      </c>
      <c r="B3398" s="16">
        <f>IF(AND('DATA INTI'!B3398&lt;30),1,IF(AND('DATA INTI'!B3398&gt;=30,'DATA INTI'!B3398&lt;=40),2,3))</f>
        <v>2</v>
      </c>
      <c r="C3398" s="16">
        <f>IF(AND('DATA INTI'!C3398&lt;30),1,IF(AND('DATA INTI'!C3398&gt;=30,'DATA INTI'!C3398&lt;=40),2,3))</f>
        <v>2</v>
      </c>
      <c r="D3398" s="16">
        <f>IF(AND('DATA INTI'!D3398&lt;10),1,IF(AND('DATA INTI'!D3398&gt;=10,'DATA INTI'!D3398&lt;=20),2,3))</f>
        <v>2</v>
      </c>
      <c r="E3398" s="4">
        <v>4</v>
      </c>
      <c r="F3398" s="6">
        <f>LEN('DATA INTI'!F3398)</f>
        <v>1</v>
      </c>
    </row>
    <row r="3399" spans="1:6" ht="15.75">
      <c r="A3399" s="6">
        <v>3398</v>
      </c>
      <c r="B3399" s="16">
        <f>IF(AND('DATA INTI'!B3399&lt;30),1,IF(AND('DATA INTI'!B3399&gt;=30,'DATA INTI'!B3399&lt;=40),2,3))</f>
        <v>3</v>
      </c>
      <c r="C3399" s="16">
        <f>IF(AND('DATA INTI'!C3399&lt;30),1,IF(AND('DATA INTI'!C3399&gt;=30,'DATA INTI'!C3399&lt;=40),2,3))</f>
        <v>3</v>
      </c>
      <c r="D3399" s="16">
        <f>IF(AND('DATA INTI'!D3399&lt;10),1,IF(AND('DATA INTI'!D3399&gt;=10,'DATA INTI'!D3399&lt;=20),2,3))</f>
        <v>3</v>
      </c>
      <c r="E3399" s="4">
        <v>4</v>
      </c>
      <c r="F3399" s="6">
        <f>LEN('DATA INTI'!F3399)</f>
        <v>1</v>
      </c>
    </row>
    <row r="3400" spans="1:6" ht="15.75">
      <c r="A3400" s="6">
        <v>3399</v>
      </c>
      <c r="B3400" s="16">
        <f>IF(AND('DATA INTI'!B3400&lt;30),1,IF(AND('DATA INTI'!B3400&gt;=30,'DATA INTI'!B3400&lt;=40),2,3))</f>
        <v>2</v>
      </c>
      <c r="C3400" s="16">
        <f>IF(AND('DATA INTI'!C3400&lt;30),1,IF(AND('DATA INTI'!C3400&gt;=30,'DATA INTI'!C3400&lt;=40),2,3))</f>
        <v>1</v>
      </c>
      <c r="D3400" s="16">
        <f>IF(AND('DATA INTI'!D3400&lt;10),1,IF(AND('DATA INTI'!D3400&gt;=10,'DATA INTI'!D3400&lt;=20),2,3))</f>
        <v>1</v>
      </c>
      <c r="E3400" s="4">
        <v>0</v>
      </c>
      <c r="F3400" s="6">
        <f>LEN('DATA INTI'!F3400)</f>
        <v>1</v>
      </c>
    </row>
    <row r="3401" spans="1:6" ht="15.75">
      <c r="A3401" s="6">
        <v>3400</v>
      </c>
      <c r="B3401" s="16">
        <f>IF(AND('DATA INTI'!B3401&lt;30),1,IF(AND('DATA INTI'!B3401&gt;=30,'DATA INTI'!B3401&lt;=40),2,3))</f>
        <v>2</v>
      </c>
      <c r="C3401" s="16">
        <f>IF(AND('DATA INTI'!C3401&lt;30),1,IF(AND('DATA INTI'!C3401&gt;=30,'DATA INTI'!C3401&lt;=40),2,3))</f>
        <v>2</v>
      </c>
      <c r="D3401" s="16">
        <f>IF(AND('DATA INTI'!D3401&lt;10),1,IF(AND('DATA INTI'!D3401&gt;=10,'DATA INTI'!D3401&lt;=20),2,3))</f>
        <v>2</v>
      </c>
      <c r="E3401" s="4">
        <v>3</v>
      </c>
      <c r="F3401" s="6">
        <f>LEN('DATA INTI'!F3401)</f>
        <v>2</v>
      </c>
    </row>
    <row r="3402" spans="1:6" ht="15.75">
      <c r="A3402" s="6">
        <v>3401</v>
      </c>
      <c r="B3402" s="16">
        <f>IF(AND('DATA INTI'!B3402&lt;30),1,IF(AND('DATA INTI'!B3402&gt;=30,'DATA INTI'!B3402&lt;=40),2,3))</f>
        <v>3</v>
      </c>
      <c r="C3402" s="16">
        <f>IF(AND('DATA INTI'!C3402&lt;30),1,IF(AND('DATA INTI'!C3402&gt;=30,'DATA INTI'!C3402&lt;=40),2,3))</f>
        <v>3</v>
      </c>
      <c r="D3402" s="16">
        <f>IF(AND('DATA INTI'!D3402&lt;10),1,IF(AND('DATA INTI'!D3402&gt;=10,'DATA INTI'!D3402&lt;=20),2,3))</f>
        <v>2</v>
      </c>
      <c r="E3402" s="4">
        <v>2</v>
      </c>
      <c r="F3402" s="6">
        <f>LEN('DATA INTI'!F3402)</f>
        <v>3</v>
      </c>
    </row>
    <row r="3403" spans="1:6" ht="15.75">
      <c r="A3403" s="6">
        <v>3402</v>
      </c>
      <c r="B3403" s="16">
        <f>IF(AND('DATA INTI'!B3403&lt;30),1,IF(AND('DATA INTI'!B3403&gt;=30,'DATA INTI'!B3403&lt;=40),2,3))</f>
        <v>1</v>
      </c>
      <c r="C3403" s="16">
        <f>IF(AND('DATA INTI'!C3403&lt;30),1,IF(AND('DATA INTI'!C3403&gt;=30,'DATA INTI'!C3403&lt;=40),2,3))</f>
        <v>1</v>
      </c>
      <c r="D3403" s="16">
        <f>IF(AND('DATA INTI'!D3403&lt;10),1,IF(AND('DATA INTI'!D3403&gt;=10,'DATA INTI'!D3403&lt;=20),2,3))</f>
        <v>1</v>
      </c>
      <c r="E3403" s="4">
        <v>1</v>
      </c>
      <c r="F3403" s="6">
        <f>LEN('DATA INTI'!F3403)</f>
        <v>2</v>
      </c>
    </row>
    <row r="3404" spans="1:6" ht="15.75">
      <c r="A3404" s="6">
        <v>3403</v>
      </c>
      <c r="B3404" s="16">
        <f>IF(AND('DATA INTI'!B3404&lt;30),1,IF(AND('DATA INTI'!B3404&gt;=30,'DATA INTI'!B3404&lt;=40),2,3))</f>
        <v>2</v>
      </c>
      <c r="C3404" s="16">
        <f>IF(AND('DATA INTI'!C3404&lt;30),1,IF(AND('DATA INTI'!C3404&gt;=30,'DATA INTI'!C3404&lt;=40),2,3))</f>
        <v>1</v>
      </c>
      <c r="D3404" s="16">
        <f>IF(AND('DATA INTI'!D3404&lt;10),1,IF(AND('DATA INTI'!D3404&gt;=10,'DATA INTI'!D3404&lt;=20),2,3))</f>
        <v>1</v>
      </c>
      <c r="E3404" s="4">
        <v>0</v>
      </c>
      <c r="F3404" s="6">
        <f>LEN('DATA INTI'!F3404)</f>
        <v>2</v>
      </c>
    </row>
    <row r="3405" spans="1:6" ht="15.75">
      <c r="A3405" s="6">
        <v>3404</v>
      </c>
      <c r="B3405" s="16">
        <f>IF(AND('DATA INTI'!B3405&lt;30),1,IF(AND('DATA INTI'!B3405&gt;=30,'DATA INTI'!B3405&lt;=40),2,3))</f>
        <v>2</v>
      </c>
      <c r="C3405" s="16">
        <f>IF(AND('DATA INTI'!C3405&lt;30),1,IF(AND('DATA INTI'!C3405&gt;=30,'DATA INTI'!C3405&lt;=40),2,3))</f>
        <v>1</v>
      </c>
      <c r="D3405" s="16">
        <f>IF(AND('DATA INTI'!D3405&lt;10),1,IF(AND('DATA INTI'!D3405&gt;=10,'DATA INTI'!D3405&lt;=20),2,3))</f>
        <v>1</v>
      </c>
      <c r="E3405" s="4">
        <v>1</v>
      </c>
      <c r="F3405" s="6">
        <f>LEN('DATA INTI'!F3405)</f>
        <v>1</v>
      </c>
    </row>
    <row r="3406" spans="1:6" ht="15.75">
      <c r="A3406" s="6">
        <v>3405</v>
      </c>
      <c r="B3406" s="16">
        <f>IF(AND('DATA INTI'!B3406&lt;30),1,IF(AND('DATA INTI'!B3406&gt;=30,'DATA INTI'!B3406&lt;=40),2,3))</f>
        <v>2</v>
      </c>
      <c r="C3406" s="16">
        <f>IF(AND('DATA INTI'!C3406&lt;30),1,IF(AND('DATA INTI'!C3406&gt;=30,'DATA INTI'!C3406&lt;=40),2,3))</f>
        <v>3</v>
      </c>
      <c r="D3406" s="16">
        <f>IF(AND('DATA INTI'!D3406&lt;10),1,IF(AND('DATA INTI'!D3406&gt;=10,'DATA INTI'!D3406&lt;=20),2,3))</f>
        <v>2</v>
      </c>
      <c r="E3406" s="4">
        <v>2</v>
      </c>
      <c r="F3406" s="6">
        <f>LEN('DATA INTI'!F3406)</f>
        <v>1</v>
      </c>
    </row>
    <row r="3407" spans="1:6" ht="15.75">
      <c r="A3407" s="6">
        <v>3406</v>
      </c>
      <c r="B3407" s="16">
        <f>IF(AND('DATA INTI'!B3407&lt;30),1,IF(AND('DATA INTI'!B3407&gt;=30,'DATA INTI'!B3407&lt;=40),2,3))</f>
        <v>3</v>
      </c>
      <c r="C3407" s="16">
        <f>IF(AND('DATA INTI'!C3407&lt;30),1,IF(AND('DATA INTI'!C3407&gt;=30,'DATA INTI'!C3407&lt;=40),2,3))</f>
        <v>2</v>
      </c>
      <c r="D3407" s="16">
        <f>IF(AND('DATA INTI'!D3407&lt;10),1,IF(AND('DATA INTI'!D3407&gt;=10,'DATA INTI'!D3407&lt;=20),2,3))</f>
        <v>2</v>
      </c>
      <c r="E3407" s="4">
        <v>4</v>
      </c>
      <c r="F3407" s="6">
        <f>LEN('DATA INTI'!F3407)</f>
        <v>1</v>
      </c>
    </row>
    <row r="3408" spans="1:6" ht="15.75">
      <c r="A3408" s="6">
        <v>3407</v>
      </c>
      <c r="B3408" s="16">
        <f>IF(AND('DATA INTI'!B3408&lt;30),1,IF(AND('DATA INTI'!B3408&gt;=30,'DATA INTI'!B3408&lt;=40),2,3))</f>
        <v>3</v>
      </c>
      <c r="C3408" s="16">
        <f>IF(AND('DATA INTI'!C3408&lt;30),1,IF(AND('DATA INTI'!C3408&gt;=30,'DATA INTI'!C3408&lt;=40),2,3))</f>
        <v>2</v>
      </c>
      <c r="D3408" s="16">
        <f>IF(AND('DATA INTI'!D3408&lt;10),1,IF(AND('DATA INTI'!D3408&gt;=10,'DATA INTI'!D3408&lt;=20),2,3))</f>
        <v>2</v>
      </c>
      <c r="E3408" s="4">
        <v>3</v>
      </c>
      <c r="F3408" s="6">
        <f>LEN('DATA INTI'!F3408)</f>
        <v>1</v>
      </c>
    </row>
    <row r="3409" spans="1:6" ht="15.75">
      <c r="A3409" s="6">
        <v>3408</v>
      </c>
      <c r="B3409" s="16">
        <f>IF(AND('DATA INTI'!B3409&lt;30),1,IF(AND('DATA INTI'!B3409&gt;=30,'DATA INTI'!B3409&lt;=40),2,3))</f>
        <v>2</v>
      </c>
      <c r="C3409" s="16">
        <f>IF(AND('DATA INTI'!C3409&lt;30),1,IF(AND('DATA INTI'!C3409&gt;=30,'DATA INTI'!C3409&lt;=40),2,3))</f>
        <v>2</v>
      </c>
      <c r="D3409" s="16">
        <f>IF(AND('DATA INTI'!D3409&lt;10),1,IF(AND('DATA INTI'!D3409&gt;=10,'DATA INTI'!D3409&lt;=20),2,3))</f>
        <v>1</v>
      </c>
      <c r="E3409" s="4">
        <v>1</v>
      </c>
      <c r="F3409" s="6">
        <f>LEN('DATA INTI'!F3409)</f>
        <v>1</v>
      </c>
    </row>
    <row r="3410" spans="1:6" ht="15.75">
      <c r="A3410" s="6">
        <v>3409</v>
      </c>
      <c r="B3410" s="16">
        <f>IF(AND('DATA INTI'!B3410&lt;30),1,IF(AND('DATA INTI'!B3410&gt;=30,'DATA INTI'!B3410&lt;=40),2,3))</f>
        <v>1</v>
      </c>
      <c r="C3410" s="16">
        <f>IF(AND('DATA INTI'!C3410&lt;30),1,IF(AND('DATA INTI'!C3410&gt;=30,'DATA INTI'!C3410&lt;=40),2,3))</f>
        <v>1</v>
      </c>
      <c r="D3410" s="16">
        <f>IF(AND('DATA INTI'!D3410&lt;10),1,IF(AND('DATA INTI'!D3410&gt;=10,'DATA INTI'!D3410&lt;=20),2,3))</f>
        <v>1</v>
      </c>
      <c r="E3410" s="4">
        <v>1</v>
      </c>
      <c r="F3410" s="6">
        <f>LEN('DATA INTI'!F3410)</f>
        <v>2</v>
      </c>
    </row>
    <row r="3411" spans="1:6" ht="15.75">
      <c r="A3411" s="6">
        <v>3410</v>
      </c>
      <c r="B3411" s="16">
        <f>IF(AND('DATA INTI'!B3411&lt;30),1,IF(AND('DATA INTI'!B3411&gt;=30,'DATA INTI'!B3411&lt;=40),2,3))</f>
        <v>2</v>
      </c>
      <c r="C3411" s="16">
        <f>IF(AND('DATA INTI'!C3411&lt;30),1,IF(AND('DATA INTI'!C3411&gt;=30,'DATA INTI'!C3411&lt;=40),2,3))</f>
        <v>2</v>
      </c>
      <c r="D3411" s="16">
        <f>IF(AND('DATA INTI'!D3411&lt;10),1,IF(AND('DATA INTI'!D3411&gt;=10,'DATA INTI'!D3411&lt;=20),2,3))</f>
        <v>1</v>
      </c>
      <c r="E3411" s="4">
        <v>1</v>
      </c>
      <c r="F3411" s="6">
        <f>LEN('DATA INTI'!F3411)</f>
        <v>1</v>
      </c>
    </row>
    <row r="3412" spans="1:6" ht="15.75">
      <c r="A3412" s="6">
        <v>3411</v>
      </c>
      <c r="B3412" s="16">
        <f>IF(AND('DATA INTI'!B3412&lt;30),1,IF(AND('DATA INTI'!B3412&gt;=30,'DATA INTI'!B3412&lt;=40),2,3))</f>
        <v>2</v>
      </c>
      <c r="C3412" s="16">
        <f>IF(AND('DATA INTI'!C3412&lt;30),1,IF(AND('DATA INTI'!C3412&gt;=30,'DATA INTI'!C3412&lt;=40),2,3))</f>
        <v>2</v>
      </c>
      <c r="D3412" s="16">
        <f>IF(AND('DATA INTI'!D3412&lt;10),1,IF(AND('DATA INTI'!D3412&gt;=10,'DATA INTI'!D3412&lt;=20),2,3))</f>
        <v>1</v>
      </c>
      <c r="E3412" s="4">
        <v>1</v>
      </c>
      <c r="F3412" s="6">
        <f>LEN('DATA INTI'!F3412)</f>
        <v>1</v>
      </c>
    </row>
    <row r="3413" spans="1:6" ht="15.75">
      <c r="A3413" s="6">
        <v>3412</v>
      </c>
      <c r="B3413" s="16">
        <f>IF(AND('DATA INTI'!B3413&lt;30),1,IF(AND('DATA INTI'!B3413&gt;=30,'DATA INTI'!B3413&lt;=40),2,3))</f>
        <v>3</v>
      </c>
      <c r="C3413" s="16">
        <f>IF(AND('DATA INTI'!C3413&lt;30),1,IF(AND('DATA INTI'!C3413&gt;=30,'DATA INTI'!C3413&lt;=40),2,3))</f>
        <v>3</v>
      </c>
      <c r="D3413" s="16">
        <f>IF(AND('DATA INTI'!D3413&lt;10),1,IF(AND('DATA INTI'!D3413&gt;=10,'DATA INTI'!D3413&lt;=20),2,3))</f>
        <v>3</v>
      </c>
      <c r="E3413" s="4">
        <v>2</v>
      </c>
      <c r="F3413" s="6">
        <f>LEN('DATA INTI'!F3413)</f>
        <v>1</v>
      </c>
    </row>
    <row r="3414" spans="1:6" ht="15.75">
      <c r="A3414" s="6">
        <v>3413</v>
      </c>
      <c r="B3414" s="16">
        <f>IF(AND('DATA INTI'!B3414&lt;30),1,IF(AND('DATA INTI'!B3414&gt;=30,'DATA INTI'!B3414&lt;=40),2,3))</f>
        <v>3</v>
      </c>
      <c r="C3414" s="16">
        <f>IF(AND('DATA INTI'!C3414&lt;30),1,IF(AND('DATA INTI'!C3414&gt;=30,'DATA INTI'!C3414&lt;=40),2,3))</f>
        <v>2</v>
      </c>
      <c r="D3414" s="16">
        <f>IF(AND('DATA INTI'!D3414&lt;10),1,IF(AND('DATA INTI'!D3414&gt;=10,'DATA INTI'!D3414&lt;=20),2,3))</f>
        <v>2</v>
      </c>
      <c r="E3414" s="4">
        <v>2</v>
      </c>
      <c r="F3414" s="6">
        <f>LEN('DATA INTI'!F3414)</f>
        <v>1</v>
      </c>
    </row>
    <row r="3415" spans="1:6" ht="15.75">
      <c r="A3415" s="6">
        <v>3414</v>
      </c>
      <c r="B3415" s="16">
        <f>IF(AND('DATA INTI'!B3415&lt;30),1,IF(AND('DATA INTI'!B3415&gt;=30,'DATA INTI'!B3415&lt;=40),2,3))</f>
        <v>3</v>
      </c>
      <c r="C3415" s="16">
        <f>IF(AND('DATA INTI'!C3415&lt;30),1,IF(AND('DATA INTI'!C3415&gt;=30,'DATA INTI'!C3415&lt;=40),2,3))</f>
        <v>3</v>
      </c>
      <c r="D3415" s="16">
        <f>IF(AND('DATA INTI'!D3415&lt;10),1,IF(AND('DATA INTI'!D3415&gt;=10,'DATA INTI'!D3415&lt;=20),2,3))</f>
        <v>3</v>
      </c>
      <c r="E3415" s="4">
        <v>3</v>
      </c>
      <c r="F3415" s="6">
        <f>LEN('DATA INTI'!F3415)</f>
        <v>2</v>
      </c>
    </row>
    <row r="3416" spans="1:6" ht="15.75">
      <c r="A3416" s="6">
        <v>3415</v>
      </c>
      <c r="B3416" s="16">
        <f>IF(AND('DATA INTI'!B3416&lt;30),1,IF(AND('DATA INTI'!B3416&gt;=30,'DATA INTI'!B3416&lt;=40),2,3))</f>
        <v>3</v>
      </c>
      <c r="C3416" s="16">
        <f>IF(AND('DATA INTI'!C3416&lt;30),1,IF(AND('DATA INTI'!C3416&gt;=30,'DATA INTI'!C3416&lt;=40),2,3))</f>
        <v>3</v>
      </c>
      <c r="D3416" s="16">
        <f>IF(AND('DATA INTI'!D3416&lt;10),1,IF(AND('DATA INTI'!D3416&gt;=10,'DATA INTI'!D3416&lt;=20),2,3))</f>
        <v>2</v>
      </c>
      <c r="E3416" s="4">
        <v>2</v>
      </c>
      <c r="F3416" s="6">
        <f>LEN('DATA INTI'!F3416)</f>
        <v>3</v>
      </c>
    </row>
    <row r="3417" spans="1:6" ht="15.75">
      <c r="A3417" s="6">
        <v>3416</v>
      </c>
      <c r="B3417" s="16">
        <f>IF(AND('DATA INTI'!B3417&lt;30),1,IF(AND('DATA INTI'!B3417&gt;=30,'DATA INTI'!B3417&lt;=40),2,3))</f>
        <v>2</v>
      </c>
      <c r="C3417" s="16">
        <f>IF(AND('DATA INTI'!C3417&lt;30),1,IF(AND('DATA INTI'!C3417&gt;=30,'DATA INTI'!C3417&lt;=40),2,3))</f>
        <v>2</v>
      </c>
      <c r="D3417" s="16">
        <f>IF(AND('DATA INTI'!D3417&lt;10),1,IF(AND('DATA INTI'!D3417&gt;=10,'DATA INTI'!D3417&lt;=20),2,3))</f>
        <v>2</v>
      </c>
      <c r="E3417" s="4">
        <v>2</v>
      </c>
      <c r="F3417" s="6">
        <f>LEN('DATA INTI'!F3417)</f>
        <v>2</v>
      </c>
    </row>
    <row r="3418" spans="1:6" ht="15.75">
      <c r="A3418" s="6">
        <v>3417</v>
      </c>
      <c r="B3418" s="16">
        <f>IF(AND('DATA INTI'!B3418&lt;30),1,IF(AND('DATA INTI'!B3418&gt;=30,'DATA INTI'!B3418&lt;=40),2,3))</f>
        <v>1</v>
      </c>
      <c r="C3418" s="16">
        <f>IF(AND('DATA INTI'!C3418&lt;30),1,IF(AND('DATA INTI'!C3418&gt;=30,'DATA INTI'!C3418&lt;=40),2,3))</f>
        <v>1</v>
      </c>
      <c r="D3418" s="16">
        <f>IF(AND('DATA INTI'!D3418&lt;10),1,IF(AND('DATA INTI'!D3418&gt;=10,'DATA INTI'!D3418&lt;=20),2,3))</f>
        <v>1</v>
      </c>
      <c r="E3418" s="4">
        <v>1</v>
      </c>
      <c r="F3418" s="6">
        <f>LEN('DATA INTI'!F3418)</f>
        <v>1</v>
      </c>
    </row>
    <row r="3419" spans="1:6" ht="15.75">
      <c r="A3419" s="6">
        <v>3418</v>
      </c>
      <c r="B3419" s="16">
        <f>IF(AND('DATA INTI'!B3419&lt;30),1,IF(AND('DATA INTI'!B3419&gt;=30,'DATA INTI'!B3419&lt;=40),2,3))</f>
        <v>3</v>
      </c>
      <c r="C3419" s="16">
        <f>IF(AND('DATA INTI'!C3419&lt;30),1,IF(AND('DATA INTI'!C3419&gt;=30,'DATA INTI'!C3419&lt;=40),2,3))</f>
        <v>2</v>
      </c>
      <c r="D3419" s="16">
        <f>IF(AND('DATA INTI'!D3419&lt;10),1,IF(AND('DATA INTI'!D3419&gt;=10,'DATA INTI'!D3419&lt;=20),2,3))</f>
        <v>2</v>
      </c>
      <c r="E3419" s="4">
        <v>1</v>
      </c>
      <c r="F3419" s="6">
        <f>LEN('DATA INTI'!F3419)</f>
        <v>3</v>
      </c>
    </row>
    <row r="3420" spans="1:6" ht="15.75">
      <c r="A3420" s="6">
        <v>3419</v>
      </c>
      <c r="B3420" s="16">
        <f>IF(AND('DATA INTI'!B3420&lt;30),1,IF(AND('DATA INTI'!B3420&gt;=30,'DATA INTI'!B3420&lt;=40),2,3))</f>
        <v>1</v>
      </c>
      <c r="C3420" s="16">
        <f>IF(AND('DATA INTI'!C3420&lt;30),1,IF(AND('DATA INTI'!C3420&gt;=30,'DATA INTI'!C3420&lt;=40),2,3))</f>
        <v>1</v>
      </c>
      <c r="D3420" s="16">
        <f>IF(AND('DATA INTI'!D3420&lt;10),1,IF(AND('DATA INTI'!D3420&gt;=10,'DATA INTI'!D3420&lt;=20),2,3))</f>
        <v>1</v>
      </c>
      <c r="E3420" s="4">
        <v>1</v>
      </c>
      <c r="F3420" s="6">
        <f>LEN('DATA INTI'!F3420)</f>
        <v>1</v>
      </c>
    </row>
    <row r="3421" spans="1:6" ht="15.75">
      <c r="A3421" s="6">
        <v>3420</v>
      </c>
      <c r="B3421" s="16">
        <f>IF(AND('DATA INTI'!B3421&lt;30),1,IF(AND('DATA INTI'!B3421&gt;=30,'DATA INTI'!B3421&lt;=40),2,3))</f>
        <v>2</v>
      </c>
      <c r="C3421" s="16">
        <f>IF(AND('DATA INTI'!C3421&lt;30),1,IF(AND('DATA INTI'!C3421&gt;=30,'DATA INTI'!C3421&lt;=40),2,3))</f>
        <v>2</v>
      </c>
      <c r="D3421" s="16">
        <f>IF(AND('DATA INTI'!D3421&lt;10),1,IF(AND('DATA INTI'!D3421&gt;=10,'DATA INTI'!D3421&lt;=20),2,3))</f>
        <v>1</v>
      </c>
      <c r="E3421" s="4">
        <v>0</v>
      </c>
      <c r="F3421" s="6">
        <f>LEN('DATA INTI'!F3421)</f>
        <v>1</v>
      </c>
    </row>
    <row r="3422" spans="1:6" ht="15.75">
      <c r="A3422" s="6">
        <v>3421</v>
      </c>
      <c r="B3422" s="16">
        <f>IF(AND('DATA INTI'!B3422&lt;30),1,IF(AND('DATA INTI'!B3422&gt;=30,'DATA INTI'!B3422&lt;=40),2,3))</f>
        <v>3</v>
      </c>
      <c r="C3422" s="16">
        <f>IF(AND('DATA INTI'!C3422&lt;30),1,IF(AND('DATA INTI'!C3422&gt;=30,'DATA INTI'!C3422&lt;=40),2,3))</f>
        <v>2</v>
      </c>
      <c r="D3422" s="16">
        <f>IF(AND('DATA INTI'!D3422&lt;10),1,IF(AND('DATA INTI'!D3422&gt;=10,'DATA INTI'!D3422&lt;=20),2,3))</f>
        <v>2</v>
      </c>
      <c r="E3422" s="4">
        <v>2</v>
      </c>
      <c r="F3422" s="6">
        <f>LEN('DATA INTI'!F3422)</f>
        <v>1</v>
      </c>
    </row>
    <row r="3423" spans="1:6" ht="15.75">
      <c r="A3423" s="6">
        <v>3422</v>
      </c>
      <c r="B3423" s="16">
        <f>IF(AND('DATA INTI'!B3423&lt;30),1,IF(AND('DATA INTI'!B3423&gt;=30,'DATA INTI'!B3423&lt;=40),2,3))</f>
        <v>3</v>
      </c>
      <c r="C3423" s="16">
        <f>IF(AND('DATA INTI'!C3423&lt;30),1,IF(AND('DATA INTI'!C3423&gt;=30,'DATA INTI'!C3423&lt;=40),2,3))</f>
        <v>3</v>
      </c>
      <c r="D3423" s="16">
        <f>IF(AND('DATA INTI'!D3423&lt;10),1,IF(AND('DATA INTI'!D3423&gt;=10,'DATA INTI'!D3423&lt;=20),2,3))</f>
        <v>2</v>
      </c>
      <c r="E3423" s="4">
        <v>3</v>
      </c>
      <c r="F3423" s="6">
        <f>LEN('DATA INTI'!F3423)</f>
        <v>1</v>
      </c>
    </row>
    <row r="3424" spans="1:6" ht="15.75">
      <c r="A3424" s="6">
        <v>3423</v>
      </c>
      <c r="B3424" s="16">
        <f>IF(AND('DATA INTI'!B3424&lt;30),1,IF(AND('DATA INTI'!B3424&gt;=30,'DATA INTI'!B3424&lt;=40),2,3))</f>
        <v>2</v>
      </c>
      <c r="C3424" s="16">
        <f>IF(AND('DATA INTI'!C3424&lt;30),1,IF(AND('DATA INTI'!C3424&gt;=30,'DATA INTI'!C3424&lt;=40),2,3))</f>
        <v>2</v>
      </c>
      <c r="D3424" s="16">
        <f>IF(AND('DATA INTI'!D3424&lt;10),1,IF(AND('DATA INTI'!D3424&gt;=10,'DATA INTI'!D3424&lt;=20),2,3))</f>
        <v>2</v>
      </c>
      <c r="E3424" s="4">
        <v>2</v>
      </c>
      <c r="F3424" s="6">
        <f>LEN('DATA INTI'!F3424)</f>
        <v>2</v>
      </c>
    </row>
    <row r="3425" spans="1:6" ht="15.75">
      <c r="A3425" s="6">
        <v>3424</v>
      </c>
      <c r="B3425" s="16">
        <f>IF(AND('DATA INTI'!B3425&lt;30),1,IF(AND('DATA INTI'!B3425&gt;=30,'DATA INTI'!B3425&lt;=40),2,3))</f>
        <v>1</v>
      </c>
      <c r="C3425" s="16">
        <f>IF(AND('DATA INTI'!C3425&lt;30),1,IF(AND('DATA INTI'!C3425&gt;=30,'DATA INTI'!C3425&lt;=40),2,3))</f>
        <v>1</v>
      </c>
      <c r="D3425" s="16">
        <f>IF(AND('DATA INTI'!D3425&lt;10),1,IF(AND('DATA INTI'!D3425&gt;=10,'DATA INTI'!D3425&lt;=20),2,3))</f>
        <v>1</v>
      </c>
      <c r="E3425" s="4">
        <v>0</v>
      </c>
      <c r="F3425" s="6">
        <f>LEN('DATA INTI'!F3425)</f>
        <v>1</v>
      </c>
    </row>
    <row r="3426" spans="1:6" ht="15.75">
      <c r="A3426" s="6">
        <v>3425</v>
      </c>
      <c r="B3426" s="16">
        <f>IF(AND('DATA INTI'!B3426&lt;30),1,IF(AND('DATA INTI'!B3426&gt;=30,'DATA INTI'!B3426&lt;=40),2,3))</f>
        <v>3</v>
      </c>
      <c r="C3426" s="16">
        <f>IF(AND('DATA INTI'!C3426&lt;30),1,IF(AND('DATA INTI'!C3426&gt;=30,'DATA INTI'!C3426&lt;=40),2,3))</f>
        <v>3</v>
      </c>
      <c r="D3426" s="16">
        <f>IF(AND('DATA INTI'!D3426&lt;10),1,IF(AND('DATA INTI'!D3426&gt;=10,'DATA INTI'!D3426&lt;=20),2,3))</f>
        <v>1</v>
      </c>
      <c r="E3426" s="4">
        <v>1</v>
      </c>
      <c r="F3426" s="6">
        <f>LEN('DATA INTI'!F3426)</f>
        <v>1</v>
      </c>
    </row>
    <row r="3427" spans="1:6" ht="15.75">
      <c r="A3427" s="6">
        <v>3426</v>
      </c>
      <c r="B3427" s="16">
        <f>IF(AND('DATA INTI'!B3427&lt;30),1,IF(AND('DATA INTI'!B3427&gt;=30,'DATA INTI'!B3427&lt;=40),2,3))</f>
        <v>2</v>
      </c>
      <c r="C3427" s="16">
        <f>IF(AND('DATA INTI'!C3427&lt;30),1,IF(AND('DATA INTI'!C3427&gt;=30,'DATA INTI'!C3427&lt;=40),2,3))</f>
        <v>2</v>
      </c>
      <c r="D3427" s="16">
        <f>IF(AND('DATA INTI'!D3427&lt;10),1,IF(AND('DATA INTI'!D3427&gt;=10,'DATA INTI'!D3427&lt;=20),2,3))</f>
        <v>2</v>
      </c>
      <c r="E3427" s="4">
        <v>4</v>
      </c>
      <c r="F3427" s="6">
        <f>LEN('DATA INTI'!F3427)</f>
        <v>1</v>
      </c>
    </row>
    <row r="3428" spans="1:6" ht="15.75">
      <c r="A3428" s="6">
        <v>3427</v>
      </c>
      <c r="B3428" s="16">
        <f>IF(AND('DATA INTI'!B3428&lt;30),1,IF(AND('DATA INTI'!B3428&gt;=30,'DATA INTI'!B3428&lt;=40),2,3))</f>
        <v>1</v>
      </c>
      <c r="C3428" s="16">
        <f>IF(AND('DATA INTI'!C3428&lt;30),1,IF(AND('DATA INTI'!C3428&gt;=30,'DATA INTI'!C3428&lt;=40),2,3))</f>
        <v>1</v>
      </c>
      <c r="D3428" s="16">
        <f>IF(AND('DATA INTI'!D3428&lt;10),1,IF(AND('DATA INTI'!D3428&gt;=10,'DATA INTI'!D3428&lt;=20),2,3))</f>
        <v>1</v>
      </c>
      <c r="E3428" s="4">
        <v>1</v>
      </c>
      <c r="F3428" s="6">
        <f>LEN('DATA INTI'!F3428)</f>
        <v>1</v>
      </c>
    </row>
    <row r="3429" spans="1:6" ht="15.75">
      <c r="A3429" s="6">
        <v>3428</v>
      </c>
      <c r="B3429" s="16">
        <f>IF(AND('DATA INTI'!B3429&lt;30),1,IF(AND('DATA INTI'!B3429&gt;=30,'DATA INTI'!B3429&lt;=40),2,3))</f>
        <v>2</v>
      </c>
      <c r="C3429" s="16">
        <f>IF(AND('DATA INTI'!C3429&lt;30),1,IF(AND('DATA INTI'!C3429&gt;=30,'DATA INTI'!C3429&lt;=40),2,3))</f>
        <v>1</v>
      </c>
      <c r="D3429" s="16">
        <f>IF(AND('DATA INTI'!D3429&lt;10),1,IF(AND('DATA INTI'!D3429&gt;=10,'DATA INTI'!D3429&lt;=20),2,3))</f>
        <v>1</v>
      </c>
      <c r="E3429" s="4">
        <v>1</v>
      </c>
      <c r="F3429" s="6">
        <f>LEN('DATA INTI'!F3429)</f>
        <v>1</v>
      </c>
    </row>
    <row r="3430" spans="1:6" ht="15.75">
      <c r="A3430" s="6">
        <v>3429</v>
      </c>
      <c r="B3430" s="16">
        <f>IF(AND('DATA INTI'!B3430&lt;30),1,IF(AND('DATA INTI'!B3430&gt;=30,'DATA INTI'!B3430&lt;=40),2,3))</f>
        <v>3</v>
      </c>
      <c r="C3430" s="16">
        <f>IF(AND('DATA INTI'!C3430&lt;30),1,IF(AND('DATA INTI'!C3430&gt;=30,'DATA INTI'!C3430&lt;=40),2,3))</f>
        <v>3</v>
      </c>
      <c r="D3430" s="16">
        <f>IF(AND('DATA INTI'!D3430&lt;10),1,IF(AND('DATA INTI'!D3430&gt;=10,'DATA INTI'!D3430&lt;=20),2,3))</f>
        <v>3</v>
      </c>
      <c r="E3430" s="4">
        <v>3</v>
      </c>
      <c r="F3430" s="6">
        <f>LEN('DATA INTI'!F3430)</f>
        <v>2</v>
      </c>
    </row>
    <row r="3431" spans="1:6" ht="15.75">
      <c r="A3431" s="6">
        <v>3430</v>
      </c>
      <c r="B3431" s="16">
        <f>IF(AND('DATA INTI'!B3431&lt;30),1,IF(AND('DATA INTI'!B3431&gt;=30,'DATA INTI'!B3431&lt;=40),2,3))</f>
        <v>3</v>
      </c>
      <c r="C3431" s="16">
        <f>IF(AND('DATA INTI'!C3431&lt;30),1,IF(AND('DATA INTI'!C3431&gt;=30,'DATA INTI'!C3431&lt;=40),2,3))</f>
        <v>3</v>
      </c>
      <c r="D3431" s="16">
        <f>IF(AND('DATA INTI'!D3431&lt;10),1,IF(AND('DATA INTI'!D3431&gt;=10,'DATA INTI'!D3431&lt;=20),2,3))</f>
        <v>3</v>
      </c>
      <c r="E3431" s="4">
        <v>3</v>
      </c>
      <c r="F3431" s="6">
        <f>LEN('DATA INTI'!F3431)</f>
        <v>2</v>
      </c>
    </row>
    <row r="3432" spans="1:6" ht="15.75">
      <c r="A3432" s="6">
        <v>3431</v>
      </c>
      <c r="B3432" s="16">
        <f>IF(AND('DATA INTI'!B3432&lt;30),1,IF(AND('DATA INTI'!B3432&gt;=30,'DATA INTI'!B3432&lt;=40),2,3))</f>
        <v>2</v>
      </c>
      <c r="C3432" s="16">
        <f>IF(AND('DATA INTI'!C3432&lt;30),1,IF(AND('DATA INTI'!C3432&gt;=30,'DATA INTI'!C3432&lt;=40),2,3))</f>
        <v>2</v>
      </c>
      <c r="D3432" s="16">
        <f>IF(AND('DATA INTI'!D3432&lt;10),1,IF(AND('DATA INTI'!D3432&gt;=10,'DATA INTI'!D3432&lt;=20),2,3))</f>
        <v>2</v>
      </c>
      <c r="E3432" s="4">
        <v>2</v>
      </c>
      <c r="F3432" s="6">
        <f>LEN('DATA INTI'!F3432)</f>
        <v>2</v>
      </c>
    </row>
    <row r="3433" spans="1:6" ht="15.75">
      <c r="A3433" s="6">
        <v>3432</v>
      </c>
      <c r="B3433" s="16">
        <f>IF(AND('DATA INTI'!B3433&lt;30),1,IF(AND('DATA INTI'!B3433&gt;=30,'DATA INTI'!B3433&lt;=40),2,3))</f>
        <v>2</v>
      </c>
      <c r="C3433" s="16">
        <f>IF(AND('DATA INTI'!C3433&lt;30),1,IF(AND('DATA INTI'!C3433&gt;=30,'DATA INTI'!C3433&lt;=40),2,3))</f>
        <v>2</v>
      </c>
      <c r="D3433" s="16">
        <f>IF(AND('DATA INTI'!D3433&lt;10),1,IF(AND('DATA INTI'!D3433&gt;=10,'DATA INTI'!D3433&lt;=20),2,3))</f>
        <v>2</v>
      </c>
      <c r="E3433" s="6">
        <v>1</v>
      </c>
      <c r="F3433" s="6">
        <f>LEN('DATA INTI'!F3433)</f>
        <v>4</v>
      </c>
    </row>
    <row r="3434" spans="1:6" ht="15.75">
      <c r="A3434" s="6">
        <v>3433</v>
      </c>
      <c r="B3434" s="16">
        <f>IF(AND('DATA INTI'!B3434&lt;30),1,IF(AND('DATA INTI'!B3434&gt;=30,'DATA INTI'!B3434&lt;=40),2,3))</f>
        <v>2</v>
      </c>
      <c r="C3434" s="16">
        <f>IF(AND('DATA INTI'!C3434&lt;30),1,IF(AND('DATA INTI'!C3434&gt;=30,'DATA INTI'!C3434&lt;=40),2,3))</f>
        <v>3</v>
      </c>
      <c r="D3434" s="16">
        <f>IF(AND('DATA INTI'!D3434&lt;10),1,IF(AND('DATA INTI'!D3434&gt;=10,'DATA INTI'!D3434&lt;=20),2,3))</f>
        <v>2</v>
      </c>
      <c r="E3434" s="4">
        <v>3</v>
      </c>
      <c r="F3434" s="6">
        <f>LEN('DATA INTI'!F3434)</f>
        <v>5</v>
      </c>
    </row>
    <row r="3435" spans="1:6" ht="15.75">
      <c r="A3435" s="6">
        <v>3434</v>
      </c>
      <c r="B3435" s="16">
        <f>IF(AND('DATA INTI'!B3435&lt;30),1,IF(AND('DATA INTI'!B3435&gt;=30,'DATA INTI'!B3435&lt;=40),2,3))</f>
        <v>2</v>
      </c>
      <c r="C3435" s="16">
        <f>IF(AND('DATA INTI'!C3435&lt;30),1,IF(AND('DATA INTI'!C3435&gt;=30,'DATA INTI'!C3435&lt;=40),2,3))</f>
        <v>2</v>
      </c>
      <c r="D3435" s="16">
        <f>IF(AND('DATA INTI'!D3435&lt;10),1,IF(AND('DATA INTI'!D3435&gt;=10,'DATA INTI'!D3435&lt;=20),2,3))</f>
        <v>2</v>
      </c>
      <c r="E3435" s="4">
        <v>1</v>
      </c>
      <c r="F3435" s="6">
        <f>LEN('DATA INTI'!F3435)</f>
        <v>5</v>
      </c>
    </row>
    <row r="3436" spans="1:6" ht="15.75">
      <c r="A3436" s="6">
        <v>3435</v>
      </c>
      <c r="B3436" s="16">
        <f>IF(AND('DATA INTI'!B3436&lt;30),1,IF(AND('DATA INTI'!B3436&gt;=30,'DATA INTI'!B3436&lt;=40),2,3))</f>
        <v>2</v>
      </c>
      <c r="C3436" s="16">
        <f>IF(AND('DATA INTI'!C3436&lt;30),1,IF(AND('DATA INTI'!C3436&gt;=30,'DATA INTI'!C3436&lt;=40),2,3))</f>
        <v>2</v>
      </c>
      <c r="D3436" s="16">
        <f>IF(AND('DATA INTI'!D3436&lt;10),1,IF(AND('DATA INTI'!D3436&gt;=10,'DATA INTI'!D3436&lt;=20),2,3))</f>
        <v>2</v>
      </c>
      <c r="E3436" s="4">
        <v>1</v>
      </c>
      <c r="F3436" s="6">
        <f>LEN('DATA INTI'!F3436)</f>
        <v>5</v>
      </c>
    </row>
    <row r="3437" spans="1:6" ht="15.75">
      <c r="A3437" s="6">
        <v>3436</v>
      </c>
      <c r="B3437" s="16">
        <f>IF(AND('DATA INTI'!B3437&lt;30),1,IF(AND('DATA INTI'!B3437&gt;=30,'DATA INTI'!B3437&lt;=40),2,3))</f>
        <v>2</v>
      </c>
      <c r="C3437" s="16">
        <f>IF(AND('DATA INTI'!C3437&lt;30),1,IF(AND('DATA INTI'!C3437&gt;=30,'DATA INTI'!C3437&lt;=40),2,3))</f>
        <v>2</v>
      </c>
      <c r="D3437" s="16">
        <f>IF(AND('DATA INTI'!D3437&lt;10),1,IF(AND('DATA INTI'!D3437&gt;=10,'DATA INTI'!D3437&lt;=20),2,3))</f>
        <v>1</v>
      </c>
      <c r="E3437" s="4">
        <v>0</v>
      </c>
      <c r="F3437" s="6">
        <f>LEN('DATA INTI'!F3437)</f>
        <v>1</v>
      </c>
    </row>
    <row r="3438" spans="1:6" ht="15.75">
      <c r="A3438" s="6">
        <v>3437</v>
      </c>
      <c r="B3438" s="16">
        <f>IF(AND('DATA INTI'!B3438&lt;30),1,IF(AND('DATA INTI'!B3438&gt;=30,'DATA INTI'!B3438&lt;=40),2,3))</f>
        <v>3</v>
      </c>
      <c r="C3438" s="16">
        <f>IF(AND('DATA INTI'!C3438&lt;30),1,IF(AND('DATA INTI'!C3438&gt;=30,'DATA INTI'!C3438&lt;=40),2,3))</f>
        <v>3</v>
      </c>
      <c r="D3438" s="16">
        <f>IF(AND('DATA INTI'!D3438&lt;10),1,IF(AND('DATA INTI'!D3438&gt;=10,'DATA INTI'!D3438&lt;=20),2,3))</f>
        <v>3</v>
      </c>
      <c r="E3438" s="4">
        <v>2</v>
      </c>
      <c r="F3438" s="6">
        <f>LEN('DATA INTI'!F3438)</f>
        <v>1</v>
      </c>
    </row>
    <row r="3439" spans="1:6" ht="15.75">
      <c r="A3439" s="6">
        <v>3438</v>
      </c>
      <c r="B3439" s="16">
        <f>IF(AND('DATA INTI'!B3439&lt;30),1,IF(AND('DATA INTI'!B3439&gt;=30,'DATA INTI'!B3439&lt;=40),2,3))</f>
        <v>1</v>
      </c>
      <c r="C3439" s="16">
        <f>IF(AND('DATA INTI'!C3439&lt;30),1,IF(AND('DATA INTI'!C3439&gt;=30,'DATA INTI'!C3439&lt;=40),2,3))</f>
        <v>2</v>
      </c>
      <c r="D3439" s="16">
        <f>IF(AND('DATA INTI'!D3439&lt;10),1,IF(AND('DATA INTI'!D3439&gt;=10,'DATA INTI'!D3439&lt;=20),2,3))</f>
        <v>1</v>
      </c>
      <c r="E3439" s="4">
        <v>1</v>
      </c>
      <c r="F3439" s="6">
        <f>LEN('DATA INTI'!F3439)</f>
        <v>2</v>
      </c>
    </row>
    <row r="3440" spans="1:6" ht="15.75">
      <c r="A3440" s="6">
        <v>3439</v>
      </c>
      <c r="B3440" s="16">
        <f>IF(AND('DATA INTI'!B3440&lt;30),1,IF(AND('DATA INTI'!B3440&gt;=30,'DATA INTI'!B3440&lt;=40),2,3))</f>
        <v>2</v>
      </c>
      <c r="C3440" s="16">
        <f>IF(AND('DATA INTI'!C3440&lt;30),1,IF(AND('DATA INTI'!C3440&gt;=30,'DATA INTI'!C3440&lt;=40),2,3))</f>
        <v>2</v>
      </c>
      <c r="D3440" s="16">
        <f>IF(AND('DATA INTI'!D3440&lt;10),1,IF(AND('DATA INTI'!D3440&gt;=10,'DATA INTI'!D3440&lt;=20),2,3))</f>
        <v>1</v>
      </c>
      <c r="E3440" s="4">
        <v>3</v>
      </c>
      <c r="F3440" s="6">
        <f>LEN('DATA INTI'!F3440)</f>
        <v>1</v>
      </c>
    </row>
    <row r="3441" spans="1:6" ht="15.75">
      <c r="A3441" s="6">
        <v>3440</v>
      </c>
      <c r="B3441" s="16">
        <f>IF(AND('DATA INTI'!B3441&lt;30),1,IF(AND('DATA INTI'!B3441&gt;=30,'DATA INTI'!B3441&lt;=40),2,3))</f>
        <v>3</v>
      </c>
      <c r="C3441" s="16">
        <f>IF(AND('DATA INTI'!C3441&lt;30),1,IF(AND('DATA INTI'!C3441&gt;=30,'DATA INTI'!C3441&lt;=40),2,3))</f>
        <v>3</v>
      </c>
      <c r="D3441" s="16">
        <f>IF(AND('DATA INTI'!D3441&lt;10),1,IF(AND('DATA INTI'!D3441&gt;=10,'DATA INTI'!D3441&lt;=20),2,3))</f>
        <v>3</v>
      </c>
      <c r="E3441" s="4">
        <v>3</v>
      </c>
      <c r="F3441" s="6">
        <f>LEN('DATA INTI'!F3441)</f>
        <v>1</v>
      </c>
    </row>
    <row r="3442" spans="1:6" ht="15.75">
      <c r="A3442" s="6">
        <v>3441</v>
      </c>
      <c r="B3442" s="16">
        <f>IF(AND('DATA INTI'!B3442&lt;30),1,IF(AND('DATA INTI'!B3442&gt;=30,'DATA INTI'!B3442&lt;=40),2,3))</f>
        <v>3</v>
      </c>
      <c r="C3442" s="16">
        <f>IF(AND('DATA INTI'!C3442&lt;30),1,IF(AND('DATA INTI'!C3442&gt;=30,'DATA INTI'!C3442&lt;=40),2,3))</f>
        <v>3</v>
      </c>
      <c r="D3442" s="16">
        <f>IF(AND('DATA INTI'!D3442&lt;10),1,IF(AND('DATA INTI'!D3442&gt;=10,'DATA INTI'!D3442&lt;=20),2,3))</f>
        <v>3</v>
      </c>
      <c r="E3442" s="4">
        <v>3</v>
      </c>
      <c r="F3442" s="6">
        <f>LEN('DATA INTI'!F3442)</f>
        <v>2</v>
      </c>
    </row>
    <row r="3443" spans="1:6" ht="15.75">
      <c r="A3443" s="6">
        <v>3442</v>
      </c>
      <c r="B3443" s="16">
        <f>IF(AND('DATA INTI'!B3443&lt;30),1,IF(AND('DATA INTI'!B3443&gt;=30,'DATA INTI'!B3443&lt;=40),2,3))</f>
        <v>2</v>
      </c>
      <c r="C3443" s="16">
        <f>IF(AND('DATA INTI'!C3443&lt;30),1,IF(AND('DATA INTI'!C3443&gt;=30,'DATA INTI'!C3443&lt;=40),2,3))</f>
        <v>2</v>
      </c>
      <c r="D3443" s="16">
        <f>IF(AND('DATA INTI'!D3443&lt;10),1,IF(AND('DATA INTI'!D3443&gt;=10,'DATA INTI'!D3443&lt;=20),2,3))</f>
        <v>2</v>
      </c>
      <c r="E3443" s="4">
        <v>2</v>
      </c>
      <c r="F3443" s="6">
        <f>LEN('DATA INTI'!F3443)</f>
        <v>1</v>
      </c>
    </row>
    <row r="3444" spans="1:6" ht="15.75">
      <c r="A3444" s="6">
        <v>3443</v>
      </c>
      <c r="B3444" s="16">
        <f>IF(AND('DATA INTI'!B3444&lt;30),1,IF(AND('DATA INTI'!B3444&gt;=30,'DATA INTI'!B3444&lt;=40),2,3))</f>
        <v>2</v>
      </c>
      <c r="C3444" s="16">
        <f>IF(AND('DATA INTI'!C3444&lt;30),1,IF(AND('DATA INTI'!C3444&gt;=30,'DATA INTI'!C3444&lt;=40),2,3))</f>
        <v>3</v>
      </c>
      <c r="D3444" s="16">
        <f>IF(AND('DATA INTI'!D3444&lt;10),1,IF(AND('DATA INTI'!D3444&gt;=10,'DATA INTI'!D3444&lt;=20),2,3))</f>
        <v>2</v>
      </c>
      <c r="E3444" s="4">
        <v>2</v>
      </c>
      <c r="F3444" s="6">
        <f>LEN('DATA INTI'!F3444)</f>
        <v>1</v>
      </c>
    </row>
    <row r="3445" spans="1:6" ht="15.75">
      <c r="A3445" s="6">
        <v>3444</v>
      </c>
      <c r="B3445" s="16">
        <f>IF(AND('DATA INTI'!B3445&lt;30),1,IF(AND('DATA INTI'!B3445&gt;=30,'DATA INTI'!B3445&lt;=40),2,3))</f>
        <v>1</v>
      </c>
      <c r="C3445" s="16">
        <f>IF(AND('DATA INTI'!C3445&lt;30),1,IF(AND('DATA INTI'!C3445&gt;=30,'DATA INTI'!C3445&lt;=40),2,3))</f>
        <v>1</v>
      </c>
      <c r="D3445" s="16">
        <f>IF(AND('DATA INTI'!D3445&lt;10),1,IF(AND('DATA INTI'!D3445&gt;=10,'DATA INTI'!D3445&lt;=20),2,3))</f>
        <v>1</v>
      </c>
      <c r="E3445" s="4">
        <v>1</v>
      </c>
      <c r="F3445" s="6">
        <f>LEN('DATA INTI'!F3445)</f>
        <v>1</v>
      </c>
    </row>
    <row r="3446" spans="1:6" ht="15.75">
      <c r="A3446" s="6">
        <v>3445</v>
      </c>
      <c r="B3446" s="16">
        <f>IF(AND('DATA INTI'!B3446&lt;30),1,IF(AND('DATA INTI'!B3446&gt;=30,'DATA INTI'!B3446&lt;=40),2,3))</f>
        <v>1</v>
      </c>
      <c r="C3446" s="16">
        <f>IF(AND('DATA INTI'!C3446&lt;30),1,IF(AND('DATA INTI'!C3446&gt;=30,'DATA INTI'!C3446&lt;=40),2,3))</f>
        <v>2</v>
      </c>
      <c r="D3446" s="16">
        <f>IF(AND('DATA INTI'!D3446&lt;10),1,IF(AND('DATA INTI'!D3446&gt;=10,'DATA INTI'!D3446&lt;=20),2,3))</f>
        <v>1</v>
      </c>
      <c r="E3446" s="4">
        <v>1</v>
      </c>
      <c r="F3446" s="6">
        <f>LEN('DATA INTI'!F3446)</f>
        <v>1</v>
      </c>
    </row>
    <row r="3447" spans="1:6" ht="15.75">
      <c r="A3447" s="6">
        <v>3446</v>
      </c>
      <c r="B3447" s="16">
        <f>IF(AND('DATA INTI'!B3447&lt;30),1,IF(AND('DATA INTI'!B3447&gt;=30,'DATA INTI'!B3447&lt;=40),2,3))</f>
        <v>2</v>
      </c>
      <c r="C3447" s="16">
        <f>IF(AND('DATA INTI'!C3447&lt;30),1,IF(AND('DATA INTI'!C3447&gt;=30,'DATA INTI'!C3447&lt;=40),2,3))</f>
        <v>2</v>
      </c>
      <c r="D3447" s="16">
        <f>IF(AND('DATA INTI'!D3447&lt;10),1,IF(AND('DATA INTI'!D3447&gt;=10,'DATA INTI'!D3447&lt;=20),2,3))</f>
        <v>1</v>
      </c>
      <c r="E3447" s="4">
        <v>1</v>
      </c>
      <c r="F3447" s="6">
        <f>LEN('DATA INTI'!F3447)</f>
        <v>1</v>
      </c>
    </row>
    <row r="3448" spans="1:6" ht="15.75">
      <c r="A3448" s="6">
        <v>3447</v>
      </c>
      <c r="B3448" s="16">
        <f>IF(AND('DATA INTI'!B3448&lt;30),1,IF(AND('DATA INTI'!B3448&gt;=30,'DATA INTI'!B3448&lt;=40),2,3))</f>
        <v>2</v>
      </c>
      <c r="C3448" s="16">
        <f>IF(AND('DATA INTI'!C3448&lt;30),1,IF(AND('DATA INTI'!C3448&gt;=30,'DATA INTI'!C3448&lt;=40),2,3))</f>
        <v>2</v>
      </c>
      <c r="D3448" s="16">
        <f>IF(AND('DATA INTI'!D3448&lt;10),1,IF(AND('DATA INTI'!D3448&gt;=10,'DATA INTI'!D3448&lt;=20),2,3))</f>
        <v>1</v>
      </c>
      <c r="E3448" s="4">
        <v>2</v>
      </c>
      <c r="F3448" s="6">
        <f>LEN('DATA INTI'!F3448)</f>
        <v>1</v>
      </c>
    </row>
    <row r="3449" spans="1:6" ht="15.75">
      <c r="A3449" s="6">
        <v>3448</v>
      </c>
      <c r="B3449" s="16">
        <f>IF(AND('DATA INTI'!B3449&lt;30),1,IF(AND('DATA INTI'!B3449&gt;=30,'DATA INTI'!B3449&lt;=40),2,3))</f>
        <v>1</v>
      </c>
      <c r="C3449" s="16">
        <f>IF(AND('DATA INTI'!C3449&lt;30),1,IF(AND('DATA INTI'!C3449&gt;=30,'DATA INTI'!C3449&lt;=40),2,3))</f>
        <v>1</v>
      </c>
      <c r="D3449" s="16">
        <f>IF(AND('DATA INTI'!D3449&lt;10),1,IF(AND('DATA INTI'!D3449&gt;=10,'DATA INTI'!D3449&lt;=20),2,3))</f>
        <v>1</v>
      </c>
      <c r="E3449" s="4">
        <v>1</v>
      </c>
      <c r="F3449" s="6">
        <f>LEN('DATA INTI'!F3449)</f>
        <v>1</v>
      </c>
    </row>
    <row r="3450" spans="1:6" ht="15.75">
      <c r="A3450" s="6">
        <v>3449</v>
      </c>
      <c r="B3450" s="16">
        <f>IF(AND('DATA INTI'!B3450&lt;30),1,IF(AND('DATA INTI'!B3450&gt;=30,'DATA INTI'!B3450&lt;=40),2,3))</f>
        <v>1</v>
      </c>
      <c r="C3450" s="16">
        <f>IF(AND('DATA INTI'!C3450&lt;30),1,IF(AND('DATA INTI'!C3450&gt;=30,'DATA INTI'!C3450&lt;=40),2,3))</f>
        <v>3</v>
      </c>
      <c r="D3450" s="16">
        <f>IF(AND('DATA INTI'!D3450&lt;10),1,IF(AND('DATA INTI'!D3450&gt;=10,'DATA INTI'!D3450&lt;=20),2,3))</f>
        <v>1</v>
      </c>
      <c r="E3450" s="4">
        <v>1</v>
      </c>
      <c r="F3450" s="6">
        <f>LEN('DATA INTI'!F3450)</f>
        <v>1</v>
      </c>
    </row>
    <row r="3451" spans="1:6" ht="15.75">
      <c r="A3451" s="6">
        <v>3450</v>
      </c>
      <c r="B3451" s="16">
        <f>IF(AND('DATA INTI'!B3451&lt;30),1,IF(AND('DATA INTI'!B3451&gt;=30,'DATA INTI'!B3451&lt;=40),2,3))</f>
        <v>3</v>
      </c>
      <c r="C3451" s="16">
        <f>IF(AND('DATA INTI'!C3451&lt;30),1,IF(AND('DATA INTI'!C3451&gt;=30,'DATA INTI'!C3451&lt;=40),2,3))</f>
        <v>3</v>
      </c>
      <c r="D3451" s="16">
        <f>IF(AND('DATA INTI'!D3451&lt;10),1,IF(AND('DATA INTI'!D3451&gt;=10,'DATA INTI'!D3451&lt;=20),2,3))</f>
        <v>3</v>
      </c>
      <c r="E3451" s="4">
        <v>5</v>
      </c>
      <c r="F3451" s="6">
        <f>LEN('DATA INTI'!F3451)</f>
        <v>1</v>
      </c>
    </row>
    <row r="3452" spans="1:6" ht="15.75">
      <c r="A3452" s="6">
        <v>3451</v>
      </c>
      <c r="B3452" s="16">
        <f>IF(AND('DATA INTI'!B3452&lt;30),1,IF(AND('DATA INTI'!B3452&gt;=30,'DATA INTI'!B3452&lt;=40),2,3))</f>
        <v>2</v>
      </c>
      <c r="C3452" s="16">
        <f>IF(AND('DATA INTI'!C3452&lt;30),1,IF(AND('DATA INTI'!C3452&gt;=30,'DATA INTI'!C3452&lt;=40),2,3))</f>
        <v>3</v>
      </c>
      <c r="D3452" s="16">
        <f>IF(AND('DATA INTI'!D3452&lt;10),1,IF(AND('DATA INTI'!D3452&gt;=10,'DATA INTI'!D3452&lt;=20),2,3))</f>
        <v>2</v>
      </c>
      <c r="E3452" s="4">
        <v>2</v>
      </c>
      <c r="F3452" s="6">
        <f>LEN('DATA INTI'!F3452)</f>
        <v>1</v>
      </c>
    </row>
    <row r="3453" spans="1:6" ht="15.75">
      <c r="A3453" s="6">
        <v>3452</v>
      </c>
      <c r="B3453" s="16">
        <f>IF(AND('DATA INTI'!B3453&lt;30),1,IF(AND('DATA INTI'!B3453&gt;=30,'DATA INTI'!B3453&lt;=40),2,3))</f>
        <v>2</v>
      </c>
      <c r="C3453" s="16">
        <f>IF(AND('DATA INTI'!C3453&lt;30),1,IF(AND('DATA INTI'!C3453&gt;=30,'DATA INTI'!C3453&lt;=40),2,3))</f>
        <v>2</v>
      </c>
      <c r="D3453" s="16">
        <f>IF(AND('DATA INTI'!D3453&lt;10),1,IF(AND('DATA INTI'!D3453&gt;=10,'DATA INTI'!D3453&lt;=20),2,3))</f>
        <v>2</v>
      </c>
      <c r="E3453" s="4">
        <v>2</v>
      </c>
      <c r="F3453" s="6">
        <f>LEN('DATA INTI'!F3453)</f>
        <v>2</v>
      </c>
    </row>
    <row r="3454" spans="1:6" ht="15.75">
      <c r="A3454" s="6">
        <v>3453</v>
      </c>
      <c r="B3454" s="16">
        <f>IF(AND('DATA INTI'!B3454&lt;30),1,IF(AND('DATA INTI'!B3454&gt;=30,'DATA INTI'!B3454&lt;=40),2,3))</f>
        <v>3</v>
      </c>
      <c r="C3454" s="16">
        <f>IF(AND('DATA INTI'!C3454&lt;30),1,IF(AND('DATA INTI'!C3454&gt;=30,'DATA INTI'!C3454&lt;=40),2,3))</f>
        <v>3</v>
      </c>
      <c r="D3454" s="16">
        <f>IF(AND('DATA INTI'!D3454&lt;10),1,IF(AND('DATA INTI'!D3454&gt;=10,'DATA INTI'!D3454&lt;=20),2,3))</f>
        <v>2</v>
      </c>
      <c r="E3454" s="4">
        <v>1</v>
      </c>
      <c r="F3454" s="6">
        <f>LEN('DATA INTI'!F3454)</f>
        <v>2</v>
      </c>
    </row>
    <row r="3455" spans="1:6" ht="15.75">
      <c r="A3455" s="6">
        <v>3454</v>
      </c>
      <c r="B3455" s="16">
        <f>IF(AND('DATA INTI'!B3455&lt;30),1,IF(AND('DATA INTI'!B3455&gt;=30,'DATA INTI'!B3455&lt;=40),2,3))</f>
        <v>2</v>
      </c>
      <c r="C3455" s="16">
        <f>IF(AND('DATA INTI'!C3455&lt;30),1,IF(AND('DATA INTI'!C3455&gt;=30,'DATA INTI'!C3455&lt;=40),2,3))</f>
        <v>2</v>
      </c>
      <c r="D3455" s="16">
        <f>IF(AND('DATA INTI'!D3455&lt;10),1,IF(AND('DATA INTI'!D3455&gt;=10,'DATA INTI'!D3455&lt;=20),2,3))</f>
        <v>1</v>
      </c>
      <c r="E3455" s="4">
        <v>1</v>
      </c>
      <c r="F3455" s="6">
        <f>LEN('DATA INTI'!F3455)</f>
        <v>1</v>
      </c>
    </row>
    <row r="3456" spans="1:6" ht="15.75">
      <c r="A3456" s="6">
        <v>3455</v>
      </c>
      <c r="B3456" s="16">
        <f>IF(AND('DATA INTI'!B3456&lt;30),1,IF(AND('DATA INTI'!B3456&gt;=30,'DATA INTI'!B3456&lt;=40),2,3))</f>
        <v>2</v>
      </c>
      <c r="C3456" s="16">
        <f>IF(AND('DATA INTI'!C3456&lt;30),1,IF(AND('DATA INTI'!C3456&gt;=30,'DATA INTI'!C3456&lt;=40),2,3))</f>
        <v>2</v>
      </c>
      <c r="D3456" s="16">
        <f>IF(AND('DATA INTI'!D3456&lt;10),1,IF(AND('DATA INTI'!D3456&gt;=10,'DATA INTI'!D3456&lt;=20),2,3))</f>
        <v>1</v>
      </c>
      <c r="E3456" s="4">
        <v>1</v>
      </c>
      <c r="F3456" s="6">
        <f>LEN('DATA INTI'!F3456)</f>
        <v>1</v>
      </c>
    </row>
    <row r="3457" spans="1:6" ht="15.75">
      <c r="A3457" s="6">
        <v>3456</v>
      </c>
      <c r="B3457" s="16">
        <f>IF(AND('DATA INTI'!B3457&lt;30),1,IF(AND('DATA INTI'!B3457&gt;=30,'DATA INTI'!B3457&lt;=40),2,3))</f>
        <v>3</v>
      </c>
      <c r="C3457" s="16">
        <f>IF(AND('DATA INTI'!C3457&lt;30),1,IF(AND('DATA INTI'!C3457&gt;=30,'DATA INTI'!C3457&lt;=40),2,3))</f>
        <v>3</v>
      </c>
      <c r="D3457" s="16">
        <f>IF(AND('DATA INTI'!D3457&lt;10),1,IF(AND('DATA INTI'!D3457&gt;=10,'DATA INTI'!D3457&lt;=20),2,3))</f>
        <v>3</v>
      </c>
      <c r="E3457" s="4">
        <v>3</v>
      </c>
      <c r="F3457" s="6">
        <f>LEN('DATA INTI'!F3457)</f>
        <v>1</v>
      </c>
    </row>
    <row r="3458" spans="1:6" ht="15.75">
      <c r="A3458" s="6">
        <v>3457</v>
      </c>
      <c r="B3458" s="16">
        <f>IF(AND('DATA INTI'!B3458&lt;30),1,IF(AND('DATA INTI'!B3458&gt;=30,'DATA INTI'!B3458&lt;=40),2,3))</f>
        <v>1</v>
      </c>
      <c r="C3458" s="16">
        <f>IF(AND('DATA INTI'!C3458&lt;30),1,IF(AND('DATA INTI'!C3458&gt;=30,'DATA INTI'!C3458&lt;=40),2,3))</f>
        <v>2</v>
      </c>
      <c r="D3458" s="16">
        <f>IF(AND('DATA INTI'!D3458&lt;10),1,IF(AND('DATA INTI'!D3458&gt;=10,'DATA INTI'!D3458&lt;=20),2,3))</f>
        <v>1</v>
      </c>
      <c r="E3458" s="4">
        <v>0</v>
      </c>
      <c r="F3458" s="6">
        <f>LEN('DATA INTI'!F3458)</f>
        <v>1</v>
      </c>
    </row>
    <row r="3459" spans="1:6" ht="15.75">
      <c r="A3459" s="6">
        <v>3458</v>
      </c>
      <c r="B3459" s="16">
        <f>IF(AND('DATA INTI'!B3459&lt;30),1,IF(AND('DATA INTI'!B3459&gt;=30,'DATA INTI'!B3459&lt;=40),2,3))</f>
        <v>1</v>
      </c>
      <c r="C3459" s="16">
        <f>IF(AND('DATA INTI'!C3459&lt;30),1,IF(AND('DATA INTI'!C3459&gt;=30,'DATA INTI'!C3459&lt;=40),2,3))</f>
        <v>1</v>
      </c>
      <c r="D3459" s="16">
        <f>IF(AND('DATA INTI'!D3459&lt;10),1,IF(AND('DATA INTI'!D3459&gt;=10,'DATA INTI'!D3459&lt;=20),2,3))</f>
        <v>1</v>
      </c>
      <c r="E3459" s="4">
        <v>1</v>
      </c>
      <c r="F3459" s="6">
        <f>LEN('DATA INTI'!F3459)</f>
        <v>1</v>
      </c>
    </row>
    <row r="3460" spans="1:6" ht="15.75">
      <c r="A3460" s="6">
        <v>3459</v>
      </c>
      <c r="B3460" s="16">
        <f>IF(AND('DATA INTI'!B3460&lt;30),1,IF(AND('DATA INTI'!B3460&gt;=30,'DATA INTI'!B3460&lt;=40),2,3))</f>
        <v>2</v>
      </c>
      <c r="C3460" s="16">
        <f>IF(AND('DATA INTI'!C3460&lt;30),1,IF(AND('DATA INTI'!C3460&gt;=30,'DATA INTI'!C3460&lt;=40),2,3))</f>
        <v>2</v>
      </c>
      <c r="D3460" s="16">
        <f>IF(AND('DATA INTI'!D3460&lt;10),1,IF(AND('DATA INTI'!D3460&gt;=10,'DATA INTI'!D3460&lt;=20),2,3))</f>
        <v>1</v>
      </c>
      <c r="E3460" s="4">
        <v>2</v>
      </c>
      <c r="F3460" s="6">
        <f>LEN('DATA INTI'!F3460)</f>
        <v>2</v>
      </c>
    </row>
    <row r="3461" spans="1:6" ht="15.75">
      <c r="A3461" s="6">
        <v>3460</v>
      </c>
      <c r="B3461" s="16">
        <f>IF(AND('DATA INTI'!B3461&lt;30),1,IF(AND('DATA INTI'!B3461&gt;=30,'DATA INTI'!B3461&lt;=40),2,3))</f>
        <v>1</v>
      </c>
      <c r="C3461" s="16">
        <f>IF(AND('DATA INTI'!C3461&lt;30),1,IF(AND('DATA INTI'!C3461&gt;=30,'DATA INTI'!C3461&lt;=40),2,3))</f>
        <v>1</v>
      </c>
      <c r="D3461" s="16">
        <f>IF(AND('DATA INTI'!D3461&lt;10),1,IF(AND('DATA INTI'!D3461&gt;=10,'DATA INTI'!D3461&lt;=20),2,3))</f>
        <v>1</v>
      </c>
      <c r="E3461" s="4">
        <v>2</v>
      </c>
      <c r="F3461" s="6">
        <f>LEN('DATA INTI'!F3461)</f>
        <v>1</v>
      </c>
    </row>
    <row r="3462" spans="1:6" ht="15.75">
      <c r="A3462" s="6">
        <v>3461</v>
      </c>
      <c r="B3462" s="16">
        <f>IF(AND('DATA INTI'!B3462&lt;30),1,IF(AND('DATA INTI'!B3462&gt;=30,'DATA INTI'!B3462&lt;=40),2,3))</f>
        <v>1</v>
      </c>
      <c r="C3462" s="16">
        <f>IF(AND('DATA INTI'!C3462&lt;30),1,IF(AND('DATA INTI'!C3462&gt;=30,'DATA INTI'!C3462&lt;=40),2,3))</f>
        <v>1</v>
      </c>
      <c r="D3462" s="16">
        <f>IF(AND('DATA INTI'!D3462&lt;10),1,IF(AND('DATA INTI'!D3462&gt;=10,'DATA INTI'!D3462&lt;=20),2,3))</f>
        <v>1</v>
      </c>
      <c r="E3462" s="4">
        <v>0</v>
      </c>
      <c r="F3462" s="6">
        <f>LEN('DATA INTI'!F3462)</f>
        <v>2</v>
      </c>
    </row>
    <row r="3463" spans="1:6" ht="15.75">
      <c r="A3463" s="6">
        <v>3462</v>
      </c>
      <c r="B3463" s="16">
        <f>IF(AND('DATA INTI'!B3463&lt;30),1,IF(AND('DATA INTI'!B3463&gt;=30,'DATA INTI'!B3463&lt;=40),2,3))</f>
        <v>2</v>
      </c>
      <c r="C3463" s="16">
        <f>IF(AND('DATA INTI'!C3463&lt;30),1,IF(AND('DATA INTI'!C3463&gt;=30,'DATA INTI'!C3463&lt;=40),2,3))</f>
        <v>2</v>
      </c>
      <c r="D3463" s="16">
        <f>IF(AND('DATA INTI'!D3463&lt;10),1,IF(AND('DATA INTI'!D3463&gt;=10,'DATA INTI'!D3463&lt;=20),2,3))</f>
        <v>1</v>
      </c>
      <c r="E3463" s="4">
        <v>1</v>
      </c>
      <c r="F3463" s="6">
        <f>LEN('DATA INTI'!F3463)</f>
        <v>4</v>
      </c>
    </row>
    <row r="3464" spans="1:6" ht="15.75">
      <c r="A3464" s="6">
        <v>3463</v>
      </c>
      <c r="B3464" s="16">
        <f>IF(AND('DATA INTI'!B3464&lt;30),1,IF(AND('DATA INTI'!B3464&gt;=30,'DATA INTI'!B3464&lt;=40),2,3))</f>
        <v>3</v>
      </c>
      <c r="C3464" s="16">
        <f>IF(AND('DATA INTI'!C3464&lt;30),1,IF(AND('DATA INTI'!C3464&gt;=30,'DATA INTI'!C3464&lt;=40),2,3))</f>
        <v>3</v>
      </c>
      <c r="D3464" s="16">
        <f>IF(AND('DATA INTI'!D3464&lt;10),1,IF(AND('DATA INTI'!D3464&gt;=10,'DATA INTI'!D3464&lt;=20),2,3))</f>
        <v>2</v>
      </c>
      <c r="E3464" s="4">
        <v>4</v>
      </c>
      <c r="F3464" s="6">
        <f>LEN('DATA INTI'!F3464)</f>
        <v>1</v>
      </c>
    </row>
    <row r="3465" spans="1:6" ht="15.75">
      <c r="A3465" s="6">
        <v>3464</v>
      </c>
      <c r="B3465" s="16">
        <f>IF(AND('DATA INTI'!B3465&lt;30),1,IF(AND('DATA INTI'!B3465&gt;=30,'DATA INTI'!B3465&lt;=40),2,3))</f>
        <v>2</v>
      </c>
      <c r="C3465" s="16">
        <f>IF(AND('DATA INTI'!C3465&lt;30),1,IF(AND('DATA INTI'!C3465&gt;=30,'DATA INTI'!C3465&lt;=40),2,3))</f>
        <v>3</v>
      </c>
      <c r="D3465" s="16">
        <f>IF(AND('DATA INTI'!D3465&lt;10),1,IF(AND('DATA INTI'!D3465&gt;=10,'DATA INTI'!D3465&lt;=20),2,3))</f>
        <v>1</v>
      </c>
      <c r="E3465" s="4">
        <v>0</v>
      </c>
      <c r="F3465" s="6">
        <f>LEN('DATA INTI'!F3465)</f>
        <v>1</v>
      </c>
    </row>
    <row r="3466" spans="1:6" ht="15.75">
      <c r="A3466" s="6">
        <v>3465</v>
      </c>
      <c r="B3466" s="16">
        <f>IF(AND('DATA INTI'!B3466&lt;30),1,IF(AND('DATA INTI'!B3466&gt;=30,'DATA INTI'!B3466&lt;=40),2,3))</f>
        <v>2</v>
      </c>
      <c r="C3466" s="16">
        <f>IF(AND('DATA INTI'!C3466&lt;30),1,IF(AND('DATA INTI'!C3466&gt;=30,'DATA INTI'!C3466&lt;=40),2,3))</f>
        <v>2</v>
      </c>
      <c r="D3466" s="16">
        <f>IF(AND('DATA INTI'!D3466&lt;10),1,IF(AND('DATA INTI'!D3466&gt;=10,'DATA INTI'!D3466&lt;=20),2,3))</f>
        <v>1</v>
      </c>
      <c r="E3466" s="4">
        <v>0</v>
      </c>
      <c r="F3466" s="6">
        <f>LEN('DATA INTI'!F3466)</f>
        <v>1</v>
      </c>
    </row>
    <row r="3467" spans="1:6" ht="15.75">
      <c r="A3467" s="6">
        <v>3466</v>
      </c>
      <c r="B3467" s="16">
        <f>IF(AND('DATA INTI'!B3467&lt;30),1,IF(AND('DATA INTI'!B3467&gt;=30,'DATA INTI'!B3467&lt;=40),2,3))</f>
        <v>2</v>
      </c>
      <c r="C3467" s="16">
        <f>IF(AND('DATA INTI'!C3467&lt;30),1,IF(AND('DATA INTI'!C3467&gt;=30,'DATA INTI'!C3467&lt;=40),2,3))</f>
        <v>2</v>
      </c>
      <c r="D3467" s="16">
        <f>IF(AND('DATA INTI'!D3467&lt;10),1,IF(AND('DATA INTI'!D3467&gt;=10,'DATA INTI'!D3467&lt;=20),2,3))</f>
        <v>1</v>
      </c>
      <c r="E3467" s="4">
        <v>1</v>
      </c>
      <c r="F3467" s="6">
        <f>LEN('DATA INTI'!F3467)</f>
        <v>2</v>
      </c>
    </row>
    <row r="3468" spans="1:6" ht="15.75">
      <c r="A3468" s="6">
        <v>3467</v>
      </c>
      <c r="B3468" s="16">
        <f>IF(AND('DATA INTI'!B3468&lt;30),1,IF(AND('DATA INTI'!B3468&gt;=30,'DATA INTI'!B3468&lt;=40),2,3))</f>
        <v>1</v>
      </c>
      <c r="C3468" s="16">
        <f>IF(AND('DATA INTI'!C3468&lt;30),1,IF(AND('DATA INTI'!C3468&gt;=30,'DATA INTI'!C3468&lt;=40),2,3))</f>
        <v>2</v>
      </c>
      <c r="D3468" s="16">
        <f>IF(AND('DATA INTI'!D3468&lt;10),1,IF(AND('DATA INTI'!D3468&gt;=10,'DATA INTI'!D3468&lt;=20),2,3))</f>
        <v>1</v>
      </c>
      <c r="E3468" s="4">
        <v>1</v>
      </c>
      <c r="F3468" s="6">
        <f>LEN('DATA INTI'!F3468)</f>
        <v>1</v>
      </c>
    </row>
    <row r="3469" spans="1:6" ht="15.75">
      <c r="A3469" s="6">
        <v>3468</v>
      </c>
      <c r="B3469" s="16">
        <f>IF(AND('DATA INTI'!B3469&lt;30),1,IF(AND('DATA INTI'!B3469&gt;=30,'DATA INTI'!B3469&lt;=40),2,3))</f>
        <v>2</v>
      </c>
      <c r="C3469" s="16">
        <f>IF(AND('DATA INTI'!C3469&lt;30),1,IF(AND('DATA INTI'!C3469&gt;=30,'DATA INTI'!C3469&lt;=40),2,3))</f>
        <v>3</v>
      </c>
      <c r="D3469" s="16">
        <f>IF(AND('DATA INTI'!D3469&lt;10),1,IF(AND('DATA INTI'!D3469&gt;=10,'DATA INTI'!D3469&lt;=20),2,3))</f>
        <v>2</v>
      </c>
      <c r="E3469" s="4">
        <v>1</v>
      </c>
      <c r="F3469" s="6">
        <f>LEN('DATA INTI'!F3469)</f>
        <v>1</v>
      </c>
    </row>
    <row r="3470" spans="1:6" ht="15.75">
      <c r="A3470" s="6">
        <v>3469</v>
      </c>
      <c r="B3470" s="16">
        <f>IF(AND('DATA INTI'!B3470&lt;30),1,IF(AND('DATA INTI'!B3470&gt;=30,'DATA INTI'!B3470&lt;=40),2,3))</f>
        <v>1</v>
      </c>
      <c r="C3470" s="16">
        <f>IF(AND('DATA INTI'!C3470&lt;30),1,IF(AND('DATA INTI'!C3470&gt;=30,'DATA INTI'!C3470&lt;=40),2,3))</f>
        <v>2</v>
      </c>
      <c r="D3470" s="16">
        <f>IF(AND('DATA INTI'!D3470&lt;10),1,IF(AND('DATA INTI'!D3470&gt;=10,'DATA INTI'!D3470&lt;=20),2,3))</f>
        <v>1</v>
      </c>
      <c r="E3470" s="4">
        <v>1</v>
      </c>
      <c r="F3470" s="6">
        <f>LEN('DATA INTI'!F3470)</f>
        <v>2</v>
      </c>
    </row>
    <row r="3471" spans="1:6" ht="15.75">
      <c r="A3471" s="6">
        <v>3470</v>
      </c>
      <c r="B3471" s="16">
        <f>IF(AND('DATA INTI'!B3471&lt;30),1,IF(AND('DATA INTI'!B3471&gt;=30,'DATA INTI'!B3471&lt;=40),2,3))</f>
        <v>2</v>
      </c>
      <c r="C3471" s="16">
        <f>IF(AND('DATA INTI'!C3471&lt;30),1,IF(AND('DATA INTI'!C3471&gt;=30,'DATA INTI'!C3471&lt;=40),2,3))</f>
        <v>2</v>
      </c>
      <c r="D3471" s="16">
        <f>IF(AND('DATA INTI'!D3471&lt;10),1,IF(AND('DATA INTI'!D3471&gt;=10,'DATA INTI'!D3471&lt;=20),2,3))</f>
        <v>1</v>
      </c>
      <c r="E3471" s="4">
        <v>1</v>
      </c>
      <c r="F3471" s="6">
        <f>LEN('DATA INTI'!F3471)</f>
        <v>1</v>
      </c>
    </row>
    <row r="3472" spans="1:6" ht="15.75">
      <c r="A3472" s="6">
        <v>3471</v>
      </c>
      <c r="B3472" s="16">
        <f>IF(AND('DATA INTI'!B3472&lt;30),1,IF(AND('DATA INTI'!B3472&gt;=30,'DATA INTI'!B3472&lt;=40),2,3))</f>
        <v>2</v>
      </c>
      <c r="C3472" s="16">
        <f>IF(AND('DATA INTI'!C3472&lt;30),1,IF(AND('DATA INTI'!C3472&gt;=30,'DATA INTI'!C3472&lt;=40),2,3))</f>
        <v>2</v>
      </c>
      <c r="D3472" s="16">
        <f>IF(AND('DATA INTI'!D3472&lt;10),1,IF(AND('DATA INTI'!D3472&gt;=10,'DATA INTI'!D3472&lt;=20),2,3))</f>
        <v>2</v>
      </c>
      <c r="E3472" s="4">
        <v>2</v>
      </c>
      <c r="F3472" s="6">
        <f>LEN('DATA INTI'!F3472)</f>
        <v>1</v>
      </c>
    </row>
    <row r="3473" spans="1:6" ht="15.75">
      <c r="A3473" s="6">
        <v>3472</v>
      </c>
      <c r="B3473" s="16">
        <f>IF(AND('DATA INTI'!B3473&lt;30),1,IF(AND('DATA INTI'!B3473&gt;=30,'DATA INTI'!B3473&lt;=40),2,3))</f>
        <v>1</v>
      </c>
      <c r="C3473" s="16">
        <f>IF(AND('DATA INTI'!C3473&lt;30),1,IF(AND('DATA INTI'!C3473&gt;=30,'DATA INTI'!C3473&lt;=40),2,3))</f>
        <v>1</v>
      </c>
      <c r="D3473" s="16">
        <f>IF(AND('DATA INTI'!D3473&lt;10),1,IF(AND('DATA INTI'!D3473&gt;=10,'DATA INTI'!D3473&lt;=20),2,3))</f>
        <v>1</v>
      </c>
      <c r="E3473" s="4">
        <v>0</v>
      </c>
      <c r="F3473" s="6">
        <f>LEN('DATA INTI'!F3473)</f>
        <v>1</v>
      </c>
    </row>
    <row r="3474" spans="1:6" ht="15.75">
      <c r="A3474" s="6">
        <v>3473</v>
      </c>
      <c r="B3474" s="16">
        <f>IF(AND('DATA INTI'!B3474&lt;30),1,IF(AND('DATA INTI'!B3474&gt;=30,'DATA INTI'!B3474&lt;=40),2,3))</f>
        <v>2</v>
      </c>
      <c r="C3474" s="16">
        <f>IF(AND('DATA INTI'!C3474&lt;30),1,IF(AND('DATA INTI'!C3474&gt;=30,'DATA INTI'!C3474&lt;=40),2,3))</f>
        <v>2</v>
      </c>
      <c r="D3474" s="16">
        <f>IF(AND('DATA INTI'!D3474&lt;10),1,IF(AND('DATA INTI'!D3474&gt;=10,'DATA INTI'!D3474&lt;=20),2,3))</f>
        <v>1</v>
      </c>
      <c r="E3474" s="4">
        <v>0</v>
      </c>
      <c r="F3474" s="6">
        <f>LEN('DATA INTI'!F3474)</f>
        <v>2</v>
      </c>
    </row>
    <row r="3475" spans="1:6" ht="15.75">
      <c r="A3475" s="6">
        <v>3474</v>
      </c>
      <c r="B3475" s="16">
        <f>IF(AND('DATA INTI'!B3475&lt;30),1,IF(AND('DATA INTI'!B3475&gt;=30,'DATA INTI'!B3475&lt;=40),2,3))</f>
        <v>2</v>
      </c>
      <c r="C3475" s="16">
        <f>IF(AND('DATA INTI'!C3475&lt;30),1,IF(AND('DATA INTI'!C3475&gt;=30,'DATA INTI'!C3475&lt;=40),2,3))</f>
        <v>2</v>
      </c>
      <c r="D3475" s="16">
        <f>IF(AND('DATA INTI'!D3475&lt;10),1,IF(AND('DATA INTI'!D3475&gt;=10,'DATA INTI'!D3475&lt;=20),2,3))</f>
        <v>2</v>
      </c>
      <c r="E3475" s="4">
        <v>1</v>
      </c>
      <c r="F3475" s="6">
        <f>LEN('DATA INTI'!F3475)</f>
        <v>2</v>
      </c>
    </row>
    <row r="3476" spans="1:6" ht="15.75">
      <c r="A3476" s="6">
        <v>3475</v>
      </c>
      <c r="B3476" s="16">
        <f>IF(AND('DATA INTI'!B3476&lt;30),1,IF(AND('DATA INTI'!B3476&gt;=30,'DATA INTI'!B3476&lt;=40),2,3))</f>
        <v>2</v>
      </c>
      <c r="C3476" s="16">
        <f>IF(AND('DATA INTI'!C3476&lt;30),1,IF(AND('DATA INTI'!C3476&gt;=30,'DATA INTI'!C3476&lt;=40),2,3))</f>
        <v>2</v>
      </c>
      <c r="D3476" s="16">
        <f>IF(AND('DATA INTI'!D3476&lt;10),1,IF(AND('DATA INTI'!D3476&gt;=10,'DATA INTI'!D3476&lt;=20),2,3))</f>
        <v>1</v>
      </c>
      <c r="E3476" s="4">
        <v>1</v>
      </c>
      <c r="F3476" s="6">
        <f>LEN('DATA INTI'!F3476)</f>
        <v>2</v>
      </c>
    </row>
    <row r="3477" spans="1:6" ht="15.75">
      <c r="A3477" s="6">
        <v>3476</v>
      </c>
      <c r="B3477" s="16">
        <f>IF(AND('DATA INTI'!B3477&lt;30),1,IF(AND('DATA INTI'!B3477&gt;=30,'DATA INTI'!B3477&lt;=40),2,3))</f>
        <v>2</v>
      </c>
      <c r="C3477" s="16">
        <f>IF(AND('DATA INTI'!C3477&lt;30),1,IF(AND('DATA INTI'!C3477&gt;=30,'DATA INTI'!C3477&lt;=40),2,3))</f>
        <v>2</v>
      </c>
      <c r="D3477" s="16">
        <f>IF(AND('DATA INTI'!D3477&lt;10),1,IF(AND('DATA INTI'!D3477&gt;=10,'DATA INTI'!D3477&lt;=20),2,3))</f>
        <v>2</v>
      </c>
      <c r="E3477" s="4">
        <v>1</v>
      </c>
      <c r="F3477" s="6">
        <f>LEN('DATA INTI'!F3477)</f>
        <v>3</v>
      </c>
    </row>
    <row r="3478" spans="1:6" ht="15.75">
      <c r="A3478" s="6">
        <v>3477</v>
      </c>
      <c r="B3478" s="16">
        <f>IF(AND('DATA INTI'!B3478&lt;30),1,IF(AND('DATA INTI'!B3478&gt;=30,'DATA INTI'!B3478&lt;=40),2,3))</f>
        <v>3</v>
      </c>
      <c r="C3478" s="16">
        <f>IF(AND('DATA INTI'!C3478&lt;30),1,IF(AND('DATA INTI'!C3478&gt;=30,'DATA INTI'!C3478&lt;=40),2,3))</f>
        <v>3</v>
      </c>
      <c r="D3478" s="16">
        <f>IF(AND('DATA INTI'!D3478&lt;10),1,IF(AND('DATA INTI'!D3478&gt;=10,'DATA INTI'!D3478&lt;=20),2,3))</f>
        <v>3</v>
      </c>
      <c r="E3478" s="4">
        <v>2</v>
      </c>
      <c r="F3478" s="6">
        <f>LEN('DATA INTI'!F3478)</f>
        <v>2</v>
      </c>
    </row>
    <row r="3479" spans="1:6" ht="15.75">
      <c r="A3479" s="6">
        <v>3478</v>
      </c>
      <c r="B3479" s="16">
        <f>IF(AND('DATA INTI'!B3479&lt;30),1,IF(AND('DATA INTI'!B3479&gt;=30,'DATA INTI'!B3479&lt;=40),2,3))</f>
        <v>3</v>
      </c>
      <c r="C3479" s="16">
        <f>IF(AND('DATA INTI'!C3479&lt;30),1,IF(AND('DATA INTI'!C3479&gt;=30,'DATA INTI'!C3479&lt;=40),2,3))</f>
        <v>3</v>
      </c>
      <c r="D3479" s="16">
        <f>IF(AND('DATA INTI'!D3479&lt;10),1,IF(AND('DATA INTI'!D3479&gt;=10,'DATA INTI'!D3479&lt;=20),2,3))</f>
        <v>2</v>
      </c>
      <c r="E3479" s="4">
        <v>2</v>
      </c>
      <c r="F3479" s="6">
        <f>LEN('DATA INTI'!F3479)</f>
        <v>1</v>
      </c>
    </row>
    <row r="3480" spans="1:6" ht="15.75">
      <c r="A3480" s="6">
        <v>3479</v>
      </c>
      <c r="B3480" s="16">
        <f>IF(AND('DATA INTI'!B3480&lt;30),1,IF(AND('DATA INTI'!B3480&gt;=30,'DATA INTI'!B3480&lt;=40),2,3))</f>
        <v>3</v>
      </c>
      <c r="C3480" s="16">
        <f>IF(AND('DATA INTI'!C3480&lt;30),1,IF(AND('DATA INTI'!C3480&gt;=30,'DATA INTI'!C3480&lt;=40),2,3))</f>
        <v>3</v>
      </c>
      <c r="D3480" s="16">
        <f>IF(AND('DATA INTI'!D3480&lt;10),1,IF(AND('DATA INTI'!D3480&gt;=10,'DATA INTI'!D3480&lt;=20),2,3))</f>
        <v>3</v>
      </c>
      <c r="E3480" s="4">
        <v>3</v>
      </c>
      <c r="F3480" s="6">
        <f>LEN('DATA INTI'!F3480)</f>
        <v>1</v>
      </c>
    </row>
    <row r="3481" spans="1:6" ht="15.75">
      <c r="A3481" s="6">
        <v>3480</v>
      </c>
      <c r="B3481" s="16">
        <f>IF(AND('DATA INTI'!B3481&lt;30),1,IF(AND('DATA INTI'!B3481&gt;=30,'DATA INTI'!B3481&lt;=40),2,3))</f>
        <v>1</v>
      </c>
      <c r="C3481" s="16">
        <f>IF(AND('DATA INTI'!C3481&lt;30),1,IF(AND('DATA INTI'!C3481&gt;=30,'DATA INTI'!C3481&lt;=40),2,3))</f>
        <v>1</v>
      </c>
      <c r="D3481" s="16">
        <f>IF(AND('DATA INTI'!D3481&lt;10),1,IF(AND('DATA INTI'!D3481&gt;=10,'DATA INTI'!D3481&lt;=20),2,3))</f>
        <v>1</v>
      </c>
      <c r="E3481" s="4">
        <v>1</v>
      </c>
      <c r="F3481" s="6">
        <f>LEN('DATA INTI'!F3481)</f>
        <v>1</v>
      </c>
    </row>
    <row r="3482" spans="1:6" ht="15.75">
      <c r="A3482" s="6">
        <v>3481</v>
      </c>
      <c r="B3482" s="16">
        <f>IF(AND('DATA INTI'!B3482&lt;30),1,IF(AND('DATA INTI'!B3482&gt;=30,'DATA INTI'!B3482&lt;=40),2,3))</f>
        <v>2</v>
      </c>
      <c r="C3482" s="16">
        <f>IF(AND('DATA INTI'!C3482&lt;30),1,IF(AND('DATA INTI'!C3482&gt;=30,'DATA INTI'!C3482&lt;=40),2,3))</f>
        <v>2</v>
      </c>
      <c r="D3482" s="16">
        <f>IF(AND('DATA INTI'!D3482&lt;10),1,IF(AND('DATA INTI'!D3482&gt;=10,'DATA INTI'!D3482&lt;=20),2,3))</f>
        <v>2</v>
      </c>
      <c r="E3482" s="4">
        <v>2</v>
      </c>
      <c r="F3482" s="6">
        <f>LEN('DATA INTI'!F3482)</f>
        <v>1</v>
      </c>
    </row>
    <row r="3483" spans="1:6" ht="15.75">
      <c r="A3483" s="6">
        <v>3482</v>
      </c>
      <c r="B3483" s="16">
        <f>IF(AND('DATA INTI'!B3483&lt;30),1,IF(AND('DATA INTI'!B3483&gt;=30,'DATA INTI'!B3483&lt;=40),2,3))</f>
        <v>1</v>
      </c>
      <c r="C3483" s="16">
        <f>IF(AND('DATA INTI'!C3483&lt;30),1,IF(AND('DATA INTI'!C3483&gt;=30,'DATA INTI'!C3483&lt;=40),2,3))</f>
        <v>2</v>
      </c>
      <c r="D3483" s="16">
        <f>IF(AND('DATA INTI'!D3483&lt;10),1,IF(AND('DATA INTI'!D3483&gt;=10,'DATA INTI'!D3483&lt;=20),2,3))</f>
        <v>1</v>
      </c>
      <c r="E3483" s="4">
        <v>0</v>
      </c>
      <c r="F3483" s="6">
        <f>LEN('DATA INTI'!F3483)</f>
        <v>2</v>
      </c>
    </row>
    <row r="3484" spans="1:6" ht="15.75">
      <c r="A3484" s="6">
        <v>3483</v>
      </c>
      <c r="B3484" s="16">
        <f>IF(AND('DATA INTI'!B3484&lt;30),1,IF(AND('DATA INTI'!B3484&gt;=30,'DATA INTI'!B3484&lt;=40),2,3))</f>
        <v>2</v>
      </c>
      <c r="C3484" s="16">
        <f>IF(AND('DATA INTI'!C3484&lt;30),1,IF(AND('DATA INTI'!C3484&gt;=30,'DATA INTI'!C3484&lt;=40),2,3))</f>
        <v>2</v>
      </c>
      <c r="D3484" s="16">
        <f>IF(AND('DATA INTI'!D3484&lt;10),1,IF(AND('DATA INTI'!D3484&gt;=10,'DATA INTI'!D3484&lt;=20),2,3))</f>
        <v>1</v>
      </c>
      <c r="E3484" s="4">
        <v>0</v>
      </c>
      <c r="F3484" s="6">
        <f>LEN('DATA INTI'!F3484)</f>
        <v>2</v>
      </c>
    </row>
    <row r="3485" spans="1:6" ht="15.75">
      <c r="A3485" s="6">
        <v>3484</v>
      </c>
      <c r="B3485" s="16">
        <f>IF(AND('DATA INTI'!B3485&lt;30),1,IF(AND('DATA INTI'!B3485&gt;=30,'DATA INTI'!B3485&lt;=40),2,3))</f>
        <v>2</v>
      </c>
      <c r="C3485" s="16">
        <f>IF(AND('DATA INTI'!C3485&lt;30),1,IF(AND('DATA INTI'!C3485&gt;=30,'DATA INTI'!C3485&lt;=40),2,3))</f>
        <v>2</v>
      </c>
      <c r="D3485" s="16">
        <f>IF(AND('DATA INTI'!D3485&lt;10),1,IF(AND('DATA INTI'!D3485&gt;=10,'DATA INTI'!D3485&lt;=20),2,3))</f>
        <v>2</v>
      </c>
      <c r="E3485" s="4">
        <v>1</v>
      </c>
      <c r="F3485" s="6">
        <f>LEN('DATA INTI'!F3485)</f>
        <v>1</v>
      </c>
    </row>
    <row r="3486" spans="1:6" ht="15.75">
      <c r="A3486" s="6">
        <v>3485</v>
      </c>
      <c r="B3486" s="16">
        <f>IF(AND('DATA INTI'!B3486&lt;30),1,IF(AND('DATA INTI'!B3486&gt;=30,'DATA INTI'!B3486&lt;=40),2,3))</f>
        <v>2</v>
      </c>
      <c r="C3486" s="16">
        <f>IF(AND('DATA INTI'!C3486&lt;30),1,IF(AND('DATA INTI'!C3486&gt;=30,'DATA INTI'!C3486&lt;=40),2,3))</f>
        <v>2</v>
      </c>
      <c r="D3486" s="16">
        <f>IF(AND('DATA INTI'!D3486&lt;10),1,IF(AND('DATA INTI'!D3486&gt;=10,'DATA INTI'!D3486&lt;=20),2,3))</f>
        <v>1</v>
      </c>
      <c r="E3486" s="4">
        <v>1</v>
      </c>
      <c r="F3486" s="6">
        <f>LEN('DATA INTI'!F3486)</f>
        <v>1</v>
      </c>
    </row>
    <row r="3487" spans="1:6" ht="15.75">
      <c r="A3487" s="6">
        <v>3486</v>
      </c>
      <c r="B3487" s="16">
        <f>IF(AND('DATA INTI'!B3487&lt;30),1,IF(AND('DATA INTI'!B3487&gt;=30,'DATA INTI'!B3487&lt;=40),2,3))</f>
        <v>3</v>
      </c>
      <c r="C3487" s="16">
        <f>IF(AND('DATA INTI'!C3487&lt;30),1,IF(AND('DATA INTI'!C3487&gt;=30,'DATA INTI'!C3487&lt;=40),2,3))</f>
        <v>3</v>
      </c>
      <c r="D3487" s="16">
        <f>IF(AND('DATA INTI'!D3487&lt;10),1,IF(AND('DATA INTI'!D3487&gt;=10,'DATA INTI'!D3487&lt;=20),2,3))</f>
        <v>3</v>
      </c>
      <c r="E3487" s="4">
        <v>2</v>
      </c>
      <c r="F3487" s="6">
        <f>LEN('DATA INTI'!F3487)</f>
        <v>1</v>
      </c>
    </row>
    <row r="3488" spans="1:6" ht="15.75">
      <c r="A3488" s="6">
        <v>3487</v>
      </c>
      <c r="B3488" s="16">
        <f>IF(AND('DATA INTI'!B3488&lt;30),1,IF(AND('DATA INTI'!B3488&gt;=30,'DATA INTI'!B3488&lt;=40),2,3))</f>
        <v>3</v>
      </c>
      <c r="C3488" s="16">
        <f>IF(AND('DATA INTI'!C3488&lt;30),1,IF(AND('DATA INTI'!C3488&gt;=30,'DATA INTI'!C3488&lt;=40),2,3))</f>
        <v>3</v>
      </c>
      <c r="D3488" s="16">
        <f>IF(AND('DATA INTI'!D3488&lt;10),1,IF(AND('DATA INTI'!D3488&gt;=10,'DATA INTI'!D3488&lt;=20),2,3))</f>
        <v>2</v>
      </c>
      <c r="E3488" s="4">
        <v>2</v>
      </c>
      <c r="F3488" s="6">
        <f>LEN('DATA INTI'!F3488)</f>
        <v>1</v>
      </c>
    </row>
    <row r="3489" spans="1:6" ht="15.75">
      <c r="A3489" s="6">
        <v>3488</v>
      </c>
      <c r="B3489" s="16">
        <f>IF(AND('DATA INTI'!B3489&lt;30),1,IF(AND('DATA INTI'!B3489&gt;=30,'DATA INTI'!B3489&lt;=40),2,3))</f>
        <v>3</v>
      </c>
      <c r="C3489" s="16">
        <f>IF(AND('DATA INTI'!C3489&lt;30),1,IF(AND('DATA INTI'!C3489&gt;=30,'DATA INTI'!C3489&lt;=40),2,3))</f>
        <v>3</v>
      </c>
      <c r="D3489" s="16">
        <f>IF(AND('DATA INTI'!D3489&lt;10),1,IF(AND('DATA INTI'!D3489&gt;=10,'DATA INTI'!D3489&lt;=20),2,3))</f>
        <v>3</v>
      </c>
      <c r="E3489" s="4">
        <v>3</v>
      </c>
      <c r="F3489" s="6">
        <f>LEN('DATA INTI'!F3489)</f>
        <v>2</v>
      </c>
    </row>
    <row r="3490" spans="1:6" ht="15.75">
      <c r="A3490" s="6">
        <v>3489</v>
      </c>
      <c r="B3490" s="16">
        <f>IF(AND('DATA INTI'!B3490&lt;30),1,IF(AND('DATA INTI'!B3490&gt;=30,'DATA INTI'!B3490&lt;=40),2,3))</f>
        <v>2</v>
      </c>
      <c r="C3490" s="16">
        <f>IF(AND('DATA INTI'!C3490&lt;30),1,IF(AND('DATA INTI'!C3490&gt;=30,'DATA INTI'!C3490&lt;=40),2,3))</f>
        <v>3</v>
      </c>
      <c r="D3490" s="16">
        <f>IF(AND('DATA INTI'!D3490&lt;10),1,IF(AND('DATA INTI'!D3490&gt;=10,'DATA INTI'!D3490&lt;=20),2,3))</f>
        <v>2</v>
      </c>
      <c r="E3490" s="4">
        <v>1</v>
      </c>
      <c r="F3490" s="6">
        <f>LEN('DATA INTI'!F3490)</f>
        <v>1</v>
      </c>
    </row>
    <row r="3491" spans="1:6" ht="15.75">
      <c r="A3491" s="6">
        <v>3490</v>
      </c>
      <c r="B3491" s="16">
        <f>IF(AND('DATA INTI'!B3491&lt;30),1,IF(AND('DATA INTI'!B3491&gt;=30,'DATA INTI'!B3491&lt;=40),2,3))</f>
        <v>2</v>
      </c>
      <c r="C3491" s="16">
        <f>IF(AND('DATA INTI'!C3491&lt;30),1,IF(AND('DATA INTI'!C3491&gt;=30,'DATA INTI'!C3491&lt;=40),2,3))</f>
        <v>2</v>
      </c>
      <c r="D3491" s="16">
        <f>IF(AND('DATA INTI'!D3491&lt;10),1,IF(AND('DATA INTI'!D3491&gt;=10,'DATA INTI'!D3491&lt;=20),2,3))</f>
        <v>1</v>
      </c>
      <c r="E3491" s="4">
        <v>2</v>
      </c>
      <c r="F3491" s="6">
        <f>LEN('DATA INTI'!F3491)</f>
        <v>3</v>
      </c>
    </row>
    <row r="3492" spans="1:6" ht="15.75">
      <c r="A3492" s="6">
        <v>3491</v>
      </c>
      <c r="B3492" s="16">
        <f>IF(AND('DATA INTI'!B3492&lt;30),1,IF(AND('DATA INTI'!B3492&gt;=30,'DATA INTI'!B3492&lt;=40),2,3))</f>
        <v>3</v>
      </c>
      <c r="C3492" s="16">
        <f>IF(AND('DATA INTI'!C3492&lt;30),1,IF(AND('DATA INTI'!C3492&gt;=30,'DATA INTI'!C3492&lt;=40),2,3))</f>
        <v>2</v>
      </c>
      <c r="D3492" s="16">
        <f>IF(AND('DATA INTI'!D3492&lt;10),1,IF(AND('DATA INTI'!D3492&gt;=10,'DATA INTI'!D3492&lt;=20),2,3))</f>
        <v>1</v>
      </c>
      <c r="E3492" s="4">
        <v>1</v>
      </c>
      <c r="F3492" s="6">
        <f>LEN('DATA INTI'!F3492)</f>
        <v>2</v>
      </c>
    </row>
    <row r="3493" spans="1:6" ht="15.75">
      <c r="A3493" s="6">
        <v>3492</v>
      </c>
      <c r="B3493" s="16">
        <f>IF(AND('DATA INTI'!B3493&lt;30),1,IF(AND('DATA INTI'!B3493&gt;=30,'DATA INTI'!B3493&lt;=40),2,3))</f>
        <v>1</v>
      </c>
      <c r="C3493" s="16">
        <f>IF(AND('DATA INTI'!C3493&lt;30),1,IF(AND('DATA INTI'!C3493&gt;=30,'DATA INTI'!C3493&lt;=40),2,3))</f>
        <v>1</v>
      </c>
      <c r="D3493" s="16">
        <f>IF(AND('DATA INTI'!D3493&lt;10),1,IF(AND('DATA INTI'!D3493&gt;=10,'DATA INTI'!D3493&lt;=20),2,3))</f>
        <v>1</v>
      </c>
      <c r="E3493" s="4">
        <v>1</v>
      </c>
      <c r="F3493" s="6">
        <f>LEN('DATA INTI'!F3493)</f>
        <v>2</v>
      </c>
    </row>
    <row r="3494" spans="1:6" ht="15.75">
      <c r="A3494" s="6">
        <v>3493</v>
      </c>
      <c r="B3494" s="16">
        <f>IF(AND('DATA INTI'!B3494&lt;30),1,IF(AND('DATA INTI'!B3494&gt;=30,'DATA INTI'!B3494&lt;=40),2,3))</f>
        <v>1</v>
      </c>
      <c r="C3494" s="16">
        <f>IF(AND('DATA INTI'!C3494&lt;30),1,IF(AND('DATA INTI'!C3494&gt;=30,'DATA INTI'!C3494&lt;=40),2,3))</f>
        <v>1</v>
      </c>
      <c r="D3494" s="16">
        <f>IF(AND('DATA INTI'!D3494&lt;10),1,IF(AND('DATA INTI'!D3494&gt;=10,'DATA INTI'!D3494&lt;=20),2,3))</f>
        <v>1</v>
      </c>
      <c r="E3494" s="4">
        <v>1</v>
      </c>
      <c r="F3494" s="6">
        <f>LEN('DATA INTI'!F3494)</f>
        <v>3</v>
      </c>
    </row>
    <row r="3495" spans="1:6" ht="15.75">
      <c r="A3495" s="6">
        <v>3494</v>
      </c>
      <c r="B3495" s="16">
        <f>IF(AND('DATA INTI'!B3495&lt;30),1,IF(AND('DATA INTI'!B3495&gt;=30,'DATA INTI'!B3495&lt;=40),2,3))</f>
        <v>2</v>
      </c>
      <c r="C3495" s="16">
        <f>IF(AND('DATA INTI'!C3495&lt;30),1,IF(AND('DATA INTI'!C3495&gt;=30,'DATA INTI'!C3495&lt;=40),2,3))</f>
        <v>2</v>
      </c>
      <c r="D3495" s="16">
        <f>IF(AND('DATA INTI'!D3495&lt;10),1,IF(AND('DATA INTI'!D3495&gt;=10,'DATA INTI'!D3495&lt;=20),2,3))</f>
        <v>2</v>
      </c>
      <c r="E3495" s="4">
        <v>3</v>
      </c>
      <c r="F3495" s="6">
        <f>LEN('DATA INTI'!F3495)</f>
        <v>1</v>
      </c>
    </row>
    <row r="3496" spans="1:6" ht="15.75">
      <c r="A3496" s="6">
        <v>3495</v>
      </c>
      <c r="B3496" s="16">
        <f>IF(AND('DATA INTI'!B3496&lt;30),1,IF(AND('DATA INTI'!B3496&gt;=30,'DATA INTI'!B3496&lt;=40),2,3))</f>
        <v>2</v>
      </c>
      <c r="C3496" s="16">
        <f>IF(AND('DATA INTI'!C3496&lt;30),1,IF(AND('DATA INTI'!C3496&gt;=30,'DATA INTI'!C3496&lt;=40),2,3))</f>
        <v>2</v>
      </c>
      <c r="D3496" s="16">
        <f>IF(AND('DATA INTI'!D3496&lt;10),1,IF(AND('DATA INTI'!D3496&gt;=10,'DATA INTI'!D3496&lt;=20),2,3))</f>
        <v>2</v>
      </c>
      <c r="E3496" s="4">
        <v>2</v>
      </c>
      <c r="F3496" s="6">
        <f>LEN('DATA INTI'!F3496)</f>
        <v>1</v>
      </c>
    </row>
    <row r="3497" spans="1:6" ht="15.75">
      <c r="A3497" s="6">
        <v>3496</v>
      </c>
      <c r="B3497" s="16">
        <f>IF(AND('DATA INTI'!B3497&lt;30),1,IF(AND('DATA INTI'!B3497&gt;=30,'DATA INTI'!B3497&lt;=40),2,3))</f>
        <v>2</v>
      </c>
      <c r="C3497" s="16">
        <f>IF(AND('DATA INTI'!C3497&lt;30),1,IF(AND('DATA INTI'!C3497&gt;=30,'DATA INTI'!C3497&lt;=40),2,3))</f>
        <v>3</v>
      </c>
      <c r="D3497" s="16">
        <f>IF(AND('DATA INTI'!D3497&lt;10),1,IF(AND('DATA INTI'!D3497&gt;=10,'DATA INTI'!D3497&lt;=20),2,3))</f>
        <v>2</v>
      </c>
      <c r="E3497" s="4">
        <v>3</v>
      </c>
      <c r="F3497" s="6">
        <f>LEN('DATA INTI'!F3497)</f>
        <v>2</v>
      </c>
    </row>
    <row r="3498" spans="1:6" ht="15.75">
      <c r="A3498" s="6">
        <v>3497</v>
      </c>
      <c r="B3498" s="16">
        <f>IF(AND('DATA INTI'!B3498&lt;30),1,IF(AND('DATA INTI'!B3498&gt;=30,'DATA INTI'!B3498&lt;=40),2,3))</f>
        <v>3</v>
      </c>
      <c r="C3498" s="16">
        <f>IF(AND('DATA INTI'!C3498&lt;30),1,IF(AND('DATA INTI'!C3498&gt;=30,'DATA INTI'!C3498&lt;=40),2,3))</f>
        <v>3</v>
      </c>
      <c r="D3498" s="16">
        <f>IF(AND('DATA INTI'!D3498&lt;10),1,IF(AND('DATA INTI'!D3498&gt;=10,'DATA INTI'!D3498&lt;=20),2,3))</f>
        <v>2</v>
      </c>
      <c r="E3498" s="4">
        <v>5</v>
      </c>
      <c r="F3498" s="6">
        <f>LEN('DATA INTI'!F3498)</f>
        <v>1</v>
      </c>
    </row>
    <row r="3499" spans="1:6" ht="15.75">
      <c r="A3499" s="6">
        <v>3498</v>
      </c>
      <c r="B3499" s="16">
        <f>IF(AND('DATA INTI'!B3499&lt;30),1,IF(AND('DATA INTI'!B3499&gt;=30,'DATA INTI'!B3499&lt;=40),2,3))</f>
        <v>2</v>
      </c>
      <c r="C3499" s="16">
        <f>IF(AND('DATA INTI'!C3499&lt;30),1,IF(AND('DATA INTI'!C3499&gt;=30,'DATA INTI'!C3499&lt;=40),2,3))</f>
        <v>3</v>
      </c>
      <c r="D3499" s="16">
        <f>IF(AND('DATA INTI'!D3499&lt;10),1,IF(AND('DATA INTI'!D3499&gt;=10,'DATA INTI'!D3499&lt;=20),2,3))</f>
        <v>2</v>
      </c>
      <c r="E3499" s="4">
        <v>2</v>
      </c>
      <c r="F3499" s="6">
        <f>LEN('DATA INTI'!F3499)</f>
        <v>4</v>
      </c>
    </row>
    <row r="3500" spans="1:6" ht="15.75">
      <c r="A3500" s="6">
        <v>3499</v>
      </c>
      <c r="B3500" s="16">
        <f>IF(AND('DATA INTI'!B3500&lt;30),1,IF(AND('DATA INTI'!B3500&gt;=30,'DATA INTI'!B3500&lt;=40),2,3))</f>
        <v>2</v>
      </c>
      <c r="C3500" s="16">
        <f>IF(AND('DATA INTI'!C3500&lt;30),1,IF(AND('DATA INTI'!C3500&gt;=30,'DATA INTI'!C3500&lt;=40),2,3))</f>
        <v>2</v>
      </c>
      <c r="D3500" s="16">
        <f>IF(AND('DATA INTI'!D3500&lt;10),1,IF(AND('DATA INTI'!D3500&gt;=10,'DATA INTI'!D3500&lt;=20),2,3))</f>
        <v>2</v>
      </c>
      <c r="E3500" s="4">
        <v>0</v>
      </c>
      <c r="F3500" s="6">
        <f>LEN('DATA INTI'!F3500)</f>
        <v>1</v>
      </c>
    </row>
    <row r="3501" spans="1:6" ht="15.75">
      <c r="A3501" s="6">
        <v>3500</v>
      </c>
      <c r="B3501" s="16">
        <f>IF(AND('DATA INTI'!B3501&lt;30),1,IF(AND('DATA INTI'!B3501&gt;=30,'DATA INTI'!B3501&lt;=40),2,3))</f>
        <v>1</v>
      </c>
      <c r="C3501" s="16">
        <f>IF(AND('DATA INTI'!C3501&lt;30),1,IF(AND('DATA INTI'!C3501&gt;=30,'DATA INTI'!C3501&lt;=40),2,3))</f>
        <v>1</v>
      </c>
      <c r="D3501" s="16">
        <f>IF(AND('DATA INTI'!D3501&lt;10),1,IF(AND('DATA INTI'!D3501&gt;=10,'DATA INTI'!D3501&lt;=20),2,3))</f>
        <v>1</v>
      </c>
      <c r="E3501" s="4">
        <v>2</v>
      </c>
      <c r="F3501" s="6">
        <f>LEN('DATA INTI'!F3501)</f>
        <v>1</v>
      </c>
    </row>
    <row r="3502" spans="1:6" ht="15.75">
      <c r="A3502" s="6">
        <v>3501</v>
      </c>
      <c r="B3502" s="16">
        <f>IF(AND('DATA INTI'!B3502&lt;30),1,IF(AND('DATA INTI'!B3502&gt;=30,'DATA INTI'!B3502&lt;=40),2,3))</f>
        <v>3</v>
      </c>
      <c r="C3502" s="16">
        <f>IF(AND('DATA INTI'!C3502&lt;30),1,IF(AND('DATA INTI'!C3502&gt;=30,'DATA INTI'!C3502&lt;=40),2,3))</f>
        <v>3</v>
      </c>
      <c r="D3502" s="16">
        <f>IF(AND('DATA INTI'!D3502&lt;10),1,IF(AND('DATA INTI'!D3502&gt;=10,'DATA INTI'!D3502&lt;=20),2,3))</f>
        <v>1</v>
      </c>
      <c r="E3502" s="4">
        <v>0</v>
      </c>
      <c r="F3502" s="6">
        <f>LEN('DATA INTI'!F3502)</f>
        <v>2</v>
      </c>
    </row>
    <row r="3503" spans="1:6" ht="15.75">
      <c r="A3503" s="6">
        <v>3502</v>
      </c>
      <c r="B3503" s="16">
        <f>IF(AND('DATA INTI'!B3503&lt;30),1,IF(AND('DATA INTI'!B3503&gt;=30,'DATA INTI'!B3503&lt;=40),2,3))</f>
        <v>2</v>
      </c>
      <c r="C3503" s="16">
        <f>IF(AND('DATA INTI'!C3503&lt;30),1,IF(AND('DATA INTI'!C3503&gt;=30,'DATA INTI'!C3503&lt;=40),2,3))</f>
        <v>2</v>
      </c>
      <c r="D3503" s="16">
        <f>IF(AND('DATA INTI'!D3503&lt;10),1,IF(AND('DATA INTI'!D3503&gt;=10,'DATA INTI'!D3503&lt;=20),2,3))</f>
        <v>1</v>
      </c>
      <c r="E3503" s="4">
        <v>5</v>
      </c>
      <c r="F3503" s="6">
        <f>LEN('DATA INTI'!F3503)</f>
        <v>1</v>
      </c>
    </row>
    <row r="3504" spans="1:6" ht="15.75">
      <c r="A3504" s="6">
        <v>3503</v>
      </c>
      <c r="B3504" s="16">
        <f>IF(AND('DATA INTI'!B3504&lt;30),1,IF(AND('DATA INTI'!B3504&gt;=30,'DATA INTI'!B3504&lt;=40),2,3))</f>
        <v>1</v>
      </c>
      <c r="C3504" s="16">
        <f>IF(AND('DATA INTI'!C3504&lt;30),1,IF(AND('DATA INTI'!C3504&gt;=30,'DATA INTI'!C3504&lt;=40),2,3))</f>
        <v>2</v>
      </c>
      <c r="D3504" s="16">
        <f>IF(AND('DATA INTI'!D3504&lt;10),1,IF(AND('DATA INTI'!D3504&gt;=10,'DATA INTI'!D3504&lt;=20),2,3))</f>
        <v>1</v>
      </c>
      <c r="E3504" s="4">
        <v>0</v>
      </c>
      <c r="F3504" s="6">
        <f>LEN('DATA INTI'!F3504)</f>
        <v>2</v>
      </c>
    </row>
    <row r="3505" spans="1:6" ht="15.75">
      <c r="A3505" s="6">
        <v>3504</v>
      </c>
      <c r="B3505" s="16">
        <f>IF(AND('DATA INTI'!B3505&lt;30),1,IF(AND('DATA INTI'!B3505&gt;=30,'DATA INTI'!B3505&lt;=40),2,3))</f>
        <v>2</v>
      </c>
      <c r="C3505" s="16">
        <f>IF(AND('DATA INTI'!C3505&lt;30),1,IF(AND('DATA INTI'!C3505&gt;=30,'DATA INTI'!C3505&lt;=40),2,3))</f>
        <v>2</v>
      </c>
      <c r="D3505" s="16">
        <f>IF(AND('DATA INTI'!D3505&lt;10),1,IF(AND('DATA INTI'!D3505&gt;=10,'DATA INTI'!D3505&lt;=20),2,3))</f>
        <v>1</v>
      </c>
      <c r="E3505" s="4">
        <v>0</v>
      </c>
      <c r="F3505" s="6">
        <f>LEN('DATA INTI'!F3505)</f>
        <v>1</v>
      </c>
    </row>
    <row r="3506" spans="1:6" ht="15.75">
      <c r="A3506" s="6">
        <v>3505</v>
      </c>
      <c r="B3506" s="16">
        <f>IF(AND('DATA INTI'!B3506&lt;30),1,IF(AND('DATA INTI'!B3506&gt;=30,'DATA INTI'!B3506&lt;=40),2,3))</f>
        <v>3</v>
      </c>
      <c r="C3506" s="16">
        <f>IF(AND('DATA INTI'!C3506&lt;30),1,IF(AND('DATA INTI'!C3506&gt;=30,'DATA INTI'!C3506&lt;=40),2,3))</f>
        <v>3</v>
      </c>
      <c r="D3506" s="16">
        <f>IF(AND('DATA INTI'!D3506&lt;10),1,IF(AND('DATA INTI'!D3506&gt;=10,'DATA INTI'!D3506&lt;=20),2,3))</f>
        <v>3</v>
      </c>
      <c r="E3506" s="4">
        <v>2</v>
      </c>
      <c r="F3506" s="6">
        <f>LEN('DATA INTI'!F3506)</f>
        <v>2</v>
      </c>
    </row>
    <row r="3507" spans="1:6" ht="15.75">
      <c r="A3507" s="6">
        <v>3506</v>
      </c>
      <c r="B3507" s="16">
        <f>IF(AND('DATA INTI'!B3507&lt;30),1,IF(AND('DATA INTI'!B3507&gt;=30,'DATA INTI'!B3507&lt;=40),2,3))</f>
        <v>1</v>
      </c>
      <c r="C3507" s="16">
        <f>IF(AND('DATA INTI'!C3507&lt;30),1,IF(AND('DATA INTI'!C3507&gt;=30,'DATA INTI'!C3507&lt;=40),2,3))</f>
        <v>1</v>
      </c>
      <c r="D3507" s="16">
        <f>IF(AND('DATA INTI'!D3507&lt;10),1,IF(AND('DATA INTI'!D3507&gt;=10,'DATA INTI'!D3507&lt;=20),2,3))</f>
        <v>1</v>
      </c>
      <c r="E3507" s="4">
        <v>2</v>
      </c>
      <c r="F3507" s="6">
        <f>LEN('DATA INTI'!F3507)</f>
        <v>1</v>
      </c>
    </row>
    <row r="3508" spans="1:6" ht="15.75">
      <c r="A3508" s="6">
        <v>3507</v>
      </c>
      <c r="B3508" s="16">
        <f>IF(AND('DATA INTI'!B3508&lt;30),1,IF(AND('DATA INTI'!B3508&gt;=30,'DATA INTI'!B3508&lt;=40),2,3))</f>
        <v>1</v>
      </c>
      <c r="C3508" s="16">
        <f>IF(AND('DATA INTI'!C3508&lt;30),1,IF(AND('DATA INTI'!C3508&gt;=30,'DATA INTI'!C3508&lt;=40),2,3))</f>
        <v>2</v>
      </c>
      <c r="D3508" s="16">
        <f>IF(AND('DATA INTI'!D3508&lt;10),1,IF(AND('DATA INTI'!D3508&gt;=10,'DATA INTI'!D3508&lt;=20),2,3))</f>
        <v>1</v>
      </c>
      <c r="E3508" s="4">
        <v>1</v>
      </c>
      <c r="F3508" s="6">
        <f>LEN('DATA INTI'!F3508)</f>
        <v>2</v>
      </c>
    </row>
    <row r="3509" spans="1:6" ht="15.75">
      <c r="A3509" s="6">
        <v>3508</v>
      </c>
      <c r="B3509" s="16">
        <f>IF(AND('DATA INTI'!B3509&lt;30),1,IF(AND('DATA INTI'!B3509&gt;=30,'DATA INTI'!B3509&lt;=40),2,3))</f>
        <v>2</v>
      </c>
      <c r="C3509" s="16">
        <f>IF(AND('DATA INTI'!C3509&lt;30),1,IF(AND('DATA INTI'!C3509&gt;=30,'DATA INTI'!C3509&lt;=40),2,3))</f>
        <v>1</v>
      </c>
      <c r="D3509" s="16">
        <f>IF(AND('DATA INTI'!D3509&lt;10),1,IF(AND('DATA INTI'!D3509&gt;=10,'DATA INTI'!D3509&lt;=20),2,3))</f>
        <v>1</v>
      </c>
      <c r="E3509" s="4">
        <v>1</v>
      </c>
      <c r="F3509" s="6">
        <f>LEN('DATA INTI'!F3509)</f>
        <v>1</v>
      </c>
    </row>
    <row r="3510" spans="1:6" ht="15.75">
      <c r="A3510" s="6">
        <v>3509</v>
      </c>
      <c r="B3510" s="16">
        <f>IF(AND('DATA INTI'!B3510&lt;30),1,IF(AND('DATA INTI'!B3510&gt;=30,'DATA INTI'!B3510&lt;=40),2,3))</f>
        <v>2</v>
      </c>
      <c r="C3510" s="16">
        <f>IF(AND('DATA INTI'!C3510&lt;30),1,IF(AND('DATA INTI'!C3510&gt;=30,'DATA INTI'!C3510&lt;=40),2,3))</f>
        <v>3</v>
      </c>
      <c r="D3510" s="16">
        <f>IF(AND('DATA INTI'!D3510&lt;10),1,IF(AND('DATA INTI'!D3510&gt;=10,'DATA INTI'!D3510&lt;=20),2,3))</f>
        <v>2</v>
      </c>
      <c r="E3510" s="4">
        <v>0</v>
      </c>
      <c r="F3510" s="6">
        <f>LEN('DATA INTI'!F3510)</f>
        <v>2</v>
      </c>
    </row>
    <row r="3511" spans="1:6" ht="15.75">
      <c r="A3511" s="6">
        <v>3510</v>
      </c>
      <c r="B3511" s="16">
        <f>IF(AND('DATA INTI'!B3511&lt;30),1,IF(AND('DATA INTI'!B3511&gt;=30,'DATA INTI'!B3511&lt;=40),2,3))</f>
        <v>2</v>
      </c>
      <c r="C3511" s="16">
        <f>IF(AND('DATA INTI'!C3511&lt;30),1,IF(AND('DATA INTI'!C3511&gt;=30,'DATA INTI'!C3511&lt;=40),2,3))</f>
        <v>2</v>
      </c>
      <c r="D3511" s="16">
        <f>IF(AND('DATA INTI'!D3511&lt;10),1,IF(AND('DATA INTI'!D3511&gt;=10,'DATA INTI'!D3511&lt;=20),2,3))</f>
        <v>1</v>
      </c>
      <c r="E3511" s="4">
        <v>0</v>
      </c>
      <c r="F3511" s="6">
        <f>LEN('DATA INTI'!F3511)</f>
        <v>2</v>
      </c>
    </row>
    <row r="3512" spans="1:6" ht="15.75">
      <c r="A3512" s="6">
        <v>3511</v>
      </c>
      <c r="B3512" s="16">
        <f>IF(AND('DATA INTI'!B3512&lt;30),1,IF(AND('DATA INTI'!B3512&gt;=30,'DATA INTI'!B3512&lt;=40),2,3))</f>
        <v>1</v>
      </c>
      <c r="C3512" s="16">
        <f>IF(AND('DATA INTI'!C3512&lt;30),1,IF(AND('DATA INTI'!C3512&gt;=30,'DATA INTI'!C3512&lt;=40),2,3))</f>
        <v>1</v>
      </c>
      <c r="D3512" s="16">
        <f>IF(AND('DATA INTI'!D3512&lt;10),1,IF(AND('DATA INTI'!D3512&gt;=10,'DATA INTI'!D3512&lt;=20),2,3))</f>
        <v>1</v>
      </c>
      <c r="E3512" s="4">
        <v>1</v>
      </c>
      <c r="F3512" s="6">
        <f>LEN('DATA INTI'!F3512)</f>
        <v>3</v>
      </c>
    </row>
    <row r="3513" spans="1:6" ht="15.75">
      <c r="A3513" s="6">
        <v>3512</v>
      </c>
      <c r="B3513" s="16">
        <f>IF(AND('DATA INTI'!B3513&lt;30),1,IF(AND('DATA INTI'!B3513&gt;=30,'DATA INTI'!B3513&lt;=40),2,3))</f>
        <v>1</v>
      </c>
      <c r="C3513" s="16">
        <f>IF(AND('DATA INTI'!C3513&lt;30),1,IF(AND('DATA INTI'!C3513&gt;=30,'DATA INTI'!C3513&lt;=40),2,3))</f>
        <v>2</v>
      </c>
      <c r="D3513" s="16">
        <f>IF(AND('DATA INTI'!D3513&lt;10),1,IF(AND('DATA INTI'!D3513&gt;=10,'DATA INTI'!D3513&lt;=20),2,3))</f>
        <v>1</v>
      </c>
      <c r="E3513" s="4">
        <v>0</v>
      </c>
      <c r="F3513" s="6">
        <f>LEN('DATA INTI'!F3513)</f>
        <v>1</v>
      </c>
    </row>
    <row r="3514" spans="1:6" ht="15.75">
      <c r="A3514" s="6">
        <v>3513</v>
      </c>
      <c r="B3514" s="16">
        <f>IF(AND('DATA INTI'!B3514&lt;30),1,IF(AND('DATA INTI'!B3514&gt;=30,'DATA INTI'!B3514&lt;=40),2,3))</f>
        <v>1</v>
      </c>
      <c r="C3514" s="16">
        <f>IF(AND('DATA INTI'!C3514&lt;30),1,IF(AND('DATA INTI'!C3514&gt;=30,'DATA INTI'!C3514&lt;=40),2,3))</f>
        <v>2</v>
      </c>
      <c r="D3514" s="16">
        <f>IF(AND('DATA INTI'!D3514&lt;10),1,IF(AND('DATA INTI'!D3514&gt;=10,'DATA INTI'!D3514&lt;=20),2,3))</f>
        <v>1</v>
      </c>
      <c r="E3514" s="4">
        <v>1</v>
      </c>
      <c r="F3514" s="6">
        <f>LEN('DATA INTI'!F3514)</f>
        <v>1</v>
      </c>
    </row>
    <row r="3515" spans="1:6" ht="15.75">
      <c r="A3515" s="6">
        <v>3514</v>
      </c>
      <c r="B3515" s="16">
        <f>IF(AND('DATA INTI'!B3515&lt;30),1,IF(AND('DATA INTI'!B3515&gt;=30,'DATA INTI'!B3515&lt;=40),2,3))</f>
        <v>2</v>
      </c>
      <c r="C3515" s="16">
        <f>IF(AND('DATA INTI'!C3515&lt;30),1,IF(AND('DATA INTI'!C3515&gt;=30,'DATA INTI'!C3515&lt;=40),2,3))</f>
        <v>3</v>
      </c>
      <c r="D3515" s="16">
        <f>IF(AND('DATA INTI'!D3515&lt;10),1,IF(AND('DATA INTI'!D3515&gt;=10,'DATA INTI'!D3515&lt;=20),2,3))</f>
        <v>3</v>
      </c>
      <c r="E3515" s="4">
        <v>2</v>
      </c>
      <c r="F3515" s="6">
        <f>LEN('DATA INTI'!F3515)</f>
        <v>2</v>
      </c>
    </row>
    <row r="3516" spans="1:6" ht="15.75">
      <c r="A3516" s="6">
        <v>3515</v>
      </c>
      <c r="B3516" s="16">
        <f>IF(AND('DATA INTI'!B3516&lt;30),1,IF(AND('DATA INTI'!B3516&gt;=30,'DATA INTI'!B3516&lt;=40),2,3))</f>
        <v>2</v>
      </c>
      <c r="C3516" s="16">
        <f>IF(AND('DATA INTI'!C3516&lt;30),1,IF(AND('DATA INTI'!C3516&gt;=30,'DATA INTI'!C3516&lt;=40),2,3))</f>
        <v>2</v>
      </c>
      <c r="D3516" s="16">
        <f>IF(AND('DATA INTI'!D3516&lt;10),1,IF(AND('DATA INTI'!D3516&gt;=10,'DATA INTI'!D3516&lt;=20),2,3))</f>
        <v>2</v>
      </c>
      <c r="E3516" s="4">
        <v>0</v>
      </c>
      <c r="F3516" s="6">
        <f>LEN('DATA INTI'!F3516)</f>
        <v>3</v>
      </c>
    </row>
    <row r="3517" spans="1:6" ht="15.75">
      <c r="A3517" s="6">
        <v>3516</v>
      </c>
      <c r="B3517" s="16">
        <f>IF(AND('DATA INTI'!B3517&lt;30),1,IF(AND('DATA INTI'!B3517&gt;=30,'DATA INTI'!B3517&lt;=40),2,3))</f>
        <v>3</v>
      </c>
      <c r="C3517" s="16">
        <f>IF(AND('DATA INTI'!C3517&lt;30),1,IF(AND('DATA INTI'!C3517&gt;=30,'DATA INTI'!C3517&lt;=40),2,3))</f>
        <v>3</v>
      </c>
      <c r="D3517" s="16">
        <f>IF(AND('DATA INTI'!D3517&lt;10),1,IF(AND('DATA INTI'!D3517&gt;=10,'DATA INTI'!D3517&lt;=20),2,3))</f>
        <v>3</v>
      </c>
      <c r="E3517" s="4">
        <v>2</v>
      </c>
      <c r="F3517" s="6">
        <f>LEN('DATA INTI'!F3517)</f>
        <v>4</v>
      </c>
    </row>
    <row r="3518" spans="1:6" ht="15.75">
      <c r="A3518" s="6">
        <v>3517</v>
      </c>
      <c r="B3518" s="16">
        <f>IF(AND('DATA INTI'!B3518&lt;30),1,IF(AND('DATA INTI'!B3518&gt;=30,'DATA INTI'!B3518&lt;=40),2,3))</f>
        <v>2</v>
      </c>
      <c r="C3518" s="16">
        <f>IF(AND('DATA INTI'!C3518&lt;30),1,IF(AND('DATA INTI'!C3518&gt;=30,'DATA INTI'!C3518&lt;=40),2,3))</f>
        <v>3</v>
      </c>
      <c r="D3518" s="16">
        <f>IF(AND('DATA INTI'!D3518&lt;10),1,IF(AND('DATA INTI'!D3518&gt;=10,'DATA INTI'!D3518&lt;=20),2,3))</f>
        <v>3</v>
      </c>
      <c r="E3518" s="4">
        <v>3</v>
      </c>
      <c r="F3518" s="6">
        <f>LEN('DATA INTI'!F3518)</f>
        <v>2</v>
      </c>
    </row>
    <row r="3519" spans="1:6" ht="15.75">
      <c r="A3519" s="6">
        <v>3518</v>
      </c>
      <c r="B3519" s="16">
        <f>IF(AND('DATA INTI'!B3519&lt;30),1,IF(AND('DATA INTI'!B3519&gt;=30,'DATA INTI'!B3519&lt;=40),2,3))</f>
        <v>2</v>
      </c>
      <c r="C3519" s="16">
        <f>IF(AND('DATA INTI'!C3519&lt;30),1,IF(AND('DATA INTI'!C3519&gt;=30,'DATA INTI'!C3519&lt;=40),2,3))</f>
        <v>2</v>
      </c>
      <c r="D3519" s="16">
        <f>IF(AND('DATA INTI'!D3519&lt;10),1,IF(AND('DATA INTI'!D3519&gt;=10,'DATA INTI'!D3519&lt;=20),2,3))</f>
        <v>2</v>
      </c>
      <c r="E3519" s="4">
        <v>2</v>
      </c>
      <c r="F3519" s="6">
        <f>LEN('DATA INTI'!F3519)</f>
        <v>3</v>
      </c>
    </row>
    <row r="3520" spans="1:6" ht="15.75">
      <c r="A3520" s="6">
        <v>3519</v>
      </c>
      <c r="B3520" s="16">
        <f>IF(AND('DATA INTI'!B3520&lt;30),1,IF(AND('DATA INTI'!B3520&gt;=30,'DATA INTI'!B3520&lt;=40),2,3))</f>
        <v>1</v>
      </c>
      <c r="C3520" s="16">
        <f>IF(AND('DATA INTI'!C3520&lt;30),1,IF(AND('DATA INTI'!C3520&gt;=30,'DATA INTI'!C3520&lt;=40),2,3))</f>
        <v>2</v>
      </c>
      <c r="D3520" s="16">
        <f>IF(AND('DATA INTI'!D3520&lt;10),1,IF(AND('DATA INTI'!D3520&gt;=10,'DATA INTI'!D3520&lt;=20),2,3))</f>
        <v>1</v>
      </c>
      <c r="E3520" s="4">
        <v>1</v>
      </c>
      <c r="F3520" s="6">
        <f>LEN('DATA INTI'!F3520)</f>
        <v>2</v>
      </c>
    </row>
    <row r="3521" spans="1:6" ht="15.75">
      <c r="A3521" s="6">
        <v>3520</v>
      </c>
      <c r="B3521" s="16">
        <f>IF(AND('DATA INTI'!B3521&lt;30),1,IF(AND('DATA INTI'!B3521&gt;=30,'DATA INTI'!B3521&lt;=40),2,3))</f>
        <v>1</v>
      </c>
      <c r="C3521" s="16">
        <f>IF(AND('DATA INTI'!C3521&lt;30),1,IF(AND('DATA INTI'!C3521&gt;=30,'DATA INTI'!C3521&lt;=40),2,3))</f>
        <v>1</v>
      </c>
      <c r="D3521" s="16">
        <f>IF(AND('DATA INTI'!D3521&lt;10),1,IF(AND('DATA INTI'!D3521&gt;=10,'DATA INTI'!D3521&lt;=20),2,3))</f>
        <v>1</v>
      </c>
      <c r="E3521" s="4">
        <v>1</v>
      </c>
      <c r="F3521" s="6">
        <f>LEN('DATA INTI'!F3521)</f>
        <v>2</v>
      </c>
    </row>
    <row r="3522" spans="1:6" ht="15.75">
      <c r="A3522" s="6">
        <v>3521</v>
      </c>
      <c r="B3522" s="16">
        <f>IF(AND('DATA INTI'!B3522&lt;30),1,IF(AND('DATA INTI'!B3522&gt;=30,'DATA INTI'!B3522&lt;=40),2,3))</f>
        <v>1</v>
      </c>
      <c r="C3522" s="16">
        <f>IF(AND('DATA INTI'!C3522&lt;30),1,IF(AND('DATA INTI'!C3522&gt;=30,'DATA INTI'!C3522&lt;=40),2,3))</f>
        <v>1</v>
      </c>
      <c r="D3522" s="16">
        <f>IF(AND('DATA INTI'!D3522&lt;10),1,IF(AND('DATA INTI'!D3522&gt;=10,'DATA INTI'!D3522&lt;=20),2,3))</f>
        <v>1</v>
      </c>
      <c r="E3522" s="4">
        <v>1</v>
      </c>
      <c r="F3522" s="6">
        <f>LEN('DATA INTI'!F3522)</f>
        <v>1</v>
      </c>
    </row>
    <row r="3523" spans="1:6" ht="15.75">
      <c r="A3523" s="6">
        <v>3522</v>
      </c>
      <c r="B3523" s="16">
        <f>IF(AND('DATA INTI'!B3523&lt;30),1,IF(AND('DATA INTI'!B3523&gt;=30,'DATA INTI'!B3523&lt;=40),2,3))</f>
        <v>2</v>
      </c>
      <c r="C3523" s="16">
        <f>IF(AND('DATA INTI'!C3523&lt;30),1,IF(AND('DATA INTI'!C3523&gt;=30,'DATA INTI'!C3523&lt;=40),2,3))</f>
        <v>3</v>
      </c>
      <c r="D3523" s="16">
        <f>IF(AND('DATA INTI'!D3523&lt;10),1,IF(AND('DATA INTI'!D3523&gt;=10,'DATA INTI'!D3523&lt;=20),2,3))</f>
        <v>2</v>
      </c>
      <c r="E3523" s="4">
        <v>2</v>
      </c>
      <c r="F3523" s="6">
        <f>LEN('DATA INTI'!F3523)</f>
        <v>2</v>
      </c>
    </row>
    <row r="3524" spans="1:6" ht="15.75">
      <c r="A3524" s="6">
        <v>3523</v>
      </c>
      <c r="B3524" s="16">
        <f>IF(AND('DATA INTI'!B3524&lt;30),1,IF(AND('DATA INTI'!B3524&gt;=30,'DATA INTI'!B3524&lt;=40),2,3))</f>
        <v>2</v>
      </c>
      <c r="C3524" s="16">
        <f>IF(AND('DATA INTI'!C3524&lt;30),1,IF(AND('DATA INTI'!C3524&gt;=30,'DATA INTI'!C3524&lt;=40),2,3))</f>
        <v>2</v>
      </c>
      <c r="D3524" s="16">
        <f>IF(AND('DATA INTI'!D3524&lt;10),1,IF(AND('DATA INTI'!D3524&gt;=10,'DATA INTI'!D3524&lt;=20),2,3))</f>
        <v>1</v>
      </c>
      <c r="E3524" s="4">
        <v>0</v>
      </c>
      <c r="F3524" s="6">
        <f>LEN('DATA INTI'!F3524)</f>
        <v>1</v>
      </c>
    </row>
    <row r="3525" spans="1:6" ht="15.75">
      <c r="A3525" s="6">
        <v>3524</v>
      </c>
      <c r="B3525" s="16">
        <f>IF(AND('DATA INTI'!B3525&lt;30),1,IF(AND('DATA INTI'!B3525&gt;=30,'DATA INTI'!B3525&lt;=40),2,3))</f>
        <v>3</v>
      </c>
      <c r="C3525" s="16">
        <f>IF(AND('DATA INTI'!C3525&lt;30),1,IF(AND('DATA INTI'!C3525&gt;=30,'DATA INTI'!C3525&lt;=40),2,3))</f>
        <v>3</v>
      </c>
      <c r="D3525" s="16">
        <f>IF(AND('DATA INTI'!D3525&lt;10),1,IF(AND('DATA INTI'!D3525&gt;=10,'DATA INTI'!D3525&lt;=20),2,3))</f>
        <v>3</v>
      </c>
      <c r="E3525" s="4">
        <v>4</v>
      </c>
      <c r="F3525" s="6">
        <f>LEN('DATA INTI'!F3525)</f>
        <v>1</v>
      </c>
    </row>
    <row r="3526" spans="1:6" ht="15.75">
      <c r="A3526" s="6">
        <v>3525</v>
      </c>
      <c r="B3526" s="16">
        <f>IF(AND('DATA INTI'!B3526&lt;30),1,IF(AND('DATA INTI'!B3526&gt;=30,'DATA INTI'!B3526&lt;=40),2,3))</f>
        <v>3</v>
      </c>
      <c r="C3526" s="16">
        <f>IF(AND('DATA INTI'!C3526&lt;30),1,IF(AND('DATA INTI'!C3526&gt;=30,'DATA INTI'!C3526&lt;=40),2,3))</f>
        <v>3</v>
      </c>
      <c r="D3526" s="16">
        <f>IF(AND('DATA INTI'!D3526&lt;10),1,IF(AND('DATA INTI'!D3526&gt;=10,'DATA INTI'!D3526&lt;=20),2,3))</f>
        <v>1</v>
      </c>
      <c r="E3526" s="4">
        <v>0</v>
      </c>
      <c r="F3526" s="6">
        <f>LEN('DATA INTI'!F3526)</f>
        <v>1</v>
      </c>
    </row>
    <row r="3527" spans="1:6" ht="15.75">
      <c r="A3527" s="6">
        <v>3526</v>
      </c>
      <c r="B3527" s="16">
        <f>IF(AND('DATA INTI'!B3527&lt;30),1,IF(AND('DATA INTI'!B3527&gt;=30,'DATA INTI'!B3527&lt;=40),2,3))</f>
        <v>1</v>
      </c>
      <c r="C3527" s="16">
        <f>IF(AND('DATA INTI'!C3527&lt;30),1,IF(AND('DATA INTI'!C3527&gt;=30,'DATA INTI'!C3527&lt;=40),2,3))</f>
        <v>2</v>
      </c>
      <c r="D3527" s="16">
        <f>IF(AND('DATA INTI'!D3527&lt;10),1,IF(AND('DATA INTI'!D3527&gt;=10,'DATA INTI'!D3527&lt;=20),2,3))</f>
        <v>1</v>
      </c>
      <c r="E3527" s="4">
        <v>0</v>
      </c>
      <c r="F3527" s="6">
        <f>LEN('DATA INTI'!F3527)</f>
        <v>1</v>
      </c>
    </row>
    <row r="3528" spans="1:6" ht="15.75">
      <c r="A3528" s="6">
        <v>3527</v>
      </c>
      <c r="B3528" s="16">
        <f>IF(AND('DATA INTI'!B3528&lt;30),1,IF(AND('DATA INTI'!B3528&gt;=30,'DATA INTI'!B3528&lt;=40),2,3))</f>
        <v>1</v>
      </c>
      <c r="C3528" s="16">
        <f>IF(AND('DATA INTI'!C3528&lt;30),1,IF(AND('DATA INTI'!C3528&gt;=30,'DATA INTI'!C3528&lt;=40),2,3))</f>
        <v>1</v>
      </c>
      <c r="D3528" s="16">
        <f>IF(AND('DATA INTI'!D3528&lt;10),1,IF(AND('DATA INTI'!D3528&gt;=10,'DATA INTI'!D3528&lt;=20),2,3))</f>
        <v>1</v>
      </c>
      <c r="E3528" s="4">
        <v>0</v>
      </c>
      <c r="F3528" s="6">
        <f>LEN('DATA INTI'!F3528)</f>
        <v>2</v>
      </c>
    </row>
    <row r="3529" spans="1:6" ht="15.75">
      <c r="A3529" s="6">
        <v>3528</v>
      </c>
      <c r="B3529" s="16">
        <f>IF(AND('DATA INTI'!B3529&lt;30),1,IF(AND('DATA INTI'!B3529&gt;=30,'DATA INTI'!B3529&lt;=40),2,3))</f>
        <v>1</v>
      </c>
      <c r="C3529" s="16">
        <f>IF(AND('DATA INTI'!C3529&lt;30),1,IF(AND('DATA INTI'!C3529&gt;=30,'DATA INTI'!C3529&lt;=40),2,3))</f>
        <v>1</v>
      </c>
      <c r="D3529" s="16">
        <f>IF(AND('DATA INTI'!D3529&lt;10),1,IF(AND('DATA INTI'!D3529&gt;=10,'DATA INTI'!D3529&lt;=20),2,3))</f>
        <v>1</v>
      </c>
      <c r="E3529" s="6">
        <v>1</v>
      </c>
      <c r="F3529" s="6">
        <f>LEN('DATA INTI'!F3529)</f>
        <v>1</v>
      </c>
    </row>
    <row r="3530" spans="1:6" ht="15.75">
      <c r="A3530" s="6">
        <v>3529</v>
      </c>
      <c r="B3530" s="16">
        <f>IF(AND('DATA INTI'!B3530&lt;30),1,IF(AND('DATA INTI'!B3530&gt;=30,'DATA INTI'!B3530&lt;=40),2,3))</f>
        <v>2</v>
      </c>
      <c r="C3530" s="16">
        <f>IF(AND('DATA INTI'!C3530&lt;30),1,IF(AND('DATA INTI'!C3530&gt;=30,'DATA INTI'!C3530&lt;=40),2,3))</f>
        <v>3</v>
      </c>
      <c r="D3530" s="16">
        <f>IF(AND('DATA INTI'!D3530&lt;10),1,IF(AND('DATA INTI'!D3530&gt;=10,'DATA INTI'!D3530&lt;=20),2,3))</f>
        <v>2</v>
      </c>
      <c r="E3530" s="6">
        <v>2</v>
      </c>
      <c r="F3530" s="6">
        <f>LEN('DATA INTI'!F3530)</f>
        <v>1</v>
      </c>
    </row>
    <row r="3531" spans="1:6" ht="15.75">
      <c r="A3531" s="6">
        <v>3530</v>
      </c>
      <c r="B3531" s="16">
        <f>IF(AND('DATA INTI'!B3531&lt;30),1,IF(AND('DATA INTI'!B3531&gt;=30,'DATA INTI'!B3531&lt;=40),2,3))</f>
        <v>1</v>
      </c>
      <c r="C3531" s="16">
        <f>IF(AND('DATA INTI'!C3531&lt;30),1,IF(AND('DATA INTI'!C3531&gt;=30,'DATA INTI'!C3531&lt;=40),2,3))</f>
        <v>1</v>
      </c>
      <c r="D3531" s="16">
        <f>IF(AND('DATA INTI'!D3531&lt;10),1,IF(AND('DATA INTI'!D3531&gt;=10,'DATA INTI'!D3531&lt;=20),2,3))</f>
        <v>2</v>
      </c>
      <c r="E3531" s="6">
        <v>3</v>
      </c>
      <c r="F3531" s="6">
        <f>LEN('DATA INTI'!F3531)</f>
        <v>2</v>
      </c>
    </row>
    <row r="3532" spans="1:6" ht="15.75">
      <c r="A3532" s="6">
        <v>3531</v>
      </c>
      <c r="B3532" s="16">
        <f>IF(AND('DATA INTI'!B3532&lt;30),1,IF(AND('DATA INTI'!B3532&gt;=30,'DATA INTI'!B3532&lt;=40),2,3))</f>
        <v>3</v>
      </c>
      <c r="C3532" s="16">
        <f>IF(AND('DATA INTI'!C3532&lt;30),1,IF(AND('DATA INTI'!C3532&gt;=30,'DATA INTI'!C3532&lt;=40),2,3))</f>
        <v>3</v>
      </c>
      <c r="D3532" s="16">
        <f>IF(AND('DATA INTI'!D3532&lt;10),1,IF(AND('DATA INTI'!D3532&gt;=10,'DATA INTI'!D3532&lt;=20),2,3))</f>
        <v>3</v>
      </c>
      <c r="E3532" s="6">
        <v>2</v>
      </c>
      <c r="F3532" s="6">
        <f>LEN('DATA INTI'!F3532)</f>
        <v>1</v>
      </c>
    </row>
    <row r="3533" spans="1:6" ht="15.75">
      <c r="A3533" s="6">
        <v>3532</v>
      </c>
      <c r="B3533" s="16">
        <f>IF(AND('DATA INTI'!B3533&lt;30),1,IF(AND('DATA INTI'!B3533&gt;=30,'DATA INTI'!B3533&lt;=40),2,3))</f>
        <v>2</v>
      </c>
      <c r="C3533" s="16">
        <f>IF(AND('DATA INTI'!C3533&lt;30),1,IF(AND('DATA INTI'!C3533&gt;=30,'DATA INTI'!C3533&lt;=40),2,3))</f>
        <v>3</v>
      </c>
      <c r="D3533" s="16">
        <f>IF(AND('DATA INTI'!D3533&lt;10),1,IF(AND('DATA INTI'!D3533&gt;=10,'DATA INTI'!D3533&lt;=20),2,3))</f>
        <v>1</v>
      </c>
      <c r="E3533" s="6">
        <v>2</v>
      </c>
      <c r="F3533" s="6">
        <f>LEN('DATA INTI'!F3533)</f>
        <v>1</v>
      </c>
    </row>
    <row r="3534" spans="1:6" ht="15.75">
      <c r="A3534" s="6">
        <v>3533</v>
      </c>
      <c r="B3534" s="16">
        <f>IF(AND('DATA INTI'!B3534&lt;30),1,IF(AND('DATA INTI'!B3534&gt;=30,'DATA INTI'!B3534&lt;=40),2,3))</f>
        <v>3</v>
      </c>
      <c r="C3534" s="16">
        <f>IF(AND('DATA INTI'!C3534&lt;30),1,IF(AND('DATA INTI'!C3534&gt;=30,'DATA INTI'!C3534&lt;=40),2,3))</f>
        <v>3</v>
      </c>
      <c r="D3534" s="16">
        <f>IF(AND('DATA INTI'!D3534&lt;10),1,IF(AND('DATA INTI'!D3534&gt;=10,'DATA INTI'!D3534&lt;=20),2,3))</f>
        <v>3</v>
      </c>
      <c r="E3534" s="6">
        <v>3</v>
      </c>
      <c r="F3534" s="6">
        <f>LEN('DATA INTI'!F3534)</f>
        <v>1</v>
      </c>
    </row>
    <row r="3535" spans="1:6" ht="15.75">
      <c r="A3535" s="6">
        <v>3534</v>
      </c>
      <c r="B3535" s="16">
        <f>IF(AND('DATA INTI'!B3535&lt;30),1,IF(AND('DATA INTI'!B3535&gt;=30,'DATA INTI'!B3535&lt;=40),2,3))</f>
        <v>2</v>
      </c>
      <c r="C3535" s="16">
        <f>IF(AND('DATA INTI'!C3535&lt;30),1,IF(AND('DATA INTI'!C3535&gt;=30,'DATA INTI'!C3535&lt;=40),2,3))</f>
        <v>3</v>
      </c>
      <c r="D3535" s="16">
        <f>IF(AND('DATA INTI'!D3535&lt;10),1,IF(AND('DATA INTI'!D3535&gt;=10,'DATA INTI'!D3535&lt;=20),2,3))</f>
        <v>2</v>
      </c>
      <c r="E3535" s="6">
        <v>3</v>
      </c>
      <c r="F3535" s="6">
        <f>LEN('DATA INTI'!F3535)</f>
        <v>1</v>
      </c>
    </row>
    <row r="3536" spans="1:6" ht="15.75">
      <c r="A3536" s="6">
        <v>3535</v>
      </c>
      <c r="B3536" s="16">
        <f>IF(AND('DATA INTI'!B3536&lt;30),1,IF(AND('DATA INTI'!B3536&gt;=30,'DATA INTI'!B3536&lt;=40),2,3))</f>
        <v>2</v>
      </c>
      <c r="C3536" s="16">
        <f>IF(AND('DATA INTI'!C3536&lt;30),1,IF(AND('DATA INTI'!C3536&gt;=30,'DATA INTI'!C3536&lt;=40),2,3))</f>
        <v>3</v>
      </c>
      <c r="D3536" s="16">
        <f>IF(AND('DATA INTI'!D3536&lt;10),1,IF(AND('DATA INTI'!D3536&gt;=10,'DATA INTI'!D3536&lt;=20),2,3))</f>
        <v>2</v>
      </c>
      <c r="E3536" s="6">
        <v>2</v>
      </c>
      <c r="F3536" s="6">
        <f>LEN('DATA INTI'!F3536)</f>
        <v>1</v>
      </c>
    </row>
    <row r="3537" spans="1:6" ht="15.75">
      <c r="A3537" s="6">
        <v>3536</v>
      </c>
      <c r="B3537" s="16">
        <f>IF(AND('DATA INTI'!B3537&lt;30),1,IF(AND('DATA INTI'!B3537&gt;=30,'DATA INTI'!B3537&lt;=40),2,3))</f>
        <v>2</v>
      </c>
      <c r="C3537" s="16">
        <f>IF(AND('DATA INTI'!C3537&lt;30),1,IF(AND('DATA INTI'!C3537&gt;=30,'DATA INTI'!C3537&lt;=40),2,3))</f>
        <v>2</v>
      </c>
      <c r="D3537" s="16">
        <f>IF(AND('DATA INTI'!D3537&lt;10),1,IF(AND('DATA INTI'!D3537&gt;=10,'DATA INTI'!D3537&lt;=20),2,3))</f>
        <v>1</v>
      </c>
      <c r="E3537" s="6">
        <v>2</v>
      </c>
      <c r="F3537" s="6">
        <f>LEN('DATA INTI'!F3537)</f>
        <v>2</v>
      </c>
    </row>
    <row r="3538" spans="1:6" ht="15.75">
      <c r="A3538" s="6">
        <v>3537</v>
      </c>
      <c r="B3538" s="16">
        <f>IF(AND('DATA INTI'!B3538&lt;30),1,IF(AND('DATA INTI'!B3538&gt;=30,'DATA INTI'!B3538&lt;=40),2,3))</f>
        <v>3</v>
      </c>
      <c r="C3538" s="16">
        <f>IF(AND('DATA INTI'!C3538&lt;30),1,IF(AND('DATA INTI'!C3538&gt;=30,'DATA INTI'!C3538&lt;=40),2,3))</f>
        <v>3</v>
      </c>
      <c r="D3538" s="16">
        <f>IF(AND('DATA INTI'!D3538&lt;10),1,IF(AND('DATA INTI'!D3538&gt;=10,'DATA INTI'!D3538&lt;=20),2,3))</f>
        <v>3</v>
      </c>
      <c r="E3538" s="6">
        <v>7</v>
      </c>
      <c r="F3538" s="6">
        <f>LEN('DATA INTI'!F3538)</f>
        <v>1</v>
      </c>
    </row>
    <row r="3539" spans="1:6" ht="15.75">
      <c r="A3539" s="6">
        <v>3538</v>
      </c>
      <c r="B3539" s="16">
        <f>IF(AND('DATA INTI'!B3539&lt;30),1,IF(AND('DATA INTI'!B3539&gt;=30,'DATA INTI'!B3539&lt;=40),2,3))</f>
        <v>3</v>
      </c>
      <c r="C3539" s="16">
        <f>IF(AND('DATA INTI'!C3539&lt;30),1,IF(AND('DATA INTI'!C3539&gt;=30,'DATA INTI'!C3539&lt;=40),2,3))</f>
        <v>3</v>
      </c>
      <c r="D3539" s="16">
        <f>IF(AND('DATA INTI'!D3539&lt;10),1,IF(AND('DATA INTI'!D3539&gt;=10,'DATA INTI'!D3539&lt;=20),2,3))</f>
        <v>3</v>
      </c>
      <c r="E3539" s="6">
        <v>0</v>
      </c>
      <c r="F3539" s="6">
        <f>LEN('DATA INTI'!F3539)</f>
        <v>3</v>
      </c>
    </row>
    <row r="3540" spans="1:6" ht="15.75">
      <c r="A3540" s="6">
        <v>3539</v>
      </c>
      <c r="B3540" s="16">
        <f>IF(AND('DATA INTI'!B3540&lt;30),1,IF(AND('DATA INTI'!B3540&gt;=30,'DATA INTI'!B3540&lt;=40),2,3))</f>
        <v>3</v>
      </c>
      <c r="C3540" s="16">
        <f>IF(AND('DATA INTI'!C3540&lt;30),1,IF(AND('DATA INTI'!C3540&gt;=30,'DATA INTI'!C3540&lt;=40),2,3))</f>
        <v>3</v>
      </c>
      <c r="D3540" s="16">
        <f>IF(AND('DATA INTI'!D3540&lt;10),1,IF(AND('DATA INTI'!D3540&gt;=10,'DATA INTI'!D3540&lt;=20),2,3))</f>
        <v>3</v>
      </c>
      <c r="E3540" s="6">
        <v>3</v>
      </c>
      <c r="F3540" s="6">
        <f>LEN('DATA INTI'!F3540)</f>
        <v>1</v>
      </c>
    </row>
    <row r="3541" spans="1:6" ht="15.75">
      <c r="A3541" s="6">
        <v>3540</v>
      </c>
      <c r="B3541" s="16">
        <f>IF(AND('DATA INTI'!B3541&lt;30),1,IF(AND('DATA INTI'!B3541&gt;=30,'DATA INTI'!B3541&lt;=40),2,3))</f>
        <v>2</v>
      </c>
      <c r="C3541" s="16">
        <f>IF(AND('DATA INTI'!C3541&lt;30),1,IF(AND('DATA INTI'!C3541&gt;=30,'DATA INTI'!C3541&lt;=40),2,3))</f>
        <v>3</v>
      </c>
      <c r="D3541" s="16">
        <f>IF(AND('DATA INTI'!D3541&lt;10),1,IF(AND('DATA INTI'!D3541&gt;=10,'DATA INTI'!D3541&lt;=20),2,3))</f>
        <v>2</v>
      </c>
      <c r="E3541" s="6">
        <v>3</v>
      </c>
      <c r="F3541" s="6">
        <f>LEN('DATA INTI'!F3541)</f>
        <v>2</v>
      </c>
    </row>
    <row r="3542" spans="1:6" ht="15.75">
      <c r="A3542" s="6">
        <v>3541</v>
      </c>
      <c r="B3542" s="16">
        <f>IF(AND('DATA INTI'!B3542&lt;30),1,IF(AND('DATA INTI'!B3542&gt;=30,'DATA INTI'!B3542&lt;=40),2,3))</f>
        <v>3</v>
      </c>
      <c r="C3542" s="16">
        <f>IF(AND('DATA INTI'!C3542&lt;30),1,IF(AND('DATA INTI'!C3542&gt;=30,'DATA INTI'!C3542&lt;=40),2,3))</f>
        <v>2</v>
      </c>
      <c r="D3542" s="16">
        <f>IF(AND('DATA INTI'!D3542&lt;10),1,IF(AND('DATA INTI'!D3542&gt;=10,'DATA INTI'!D3542&lt;=20),2,3))</f>
        <v>2</v>
      </c>
      <c r="E3542" s="6">
        <v>3</v>
      </c>
      <c r="F3542" s="6">
        <f>LEN('DATA INTI'!F3542)</f>
        <v>2</v>
      </c>
    </row>
    <row r="3543" spans="1:6" ht="15.75">
      <c r="A3543" s="6">
        <v>3542</v>
      </c>
      <c r="B3543" s="16">
        <f>IF(AND('DATA INTI'!B3543&lt;30),1,IF(AND('DATA INTI'!B3543&gt;=30,'DATA INTI'!B3543&lt;=40),2,3))</f>
        <v>2</v>
      </c>
      <c r="C3543" s="16">
        <f>IF(AND('DATA INTI'!C3543&lt;30),1,IF(AND('DATA INTI'!C3543&gt;=30,'DATA INTI'!C3543&lt;=40),2,3))</f>
        <v>3</v>
      </c>
      <c r="D3543" s="16">
        <f>IF(AND('DATA INTI'!D3543&lt;10),1,IF(AND('DATA INTI'!D3543&gt;=10,'DATA INTI'!D3543&lt;=20),2,3))</f>
        <v>3</v>
      </c>
      <c r="E3543" s="6">
        <v>3</v>
      </c>
      <c r="F3543" s="6">
        <f>LEN('DATA INTI'!F3543)</f>
        <v>2</v>
      </c>
    </row>
    <row r="3544" spans="1:6" ht="15.75">
      <c r="A3544" s="6">
        <v>3543</v>
      </c>
      <c r="B3544" s="16">
        <f>IF(AND('DATA INTI'!B3544&lt;30),1,IF(AND('DATA INTI'!B3544&gt;=30,'DATA INTI'!B3544&lt;=40),2,3))</f>
        <v>3</v>
      </c>
      <c r="C3544" s="16">
        <f>IF(AND('DATA INTI'!C3544&lt;30),1,IF(AND('DATA INTI'!C3544&gt;=30,'DATA INTI'!C3544&lt;=40),2,3))</f>
        <v>3</v>
      </c>
      <c r="D3544" s="16">
        <f>IF(AND('DATA INTI'!D3544&lt;10),1,IF(AND('DATA INTI'!D3544&gt;=10,'DATA INTI'!D3544&lt;=20),2,3))</f>
        <v>2</v>
      </c>
      <c r="E3544" s="6">
        <v>2</v>
      </c>
      <c r="F3544" s="6">
        <f>LEN('DATA INTI'!F3544)</f>
        <v>4</v>
      </c>
    </row>
    <row r="3545" spans="1:6" ht="15.75">
      <c r="A3545" s="6">
        <v>3544</v>
      </c>
      <c r="B3545" s="16">
        <f>IF(AND('DATA INTI'!B3545&lt;30),1,IF(AND('DATA INTI'!B3545&gt;=30,'DATA INTI'!B3545&lt;=40),2,3))</f>
        <v>3</v>
      </c>
      <c r="C3545" s="16">
        <f>IF(AND('DATA INTI'!C3545&lt;30),1,IF(AND('DATA INTI'!C3545&gt;=30,'DATA INTI'!C3545&lt;=40),2,3))</f>
        <v>3</v>
      </c>
      <c r="D3545" s="16">
        <f>IF(AND('DATA INTI'!D3545&lt;10),1,IF(AND('DATA INTI'!D3545&gt;=10,'DATA INTI'!D3545&lt;=20),2,3))</f>
        <v>2</v>
      </c>
      <c r="E3545" s="6">
        <v>4</v>
      </c>
      <c r="F3545" s="6">
        <f>LEN('DATA INTI'!F3545)</f>
        <v>4</v>
      </c>
    </row>
    <row r="3546" spans="1:6" ht="15.75">
      <c r="A3546" s="6">
        <v>3545</v>
      </c>
      <c r="B3546" s="16">
        <f>IF(AND('DATA INTI'!B3546&lt;30),1,IF(AND('DATA INTI'!B3546&gt;=30,'DATA INTI'!B3546&lt;=40),2,3))</f>
        <v>2</v>
      </c>
      <c r="C3546" s="16">
        <f>IF(AND('DATA INTI'!C3546&lt;30),1,IF(AND('DATA INTI'!C3546&gt;=30,'DATA INTI'!C3546&lt;=40),2,3))</f>
        <v>3</v>
      </c>
      <c r="D3546" s="16">
        <f>IF(AND('DATA INTI'!D3546&lt;10),1,IF(AND('DATA INTI'!D3546&gt;=10,'DATA INTI'!D3546&lt;=20),2,3))</f>
        <v>2</v>
      </c>
      <c r="E3546" s="6">
        <v>2</v>
      </c>
      <c r="F3546" s="6">
        <f>LEN('DATA INTI'!F3546)</f>
        <v>4</v>
      </c>
    </row>
    <row r="3547" spans="1:6" ht="15.75">
      <c r="A3547" s="6">
        <v>3546</v>
      </c>
      <c r="B3547" s="16">
        <f>IF(AND('DATA INTI'!B3547&lt;30),1,IF(AND('DATA INTI'!B3547&gt;=30,'DATA INTI'!B3547&lt;=40),2,3))</f>
        <v>2</v>
      </c>
      <c r="C3547" s="16">
        <f>IF(AND('DATA INTI'!C3547&lt;30),1,IF(AND('DATA INTI'!C3547&gt;=30,'DATA INTI'!C3547&lt;=40),2,3))</f>
        <v>3</v>
      </c>
      <c r="D3547" s="16">
        <f>IF(AND('DATA INTI'!D3547&lt;10),1,IF(AND('DATA INTI'!D3547&gt;=10,'DATA INTI'!D3547&lt;=20),2,3))</f>
        <v>2</v>
      </c>
      <c r="E3547" s="6">
        <v>3</v>
      </c>
      <c r="F3547" s="6">
        <f>LEN('DATA INTI'!F3547)</f>
        <v>6</v>
      </c>
    </row>
    <row r="3548" spans="1:6" ht="15.75">
      <c r="A3548" s="6">
        <v>3547</v>
      </c>
      <c r="B3548" s="16">
        <f>IF(AND('DATA INTI'!B3548&lt;30),1,IF(AND('DATA INTI'!B3548&gt;=30,'DATA INTI'!B3548&lt;=40),2,3))</f>
        <v>2</v>
      </c>
      <c r="C3548" s="16">
        <f>IF(AND('DATA INTI'!C3548&lt;30),1,IF(AND('DATA INTI'!C3548&gt;=30,'DATA INTI'!C3548&lt;=40),2,3))</f>
        <v>3</v>
      </c>
      <c r="D3548" s="16">
        <f>IF(AND('DATA INTI'!D3548&lt;10),1,IF(AND('DATA INTI'!D3548&gt;=10,'DATA INTI'!D3548&lt;=20),2,3))</f>
        <v>2</v>
      </c>
      <c r="E3548" s="6">
        <v>4</v>
      </c>
      <c r="F3548" s="6">
        <f>LEN('DATA INTI'!F3548)</f>
        <v>7</v>
      </c>
    </row>
    <row r="3549" spans="1:6" ht="15.75">
      <c r="A3549" s="6">
        <v>3548</v>
      </c>
      <c r="B3549" s="16">
        <f>IF(AND('DATA INTI'!B3549&lt;30),1,IF(AND('DATA INTI'!B3549&gt;=30,'DATA INTI'!B3549&lt;=40),2,3))</f>
        <v>3</v>
      </c>
      <c r="C3549" s="16">
        <f>IF(AND('DATA INTI'!C3549&lt;30),1,IF(AND('DATA INTI'!C3549&gt;=30,'DATA INTI'!C3549&lt;=40),2,3))</f>
        <v>2</v>
      </c>
      <c r="D3549" s="16">
        <f>IF(AND('DATA INTI'!D3549&lt;10),1,IF(AND('DATA INTI'!D3549&gt;=10,'DATA INTI'!D3549&lt;=20),2,3))</f>
        <v>1</v>
      </c>
      <c r="E3549" s="6">
        <v>1</v>
      </c>
      <c r="F3549" s="6">
        <f>LEN('DATA INTI'!F3549)</f>
        <v>2</v>
      </c>
    </row>
    <row r="3550" spans="1:6" ht="15.75">
      <c r="A3550" s="6">
        <v>3549</v>
      </c>
      <c r="B3550" s="16">
        <f>IF(AND('DATA INTI'!B3550&lt;30),1,IF(AND('DATA INTI'!B3550&gt;=30,'DATA INTI'!B3550&lt;=40),2,3))</f>
        <v>2</v>
      </c>
      <c r="C3550" s="16">
        <f>IF(AND('DATA INTI'!C3550&lt;30),1,IF(AND('DATA INTI'!C3550&gt;=30,'DATA INTI'!C3550&lt;=40),2,3))</f>
        <v>2</v>
      </c>
      <c r="D3550" s="16">
        <f>IF(AND('DATA INTI'!D3550&lt;10),1,IF(AND('DATA INTI'!D3550&gt;=10,'DATA INTI'!D3550&lt;=20),2,3))</f>
        <v>2</v>
      </c>
      <c r="E3550" s="6">
        <v>3</v>
      </c>
      <c r="F3550" s="6">
        <f>LEN('DATA INTI'!F3550)</f>
        <v>1</v>
      </c>
    </row>
    <row r="3551" spans="1:6" ht="15.75">
      <c r="A3551" s="6">
        <v>3550</v>
      </c>
      <c r="B3551" s="16">
        <f>IF(AND('DATA INTI'!B3551&lt;30),1,IF(AND('DATA INTI'!B3551&gt;=30,'DATA INTI'!B3551&lt;=40),2,3))</f>
        <v>2</v>
      </c>
      <c r="C3551" s="16">
        <f>IF(AND('DATA INTI'!C3551&lt;30),1,IF(AND('DATA INTI'!C3551&gt;=30,'DATA INTI'!C3551&lt;=40),2,3))</f>
        <v>2</v>
      </c>
      <c r="D3551" s="16">
        <f>IF(AND('DATA INTI'!D3551&lt;10),1,IF(AND('DATA INTI'!D3551&gt;=10,'DATA INTI'!D3551&lt;=20),2,3))</f>
        <v>1</v>
      </c>
      <c r="E3551" s="4">
        <v>2</v>
      </c>
      <c r="F3551" s="6">
        <f>LEN('DATA INTI'!F3551)</f>
        <v>2</v>
      </c>
    </row>
    <row r="3552" spans="1:6" ht="15.75">
      <c r="A3552" s="6">
        <v>3551</v>
      </c>
      <c r="B3552" s="16">
        <f>IF(AND('DATA INTI'!B3552&lt;30),1,IF(AND('DATA INTI'!B3552&gt;=30,'DATA INTI'!B3552&lt;=40),2,3))</f>
        <v>1</v>
      </c>
      <c r="C3552" s="16">
        <f>IF(AND('DATA INTI'!C3552&lt;30),1,IF(AND('DATA INTI'!C3552&gt;=30,'DATA INTI'!C3552&lt;=40),2,3))</f>
        <v>2</v>
      </c>
      <c r="D3552" s="16">
        <f>IF(AND('DATA INTI'!D3552&lt;10),1,IF(AND('DATA INTI'!D3552&gt;=10,'DATA INTI'!D3552&lt;=20),2,3))</f>
        <v>1</v>
      </c>
      <c r="E3552" s="6">
        <v>1</v>
      </c>
      <c r="F3552" s="6">
        <f>LEN('DATA INTI'!F3552)</f>
        <v>3</v>
      </c>
    </row>
    <row r="3553" spans="1:6" ht="15.75">
      <c r="A3553" s="6">
        <v>3552</v>
      </c>
      <c r="B3553" s="16">
        <f>IF(AND('DATA INTI'!B3553&lt;30),1,IF(AND('DATA INTI'!B3553&gt;=30,'DATA INTI'!B3553&lt;=40),2,3))</f>
        <v>2</v>
      </c>
      <c r="C3553" s="16">
        <f>IF(AND('DATA INTI'!C3553&lt;30),1,IF(AND('DATA INTI'!C3553&gt;=30,'DATA INTI'!C3553&lt;=40),2,3))</f>
        <v>2</v>
      </c>
      <c r="D3553" s="16">
        <f>IF(AND('DATA INTI'!D3553&lt;10),1,IF(AND('DATA INTI'!D3553&gt;=10,'DATA INTI'!D3553&lt;=20),2,3))</f>
        <v>1</v>
      </c>
      <c r="E3553" s="6">
        <v>2</v>
      </c>
      <c r="F3553" s="6">
        <f>LEN('DATA INTI'!F3553)</f>
        <v>3</v>
      </c>
    </row>
    <row r="3554" spans="1:6" ht="15.75">
      <c r="A3554" s="6">
        <v>3553</v>
      </c>
      <c r="B3554" s="16">
        <f>IF(AND('DATA INTI'!B3554&lt;30),1,IF(AND('DATA INTI'!B3554&gt;=30,'DATA INTI'!B3554&lt;=40),2,3))</f>
        <v>3</v>
      </c>
      <c r="C3554" s="16">
        <f>IF(AND('DATA INTI'!C3554&lt;30),1,IF(AND('DATA INTI'!C3554&gt;=30,'DATA INTI'!C3554&lt;=40),2,3))</f>
        <v>3</v>
      </c>
      <c r="D3554" s="16">
        <f>IF(AND('DATA INTI'!D3554&lt;10),1,IF(AND('DATA INTI'!D3554&gt;=10,'DATA INTI'!D3554&lt;=20),2,3))</f>
        <v>2</v>
      </c>
      <c r="E3554" s="6">
        <v>5</v>
      </c>
      <c r="F3554" s="6">
        <f>LEN('DATA INTI'!F3554)</f>
        <v>4</v>
      </c>
    </row>
    <row r="3555" spans="1:6" ht="15.75">
      <c r="A3555" s="6">
        <v>3554</v>
      </c>
      <c r="B3555" s="16">
        <f>IF(AND('DATA INTI'!B3555&lt;30),1,IF(AND('DATA INTI'!B3555&gt;=30,'DATA INTI'!B3555&lt;=40),2,3))</f>
        <v>2</v>
      </c>
      <c r="C3555" s="16">
        <f>IF(AND('DATA INTI'!C3555&lt;30),1,IF(AND('DATA INTI'!C3555&gt;=30,'DATA INTI'!C3555&lt;=40),2,3))</f>
        <v>2</v>
      </c>
      <c r="D3555" s="16">
        <f>IF(AND('DATA INTI'!D3555&lt;10),1,IF(AND('DATA INTI'!D3555&gt;=10,'DATA INTI'!D3555&lt;=20),2,3))</f>
        <v>2</v>
      </c>
      <c r="E3555" s="6">
        <v>3</v>
      </c>
      <c r="F3555" s="6">
        <f>LEN('DATA INTI'!F3555)</f>
        <v>4</v>
      </c>
    </row>
    <row r="3556" spans="1:6" ht="15.75">
      <c r="A3556" s="6">
        <v>3555</v>
      </c>
      <c r="B3556" s="16">
        <f>IF(AND('DATA INTI'!B3556&lt;30),1,IF(AND('DATA INTI'!B3556&gt;=30,'DATA INTI'!B3556&lt;=40),2,3))</f>
        <v>3</v>
      </c>
      <c r="C3556" s="16">
        <f>IF(AND('DATA INTI'!C3556&lt;30),1,IF(AND('DATA INTI'!C3556&gt;=30,'DATA INTI'!C3556&lt;=40),2,3))</f>
        <v>3</v>
      </c>
      <c r="D3556" s="16">
        <f>IF(AND('DATA INTI'!D3556&lt;10),1,IF(AND('DATA INTI'!D3556&gt;=10,'DATA INTI'!D3556&lt;=20),2,3))</f>
        <v>2</v>
      </c>
      <c r="E3556" s="6">
        <v>2</v>
      </c>
      <c r="F3556" s="6">
        <f>LEN('DATA INTI'!F3556)</f>
        <v>4</v>
      </c>
    </row>
    <row r="3557" spans="1:6" ht="15.75">
      <c r="A3557" s="6">
        <v>3556</v>
      </c>
      <c r="B3557" s="16">
        <f>IF(AND('DATA INTI'!B3557&lt;30),1,IF(AND('DATA INTI'!B3557&gt;=30,'DATA INTI'!B3557&lt;=40),2,3))</f>
        <v>3</v>
      </c>
      <c r="C3557" s="16">
        <f>IF(AND('DATA INTI'!C3557&lt;30),1,IF(AND('DATA INTI'!C3557&gt;=30,'DATA INTI'!C3557&lt;=40),2,3))</f>
        <v>3</v>
      </c>
      <c r="D3557" s="16">
        <f>IF(AND('DATA INTI'!D3557&lt;10),1,IF(AND('DATA INTI'!D3557&gt;=10,'DATA INTI'!D3557&lt;=20),2,3))</f>
        <v>2</v>
      </c>
      <c r="E3557" s="6">
        <v>4</v>
      </c>
      <c r="F3557" s="6">
        <f>LEN('DATA INTI'!F3557)</f>
        <v>4</v>
      </c>
    </row>
    <row r="3558" spans="1:6" ht="15.75">
      <c r="A3558" s="6">
        <v>3557</v>
      </c>
      <c r="B3558" s="16">
        <f>IF(AND('DATA INTI'!B3558&lt;30),1,IF(AND('DATA INTI'!B3558&gt;=30,'DATA INTI'!B3558&lt;=40),2,3))</f>
        <v>2</v>
      </c>
      <c r="C3558" s="16">
        <f>IF(AND('DATA INTI'!C3558&lt;30),1,IF(AND('DATA INTI'!C3558&gt;=30,'DATA INTI'!C3558&lt;=40),2,3))</f>
        <v>3</v>
      </c>
      <c r="D3558" s="16">
        <f>IF(AND('DATA INTI'!D3558&lt;10),1,IF(AND('DATA INTI'!D3558&gt;=10,'DATA INTI'!D3558&lt;=20),2,3))</f>
        <v>2</v>
      </c>
      <c r="E3558" s="6">
        <v>2</v>
      </c>
      <c r="F3558" s="6">
        <f>LEN('DATA INTI'!F3558)</f>
        <v>4</v>
      </c>
    </row>
    <row r="3559" spans="1:6" ht="15.75">
      <c r="A3559" s="6">
        <v>3558</v>
      </c>
      <c r="B3559" s="16">
        <f>IF(AND('DATA INTI'!B3559&lt;30),1,IF(AND('DATA INTI'!B3559&gt;=30,'DATA INTI'!B3559&lt;=40),2,3))</f>
        <v>2</v>
      </c>
      <c r="C3559" s="16">
        <f>IF(AND('DATA INTI'!C3559&lt;30),1,IF(AND('DATA INTI'!C3559&gt;=30,'DATA INTI'!C3559&lt;=40),2,3))</f>
        <v>2</v>
      </c>
      <c r="D3559" s="16">
        <f>IF(AND('DATA INTI'!D3559&lt;10),1,IF(AND('DATA INTI'!D3559&gt;=10,'DATA INTI'!D3559&lt;=20),2,3))</f>
        <v>2</v>
      </c>
      <c r="E3559" s="6">
        <v>3</v>
      </c>
      <c r="F3559" s="6">
        <f>LEN('DATA INTI'!F3559)</f>
        <v>4</v>
      </c>
    </row>
    <row r="3560" spans="1:6" ht="15.75">
      <c r="A3560" s="6">
        <v>3559</v>
      </c>
      <c r="B3560" s="16">
        <f>IF(AND('DATA INTI'!B3560&lt;30),1,IF(AND('DATA INTI'!B3560&gt;=30,'DATA INTI'!B3560&lt;=40),2,3))</f>
        <v>2</v>
      </c>
      <c r="C3560" s="16">
        <f>IF(AND('DATA INTI'!C3560&lt;30),1,IF(AND('DATA INTI'!C3560&gt;=30,'DATA INTI'!C3560&lt;=40),2,3))</f>
        <v>2</v>
      </c>
      <c r="D3560" s="16">
        <f>IF(AND('DATA INTI'!D3560&lt;10),1,IF(AND('DATA INTI'!D3560&gt;=10,'DATA INTI'!D3560&lt;=20),2,3))</f>
        <v>2</v>
      </c>
      <c r="E3560" s="6">
        <v>2</v>
      </c>
      <c r="F3560" s="6">
        <f>LEN('DATA INTI'!F3560)</f>
        <v>4</v>
      </c>
    </row>
    <row r="3561" spans="1:6" ht="15.75">
      <c r="A3561" s="6">
        <v>3560</v>
      </c>
      <c r="B3561" s="16">
        <f>IF(AND('DATA INTI'!B3561&lt;30),1,IF(AND('DATA INTI'!B3561&gt;=30,'DATA INTI'!B3561&lt;=40),2,3))</f>
        <v>2</v>
      </c>
      <c r="C3561" s="16">
        <f>IF(AND('DATA INTI'!C3561&lt;30),1,IF(AND('DATA INTI'!C3561&gt;=30,'DATA INTI'!C3561&lt;=40),2,3))</f>
        <v>2</v>
      </c>
      <c r="D3561" s="16">
        <f>IF(AND('DATA INTI'!D3561&lt;10),1,IF(AND('DATA INTI'!D3561&gt;=10,'DATA INTI'!D3561&lt;=20),2,3))</f>
        <v>2</v>
      </c>
      <c r="E3561" s="6">
        <v>3</v>
      </c>
      <c r="F3561" s="6">
        <f>LEN('DATA INTI'!F3561)</f>
        <v>4</v>
      </c>
    </row>
    <row r="3562" spans="1:6" ht="15.75">
      <c r="A3562" s="6">
        <v>3561</v>
      </c>
      <c r="B3562" s="16">
        <f>IF(AND('DATA INTI'!B3562&lt;30),1,IF(AND('DATA INTI'!B3562&gt;=30,'DATA INTI'!B3562&lt;=40),2,3))</f>
        <v>2</v>
      </c>
      <c r="C3562" s="16">
        <f>IF(AND('DATA INTI'!C3562&lt;30),1,IF(AND('DATA INTI'!C3562&gt;=30,'DATA INTI'!C3562&lt;=40),2,3))</f>
        <v>2</v>
      </c>
      <c r="D3562" s="16">
        <f>IF(AND('DATA INTI'!D3562&lt;10),1,IF(AND('DATA INTI'!D3562&gt;=10,'DATA INTI'!D3562&lt;=20),2,3))</f>
        <v>2</v>
      </c>
      <c r="E3562" s="6">
        <v>2</v>
      </c>
      <c r="F3562" s="6">
        <f>LEN('DATA INTI'!F3562)</f>
        <v>4</v>
      </c>
    </row>
    <row r="3563" spans="1:6" ht="15.75">
      <c r="A3563" s="6">
        <v>3562</v>
      </c>
      <c r="B3563" s="16">
        <f>IF(AND('DATA INTI'!B3563&lt;30),1,IF(AND('DATA INTI'!B3563&gt;=30,'DATA INTI'!B3563&lt;=40),2,3))</f>
        <v>2</v>
      </c>
      <c r="C3563" s="16">
        <f>IF(AND('DATA INTI'!C3563&lt;30),1,IF(AND('DATA INTI'!C3563&gt;=30,'DATA INTI'!C3563&lt;=40),2,3))</f>
        <v>3</v>
      </c>
      <c r="D3563" s="16">
        <f>IF(AND('DATA INTI'!D3563&lt;10),1,IF(AND('DATA INTI'!D3563&gt;=10,'DATA INTI'!D3563&lt;=20),2,3))</f>
        <v>2</v>
      </c>
      <c r="E3563" s="6">
        <v>3</v>
      </c>
      <c r="F3563" s="6">
        <f>LEN('DATA INTI'!F3563)</f>
        <v>6</v>
      </c>
    </row>
    <row r="3564" spans="1:6" ht="15.75">
      <c r="A3564" s="6">
        <v>3563</v>
      </c>
      <c r="B3564" s="16">
        <f>IF(AND('DATA INTI'!B3564&lt;30),1,IF(AND('DATA INTI'!B3564&gt;=30,'DATA INTI'!B3564&lt;=40),2,3))</f>
        <v>2</v>
      </c>
      <c r="C3564" s="16">
        <f>IF(AND('DATA INTI'!C3564&lt;30),1,IF(AND('DATA INTI'!C3564&gt;=30,'DATA INTI'!C3564&lt;=40),2,3))</f>
        <v>3</v>
      </c>
      <c r="D3564" s="16">
        <f>IF(AND('DATA INTI'!D3564&lt;10),1,IF(AND('DATA INTI'!D3564&gt;=10,'DATA INTI'!D3564&lt;=20),2,3))</f>
        <v>2</v>
      </c>
      <c r="E3564" s="6">
        <v>4</v>
      </c>
      <c r="F3564" s="6">
        <f>LEN('DATA INTI'!F3564)</f>
        <v>7</v>
      </c>
    </row>
    <row r="3565" spans="1:6" ht="15.75">
      <c r="A3565" s="6">
        <v>3564</v>
      </c>
      <c r="B3565" s="16">
        <f>IF(AND('DATA INTI'!B3565&lt;30),1,IF(AND('DATA INTI'!B3565&gt;=30,'DATA INTI'!B3565&lt;=40),2,3))</f>
        <v>2</v>
      </c>
      <c r="C3565" s="16">
        <f>IF(AND('DATA INTI'!C3565&lt;30),1,IF(AND('DATA INTI'!C3565&gt;=30,'DATA INTI'!C3565&lt;=40),2,3))</f>
        <v>2</v>
      </c>
      <c r="D3565" s="16">
        <f>IF(AND('DATA INTI'!D3565&lt;10),1,IF(AND('DATA INTI'!D3565&gt;=10,'DATA INTI'!D3565&lt;=20),2,3))</f>
        <v>1</v>
      </c>
      <c r="E3565" s="6">
        <v>1</v>
      </c>
      <c r="F3565" s="6">
        <f>LEN('DATA INTI'!F3565)</f>
        <v>4</v>
      </c>
    </row>
    <row r="3566" spans="1:6" ht="15.75">
      <c r="A3566" s="6">
        <v>3565</v>
      </c>
      <c r="B3566" s="16">
        <f>IF(AND('DATA INTI'!B3566&lt;30),1,IF(AND('DATA INTI'!B3566&gt;=30,'DATA INTI'!B3566&lt;=40),2,3))</f>
        <v>1</v>
      </c>
      <c r="C3566" s="16">
        <f>IF(AND('DATA INTI'!C3566&lt;30),1,IF(AND('DATA INTI'!C3566&gt;=30,'DATA INTI'!C3566&lt;=40),2,3))</f>
        <v>1</v>
      </c>
      <c r="D3566" s="16">
        <f>IF(AND('DATA INTI'!D3566&lt;10),1,IF(AND('DATA INTI'!D3566&gt;=10,'DATA INTI'!D3566&lt;=20),2,3))</f>
        <v>1</v>
      </c>
      <c r="E3566" s="6">
        <v>1</v>
      </c>
      <c r="F3566" s="6">
        <f>LEN('DATA INTI'!F3566)</f>
        <v>1</v>
      </c>
    </row>
    <row r="3567" spans="1:6" ht="15.75">
      <c r="A3567" s="6">
        <v>3566</v>
      </c>
      <c r="B3567" s="16">
        <f>IF(AND('DATA INTI'!B3567&lt;30),1,IF(AND('DATA INTI'!B3567&gt;=30,'DATA INTI'!B3567&lt;=40),2,3))</f>
        <v>2</v>
      </c>
      <c r="C3567" s="16">
        <f>IF(AND('DATA INTI'!C3567&lt;30),1,IF(AND('DATA INTI'!C3567&gt;=30,'DATA INTI'!C3567&lt;=40),2,3))</f>
        <v>2</v>
      </c>
      <c r="D3567" s="16">
        <f>IF(AND('DATA INTI'!D3567&lt;10),1,IF(AND('DATA INTI'!D3567&gt;=10,'DATA INTI'!D3567&lt;=20),2,3))</f>
        <v>1</v>
      </c>
      <c r="E3567" s="6">
        <v>1</v>
      </c>
      <c r="F3567" s="6">
        <f>LEN('DATA INTI'!F3567)</f>
        <v>1</v>
      </c>
    </row>
    <row r="3568" spans="1:6" ht="15.75">
      <c r="A3568" s="6">
        <v>3567</v>
      </c>
      <c r="B3568" s="16">
        <f>IF(AND('DATA INTI'!B3568&lt;30),1,IF(AND('DATA INTI'!B3568&gt;=30,'DATA INTI'!B3568&lt;=40),2,3))</f>
        <v>2</v>
      </c>
      <c r="C3568" s="16">
        <f>IF(AND('DATA INTI'!C3568&lt;30),1,IF(AND('DATA INTI'!C3568&gt;=30,'DATA INTI'!C3568&lt;=40),2,3))</f>
        <v>3</v>
      </c>
      <c r="D3568" s="16">
        <f>IF(AND('DATA INTI'!D3568&lt;10),1,IF(AND('DATA INTI'!D3568&gt;=10,'DATA INTI'!D3568&lt;=20),2,3))</f>
        <v>2</v>
      </c>
      <c r="E3568" s="6">
        <v>1</v>
      </c>
      <c r="F3568" s="6">
        <f>LEN('DATA INTI'!F3568)</f>
        <v>1</v>
      </c>
    </row>
    <row r="3569" spans="1:6" ht="15.75">
      <c r="A3569" s="6">
        <v>3568</v>
      </c>
      <c r="B3569" s="16">
        <f>IF(AND('DATA INTI'!B3569&lt;30),1,IF(AND('DATA INTI'!B3569&gt;=30,'DATA INTI'!B3569&lt;=40),2,3))</f>
        <v>2</v>
      </c>
      <c r="C3569" s="16">
        <f>IF(AND('DATA INTI'!C3569&lt;30),1,IF(AND('DATA INTI'!C3569&gt;=30,'DATA INTI'!C3569&lt;=40),2,3))</f>
        <v>2</v>
      </c>
      <c r="D3569" s="16">
        <f>IF(AND('DATA INTI'!D3569&lt;10),1,IF(AND('DATA INTI'!D3569&gt;=10,'DATA INTI'!D3569&lt;=20),2,3))</f>
        <v>1</v>
      </c>
      <c r="E3569" s="6">
        <v>1</v>
      </c>
      <c r="F3569" s="6">
        <f>LEN('DATA INTI'!F3569)</f>
        <v>2</v>
      </c>
    </row>
    <row r="3570" spans="1:6" ht="15.75">
      <c r="A3570" s="6">
        <v>3569</v>
      </c>
      <c r="B3570" s="16">
        <f>IF(AND('DATA INTI'!B3570&lt;30),1,IF(AND('DATA INTI'!B3570&gt;=30,'DATA INTI'!B3570&lt;=40),2,3))</f>
        <v>2</v>
      </c>
      <c r="C3570" s="16">
        <f>IF(AND('DATA INTI'!C3570&lt;30),1,IF(AND('DATA INTI'!C3570&gt;=30,'DATA INTI'!C3570&lt;=40),2,3))</f>
        <v>2</v>
      </c>
      <c r="D3570" s="16">
        <f>IF(AND('DATA INTI'!D3570&lt;10),1,IF(AND('DATA INTI'!D3570&gt;=10,'DATA INTI'!D3570&lt;=20),2,3))</f>
        <v>2</v>
      </c>
      <c r="E3570" s="6">
        <v>1</v>
      </c>
      <c r="F3570" s="6">
        <f>LEN('DATA INTI'!F3570)</f>
        <v>3</v>
      </c>
    </row>
    <row r="3571" spans="1:6" ht="15.75">
      <c r="A3571" s="6">
        <v>3570</v>
      </c>
      <c r="B3571" s="16">
        <f>IF(AND('DATA INTI'!B3571&lt;30),1,IF(AND('DATA INTI'!B3571&gt;=30,'DATA INTI'!B3571&lt;=40),2,3))</f>
        <v>2</v>
      </c>
      <c r="C3571" s="16">
        <f>IF(AND('DATA INTI'!C3571&lt;30),1,IF(AND('DATA INTI'!C3571&gt;=30,'DATA INTI'!C3571&lt;=40),2,3))</f>
        <v>3</v>
      </c>
      <c r="D3571" s="16">
        <f>IF(AND('DATA INTI'!D3571&lt;10),1,IF(AND('DATA INTI'!D3571&gt;=10,'DATA INTI'!D3571&lt;=20),2,3))</f>
        <v>2</v>
      </c>
      <c r="E3571" s="6">
        <v>1</v>
      </c>
      <c r="F3571" s="6">
        <f>LEN('DATA INTI'!F3571)</f>
        <v>1</v>
      </c>
    </row>
    <row r="3572" spans="1:6" ht="15.75">
      <c r="A3572" s="6">
        <v>3571</v>
      </c>
      <c r="B3572" s="16">
        <f>IF(AND('DATA INTI'!B3572&lt;30),1,IF(AND('DATA INTI'!B3572&gt;=30,'DATA INTI'!B3572&lt;=40),2,3))</f>
        <v>2</v>
      </c>
      <c r="C3572" s="16">
        <f>IF(AND('DATA INTI'!C3572&lt;30),1,IF(AND('DATA INTI'!C3572&gt;=30,'DATA INTI'!C3572&lt;=40),2,3))</f>
        <v>2</v>
      </c>
      <c r="D3572" s="16">
        <f>IF(AND('DATA INTI'!D3572&lt;10),1,IF(AND('DATA INTI'!D3572&gt;=10,'DATA INTI'!D3572&lt;=20),2,3))</f>
        <v>1</v>
      </c>
      <c r="E3572" s="6">
        <v>2</v>
      </c>
      <c r="F3572" s="6">
        <f>LEN('DATA INTI'!F3572)</f>
        <v>3</v>
      </c>
    </row>
    <row r="3573" spans="1:6" ht="15.75">
      <c r="A3573" s="6">
        <v>3572</v>
      </c>
      <c r="B3573" s="16">
        <f>IF(AND('DATA INTI'!B3573&lt;30),1,IF(AND('DATA INTI'!B3573&gt;=30,'DATA INTI'!B3573&lt;=40),2,3))</f>
        <v>3</v>
      </c>
      <c r="C3573" s="16">
        <f>IF(AND('DATA INTI'!C3573&lt;30),1,IF(AND('DATA INTI'!C3573&gt;=30,'DATA INTI'!C3573&lt;=40),2,3))</f>
        <v>2</v>
      </c>
      <c r="D3573" s="16">
        <f>IF(AND('DATA INTI'!D3573&lt;10),1,IF(AND('DATA INTI'!D3573&gt;=10,'DATA INTI'!D3573&lt;=20),2,3))</f>
        <v>1</v>
      </c>
      <c r="E3573" s="6">
        <v>1</v>
      </c>
      <c r="F3573" s="6">
        <f>LEN('DATA INTI'!F3573)</f>
        <v>2</v>
      </c>
    </row>
    <row r="3574" spans="1:6" ht="15.75">
      <c r="A3574" s="6">
        <v>3573</v>
      </c>
      <c r="B3574" s="16">
        <f>IF(AND('DATA INTI'!B3574&lt;30),1,IF(AND('DATA INTI'!B3574&gt;=30,'DATA INTI'!B3574&lt;=40),2,3))</f>
        <v>2</v>
      </c>
      <c r="C3574" s="16">
        <f>IF(AND('DATA INTI'!C3574&lt;30),1,IF(AND('DATA INTI'!C3574&gt;=30,'DATA INTI'!C3574&lt;=40),2,3))</f>
        <v>2</v>
      </c>
      <c r="D3574" s="16">
        <f>IF(AND('DATA INTI'!D3574&lt;10),1,IF(AND('DATA INTI'!D3574&gt;=10,'DATA INTI'!D3574&lt;=20),2,3))</f>
        <v>2</v>
      </c>
      <c r="E3574" s="6">
        <v>3</v>
      </c>
      <c r="F3574" s="6">
        <f>LEN('DATA INTI'!F3574)</f>
        <v>1</v>
      </c>
    </row>
    <row r="3575" spans="1:6" ht="15.75">
      <c r="A3575" s="6">
        <v>3574</v>
      </c>
      <c r="B3575" s="16">
        <f>IF(AND('DATA INTI'!B3575&lt;30),1,IF(AND('DATA INTI'!B3575&gt;=30,'DATA INTI'!B3575&lt;=40),2,3))</f>
        <v>2</v>
      </c>
      <c r="C3575" s="16">
        <f>IF(AND('DATA INTI'!C3575&lt;30),1,IF(AND('DATA INTI'!C3575&gt;=30,'DATA INTI'!C3575&lt;=40),2,3))</f>
        <v>2</v>
      </c>
      <c r="D3575" s="16">
        <f>IF(AND('DATA INTI'!D3575&lt;10),1,IF(AND('DATA INTI'!D3575&gt;=10,'DATA INTI'!D3575&lt;=20),2,3))</f>
        <v>2</v>
      </c>
      <c r="E3575" s="6">
        <v>2</v>
      </c>
      <c r="F3575" s="6">
        <f>LEN('DATA INTI'!F3575)</f>
        <v>1</v>
      </c>
    </row>
    <row r="3576" spans="1:6" ht="15.75">
      <c r="A3576" s="6">
        <v>3575</v>
      </c>
      <c r="B3576" s="16">
        <f>IF(AND('DATA INTI'!B3576&lt;30),1,IF(AND('DATA INTI'!B3576&gt;=30,'DATA INTI'!B3576&lt;=40),2,3))</f>
        <v>2</v>
      </c>
      <c r="C3576" s="16">
        <f>IF(AND('DATA INTI'!C3576&lt;30),1,IF(AND('DATA INTI'!C3576&gt;=30,'DATA INTI'!C3576&lt;=40),2,3))</f>
        <v>3</v>
      </c>
      <c r="D3576" s="16">
        <f>IF(AND('DATA INTI'!D3576&lt;10),1,IF(AND('DATA INTI'!D3576&gt;=10,'DATA INTI'!D3576&lt;=20),2,3))</f>
        <v>2</v>
      </c>
      <c r="E3576" s="6">
        <v>3</v>
      </c>
      <c r="F3576" s="6">
        <f>LEN('DATA INTI'!F3576)</f>
        <v>2</v>
      </c>
    </row>
    <row r="3577" spans="1:6" ht="15.75">
      <c r="A3577" s="6">
        <v>3576</v>
      </c>
      <c r="B3577" s="16">
        <f>IF(AND('DATA INTI'!B3577&lt;30),1,IF(AND('DATA INTI'!B3577&gt;=30,'DATA INTI'!B3577&lt;=40),2,3))</f>
        <v>2</v>
      </c>
      <c r="C3577" s="16">
        <f>IF(AND('DATA INTI'!C3577&lt;30),1,IF(AND('DATA INTI'!C3577&gt;=30,'DATA INTI'!C3577&lt;=40),2,3))</f>
        <v>2</v>
      </c>
      <c r="D3577" s="16">
        <f>IF(AND('DATA INTI'!D3577&lt;10),1,IF(AND('DATA INTI'!D3577&gt;=10,'DATA INTI'!D3577&lt;=20),2,3))</f>
        <v>1</v>
      </c>
      <c r="E3577" s="6">
        <v>2</v>
      </c>
      <c r="F3577" s="6">
        <f>LEN('DATA INTI'!F3577)</f>
        <v>2</v>
      </c>
    </row>
    <row r="3578" spans="1:6" ht="15.75">
      <c r="A3578" s="6">
        <v>3577</v>
      </c>
      <c r="B3578" s="16">
        <f>IF(AND('DATA INTI'!B3578&lt;30),1,IF(AND('DATA INTI'!B3578&gt;=30,'DATA INTI'!B3578&lt;=40),2,3))</f>
        <v>2</v>
      </c>
      <c r="C3578" s="16">
        <f>IF(AND('DATA INTI'!C3578&lt;30),1,IF(AND('DATA INTI'!C3578&gt;=30,'DATA INTI'!C3578&lt;=40),2,3))</f>
        <v>3</v>
      </c>
      <c r="D3578" s="16">
        <f>IF(AND('DATA INTI'!D3578&lt;10),1,IF(AND('DATA INTI'!D3578&gt;=10,'DATA INTI'!D3578&lt;=20),2,3))</f>
        <v>2</v>
      </c>
      <c r="E3578" s="6">
        <v>4</v>
      </c>
      <c r="F3578" s="6">
        <f>LEN('DATA INTI'!F3578)</f>
        <v>2</v>
      </c>
    </row>
    <row r="3579" spans="1:6" ht="15.75">
      <c r="A3579" s="6">
        <v>3578</v>
      </c>
      <c r="B3579" s="16">
        <f>IF(AND('DATA INTI'!B3579&lt;30),1,IF(AND('DATA INTI'!B3579&gt;=30,'DATA INTI'!B3579&lt;=40),2,3))</f>
        <v>1</v>
      </c>
      <c r="C3579" s="16">
        <f>IF(AND('DATA INTI'!C3579&lt;30),1,IF(AND('DATA INTI'!C3579&gt;=30,'DATA INTI'!C3579&lt;=40),2,3))</f>
        <v>2</v>
      </c>
      <c r="D3579" s="16">
        <f>IF(AND('DATA INTI'!D3579&lt;10),1,IF(AND('DATA INTI'!D3579&gt;=10,'DATA INTI'!D3579&lt;=20),2,3))</f>
        <v>1</v>
      </c>
      <c r="E3579" s="6">
        <v>2</v>
      </c>
      <c r="F3579" s="6">
        <f>LEN('DATA INTI'!F3579)</f>
        <v>2</v>
      </c>
    </row>
    <row r="3580" spans="1:6" ht="15.75">
      <c r="A3580" s="6">
        <v>3579</v>
      </c>
      <c r="B3580" s="16">
        <f>IF(AND('DATA INTI'!B3580&lt;30),1,IF(AND('DATA INTI'!B3580&gt;=30,'DATA INTI'!B3580&lt;=40),2,3))</f>
        <v>1</v>
      </c>
      <c r="C3580" s="16">
        <f>IF(AND('DATA INTI'!C3580&lt;30),1,IF(AND('DATA INTI'!C3580&gt;=30,'DATA INTI'!C3580&lt;=40),2,3))</f>
        <v>2</v>
      </c>
      <c r="D3580" s="16">
        <f>IF(AND('DATA INTI'!D3580&lt;10),1,IF(AND('DATA INTI'!D3580&gt;=10,'DATA INTI'!D3580&lt;=20),2,3))</f>
        <v>1</v>
      </c>
      <c r="E3580" s="6">
        <v>1</v>
      </c>
      <c r="F3580" s="6">
        <f>LEN('DATA INTI'!F3580)</f>
        <v>3</v>
      </c>
    </row>
    <row r="3581" spans="1:6" ht="15.75">
      <c r="A3581" s="6">
        <v>3580</v>
      </c>
      <c r="B3581" s="16">
        <f>IF(AND('DATA INTI'!B3581&lt;30),1,IF(AND('DATA INTI'!B3581&gt;=30,'DATA INTI'!B3581&lt;=40),2,3))</f>
        <v>2</v>
      </c>
      <c r="C3581" s="16">
        <f>IF(AND('DATA INTI'!C3581&lt;30),1,IF(AND('DATA INTI'!C3581&gt;=30,'DATA INTI'!C3581&lt;=40),2,3))</f>
        <v>2</v>
      </c>
      <c r="D3581" s="16">
        <f>IF(AND('DATA INTI'!D3581&lt;10),1,IF(AND('DATA INTI'!D3581&gt;=10,'DATA INTI'!D3581&lt;=20),2,3))</f>
        <v>1</v>
      </c>
      <c r="E3581" s="6">
        <v>2</v>
      </c>
      <c r="F3581" s="6">
        <f>LEN('DATA INTI'!F3581)</f>
        <v>3</v>
      </c>
    </row>
    <row r="3582" spans="1:6" ht="15.75">
      <c r="A3582" s="6">
        <v>3581</v>
      </c>
      <c r="B3582" s="16">
        <f>IF(AND('DATA INTI'!B3582&lt;30),1,IF(AND('DATA INTI'!B3582&gt;=30,'DATA INTI'!B3582&lt;=40),2,3))</f>
        <v>2</v>
      </c>
      <c r="C3582" s="16">
        <f>IF(AND('DATA INTI'!C3582&lt;30),1,IF(AND('DATA INTI'!C3582&gt;=30,'DATA INTI'!C3582&lt;=40),2,3))</f>
        <v>2</v>
      </c>
      <c r="D3582" s="16">
        <f>IF(AND('DATA INTI'!D3582&lt;10),1,IF(AND('DATA INTI'!D3582&gt;=10,'DATA INTI'!D3582&lt;=20),2,3))</f>
        <v>1</v>
      </c>
      <c r="E3582" s="6">
        <v>3</v>
      </c>
      <c r="F3582" s="6">
        <f>LEN('DATA INTI'!F3582)</f>
        <v>3</v>
      </c>
    </row>
    <row r="3583" spans="1:6" ht="15.75">
      <c r="A3583" s="6">
        <v>3582</v>
      </c>
      <c r="B3583" s="16">
        <f>IF(AND('DATA INTI'!B3583&lt;30),1,IF(AND('DATA INTI'!B3583&gt;=30,'DATA INTI'!B3583&lt;=40),2,3))</f>
        <v>2</v>
      </c>
      <c r="C3583" s="16">
        <f>IF(AND('DATA INTI'!C3583&lt;30),1,IF(AND('DATA INTI'!C3583&gt;=30,'DATA INTI'!C3583&lt;=40),2,3))</f>
        <v>2</v>
      </c>
      <c r="D3583" s="16">
        <f>IF(AND('DATA INTI'!D3583&lt;10),1,IF(AND('DATA INTI'!D3583&gt;=10,'DATA INTI'!D3583&lt;=20),2,3))</f>
        <v>2</v>
      </c>
      <c r="E3583" s="6">
        <v>3</v>
      </c>
      <c r="F3583" s="6">
        <f>LEN('DATA INTI'!F3583)</f>
        <v>3</v>
      </c>
    </row>
    <row r="3584" spans="1:6" ht="15.75">
      <c r="A3584" s="6">
        <v>3583</v>
      </c>
      <c r="B3584" s="16">
        <f>IF(AND('DATA INTI'!B3584&lt;30),1,IF(AND('DATA INTI'!B3584&gt;=30,'DATA INTI'!B3584&lt;=40),2,3))</f>
        <v>3</v>
      </c>
      <c r="C3584" s="16">
        <f>IF(AND('DATA INTI'!C3584&lt;30),1,IF(AND('DATA INTI'!C3584&gt;=30,'DATA INTI'!C3584&lt;=40),2,3))</f>
        <v>3</v>
      </c>
      <c r="D3584" s="16">
        <f>IF(AND('DATA INTI'!D3584&lt;10),1,IF(AND('DATA INTI'!D3584&gt;=10,'DATA INTI'!D3584&lt;=20),2,3))</f>
        <v>2</v>
      </c>
      <c r="E3584" s="6">
        <v>3</v>
      </c>
      <c r="F3584" s="6">
        <f>LEN('DATA INTI'!F3584)</f>
        <v>3</v>
      </c>
    </row>
    <row r="3585" spans="1:6" ht="15.75">
      <c r="A3585" s="6">
        <v>3584</v>
      </c>
      <c r="B3585" s="16">
        <f>IF(AND('DATA INTI'!B3585&lt;30),1,IF(AND('DATA INTI'!B3585&gt;=30,'DATA INTI'!B3585&lt;=40),2,3))</f>
        <v>3</v>
      </c>
      <c r="C3585" s="16">
        <f>IF(AND('DATA INTI'!C3585&lt;30),1,IF(AND('DATA INTI'!C3585&gt;=30,'DATA INTI'!C3585&lt;=40),2,3))</f>
        <v>3</v>
      </c>
      <c r="D3585" s="16">
        <f>IF(AND('DATA INTI'!D3585&lt;10),1,IF(AND('DATA INTI'!D3585&gt;=10,'DATA INTI'!D3585&lt;=20),2,3))</f>
        <v>2</v>
      </c>
      <c r="E3585" s="6">
        <v>4</v>
      </c>
      <c r="F3585" s="6">
        <f>LEN('DATA INTI'!F3585)</f>
        <v>3</v>
      </c>
    </row>
    <row r="3586" spans="1:6" ht="15.75">
      <c r="A3586" s="6">
        <v>3585</v>
      </c>
      <c r="B3586" s="16">
        <f>IF(AND('DATA INTI'!B3586&lt;30),1,IF(AND('DATA INTI'!B3586&gt;=30,'DATA INTI'!B3586&lt;=40),2,3))</f>
        <v>2</v>
      </c>
      <c r="C3586" s="16">
        <f>IF(AND('DATA INTI'!C3586&lt;30),1,IF(AND('DATA INTI'!C3586&gt;=30,'DATA INTI'!C3586&lt;=40),2,3))</f>
        <v>2</v>
      </c>
      <c r="D3586" s="16">
        <f>IF(AND('DATA INTI'!D3586&lt;10),1,IF(AND('DATA INTI'!D3586&gt;=10,'DATA INTI'!D3586&lt;=20),2,3))</f>
        <v>1</v>
      </c>
      <c r="E3586" s="6">
        <v>2</v>
      </c>
      <c r="F3586" s="6">
        <f>LEN('DATA INTI'!F3586)</f>
        <v>3</v>
      </c>
    </row>
    <row r="3587" spans="1:6" ht="15.75">
      <c r="A3587" s="6">
        <v>3586</v>
      </c>
      <c r="B3587" s="16">
        <f>IF(AND('DATA INTI'!B3587&lt;30),1,IF(AND('DATA INTI'!B3587&gt;=30,'DATA INTI'!B3587&lt;=40),2,3))</f>
        <v>2</v>
      </c>
      <c r="C3587" s="16">
        <f>IF(AND('DATA INTI'!C3587&lt;30),1,IF(AND('DATA INTI'!C3587&gt;=30,'DATA INTI'!C3587&lt;=40),2,3))</f>
        <v>2</v>
      </c>
      <c r="D3587" s="16">
        <f>IF(AND('DATA INTI'!D3587&lt;10),1,IF(AND('DATA INTI'!D3587&gt;=10,'DATA INTI'!D3587&lt;=20),2,3))</f>
        <v>1</v>
      </c>
      <c r="E3587" s="6">
        <v>1</v>
      </c>
      <c r="F3587" s="6">
        <f>LEN('DATA INTI'!F3587)</f>
        <v>3</v>
      </c>
    </row>
    <row r="3588" spans="1:6" ht="15.75">
      <c r="A3588" s="6">
        <v>3587</v>
      </c>
      <c r="B3588" s="16">
        <f>IF(AND('DATA INTI'!B3588&lt;30),1,IF(AND('DATA INTI'!B3588&gt;=30,'DATA INTI'!B3588&lt;=40),2,3))</f>
        <v>2</v>
      </c>
      <c r="C3588" s="16">
        <f>IF(AND('DATA INTI'!C3588&lt;30),1,IF(AND('DATA INTI'!C3588&gt;=30,'DATA INTI'!C3588&lt;=40),2,3))</f>
        <v>2</v>
      </c>
      <c r="D3588" s="16">
        <f>IF(AND('DATA INTI'!D3588&lt;10),1,IF(AND('DATA INTI'!D3588&gt;=10,'DATA INTI'!D3588&lt;=20),2,3))</f>
        <v>2</v>
      </c>
      <c r="E3588" s="6">
        <v>2</v>
      </c>
      <c r="F3588" s="6">
        <f>LEN('DATA INTI'!F3588)</f>
        <v>3</v>
      </c>
    </row>
    <row r="3589" spans="1:6" ht="15.75">
      <c r="A3589" s="6">
        <v>3588</v>
      </c>
      <c r="B3589" s="16">
        <f>IF(AND('DATA INTI'!B3589&lt;30),1,IF(AND('DATA INTI'!B3589&gt;=30,'DATA INTI'!B3589&lt;=40),2,3))</f>
        <v>2</v>
      </c>
      <c r="C3589" s="16">
        <f>IF(AND('DATA INTI'!C3589&lt;30),1,IF(AND('DATA INTI'!C3589&gt;=30,'DATA INTI'!C3589&lt;=40),2,3))</f>
        <v>2</v>
      </c>
      <c r="D3589" s="16">
        <f>IF(AND('DATA INTI'!D3589&lt;10),1,IF(AND('DATA INTI'!D3589&gt;=10,'DATA INTI'!D3589&lt;=20),2,3))</f>
        <v>1</v>
      </c>
      <c r="E3589" s="6">
        <v>1</v>
      </c>
      <c r="F3589" s="6">
        <f>LEN('DATA INTI'!F3589)</f>
        <v>3</v>
      </c>
    </row>
    <row r="3590" spans="1:6" ht="15.75">
      <c r="A3590" s="6">
        <v>3589</v>
      </c>
      <c r="B3590" s="16">
        <f>IF(AND('DATA INTI'!B3590&lt;30),1,IF(AND('DATA INTI'!B3590&gt;=30,'DATA INTI'!B3590&lt;=40),2,3))</f>
        <v>2</v>
      </c>
      <c r="C3590" s="16">
        <f>IF(AND('DATA INTI'!C3590&lt;30),1,IF(AND('DATA INTI'!C3590&gt;=30,'DATA INTI'!C3590&lt;=40),2,3))</f>
        <v>3</v>
      </c>
      <c r="D3590" s="16">
        <f>IF(AND('DATA INTI'!D3590&lt;10),1,IF(AND('DATA INTI'!D3590&gt;=10,'DATA INTI'!D3590&lt;=20),2,3))</f>
        <v>2</v>
      </c>
      <c r="E3590" s="6">
        <v>3</v>
      </c>
      <c r="F3590" s="6">
        <f>LEN('DATA INTI'!F3590)</f>
        <v>3</v>
      </c>
    </row>
    <row r="3591" spans="1:6" ht="15.75">
      <c r="A3591" s="6">
        <v>3590</v>
      </c>
      <c r="B3591" s="16">
        <f>IF(AND('DATA INTI'!B3591&lt;30),1,IF(AND('DATA INTI'!B3591&gt;=30,'DATA INTI'!B3591&lt;=40),2,3))</f>
        <v>2</v>
      </c>
      <c r="C3591" s="16">
        <f>IF(AND('DATA INTI'!C3591&lt;30),1,IF(AND('DATA INTI'!C3591&gt;=30,'DATA INTI'!C3591&lt;=40),2,3))</f>
        <v>2</v>
      </c>
      <c r="D3591" s="16">
        <f>IF(AND('DATA INTI'!D3591&lt;10),1,IF(AND('DATA INTI'!D3591&gt;=10,'DATA INTI'!D3591&lt;=20),2,3))</f>
        <v>2</v>
      </c>
      <c r="E3591" s="6">
        <v>2</v>
      </c>
      <c r="F3591" s="6">
        <f>LEN('DATA INTI'!F3591)</f>
        <v>3</v>
      </c>
    </row>
    <row r="3592" spans="1:6" ht="15.75">
      <c r="A3592" s="6">
        <v>3591</v>
      </c>
      <c r="B3592" s="16">
        <f>IF(AND('DATA INTI'!B3592&lt;30),1,IF(AND('DATA INTI'!B3592&gt;=30,'DATA INTI'!B3592&lt;=40),2,3))</f>
        <v>2</v>
      </c>
      <c r="C3592" s="16">
        <f>IF(AND('DATA INTI'!C3592&lt;30),1,IF(AND('DATA INTI'!C3592&gt;=30,'DATA INTI'!C3592&lt;=40),2,3))</f>
        <v>2</v>
      </c>
      <c r="D3592" s="16">
        <f>IF(AND('DATA INTI'!D3592&lt;10),1,IF(AND('DATA INTI'!D3592&gt;=10,'DATA INTI'!D3592&lt;=20),2,3))</f>
        <v>1</v>
      </c>
      <c r="E3592" s="6">
        <v>2</v>
      </c>
      <c r="F3592" s="6">
        <f>LEN('DATA INTI'!F3592)</f>
        <v>3</v>
      </c>
    </row>
    <row r="3593" spans="1:6" ht="15.75">
      <c r="A3593" s="6">
        <v>3592</v>
      </c>
      <c r="B3593" s="16">
        <f>IF(AND('DATA INTI'!B3593&lt;30),1,IF(AND('DATA INTI'!B3593&gt;=30,'DATA INTI'!B3593&lt;=40),2,3))</f>
        <v>2</v>
      </c>
      <c r="C3593" s="16">
        <f>IF(AND('DATA INTI'!C3593&lt;30),1,IF(AND('DATA INTI'!C3593&gt;=30,'DATA INTI'!C3593&lt;=40),2,3))</f>
        <v>2</v>
      </c>
      <c r="D3593" s="16">
        <f>IF(AND('DATA INTI'!D3593&lt;10),1,IF(AND('DATA INTI'!D3593&gt;=10,'DATA INTI'!D3593&lt;=20),2,3))</f>
        <v>1</v>
      </c>
      <c r="E3593" s="6">
        <v>2</v>
      </c>
      <c r="F3593" s="6">
        <f>LEN('DATA INTI'!F3593)</f>
        <v>3</v>
      </c>
    </row>
    <row r="3594" spans="1:6" ht="15.75">
      <c r="A3594" s="6">
        <v>3593</v>
      </c>
      <c r="B3594" s="16">
        <f>IF(AND('DATA INTI'!B3594&lt;30),1,IF(AND('DATA INTI'!B3594&gt;=30,'DATA INTI'!B3594&lt;=40),2,3))</f>
        <v>2</v>
      </c>
      <c r="C3594" s="16">
        <f>IF(AND('DATA INTI'!C3594&lt;30),1,IF(AND('DATA INTI'!C3594&gt;=30,'DATA INTI'!C3594&lt;=40),2,3))</f>
        <v>2</v>
      </c>
      <c r="D3594" s="16">
        <f>IF(AND('DATA INTI'!D3594&lt;10),1,IF(AND('DATA INTI'!D3594&gt;=10,'DATA INTI'!D3594&lt;=20),2,3))</f>
        <v>1</v>
      </c>
      <c r="E3594" s="6">
        <v>3</v>
      </c>
      <c r="F3594" s="6">
        <f>LEN('DATA INTI'!F3594)</f>
        <v>3</v>
      </c>
    </row>
    <row r="3595" spans="1:6" ht="15.75">
      <c r="A3595" s="6">
        <v>3594</v>
      </c>
      <c r="B3595" s="16">
        <f>IF(AND('DATA INTI'!B3595&lt;30),1,IF(AND('DATA INTI'!B3595&gt;=30,'DATA INTI'!B3595&lt;=40),2,3))</f>
        <v>2</v>
      </c>
      <c r="C3595" s="16">
        <f>IF(AND('DATA INTI'!C3595&lt;30),1,IF(AND('DATA INTI'!C3595&gt;=30,'DATA INTI'!C3595&lt;=40),2,3))</f>
        <v>2</v>
      </c>
      <c r="D3595" s="16">
        <f>IF(AND('DATA INTI'!D3595&lt;10),1,IF(AND('DATA INTI'!D3595&gt;=10,'DATA INTI'!D3595&lt;=20),2,3))</f>
        <v>2</v>
      </c>
      <c r="E3595" s="6">
        <v>3</v>
      </c>
      <c r="F3595" s="6">
        <f>LEN('DATA INTI'!F3595)</f>
        <v>3</v>
      </c>
    </row>
    <row r="3596" spans="1:6" ht="15.75">
      <c r="A3596" s="6">
        <v>3595</v>
      </c>
      <c r="B3596" s="16">
        <f>IF(AND('DATA INTI'!B3596&lt;30),1,IF(AND('DATA INTI'!B3596&gt;=30,'DATA INTI'!B3596&lt;=40),2,3))</f>
        <v>2</v>
      </c>
      <c r="C3596" s="16">
        <f>IF(AND('DATA INTI'!C3596&lt;30),1,IF(AND('DATA INTI'!C3596&gt;=30,'DATA INTI'!C3596&lt;=40),2,3))</f>
        <v>2</v>
      </c>
      <c r="D3596" s="16">
        <f>IF(AND('DATA INTI'!D3596&lt;10),1,IF(AND('DATA INTI'!D3596&gt;=10,'DATA INTI'!D3596&lt;=20),2,3))</f>
        <v>2</v>
      </c>
      <c r="E3596" s="6">
        <v>2</v>
      </c>
      <c r="F3596" s="6">
        <f>LEN('DATA INTI'!F3596)</f>
        <v>4</v>
      </c>
    </row>
    <row r="3597" spans="1:6" ht="15.75">
      <c r="A3597" s="6">
        <v>3596</v>
      </c>
      <c r="B3597" s="16">
        <f>IF(AND('DATA INTI'!B3597&lt;30),1,IF(AND('DATA INTI'!B3597&gt;=30,'DATA INTI'!B3597&lt;=40),2,3))</f>
        <v>2</v>
      </c>
      <c r="C3597" s="16">
        <f>IF(AND('DATA INTI'!C3597&lt;30),1,IF(AND('DATA INTI'!C3597&gt;=30,'DATA INTI'!C3597&lt;=40),2,3))</f>
        <v>2</v>
      </c>
      <c r="D3597" s="16">
        <f>IF(AND('DATA INTI'!D3597&lt;10),1,IF(AND('DATA INTI'!D3597&gt;=10,'DATA INTI'!D3597&lt;=20),2,3))</f>
        <v>1</v>
      </c>
      <c r="E3597" s="6">
        <v>3</v>
      </c>
      <c r="F3597" s="6">
        <f>LEN('DATA INTI'!F3597)</f>
        <v>4</v>
      </c>
    </row>
    <row r="3598" spans="1:6" ht="15.75">
      <c r="A3598" s="6">
        <v>3597</v>
      </c>
      <c r="B3598" s="16">
        <f>IF(AND('DATA INTI'!B3598&lt;30),1,IF(AND('DATA INTI'!B3598&gt;=30,'DATA INTI'!B3598&lt;=40),2,3))</f>
        <v>2</v>
      </c>
      <c r="C3598" s="16">
        <f>IF(AND('DATA INTI'!C3598&lt;30),1,IF(AND('DATA INTI'!C3598&gt;=30,'DATA INTI'!C3598&lt;=40),2,3))</f>
        <v>2</v>
      </c>
      <c r="D3598" s="16">
        <f>IF(AND('DATA INTI'!D3598&lt;10),1,IF(AND('DATA INTI'!D3598&gt;=10,'DATA INTI'!D3598&lt;=20),2,3))</f>
        <v>2</v>
      </c>
      <c r="E3598" s="6">
        <v>2</v>
      </c>
      <c r="F3598" s="6">
        <f>LEN('DATA INTI'!F3598)</f>
        <v>4</v>
      </c>
    </row>
    <row r="3599" spans="1:6" ht="15.75">
      <c r="A3599" s="6">
        <v>3598</v>
      </c>
      <c r="B3599" s="16">
        <f>IF(AND('DATA INTI'!B3599&lt;30),1,IF(AND('DATA INTI'!B3599&gt;=30,'DATA INTI'!B3599&lt;=40),2,3))</f>
        <v>3</v>
      </c>
      <c r="C3599" s="16">
        <f>IF(AND('DATA INTI'!C3599&lt;30),1,IF(AND('DATA INTI'!C3599&gt;=30,'DATA INTI'!C3599&lt;=40),2,3))</f>
        <v>3</v>
      </c>
      <c r="D3599" s="16">
        <f>IF(AND('DATA INTI'!D3599&lt;10),1,IF(AND('DATA INTI'!D3599&gt;=10,'DATA INTI'!D3599&lt;=20),2,3))</f>
        <v>2</v>
      </c>
      <c r="E3599" s="6">
        <v>3</v>
      </c>
      <c r="F3599" s="6">
        <f>LEN('DATA INTI'!F3599)</f>
        <v>4</v>
      </c>
    </row>
    <row r="3600" spans="1:6" ht="15.75">
      <c r="A3600" s="6">
        <v>3599</v>
      </c>
      <c r="B3600" s="16">
        <f>IF(AND('DATA INTI'!B3600&lt;30),1,IF(AND('DATA INTI'!B3600&gt;=30,'DATA INTI'!B3600&lt;=40),2,3))</f>
        <v>3</v>
      </c>
      <c r="C3600" s="16">
        <f>IF(AND('DATA INTI'!C3600&lt;30),1,IF(AND('DATA INTI'!C3600&gt;=30,'DATA INTI'!C3600&lt;=40),2,3))</f>
        <v>3</v>
      </c>
      <c r="D3600" s="16">
        <f>IF(AND('DATA INTI'!D3600&lt;10),1,IF(AND('DATA INTI'!D3600&gt;=10,'DATA INTI'!D3600&lt;=20),2,3))</f>
        <v>2</v>
      </c>
      <c r="E3600" s="6">
        <v>4</v>
      </c>
      <c r="F3600" s="6">
        <f>LEN('DATA INTI'!F3600)</f>
        <v>4</v>
      </c>
    </row>
    <row r="3601" spans="1:6" ht="15.75">
      <c r="A3601" s="6">
        <v>3600</v>
      </c>
      <c r="B3601" s="16">
        <f>IF(AND('DATA INTI'!B3601&lt;30),1,IF(AND('DATA INTI'!B3601&gt;=30,'DATA INTI'!B3601&lt;=40),2,3))</f>
        <v>2</v>
      </c>
      <c r="C3601" s="16">
        <f>IF(AND('DATA INTI'!C3601&lt;30),1,IF(AND('DATA INTI'!C3601&gt;=30,'DATA INTI'!C3601&lt;=40),2,3))</f>
        <v>3</v>
      </c>
      <c r="D3601" s="16">
        <f>IF(AND('DATA INTI'!D3601&lt;10),1,IF(AND('DATA INTI'!D3601&gt;=10,'DATA INTI'!D3601&lt;=20),2,3))</f>
        <v>2</v>
      </c>
      <c r="E3601" s="6">
        <v>3</v>
      </c>
      <c r="F3601" s="6">
        <f>LEN('DATA INTI'!F3601)</f>
        <v>2</v>
      </c>
    </row>
    <row r="3602" spans="1:6" ht="15.75">
      <c r="A3602" s="6">
        <v>3601</v>
      </c>
      <c r="B3602" s="16">
        <f>IF(AND('DATA INTI'!B3602&lt;30),1,IF(AND('DATA INTI'!B3602&gt;=30,'DATA INTI'!B3602&lt;=40),2,3))</f>
        <v>3</v>
      </c>
      <c r="C3602" s="16">
        <f>IF(AND('DATA INTI'!C3602&lt;30),1,IF(AND('DATA INTI'!C3602&gt;=30,'DATA INTI'!C3602&lt;=40),2,3))</f>
        <v>3</v>
      </c>
      <c r="D3602" s="16">
        <f>IF(AND('DATA INTI'!D3602&lt;10),1,IF(AND('DATA INTI'!D3602&gt;=10,'DATA INTI'!D3602&lt;=20),2,3))</f>
        <v>2</v>
      </c>
      <c r="E3602" s="6">
        <v>1</v>
      </c>
      <c r="F3602" s="6">
        <f>LEN('DATA INTI'!F3602)</f>
        <v>5</v>
      </c>
    </row>
    <row r="3603" spans="1:6" ht="15.75">
      <c r="A3603" s="6">
        <v>3602</v>
      </c>
      <c r="B3603" s="16">
        <f>IF(AND('DATA INTI'!B3603&lt;30),1,IF(AND('DATA INTI'!B3603&gt;=30,'DATA INTI'!B3603&lt;=40),2,3))</f>
        <v>2</v>
      </c>
      <c r="C3603" s="16">
        <f>IF(AND('DATA INTI'!C3603&lt;30),1,IF(AND('DATA INTI'!C3603&gt;=30,'DATA INTI'!C3603&lt;=40),2,3))</f>
        <v>2</v>
      </c>
      <c r="D3603" s="16">
        <f>IF(AND('DATA INTI'!D3603&lt;10),1,IF(AND('DATA INTI'!D3603&gt;=10,'DATA INTI'!D3603&lt;=20),2,3))</f>
        <v>2</v>
      </c>
      <c r="E3603" s="6">
        <v>2</v>
      </c>
      <c r="F3603" s="6">
        <f>LEN('DATA INTI'!F3603)</f>
        <v>5</v>
      </c>
    </row>
    <row r="3604" spans="1:6" ht="15.75">
      <c r="A3604" s="6">
        <v>3603</v>
      </c>
      <c r="B3604" s="16">
        <f>IF(AND('DATA INTI'!B3604&lt;30),1,IF(AND('DATA INTI'!B3604&gt;=30,'DATA INTI'!B3604&lt;=40),2,3))</f>
        <v>2</v>
      </c>
      <c r="C3604" s="16">
        <f>IF(AND('DATA INTI'!C3604&lt;30),1,IF(AND('DATA INTI'!C3604&gt;=30,'DATA INTI'!C3604&lt;=40),2,3))</f>
        <v>3</v>
      </c>
      <c r="D3604" s="16">
        <f>IF(AND('DATA INTI'!D3604&lt;10),1,IF(AND('DATA INTI'!D3604&gt;=10,'DATA INTI'!D3604&lt;=20),2,3))</f>
        <v>1</v>
      </c>
      <c r="E3604" s="6">
        <v>3</v>
      </c>
      <c r="F3604" s="6">
        <f>LEN('DATA INTI'!F3604)</f>
        <v>5</v>
      </c>
    </row>
    <row r="3605" spans="1:6" ht="15.75">
      <c r="A3605" s="6">
        <v>3604</v>
      </c>
      <c r="B3605" s="16">
        <f>IF(AND('DATA INTI'!B3605&lt;30),1,IF(AND('DATA INTI'!B3605&gt;=30,'DATA INTI'!B3605&lt;=40),2,3))</f>
        <v>3</v>
      </c>
      <c r="C3605" s="16">
        <f>IF(AND('DATA INTI'!C3605&lt;30),1,IF(AND('DATA INTI'!C3605&gt;=30,'DATA INTI'!C3605&lt;=40),2,3))</f>
        <v>3</v>
      </c>
      <c r="D3605" s="16">
        <f>IF(AND('DATA INTI'!D3605&lt;10),1,IF(AND('DATA INTI'!D3605&gt;=10,'DATA INTI'!D3605&lt;=20),2,3))</f>
        <v>2</v>
      </c>
      <c r="E3605" s="6">
        <v>4</v>
      </c>
      <c r="F3605" s="6">
        <f>LEN('DATA INTI'!F3605)</f>
        <v>5</v>
      </c>
    </row>
    <row r="3606" spans="1:6" ht="15.75">
      <c r="A3606" s="6">
        <v>3605</v>
      </c>
      <c r="B3606" s="16">
        <f>IF(AND('DATA INTI'!B3606&lt;30),1,IF(AND('DATA INTI'!B3606&gt;=30,'DATA INTI'!B3606&lt;=40),2,3))</f>
        <v>2</v>
      </c>
      <c r="C3606" s="16">
        <f>IF(AND('DATA INTI'!C3606&lt;30),1,IF(AND('DATA INTI'!C3606&gt;=30,'DATA INTI'!C3606&lt;=40),2,3))</f>
        <v>2</v>
      </c>
      <c r="D3606" s="16">
        <f>IF(AND('DATA INTI'!D3606&lt;10),1,IF(AND('DATA INTI'!D3606&gt;=10,'DATA INTI'!D3606&lt;=20),2,3))</f>
        <v>2</v>
      </c>
      <c r="E3606" s="6">
        <v>3</v>
      </c>
      <c r="F3606" s="6">
        <f>LEN('DATA INTI'!F3606)</f>
        <v>2</v>
      </c>
    </row>
    <row r="3607" spans="1:6" ht="15.75">
      <c r="A3607" s="6">
        <v>3606</v>
      </c>
      <c r="B3607" s="16">
        <f>IF(AND('DATA INTI'!B3607&lt;30),1,IF(AND('DATA INTI'!B3607&gt;=30,'DATA INTI'!B3607&lt;=40),2,3))</f>
        <v>3</v>
      </c>
      <c r="C3607" s="16">
        <f>IF(AND('DATA INTI'!C3607&lt;30),1,IF(AND('DATA INTI'!C3607&gt;=30,'DATA INTI'!C3607&lt;=40),2,3))</f>
        <v>3</v>
      </c>
      <c r="D3607" s="16">
        <f>IF(AND('DATA INTI'!D3607&lt;10),1,IF(AND('DATA INTI'!D3607&gt;=10,'DATA INTI'!D3607&lt;=20),2,3))</f>
        <v>2</v>
      </c>
      <c r="E3607" s="6">
        <v>6</v>
      </c>
      <c r="F3607" s="6">
        <f>LEN('DATA INTI'!F3607)</f>
        <v>2</v>
      </c>
    </row>
    <row r="3608" spans="1:6" ht="15.75">
      <c r="A3608" s="6">
        <v>3607</v>
      </c>
      <c r="B3608" s="16">
        <f>IF(AND('DATA INTI'!B3608&lt;30),1,IF(AND('DATA INTI'!B3608&gt;=30,'DATA INTI'!B3608&lt;=40),2,3))</f>
        <v>3</v>
      </c>
      <c r="C3608" s="16">
        <f>IF(AND('DATA INTI'!C3608&lt;30),1,IF(AND('DATA INTI'!C3608&gt;=30,'DATA INTI'!C3608&lt;=40),2,3))</f>
        <v>3</v>
      </c>
      <c r="D3608" s="16">
        <f>IF(AND('DATA INTI'!D3608&lt;10),1,IF(AND('DATA INTI'!D3608&gt;=10,'DATA INTI'!D3608&lt;=20),2,3))</f>
        <v>3</v>
      </c>
      <c r="E3608" s="6">
        <v>4</v>
      </c>
      <c r="F3608" s="6">
        <f>LEN('DATA INTI'!F3608)</f>
        <v>2</v>
      </c>
    </row>
    <row r="3609" spans="1:6" ht="15.75">
      <c r="A3609" s="6">
        <v>3608</v>
      </c>
      <c r="B3609" s="16">
        <f>IF(AND('DATA INTI'!B3609&lt;30),1,IF(AND('DATA INTI'!B3609&gt;=30,'DATA INTI'!B3609&lt;=40),2,3))</f>
        <v>2</v>
      </c>
      <c r="C3609" s="16">
        <f>IF(AND('DATA INTI'!C3609&lt;30),1,IF(AND('DATA INTI'!C3609&gt;=30,'DATA INTI'!C3609&lt;=40),2,3))</f>
        <v>2</v>
      </c>
      <c r="D3609" s="16">
        <f>IF(AND('DATA INTI'!D3609&lt;10),1,IF(AND('DATA INTI'!D3609&gt;=10,'DATA INTI'!D3609&lt;=20),2,3))</f>
        <v>1</v>
      </c>
      <c r="E3609" s="6">
        <v>2</v>
      </c>
      <c r="F3609" s="6">
        <f>LEN('DATA INTI'!F3609)</f>
        <v>2</v>
      </c>
    </row>
    <row r="3610" spans="1:6" ht="15.75">
      <c r="A3610" s="6">
        <v>3609</v>
      </c>
      <c r="B3610" s="16">
        <f>IF(AND('DATA INTI'!B3610&lt;30),1,IF(AND('DATA INTI'!B3610&gt;=30,'DATA INTI'!B3610&lt;=40),2,3))</f>
        <v>2</v>
      </c>
      <c r="C3610" s="16">
        <f>IF(AND('DATA INTI'!C3610&lt;30),1,IF(AND('DATA INTI'!C3610&gt;=30,'DATA INTI'!C3610&lt;=40),2,3))</f>
        <v>1</v>
      </c>
      <c r="D3610" s="16">
        <f>IF(AND('DATA INTI'!D3610&lt;10),1,IF(AND('DATA INTI'!D3610&gt;=10,'DATA INTI'!D3610&lt;=20),2,3))</f>
        <v>1</v>
      </c>
      <c r="E3610" s="4">
        <v>0</v>
      </c>
      <c r="F3610" s="6">
        <f>LEN('DATA INTI'!F3610)</f>
        <v>2</v>
      </c>
    </row>
    <row r="3611" spans="1:6" ht="15.75">
      <c r="A3611" s="6">
        <v>3610</v>
      </c>
      <c r="B3611" s="16">
        <f>IF(AND('DATA INTI'!B3611&lt;30),1,IF(AND('DATA INTI'!B3611&gt;=30,'DATA INTI'!B3611&lt;=40),2,3))</f>
        <v>1</v>
      </c>
      <c r="C3611" s="16">
        <f>IF(AND('DATA INTI'!C3611&lt;30),1,IF(AND('DATA INTI'!C3611&gt;=30,'DATA INTI'!C3611&lt;=40),2,3))</f>
        <v>3</v>
      </c>
      <c r="D3611" s="16">
        <f>IF(AND('DATA INTI'!D3611&lt;10),1,IF(AND('DATA INTI'!D3611&gt;=10,'DATA INTI'!D3611&lt;=20),2,3))</f>
        <v>1</v>
      </c>
      <c r="E3611" s="4">
        <v>1</v>
      </c>
      <c r="F3611" s="6">
        <f>LEN('DATA INTI'!F3611)</f>
        <v>1</v>
      </c>
    </row>
    <row r="3612" spans="1:6" ht="15.75">
      <c r="A3612" s="6">
        <v>3611</v>
      </c>
      <c r="B3612" s="16">
        <f>IF(AND('DATA INTI'!B3612&lt;30),1,IF(AND('DATA INTI'!B3612&gt;=30,'DATA INTI'!B3612&lt;=40),2,3))</f>
        <v>3</v>
      </c>
      <c r="C3612" s="16">
        <f>IF(AND('DATA INTI'!C3612&lt;30),1,IF(AND('DATA INTI'!C3612&gt;=30,'DATA INTI'!C3612&lt;=40),2,3))</f>
        <v>3</v>
      </c>
      <c r="D3612" s="16">
        <f>IF(AND('DATA INTI'!D3612&lt;10),1,IF(AND('DATA INTI'!D3612&gt;=10,'DATA INTI'!D3612&lt;=20),2,3))</f>
        <v>3</v>
      </c>
      <c r="E3612" s="4">
        <v>1</v>
      </c>
      <c r="F3612" s="6">
        <f>LEN('DATA INTI'!F3612)</f>
        <v>1</v>
      </c>
    </row>
    <row r="3613" spans="1:6" ht="15.75">
      <c r="A3613" s="6">
        <v>3612</v>
      </c>
      <c r="B3613" s="16">
        <f>IF(AND('DATA INTI'!B3613&lt;30),1,IF(AND('DATA INTI'!B3613&gt;=30,'DATA INTI'!B3613&lt;=40),2,3))</f>
        <v>3</v>
      </c>
      <c r="C3613" s="16">
        <f>IF(AND('DATA INTI'!C3613&lt;30),1,IF(AND('DATA INTI'!C3613&gt;=30,'DATA INTI'!C3613&lt;=40),2,3))</f>
        <v>3</v>
      </c>
      <c r="D3613" s="16">
        <f>IF(AND('DATA INTI'!D3613&lt;10),1,IF(AND('DATA INTI'!D3613&gt;=10,'DATA INTI'!D3613&lt;=20),2,3))</f>
        <v>2</v>
      </c>
      <c r="E3613" s="4">
        <v>2</v>
      </c>
      <c r="F3613" s="6">
        <f>LEN('DATA INTI'!F3613)</f>
        <v>1</v>
      </c>
    </row>
    <row r="3614" spans="1:6" ht="15.75">
      <c r="A3614" s="6">
        <v>3613</v>
      </c>
      <c r="B3614" s="16">
        <f>IF(AND('DATA INTI'!B3614&lt;30),1,IF(AND('DATA INTI'!B3614&gt;=30,'DATA INTI'!B3614&lt;=40),2,3))</f>
        <v>2</v>
      </c>
      <c r="C3614" s="16">
        <f>IF(AND('DATA INTI'!C3614&lt;30),1,IF(AND('DATA INTI'!C3614&gt;=30,'DATA INTI'!C3614&lt;=40),2,3))</f>
        <v>2</v>
      </c>
      <c r="D3614" s="16">
        <f>IF(AND('DATA INTI'!D3614&lt;10),1,IF(AND('DATA INTI'!D3614&gt;=10,'DATA INTI'!D3614&lt;=20),2,3))</f>
        <v>1</v>
      </c>
      <c r="E3614" s="4">
        <v>1</v>
      </c>
      <c r="F3614" s="6">
        <f>LEN('DATA INTI'!F3614)</f>
        <v>2</v>
      </c>
    </row>
    <row r="3615" spans="1:6" ht="15.75">
      <c r="A3615" s="6">
        <v>3614</v>
      </c>
      <c r="B3615" s="16">
        <f>IF(AND('DATA INTI'!B3615&lt;30),1,IF(AND('DATA INTI'!B3615&gt;=30,'DATA INTI'!B3615&lt;=40),2,3))</f>
        <v>1</v>
      </c>
      <c r="C3615" s="16">
        <f>IF(AND('DATA INTI'!C3615&lt;30),1,IF(AND('DATA INTI'!C3615&gt;=30,'DATA INTI'!C3615&lt;=40),2,3))</f>
        <v>1</v>
      </c>
      <c r="D3615" s="16">
        <f>IF(AND('DATA INTI'!D3615&lt;10),1,IF(AND('DATA INTI'!D3615&gt;=10,'DATA INTI'!D3615&lt;=20),2,3))</f>
        <v>1</v>
      </c>
      <c r="E3615" s="4">
        <v>1</v>
      </c>
      <c r="F3615" s="6">
        <f>LEN('DATA INTI'!F3615)</f>
        <v>1</v>
      </c>
    </row>
    <row r="3616" spans="1:6" ht="15.75">
      <c r="A3616" s="6">
        <v>3615</v>
      </c>
      <c r="B3616" s="16">
        <f>IF(AND('DATA INTI'!B3616&lt;30),1,IF(AND('DATA INTI'!B3616&gt;=30,'DATA INTI'!B3616&lt;=40),2,3))</f>
        <v>2</v>
      </c>
      <c r="C3616" s="16">
        <f>IF(AND('DATA INTI'!C3616&lt;30),1,IF(AND('DATA INTI'!C3616&gt;=30,'DATA INTI'!C3616&lt;=40),2,3))</f>
        <v>2</v>
      </c>
      <c r="D3616" s="16">
        <f>IF(AND('DATA INTI'!D3616&lt;10),1,IF(AND('DATA INTI'!D3616&gt;=10,'DATA INTI'!D3616&lt;=20),2,3))</f>
        <v>2</v>
      </c>
      <c r="E3616" s="4">
        <v>1</v>
      </c>
      <c r="F3616" s="6">
        <f>LEN('DATA INTI'!F3616)</f>
        <v>1</v>
      </c>
    </row>
    <row r="3617" spans="1:6" ht="15.75">
      <c r="A3617" s="6">
        <v>3616</v>
      </c>
      <c r="B3617" s="16">
        <f>IF(AND('DATA INTI'!B3617&lt;30),1,IF(AND('DATA INTI'!B3617&gt;=30,'DATA INTI'!B3617&lt;=40),2,3))</f>
        <v>2</v>
      </c>
      <c r="C3617" s="16">
        <f>IF(AND('DATA INTI'!C3617&lt;30),1,IF(AND('DATA INTI'!C3617&gt;=30,'DATA INTI'!C3617&lt;=40),2,3))</f>
        <v>2</v>
      </c>
      <c r="D3617" s="16">
        <f>IF(AND('DATA INTI'!D3617&lt;10),1,IF(AND('DATA INTI'!D3617&gt;=10,'DATA INTI'!D3617&lt;=20),2,3))</f>
        <v>1</v>
      </c>
      <c r="E3617" s="4">
        <v>1</v>
      </c>
      <c r="F3617" s="6">
        <f>LEN('DATA INTI'!F3617)</f>
        <v>1</v>
      </c>
    </row>
    <row r="3618" spans="1:6" ht="15.75">
      <c r="A3618" s="6">
        <v>3617</v>
      </c>
      <c r="B3618" s="16">
        <f>IF(AND('DATA INTI'!B3618&lt;30),1,IF(AND('DATA INTI'!B3618&gt;=30,'DATA INTI'!B3618&lt;=40),2,3))</f>
        <v>2</v>
      </c>
      <c r="C3618" s="16">
        <f>IF(AND('DATA INTI'!C3618&lt;30),1,IF(AND('DATA INTI'!C3618&gt;=30,'DATA INTI'!C3618&lt;=40),2,3))</f>
        <v>2</v>
      </c>
      <c r="D3618" s="16">
        <f>IF(AND('DATA INTI'!D3618&lt;10),1,IF(AND('DATA INTI'!D3618&gt;=10,'DATA INTI'!D3618&lt;=20),2,3))</f>
        <v>2</v>
      </c>
      <c r="E3618" s="4">
        <v>2</v>
      </c>
      <c r="F3618" s="6">
        <f>LEN('DATA INTI'!F3618)</f>
        <v>2</v>
      </c>
    </row>
    <row r="3619" spans="1:6" ht="15.75">
      <c r="A3619" s="6">
        <v>3618</v>
      </c>
      <c r="B3619" s="16">
        <f>IF(AND('DATA INTI'!B3619&lt;30),1,IF(AND('DATA INTI'!B3619&gt;=30,'DATA INTI'!B3619&lt;=40),2,3))</f>
        <v>1</v>
      </c>
      <c r="C3619" s="16">
        <f>IF(AND('DATA INTI'!C3619&lt;30),1,IF(AND('DATA INTI'!C3619&gt;=30,'DATA INTI'!C3619&lt;=40),2,3))</f>
        <v>1</v>
      </c>
      <c r="D3619" s="16">
        <f>IF(AND('DATA INTI'!D3619&lt;10),1,IF(AND('DATA INTI'!D3619&gt;=10,'DATA INTI'!D3619&lt;=20),2,3))</f>
        <v>1</v>
      </c>
      <c r="E3619" s="4">
        <v>2</v>
      </c>
      <c r="F3619" s="6">
        <f>LEN('DATA INTI'!F3619)</f>
        <v>1</v>
      </c>
    </row>
    <row r="3620" spans="1:6" ht="15.75">
      <c r="A3620" s="6">
        <v>3619</v>
      </c>
      <c r="B3620" s="16">
        <f>IF(AND('DATA INTI'!B3620&lt;30),1,IF(AND('DATA INTI'!B3620&gt;=30,'DATA INTI'!B3620&lt;=40),2,3))</f>
        <v>1</v>
      </c>
      <c r="C3620" s="16">
        <f>IF(AND('DATA INTI'!C3620&lt;30),1,IF(AND('DATA INTI'!C3620&gt;=30,'DATA INTI'!C3620&lt;=40),2,3))</f>
        <v>2</v>
      </c>
      <c r="D3620" s="16">
        <f>IF(AND('DATA INTI'!D3620&lt;10),1,IF(AND('DATA INTI'!D3620&gt;=10,'DATA INTI'!D3620&lt;=20),2,3))</f>
        <v>1</v>
      </c>
      <c r="E3620" s="4">
        <v>1</v>
      </c>
      <c r="F3620" s="6">
        <f>LEN('DATA INTI'!F3620)</f>
        <v>3</v>
      </c>
    </row>
    <row r="3621" spans="1:6" ht="15.75">
      <c r="A3621" s="6">
        <v>3620</v>
      </c>
      <c r="B3621" s="16">
        <f>IF(AND('DATA INTI'!B3621&lt;30),1,IF(AND('DATA INTI'!B3621&gt;=30,'DATA INTI'!B3621&lt;=40),2,3))</f>
        <v>2</v>
      </c>
      <c r="C3621" s="16">
        <f>IF(AND('DATA INTI'!C3621&lt;30),1,IF(AND('DATA INTI'!C3621&gt;=30,'DATA INTI'!C3621&lt;=40),2,3))</f>
        <v>2</v>
      </c>
      <c r="D3621" s="16">
        <f>IF(AND('DATA INTI'!D3621&lt;10),1,IF(AND('DATA INTI'!D3621&gt;=10,'DATA INTI'!D3621&lt;=20),2,3))</f>
        <v>2</v>
      </c>
      <c r="E3621" s="4">
        <v>3</v>
      </c>
      <c r="F3621" s="6">
        <f>LEN('DATA INTI'!F3621)</f>
        <v>3</v>
      </c>
    </row>
    <row r="3622" spans="1:6" ht="15.75">
      <c r="A3622" s="6">
        <v>3621</v>
      </c>
      <c r="B3622" s="16">
        <f>IF(AND('DATA INTI'!B3622&lt;30),1,IF(AND('DATA INTI'!B3622&gt;=30,'DATA INTI'!B3622&lt;=40),2,3))</f>
        <v>2</v>
      </c>
      <c r="C3622" s="16">
        <f>IF(AND('DATA INTI'!C3622&lt;30),1,IF(AND('DATA INTI'!C3622&gt;=30,'DATA INTI'!C3622&lt;=40),2,3))</f>
        <v>2</v>
      </c>
      <c r="D3622" s="16">
        <f>IF(AND('DATA INTI'!D3622&lt;10),1,IF(AND('DATA INTI'!D3622&gt;=10,'DATA INTI'!D3622&lt;=20),2,3))</f>
        <v>2</v>
      </c>
      <c r="E3622" s="4">
        <v>6</v>
      </c>
      <c r="F3622" s="6">
        <f>LEN('DATA INTI'!F3622)</f>
        <v>1</v>
      </c>
    </row>
    <row r="3623" spans="1:6" ht="15.75">
      <c r="A3623" s="6">
        <v>3622</v>
      </c>
      <c r="B3623" s="16">
        <f>IF(AND('DATA INTI'!B3623&lt;30),1,IF(AND('DATA INTI'!B3623&gt;=30,'DATA INTI'!B3623&lt;=40),2,3))</f>
        <v>3</v>
      </c>
      <c r="C3623" s="16">
        <f>IF(AND('DATA INTI'!C3623&lt;30),1,IF(AND('DATA INTI'!C3623&gt;=30,'DATA INTI'!C3623&lt;=40),2,3))</f>
        <v>3</v>
      </c>
      <c r="D3623" s="16">
        <f>IF(AND('DATA INTI'!D3623&lt;10),1,IF(AND('DATA INTI'!D3623&gt;=10,'DATA INTI'!D3623&lt;=20),2,3))</f>
        <v>1</v>
      </c>
      <c r="E3623" s="4">
        <v>0</v>
      </c>
      <c r="F3623" s="6">
        <f>LEN('DATA INTI'!F3623)</f>
        <v>2</v>
      </c>
    </row>
    <row r="3624" spans="1:6" ht="15.75">
      <c r="A3624" s="6">
        <v>3623</v>
      </c>
      <c r="B3624" s="16">
        <f>IF(AND('DATA INTI'!B3624&lt;30),1,IF(AND('DATA INTI'!B3624&gt;=30,'DATA INTI'!B3624&lt;=40),2,3))</f>
        <v>3</v>
      </c>
      <c r="C3624" s="16">
        <f>IF(AND('DATA INTI'!C3624&lt;30),1,IF(AND('DATA INTI'!C3624&gt;=30,'DATA INTI'!C3624&lt;=40),2,3))</f>
        <v>3</v>
      </c>
      <c r="D3624" s="16">
        <f>IF(AND('DATA INTI'!D3624&lt;10),1,IF(AND('DATA INTI'!D3624&gt;=10,'DATA INTI'!D3624&lt;=20),2,3))</f>
        <v>2</v>
      </c>
      <c r="E3624" s="4">
        <v>6</v>
      </c>
      <c r="F3624" s="6">
        <f>LEN('DATA INTI'!F3624)</f>
        <v>2</v>
      </c>
    </row>
    <row r="3625" spans="1:6" ht="15.75">
      <c r="A3625" s="6">
        <v>3624</v>
      </c>
      <c r="B3625" s="16">
        <f>IF(AND('DATA INTI'!B3625&lt;30),1,IF(AND('DATA INTI'!B3625&gt;=30,'DATA INTI'!B3625&lt;=40),2,3))</f>
        <v>1</v>
      </c>
      <c r="C3625" s="16">
        <f>IF(AND('DATA INTI'!C3625&lt;30),1,IF(AND('DATA INTI'!C3625&gt;=30,'DATA INTI'!C3625&lt;=40),2,3))</f>
        <v>1</v>
      </c>
      <c r="D3625" s="16">
        <f>IF(AND('DATA INTI'!D3625&lt;10),1,IF(AND('DATA INTI'!D3625&gt;=10,'DATA INTI'!D3625&lt;=20),2,3))</f>
        <v>1</v>
      </c>
      <c r="E3625" s="4">
        <v>0</v>
      </c>
      <c r="F3625" s="6">
        <f>LEN('DATA INTI'!F3625)</f>
        <v>3</v>
      </c>
    </row>
    <row r="3626" spans="1:6" ht="15.75">
      <c r="A3626" s="6">
        <v>3625</v>
      </c>
      <c r="B3626" s="16">
        <f>IF(AND('DATA INTI'!B3626&lt;30),1,IF(AND('DATA INTI'!B3626&gt;=30,'DATA INTI'!B3626&lt;=40),2,3))</f>
        <v>3</v>
      </c>
      <c r="C3626" s="16">
        <f>IF(AND('DATA INTI'!C3626&lt;30),1,IF(AND('DATA INTI'!C3626&gt;=30,'DATA INTI'!C3626&lt;=40),2,3))</f>
        <v>3</v>
      </c>
      <c r="D3626" s="16">
        <f>IF(AND('DATA INTI'!D3626&lt;10),1,IF(AND('DATA INTI'!D3626&gt;=10,'DATA INTI'!D3626&lt;=20),2,3))</f>
        <v>2</v>
      </c>
      <c r="E3626" s="4">
        <v>3</v>
      </c>
      <c r="F3626" s="6">
        <f>LEN('DATA INTI'!F3626)</f>
        <v>4</v>
      </c>
    </row>
    <row r="3627" spans="1:6" ht="15.75">
      <c r="A3627" s="6">
        <v>3626</v>
      </c>
      <c r="B3627" s="16">
        <f>IF(AND('DATA INTI'!B3627&lt;30),1,IF(AND('DATA INTI'!B3627&gt;=30,'DATA INTI'!B3627&lt;=40),2,3))</f>
        <v>2</v>
      </c>
      <c r="C3627" s="16">
        <f>IF(AND('DATA INTI'!C3627&lt;30),1,IF(AND('DATA INTI'!C3627&gt;=30,'DATA INTI'!C3627&lt;=40),2,3))</f>
        <v>3</v>
      </c>
      <c r="D3627" s="16">
        <f>IF(AND('DATA INTI'!D3627&lt;10),1,IF(AND('DATA INTI'!D3627&gt;=10,'DATA INTI'!D3627&lt;=20),2,3))</f>
        <v>1</v>
      </c>
      <c r="E3627" s="4">
        <v>1</v>
      </c>
      <c r="F3627" s="6">
        <f>LEN('DATA INTI'!F3627)</f>
        <v>1</v>
      </c>
    </row>
    <row r="3628" spans="1:6" ht="15.75">
      <c r="A3628" s="6">
        <v>3627</v>
      </c>
      <c r="B3628" s="16">
        <f>IF(AND('DATA INTI'!B3628&lt;30),1,IF(AND('DATA INTI'!B3628&gt;=30,'DATA INTI'!B3628&lt;=40),2,3))</f>
        <v>1</v>
      </c>
      <c r="C3628" s="16">
        <f>IF(AND('DATA INTI'!C3628&lt;30),1,IF(AND('DATA INTI'!C3628&gt;=30,'DATA INTI'!C3628&lt;=40),2,3))</f>
        <v>1</v>
      </c>
      <c r="D3628" s="16">
        <f>IF(AND('DATA INTI'!D3628&lt;10),1,IF(AND('DATA INTI'!D3628&gt;=10,'DATA INTI'!D3628&lt;=20),2,3))</f>
        <v>1</v>
      </c>
      <c r="E3628" s="4">
        <v>0</v>
      </c>
      <c r="F3628" s="6">
        <f>LEN('DATA INTI'!F3628)</f>
        <v>1</v>
      </c>
    </row>
    <row r="3629" spans="1:6" ht="15.75">
      <c r="A3629" s="6">
        <v>3628</v>
      </c>
      <c r="B3629" s="16">
        <f>IF(AND('DATA INTI'!B3629&lt;30),1,IF(AND('DATA INTI'!B3629&gt;=30,'DATA INTI'!B3629&lt;=40),2,3))</f>
        <v>3</v>
      </c>
      <c r="C3629" s="16">
        <f>IF(AND('DATA INTI'!C3629&lt;30),1,IF(AND('DATA INTI'!C3629&gt;=30,'DATA INTI'!C3629&lt;=40),2,3))</f>
        <v>3</v>
      </c>
      <c r="D3629" s="16">
        <f>IF(AND('DATA INTI'!D3629&lt;10),1,IF(AND('DATA INTI'!D3629&gt;=10,'DATA INTI'!D3629&lt;=20),2,3))</f>
        <v>3</v>
      </c>
      <c r="E3629" s="4">
        <v>0</v>
      </c>
      <c r="F3629" s="6">
        <f>LEN('DATA INTI'!F3629)</f>
        <v>3</v>
      </c>
    </row>
    <row r="3630" spans="1:6" ht="15.75">
      <c r="A3630" s="6">
        <v>3629</v>
      </c>
      <c r="B3630" s="16">
        <f>IF(AND('DATA INTI'!B3630&lt;30),1,IF(AND('DATA INTI'!B3630&gt;=30,'DATA INTI'!B3630&lt;=40),2,3))</f>
        <v>3</v>
      </c>
      <c r="C3630" s="16">
        <f>IF(AND('DATA INTI'!C3630&lt;30),1,IF(AND('DATA INTI'!C3630&gt;=30,'DATA INTI'!C3630&lt;=40),2,3))</f>
        <v>3</v>
      </c>
      <c r="D3630" s="16">
        <f>IF(AND('DATA INTI'!D3630&lt;10),1,IF(AND('DATA INTI'!D3630&gt;=10,'DATA INTI'!D3630&lt;=20),2,3))</f>
        <v>3</v>
      </c>
      <c r="E3630" s="4">
        <v>3</v>
      </c>
      <c r="F3630" s="6">
        <f>LEN('DATA INTI'!F3630)</f>
        <v>1</v>
      </c>
    </row>
    <row r="3631" spans="1:6" ht="15.75">
      <c r="A3631" s="6">
        <v>3630</v>
      </c>
      <c r="B3631" s="16">
        <f>IF(AND('DATA INTI'!B3631&lt;30),1,IF(AND('DATA INTI'!B3631&gt;=30,'DATA INTI'!B3631&lt;=40),2,3))</f>
        <v>2</v>
      </c>
      <c r="C3631" s="16">
        <f>IF(AND('DATA INTI'!C3631&lt;30),1,IF(AND('DATA INTI'!C3631&gt;=30,'DATA INTI'!C3631&lt;=40),2,3))</f>
        <v>3</v>
      </c>
      <c r="D3631" s="16">
        <f>IF(AND('DATA INTI'!D3631&lt;10),1,IF(AND('DATA INTI'!D3631&gt;=10,'DATA INTI'!D3631&lt;=20),2,3))</f>
        <v>2</v>
      </c>
      <c r="E3631" s="4">
        <v>3</v>
      </c>
      <c r="F3631" s="6">
        <f>LEN('DATA INTI'!F3631)</f>
        <v>2</v>
      </c>
    </row>
    <row r="3632" spans="1:6" ht="15.75">
      <c r="A3632" s="6">
        <v>3631</v>
      </c>
      <c r="B3632" s="16">
        <f>IF(AND('DATA INTI'!B3632&lt;30),1,IF(AND('DATA INTI'!B3632&gt;=30,'DATA INTI'!B3632&lt;=40),2,3))</f>
        <v>3</v>
      </c>
      <c r="C3632" s="16">
        <f>IF(AND('DATA INTI'!C3632&lt;30),1,IF(AND('DATA INTI'!C3632&gt;=30,'DATA INTI'!C3632&lt;=40),2,3))</f>
        <v>3</v>
      </c>
      <c r="D3632" s="16">
        <f>IF(AND('DATA INTI'!D3632&lt;10),1,IF(AND('DATA INTI'!D3632&gt;=10,'DATA INTI'!D3632&lt;=20),2,3))</f>
        <v>2</v>
      </c>
      <c r="E3632" s="4">
        <v>3</v>
      </c>
      <c r="F3632" s="6">
        <f>LEN('DATA INTI'!F3632)</f>
        <v>2</v>
      </c>
    </row>
    <row r="3633" spans="1:6" ht="15.75">
      <c r="A3633" s="6">
        <v>3632</v>
      </c>
      <c r="B3633" s="16">
        <f>IF(AND('DATA INTI'!B3633&lt;30),1,IF(AND('DATA INTI'!B3633&gt;=30,'DATA INTI'!B3633&lt;=40),2,3))</f>
        <v>1</v>
      </c>
      <c r="C3633" s="16">
        <f>IF(AND('DATA INTI'!C3633&lt;30),1,IF(AND('DATA INTI'!C3633&gt;=30,'DATA INTI'!C3633&lt;=40),2,3))</f>
        <v>3</v>
      </c>
      <c r="D3633" s="16">
        <f>IF(AND('DATA INTI'!D3633&lt;10),1,IF(AND('DATA INTI'!D3633&gt;=10,'DATA INTI'!D3633&lt;=20),2,3))</f>
        <v>1</v>
      </c>
      <c r="E3633" s="4">
        <v>2</v>
      </c>
      <c r="F3633" s="6">
        <f>LEN('DATA INTI'!F3633)</f>
        <v>1</v>
      </c>
    </row>
    <row r="3634" spans="1:6" ht="15.75">
      <c r="A3634" s="6">
        <v>3633</v>
      </c>
      <c r="B3634" s="16">
        <f>IF(AND('DATA INTI'!B3634&lt;30),1,IF(AND('DATA INTI'!B3634&gt;=30,'DATA INTI'!B3634&lt;=40),2,3))</f>
        <v>3</v>
      </c>
      <c r="C3634" s="16">
        <f>IF(AND('DATA INTI'!C3634&lt;30),1,IF(AND('DATA INTI'!C3634&gt;=30,'DATA INTI'!C3634&lt;=40),2,3))</f>
        <v>3</v>
      </c>
      <c r="D3634" s="16">
        <f>IF(AND('DATA INTI'!D3634&lt;10),1,IF(AND('DATA INTI'!D3634&gt;=10,'DATA INTI'!D3634&lt;=20),2,3))</f>
        <v>2</v>
      </c>
      <c r="E3634" s="4">
        <v>3</v>
      </c>
      <c r="F3634" s="6">
        <f>LEN('DATA INTI'!F3634)</f>
        <v>1</v>
      </c>
    </row>
    <row r="3635" spans="1:6" ht="15.75">
      <c r="A3635" s="6">
        <v>3634</v>
      </c>
      <c r="B3635" s="16">
        <f>IF(AND('DATA INTI'!B3635&lt;30),1,IF(AND('DATA INTI'!B3635&gt;=30,'DATA INTI'!B3635&lt;=40),2,3))</f>
        <v>2</v>
      </c>
      <c r="C3635" s="16">
        <f>IF(AND('DATA INTI'!C3635&lt;30),1,IF(AND('DATA INTI'!C3635&gt;=30,'DATA INTI'!C3635&lt;=40),2,3))</f>
        <v>2</v>
      </c>
      <c r="D3635" s="16">
        <f>IF(AND('DATA INTI'!D3635&lt;10),1,IF(AND('DATA INTI'!D3635&gt;=10,'DATA INTI'!D3635&lt;=20),2,3))</f>
        <v>1</v>
      </c>
      <c r="E3635" s="4">
        <v>1</v>
      </c>
      <c r="F3635" s="6">
        <f>LEN('DATA INTI'!F3635)</f>
        <v>1</v>
      </c>
    </row>
    <row r="3636" spans="1:6" ht="15.75">
      <c r="A3636" s="6">
        <v>3635</v>
      </c>
      <c r="B3636" s="16">
        <f>IF(AND('DATA INTI'!B3636&lt;30),1,IF(AND('DATA INTI'!B3636&gt;=30,'DATA INTI'!B3636&lt;=40),2,3))</f>
        <v>1</v>
      </c>
      <c r="C3636" s="16">
        <f>IF(AND('DATA INTI'!C3636&lt;30),1,IF(AND('DATA INTI'!C3636&gt;=30,'DATA INTI'!C3636&lt;=40),2,3))</f>
        <v>1</v>
      </c>
      <c r="D3636" s="16">
        <f>IF(AND('DATA INTI'!D3636&lt;10),1,IF(AND('DATA INTI'!D3636&gt;=10,'DATA INTI'!D3636&lt;=20),2,3))</f>
        <v>1</v>
      </c>
      <c r="E3636" s="4">
        <v>0</v>
      </c>
      <c r="F3636" s="6">
        <f>LEN('DATA INTI'!F3636)</f>
        <v>2</v>
      </c>
    </row>
    <row r="3637" spans="1:6" ht="15.75">
      <c r="A3637" s="6">
        <v>3636</v>
      </c>
      <c r="B3637" s="16">
        <f>IF(AND('DATA INTI'!B3637&lt;30),1,IF(AND('DATA INTI'!B3637&gt;=30,'DATA INTI'!B3637&lt;=40),2,3))</f>
        <v>2</v>
      </c>
      <c r="C3637" s="16">
        <f>IF(AND('DATA INTI'!C3637&lt;30),1,IF(AND('DATA INTI'!C3637&gt;=30,'DATA INTI'!C3637&lt;=40),2,3))</f>
        <v>2</v>
      </c>
      <c r="D3637" s="16">
        <f>IF(AND('DATA INTI'!D3637&lt;10),1,IF(AND('DATA INTI'!D3637&gt;=10,'DATA INTI'!D3637&lt;=20),2,3))</f>
        <v>1</v>
      </c>
      <c r="E3637" s="4">
        <v>2</v>
      </c>
      <c r="F3637" s="6">
        <f>LEN('DATA INTI'!F3637)</f>
        <v>2</v>
      </c>
    </row>
    <row r="3638" spans="1:6" ht="15.75">
      <c r="A3638" s="6">
        <v>3637</v>
      </c>
      <c r="B3638" s="16">
        <f>IF(AND('DATA INTI'!B3638&lt;30),1,IF(AND('DATA INTI'!B3638&gt;=30,'DATA INTI'!B3638&lt;=40),2,3))</f>
        <v>1</v>
      </c>
      <c r="C3638" s="16">
        <f>IF(AND('DATA INTI'!C3638&lt;30),1,IF(AND('DATA INTI'!C3638&gt;=30,'DATA INTI'!C3638&lt;=40),2,3))</f>
        <v>1</v>
      </c>
      <c r="D3638" s="16">
        <f>IF(AND('DATA INTI'!D3638&lt;10),1,IF(AND('DATA INTI'!D3638&gt;=10,'DATA INTI'!D3638&lt;=20),2,3))</f>
        <v>1</v>
      </c>
      <c r="E3638" s="4">
        <v>0</v>
      </c>
      <c r="F3638" s="6">
        <f>LEN('DATA INTI'!F3638)</f>
        <v>3</v>
      </c>
    </row>
    <row r="3639" spans="1:6" ht="15.75">
      <c r="A3639" s="6">
        <v>3638</v>
      </c>
      <c r="B3639" s="16">
        <f>IF(AND('DATA INTI'!B3639&lt;30),1,IF(AND('DATA INTI'!B3639&gt;=30,'DATA INTI'!B3639&lt;=40),2,3))</f>
        <v>1</v>
      </c>
      <c r="C3639" s="16">
        <f>IF(AND('DATA INTI'!C3639&lt;30),1,IF(AND('DATA INTI'!C3639&gt;=30,'DATA INTI'!C3639&lt;=40),2,3))</f>
        <v>1</v>
      </c>
      <c r="D3639" s="16">
        <f>IF(AND('DATA INTI'!D3639&lt;10),1,IF(AND('DATA INTI'!D3639&gt;=10,'DATA INTI'!D3639&lt;=20),2,3))</f>
        <v>1</v>
      </c>
      <c r="E3639" s="4">
        <v>0</v>
      </c>
      <c r="F3639" s="6">
        <f>LEN('DATA INTI'!F3639)</f>
        <v>3</v>
      </c>
    </row>
    <row r="3640" spans="1:6" ht="15.75">
      <c r="A3640" s="6">
        <v>3639</v>
      </c>
      <c r="B3640" s="16">
        <f>IF(AND('DATA INTI'!B3640&lt;30),1,IF(AND('DATA INTI'!B3640&gt;=30,'DATA INTI'!B3640&lt;=40),2,3))</f>
        <v>2</v>
      </c>
      <c r="C3640" s="16">
        <f>IF(AND('DATA INTI'!C3640&lt;30),1,IF(AND('DATA INTI'!C3640&gt;=30,'DATA INTI'!C3640&lt;=40),2,3))</f>
        <v>2</v>
      </c>
      <c r="D3640" s="16">
        <f>IF(AND('DATA INTI'!D3640&lt;10),1,IF(AND('DATA INTI'!D3640&gt;=10,'DATA INTI'!D3640&lt;=20),2,3))</f>
        <v>1</v>
      </c>
      <c r="E3640" s="4">
        <v>0</v>
      </c>
      <c r="F3640" s="6">
        <f>LEN('DATA INTI'!F3640)</f>
        <v>2</v>
      </c>
    </row>
    <row r="3641" spans="1:6" ht="15.75">
      <c r="A3641" s="6">
        <v>3640</v>
      </c>
      <c r="B3641" s="16">
        <f>IF(AND('DATA INTI'!B3641&lt;30),1,IF(AND('DATA INTI'!B3641&gt;=30,'DATA INTI'!B3641&lt;=40),2,3))</f>
        <v>1</v>
      </c>
      <c r="C3641" s="16">
        <f>IF(AND('DATA INTI'!C3641&lt;30),1,IF(AND('DATA INTI'!C3641&gt;=30,'DATA INTI'!C3641&lt;=40),2,3))</f>
        <v>1</v>
      </c>
      <c r="D3641" s="16">
        <f>IF(AND('DATA INTI'!D3641&lt;10),1,IF(AND('DATA INTI'!D3641&gt;=10,'DATA INTI'!D3641&lt;=20),2,3))</f>
        <v>1</v>
      </c>
      <c r="E3641" s="4">
        <v>1</v>
      </c>
      <c r="F3641" s="6">
        <f>LEN('DATA INTI'!F3641)</f>
        <v>3</v>
      </c>
    </row>
    <row r="3642" spans="1:6" ht="15.75">
      <c r="A3642" s="6">
        <v>3641</v>
      </c>
      <c r="B3642" s="16">
        <f>IF(AND('DATA INTI'!B3642&lt;30),1,IF(AND('DATA INTI'!B3642&gt;=30,'DATA INTI'!B3642&lt;=40),2,3))</f>
        <v>1</v>
      </c>
      <c r="C3642" s="16">
        <f>IF(AND('DATA INTI'!C3642&lt;30),1,IF(AND('DATA INTI'!C3642&gt;=30,'DATA INTI'!C3642&lt;=40),2,3))</f>
        <v>1</v>
      </c>
      <c r="D3642" s="16">
        <f>IF(AND('DATA INTI'!D3642&lt;10),1,IF(AND('DATA INTI'!D3642&gt;=10,'DATA INTI'!D3642&lt;=20),2,3))</f>
        <v>1</v>
      </c>
      <c r="E3642" s="4">
        <v>0</v>
      </c>
      <c r="F3642" s="6">
        <f>LEN('DATA INTI'!F3642)</f>
        <v>3</v>
      </c>
    </row>
    <row r="3643" spans="1:6" ht="15.75">
      <c r="A3643" s="6">
        <v>3642</v>
      </c>
      <c r="B3643" s="16">
        <f>IF(AND('DATA INTI'!B3643&lt;30),1,IF(AND('DATA INTI'!B3643&gt;=30,'DATA INTI'!B3643&lt;=40),2,3))</f>
        <v>3</v>
      </c>
      <c r="C3643" s="16">
        <f>IF(AND('DATA INTI'!C3643&lt;30),1,IF(AND('DATA INTI'!C3643&gt;=30,'DATA INTI'!C3643&lt;=40),2,3))</f>
        <v>2</v>
      </c>
      <c r="D3643" s="16">
        <f>IF(AND('DATA INTI'!D3643&lt;10),1,IF(AND('DATA INTI'!D3643&gt;=10,'DATA INTI'!D3643&lt;=20),2,3))</f>
        <v>2</v>
      </c>
      <c r="E3643" s="4">
        <v>2</v>
      </c>
      <c r="F3643" s="6">
        <f>LEN('DATA INTI'!F3643)</f>
        <v>1</v>
      </c>
    </row>
    <row r="3644" spans="1:6" ht="15.75">
      <c r="A3644" s="6">
        <v>3643</v>
      </c>
      <c r="B3644" s="16">
        <f>IF(AND('DATA INTI'!B3644&lt;30),1,IF(AND('DATA INTI'!B3644&gt;=30,'DATA INTI'!B3644&lt;=40),2,3))</f>
        <v>2</v>
      </c>
      <c r="C3644" s="16">
        <f>IF(AND('DATA INTI'!C3644&lt;30),1,IF(AND('DATA INTI'!C3644&gt;=30,'DATA INTI'!C3644&lt;=40),2,3))</f>
        <v>1</v>
      </c>
      <c r="D3644" s="16">
        <f>IF(AND('DATA INTI'!D3644&lt;10),1,IF(AND('DATA INTI'!D3644&gt;=10,'DATA INTI'!D3644&lt;=20),2,3))</f>
        <v>1</v>
      </c>
      <c r="E3644" s="4">
        <v>1</v>
      </c>
      <c r="F3644" s="6">
        <f>LEN('DATA INTI'!F3644)</f>
        <v>2</v>
      </c>
    </row>
    <row r="3645" spans="1:6" ht="15.75">
      <c r="A3645" s="6">
        <v>3644</v>
      </c>
      <c r="B3645" s="16">
        <f>IF(AND('DATA INTI'!B3645&lt;30),1,IF(AND('DATA INTI'!B3645&gt;=30,'DATA INTI'!B3645&lt;=40),2,3))</f>
        <v>2</v>
      </c>
      <c r="C3645" s="16">
        <f>IF(AND('DATA INTI'!C3645&lt;30),1,IF(AND('DATA INTI'!C3645&gt;=30,'DATA INTI'!C3645&lt;=40),2,3))</f>
        <v>2</v>
      </c>
      <c r="D3645" s="16">
        <f>IF(AND('DATA INTI'!D3645&lt;10),1,IF(AND('DATA INTI'!D3645&gt;=10,'DATA INTI'!D3645&lt;=20),2,3))</f>
        <v>1</v>
      </c>
      <c r="E3645" s="4">
        <v>1</v>
      </c>
      <c r="F3645" s="6">
        <f>LEN('DATA INTI'!F3645)</f>
        <v>1</v>
      </c>
    </row>
    <row r="3646" spans="1:6" ht="15.75">
      <c r="A3646" s="6">
        <v>3645</v>
      </c>
      <c r="B3646" s="16">
        <f>IF(AND('DATA INTI'!B3646&lt;30),1,IF(AND('DATA INTI'!B3646&gt;=30,'DATA INTI'!B3646&lt;=40),2,3))</f>
        <v>1</v>
      </c>
      <c r="C3646" s="16">
        <f>IF(AND('DATA INTI'!C3646&lt;30),1,IF(AND('DATA INTI'!C3646&gt;=30,'DATA INTI'!C3646&lt;=40),2,3))</f>
        <v>1</v>
      </c>
      <c r="D3646" s="16">
        <f>IF(AND('DATA INTI'!D3646&lt;10),1,IF(AND('DATA INTI'!D3646&gt;=10,'DATA INTI'!D3646&lt;=20),2,3))</f>
        <v>1</v>
      </c>
      <c r="E3646" s="4">
        <v>0</v>
      </c>
      <c r="F3646" s="6">
        <f>LEN('DATA INTI'!F3646)</f>
        <v>2</v>
      </c>
    </row>
    <row r="3647" spans="1:6" ht="15.75">
      <c r="A3647" s="6">
        <v>3646</v>
      </c>
      <c r="B3647" s="16">
        <f>IF(AND('DATA INTI'!B3647&lt;30),1,IF(AND('DATA INTI'!B3647&gt;=30,'DATA INTI'!B3647&lt;=40),2,3))</f>
        <v>3</v>
      </c>
      <c r="C3647" s="16">
        <f>IF(AND('DATA INTI'!C3647&lt;30),1,IF(AND('DATA INTI'!C3647&gt;=30,'DATA INTI'!C3647&lt;=40),2,3))</f>
        <v>3</v>
      </c>
      <c r="D3647" s="16">
        <f>IF(AND('DATA INTI'!D3647&lt;10),1,IF(AND('DATA INTI'!D3647&gt;=10,'DATA INTI'!D3647&lt;=20),2,3))</f>
        <v>1</v>
      </c>
      <c r="E3647" s="4">
        <v>2</v>
      </c>
      <c r="F3647" s="6">
        <f>LEN('DATA INTI'!F3647)</f>
        <v>1</v>
      </c>
    </row>
    <row r="3648" spans="1:6" ht="15.75">
      <c r="A3648" s="6">
        <v>3647</v>
      </c>
      <c r="B3648" s="16">
        <f>IF(AND('DATA INTI'!B3648&lt;30),1,IF(AND('DATA INTI'!B3648&gt;=30,'DATA INTI'!B3648&lt;=40),2,3))</f>
        <v>3</v>
      </c>
      <c r="C3648" s="16">
        <f>IF(AND('DATA INTI'!C3648&lt;30),1,IF(AND('DATA INTI'!C3648&gt;=30,'DATA INTI'!C3648&lt;=40),2,3))</f>
        <v>2</v>
      </c>
      <c r="D3648" s="16">
        <f>IF(AND('DATA INTI'!D3648&lt;10),1,IF(AND('DATA INTI'!D3648&gt;=10,'DATA INTI'!D3648&lt;=20),2,3))</f>
        <v>2</v>
      </c>
      <c r="E3648" s="4">
        <v>2</v>
      </c>
      <c r="F3648" s="6">
        <f>LEN('DATA INTI'!F3648)</f>
        <v>1</v>
      </c>
    </row>
    <row r="3649" spans="1:6" ht="15.75">
      <c r="A3649" s="6">
        <v>3648</v>
      </c>
      <c r="B3649" s="16">
        <f>IF(AND('DATA INTI'!B3649&lt;30),1,IF(AND('DATA INTI'!B3649&gt;=30,'DATA INTI'!B3649&lt;=40),2,3))</f>
        <v>3</v>
      </c>
      <c r="C3649" s="16">
        <f>IF(AND('DATA INTI'!C3649&lt;30),1,IF(AND('DATA INTI'!C3649&gt;=30,'DATA INTI'!C3649&lt;=40),2,3))</f>
        <v>3</v>
      </c>
      <c r="D3649" s="16">
        <f>IF(AND('DATA INTI'!D3649&lt;10),1,IF(AND('DATA INTI'!D3649&gt;=10,'DATA INTI'!D3649&lt;=20),2,3))</f>
        <v>2</v>
      </c>
      <c r="E3649" s="4">
        <v>3</v>
      </c>
      <c r="F3649" s="6">
        <f>LEN('DATA INTI'!F3649)</f>
        <v>1</v>
      </c>
    </row>
    <row r="3650" spans="1:6" ht="15.75">
      <c r="A3650" s="6">
        <v>3649</v>
      </c>
      <c r="B3650" s="16">
        <f>IF(AND('DATA INTI'!B3650&lt;30),1,IF(AND('DATA INTI'!B3650&gt;=30,'DATA INTI'!B3650&lt;=40),2,3))</f>
        <v>2</v>
      </c>
      <c r="C3650" s="16">
        <f>IF(AND('DATA INTI'!C3650&lt;30),1,IF(AND('DATA INTI'!C3650&gt;=30,'DATA INTI'!C3650&lt;=40),2,3))</f>
        <v>2</v>
      </c>
      <c r="D3650" s="16">
        <f>IF(AND('DATA INTI'!D3650&lt;10),1,IF(AND('DATA INTI'!D3650&gt;=10,'DATA INTI'!D3650&lt;=20),2,3))</f>
        <v>2</v>
      </c>
      <c r="E3650" s="4">
        <v>2</v>
      </c>
      <c r="F3650" s="6">
        <f>LEN('DATA INTI'!F3650)</f>
        <v>2</v>
      </c>
    </row>
    <row r="3651" spans="1:6" ht="15.75">
      <c r="A3651" s="6">
        <v>3650</v>
      </c>
      <c r="B3651" s="16">
        <f>IF(AND('DATA INTI'!B3651&lt;30),1,IF(AND('DATA INTI'!B3651&gt;=30,'DATA INTI'!B3651&lt;=40),2,3))</f>
        <v>3</v>
      </c>
      <c r="C3651" s="16">
        <f>IF(AND('DATA INTI'!C3651&lt;30),1,IF(AND('DATA INTI'!C3651&gt;=30,'DATA INTI'!C3651&lt;=40),2,3))</f>
        <v>2</v>
      </c>
      <c r="D3651" s="16">
        <f>IF(AND('DATA INTI'!D3651&lt;10),1,IF(AND('DATA INTI'!D3651&gt;=10,'DATA INTI'!D3651&lt;=20),2,3))</f>
        <v>2</v>
      </c>
      <c r="E3651" s="4">
        <v>2</v>
      </c>
      <c r="F3651" s="6">
        <f>LEN('DATA INTI'!F3651)</f>
        <v>1</v>
      </c>
    </row>
    <row r="3652" spans="1:6" ht="15.75">
      <c r="A3652" s="6">
        <v>3651</v>
      </c>
      <c r="B3652" s="16">
        <f>IF(AND('DATA INTI'!B3652&lt;30),1,IF(AND('DATA INTI'!B3652&gt;=30,'DATA INTI'!B3652&lt;=40),2,3))</f>
        <v>2</v>
      </c>
      <c r="C3652" s="16">
        <f>IF(AND('DATA INTI'!C3652&lt;30),1,IF(AND('DATA INTI'!C3652&gt;=30,'DATA INTI'!C3652&lt;=40),2,3))</f>
        <v>1</v>
      </c>
      <c r="D3652" s="16">
        <f>IF(AND('DATA INTI'!D3652&lt;10),1,IF(AND('DATA INTI'!D3652&gt;=10,'DATA INTI'!D3652&lt;=20),2,3))</f>
        <v>1</v>
      </c>
      <c r="E3652" s="4">
        <v>1</v>
      </c>
      <c r="F3652" s="6">
        <f>LEN('DATA INTI'!F3652)</f>
        <v>2</v>
      </c>
    </row>
    <row r="3653" spans="1:6" ht="15.75">
      <c r="A3653" s="6">
        <v>3652</v>
      </c>
      <c r="B3653" s="16">
        <f>IF(AND('DATA INTI'!B3653&lt;30),1,IF(AND('DATA INTI'!B3653&gt;=30,'DATA INTI'!B3653&lt;=40),2,3))</f>
        <v>2</v>
      </c>
      <c r="C3653" s="16">
        <f>IF(AND('DATA INTI'!C3653&lt;30),1,IF(AND('DATA INTI'!C3653&gt;=30,'DATA INTI'!C3653&lt;=40),2,3))</f>
        <v>2</v>
      </c>
      <c r="D3653" s="16">
        <f>IF(AND('DATA INTI'!D3653&lt;10),1,IF(AND('DATA INTI'!D3653&gt;=10,'DATA INTI'!D3653&lt;=20),2,3))</f>
        <v>2</v>
      </c>
      <c r="E3653" s="4">
        <v>2</v>
      </c>
      <c r="F3653" s="6">
        <f>LEN('DATA INTI'!F3653)</f>
        <v>1</v>
      </c>
    </row>
    <row r="3654" spans="1:6" ht="15.75">
      <c r="A3654" s="6">
        <v>3653</v>
      </c>
      <c r="B3654" s="16">
        <f>IF(AND('DATA INTI'!B3654&lt;30),1,IF(AND('DATA INTI'!B3654&gt;=30,'DATA INTI'!B3654&lt;=40),2,3))</f>
        <v>2</v>
      </c>
      <c r="C3654" s="16">
        <f>IF(AND('DATA INTI'!C3654&lt;30),1,IF(AND('DATA INTI'!C3654&gt;=30,'DATA INTI'!C3654&lt;=40),2,3))</f>
        <v>2</v>
      </c>
      <c r="D3654" s="16">
        <f>IF(AND('DATA INTI'!D3654&lt;10),1,IF(AND('DATA INTI'!D3654&gt;=10,'DATA INTI'!D3654&lt;=20),2,3))</f>
        <v>1</v>
      </c>
      <c r="E3654" s="4">
        <v>2</v>
      </c>
      <c r="F3654" s="6">
        <f>LEN('DATA INTI'!F3654)</f>
        <v>1</v>
      </c>
    </row>
    <row r="3655" spans="1:6" ht="15.75">
      <c r="A3655" s="6">
        <v>3654</v>
      </c>
      <c r="B3655" s="16">
        <f>IF(AND('DATA INTI'!B3655&lt;30),1,IF(AND('DATA INTI'!B3655&gt;=30,'DATA INTI'!B3655&lt;=40),2,3))</f>
        <v>2</v>
      </c>
      <c r="C3655" s="16">
        <f>IF(AND('DATA INTI'!C3655&lt;30),1,IF(AND('DATA INTI'!C3655&gt;=30,'DATA INTI'!C3655&lt;=40),2,3))</f>
        <v>2</v>
      </c>
      <c r="D3655" s="16">
        <f>IF(AND('DATA INTI'!D3655&lt;10),1,IF(AND('DATA INTI'!D3655&gt;=10,'DATA INTI'!D3655&lt;=20),2,3))</f>
        <v>1</v>
      </c>
      <c r="E3655" s="4">
        <v>1</v>
      </c>
      <c r="F3655" s="6">
        <f>LEN('DATA INTI'!F3655)</f>
        <v>1</v>
      </c>
    </row>
    <row r="3656" spans="1:6" ht="15.75">
      <c r="A3656" s="6">
        <v>3655</v>
      </c>
      <c r="B3656" s="16">
        <f>IF(AND('DATA INTI'!B3656&lt;30),1,IF(AND('DATA INTI'!B3656&gt;=30,'DATA INTI'!B3656&lt;=40),2,3))</f>
        <v>2</v>
      </c>
      <c r="C3656" s="16">
        <f>IF(AND('DATA INTI'!C3656&lt;30),1,IF(AND('DATA INTI'!C3656&gt;=30,'DATA INTI'!C3656&lt;=40),2,3))</f>
        <v>1</v>
      </c>
      <c r="D3656" s="16">
        <f>IF(AND('DATA INTI'!D3656&lt;10),1,IF(AND('DATA INTI'!D3656&gt;=10,'DATA INTI'!D3656&lt;=20),2,3))</f>
        <v>1</v>
      </c>
      <c r="E3656" s="4">
        <v>1</v>
      </c>
      <c r="F3656" s="6">
        <f>LEN('DATA INTI'!F3656)</f>
        <v>1</v>
      </c>
    </row>
    <row r="3657" spans="1:6" ht="15.75">
      <c r="A3657" s="6">
        <v>3656</v>
      </c>
      <c r="B3657" s="16">
        <f>IF(AND('DATA INTI'!B3657&lt;30),1,IF(AND('DATA INTI'!B3657&gt;=30,'DATA INTI'!B3657&lt;=40),2,3))</f>
        <v>2</v>
      </c>
      <c r="C3657" s="16">
        <f>IF(AND('DATA INTI'!C3657&lt;30),1,IF(AND('DATA INTI'!C3657&gt;=30,'DATA INTI'!C3657&lt;=40),2,3))</f>
        <v>2</v>
      </c>
      <c r="D3657" s="16">
        <f>IF(AND('DATA INTI'!D3657&lt;10),1,IF(AND('DATA INTI'!D3657&gt;=10,'DATA INTI'!D3657&lt;=20),2,3))</f>
        <v>1</v>
      </c>
      <c r="E3657" s="4">
        <v>2</v>
      </c>
      <c r="F3657" s="6">
        <f>LEN('DATA INTI'!F3657)</f>
        <v>1</v>
      </c>
    </row>
    <row r="3658" spans="1:6" ht="15.75">
      <c r="A3658" s="6">
        <v>3657</v>
      </c>
      <c r="B3658" s="16">
        <f>IF(AND('DATA INTI'!B3658&lt;30),1,IF(AND('DATA INTI'!B3658&gt;=30,'DATA INTI'!B3658&lt;=40),2,3))</f>
        <v>2</v>
      </c>
      <c r="C3658" s="16">
        <f>IF(AND('DATA INTI'!C3658&lt;30),1,IF(AND('DATA INTI'!C3658&gt;=30,'DATA INTI'!C3658&lt;=40),2,3))</f>
        <v>1</v>
      </c>
      <c r="D3658" s="16">
        <f>IF(AND('DATA INTI'!D3658&lt;10),1,IF(AND('DATA INTI'!D3658&gt;=10,'DATA INTI'!D3658&lt;=20),2,3))</f>
        <v>1</v>
      </c>
      <c r="E3658" s="4">
        <v>2</v>
      </c>
      <c r="F3658" s="6">
        <f>LEN('DATA INTI'!F3658)</f>
        <v>1</v>
      </c>
    </row>
    <row r="3659" spans="1:6" ht="15.75">
      <c r="A3659" s="6">
        <v>3658</v>
      </c>
      <c r="B3659" s="16">
        <f>IF(AND('DATA INTI'!B3659&lt;30),1,IF(AND('DATA INTI'!B3659&gt;=30,'DATA INTI'!B3659&lt;=40),2,3))</f>
        <v>3</v>
      </c>
      <c r="C3659" s="16">
        <f>IF(AND('DATA INTI'!C3659&lt;30),1,IF(AND('DATA INTI'!C3659&gt;=30,'DATA INTI'!C3659&lt;=40),2,3))</f>
        <v>3</v>
      </c>
      <c r="D3659" s="16">
        <f>IF(AND('DATA INTI'!D3659&lt;10),1,IF(AND('DATA INTI'!D3659&gt;=10,'DATA INTI'!D3659&lt;=20),2,3))</f>
        <v>2</v>
      </c>
      <c r="E3659" s="4">
        <v>2</v>
      </c>
      <c r="F3659" s="6">
        <f>LEN('DATA INTI'!F3659)</f>
        <v>3</v>
      </c>
    </row>
    <row r="3660" spans="1:6" ht="15.75">
      <c r="A3660" s="6">
        <v>3659</v>
      </c>
      <c r="B3660" s="16">
        <f>IF(AND('DATA INTI'!B3660&lt;30),1,IF(AND('DATA INTI'!B3660&gt;=30,'DATA INTI'!B3660&lt;=40),2,3))</f>
        <v>1</v>
      </c>
      <c r="C3660" s="16">
        <f>IF(AND('DATA INTI'!C3660&lt;30),1,IF(AND('DATA INTI'!C3660&gt;=30,'DATA INTI'!C3660&lt;=40),2,3))</f>
        <v>1</v>
      </c>
      <c r="D3660" s="16">
        <f>IF(AND('DATA INTI'!D3660&lt;10),1,IF(AND('DATA INTI'!D3660&gt;=10,'DATA INTI'!D3660&lt;=20),2,3))</f>
        <v>1</v>
      </c>
      <c r="E3660" s="4">
        <v>1</v>
      </c>
      <c r="F3660" s="6">
        <f>LEN('DATA INTI'!F3660)</f>
        <v>1</v>
      </c>
    </row>
    <row r="3661" spans="1:6" ht="15.75">
      <c r="A3661" s="6">
        <v>3660</v>
      </c>
      <c r="B3661" s="16">
        <f>IF(AND('DATA INTI'!B3661&lt;30),1,IF(AND('DATA INTI'!B3661&gt;=30,'DATA INTI'!B3661&lt;=40),2,3))</f>
        <v>1</v>
      </c>
      <c r="C3661" s="16">
        <f>IF(AND('DATA INTI'!C3661&lt;30),1,IF(AND('DATA INTI'!C3661&gt;=30,'DATA INTI'!C3661&lt;=40),2,3))</f>
        <v>1</v>
      </c>
      <c r="D3661" s="16">
        <f>IF(AND('DATA INTI'!D3661&lt;10),1,IF(AND('DATA INTI'!D3661&gt;=10,'DATA INTI'!D3661&lt;=20),2,3))</f>
        <v>1</v>
      </c>
      <c r="E3661" s="4">
        <v>1</v>
      </c>
      <c r="F3661" s="6">
        <f>LEN('DATA INTI'!F3661)</f>
        <v>1</v>
      </c>
    </row>
    <row r="3662" spans="1:6" ht="15.75">
      <c r="A3662" s="6">
        <v>3661</v>
      </c>
      <c r="B3662" s="16">
        <f>IF(AND('DATA INTI'!B3662&lt;30),1,IF(AND('DATA INTI'!B3662&gt;=30,'DATA INTI'!B3662&lt;=40),2,3))</f>
        <v>3</v>
      </c>
      <c r="C3662" s="16">
        <f>IF(AND('DATA INTI'!C3662&lt;30),1,IF(AND('DATA INTI'!C3662&gt;=30,'DATA INTI'!C3662&lt;=40),2,3))</f>
        <v>2</v>
      </c>
      <c r="D3662" s="16">
        <f>IF(AND('DATA INTI'!D3662&lt;10),1,IF(AND('DATA INTI'!D3662&gt;=10,'DATA INTI'!D3662&lt;=20),2,3))</f>
        <v>2</v>
      </c>
      <c r="E3662" s="4">
        <v>1</v>
      </c>
      <c r="F3662" s="6">
        <f>LEN('DATA INTI'!F3662)</f>
        <v>3</v>
      </c>
    </row>
    <row r="3663" spans="1:6" ht="15.75">
      <c r="A3663" s="6">
        <v>3662</v>
      </c>
      <c r="B3663" s="16">
        <f>IF(AND('DATA INTI'!B3663&lt;30),1,IF(AND('DATA INTI'!B3663&gt;=30,'DATA INTI'!B3663&lt;=40),2,3))</f>
        <v>3</v>
      </c>
      <c r="C3663" s="16">
        <f>IF(AND('DATA INTI'!C3663&lt;30),1,IF(AND('DATA INTI'!C3663&gt;=30,'DATA INTI'!C3663&lt;=40),2,3))</f>
        <v>3</v>
      </c>
      <c r="D3663" s="16">
        <f>IF(AND('DATA INTI'!D3663&lt;10),1,IF(AND('DATA INTI'!D3663&gt;=10,'DATA INTI'!D3663&lt;=20),2,3))</f>
        <v>3</v>
      </c>
      <c r="E3663" s="4">
        <v>3</v>
      </c>
      <c r="F3663" s="6">
        <f>LEN('DATA INTI'!F3663)</f>
        <v>2</v>
      </c>
    </row>
    <row r="3664" spans="1:6" ht="15.75">
      <c r="A3664" s="6">
        <v>3663</v>
      </c>
      <c r="B3664" s="16">
        <f>IF(AND('DATA INTI'!B3664&lt;30),1,IF(AND('DATA INTI'!B3664&gt;=30,'DATA INTI'!B3664&lt;=40),2,3))</f>
        <v>1</v>
      </c>
      <c r="C3664" s="16">
        <f>IF(AND('DATA INTI'!C3664&lt;30),1,IF(AND('DATA INTI'!C3664&gt;=30,'DATA INTI'!C3664&lt;=40),2,3))</f>
        <v>1</v>
      </c>
      <c r="D3664" s="16">
        <f>IF(AND('DATA INTI'!D3664&lt;10),1,IF(AND('DATA INTI'!D3664&gt;=10,'DATA INTI'!D3664&lt;=20),2,3))</f>
        <v>1</v>
      </c>
      <c r="E3664" s="4">
        <v>0</v>
      </c>
      <c r="F3664" s="6">
        <f>LEN('DATA INTI'!F3664)</f>
        <v>1</v>
      </c>
    </row>
    <row r="3665" spans="1:6" ht="15.75">
      <c r="A3665" s="6">
        <v>3664</v>
      </c>
      <c r="B3665" s="16">
        <f>IF(AND('DATA INTI'!B3665&lt;30),1,IF(AND('DATA INTI'!B3665&gt;=30,'DATA INTI'!B3665&lt;=40),2,3))</f>
        <v>3</v>
      </c>
      <c r="C3665" s="16">
        <f>IF(AND('DATA INTI'!C3665&lt;30),1,IF(AND('DATA INTI'!C3665&gt;=30,'DATA INTI'!C3665&lt;=40),2,3))</f>
        <v>3</v>
      </c>
      <c r="D3665" s="16">
        <f>IF(AND('DATA INTI'!D3665&lt;10),1,IF(AND('DATA INTI'!D3665&gt;=10,'DATA INTI'!D3665&lt;=20),2,3))</f>
        <v>2</v>
      </c>
      <c r="E3665" s="4">
        <v>2</v>
      </c>
      <c r="F3665" s="6">
        <f>LEN('DATA INTI'!F3665)</f>
        <v>3</v>
      </c>
    </row>
    <row r="3666" spans="1:6" ht="15.75">
      <c r="A3666" s="6">
        <v>3665</v>
      </c>
      <c r="B3666" s="16">
        <f>IF(AND('DATA INTI'!B3666&lt;30),1,IF(AND('DATA INTI'!B3666&gt;=30,'DATA INTI'!B3666&lt;=40),2,3))</f>
        <v>2</v>
      </c>
      <c r="C3666" s="16">
        <f>IF(AND('DATA INTI'!C3666&lt;30),1,IF(AND('DATA INTI'!C3666&gt;=30,'DATA INTI'!C3666&lt;=40),2,3))</f>
        <v>2</v>
      </c>
      <c r="D3666" s="16">
        <f>IF(AND('DATA INTI'!D3666&lt;10),1,IF(AND('DATA INTI'!D3666&gt;=10,'DATA INTI'!D3666&lt;=20),2,3))</f>
        <v>2</v>
      </c>
      <c r="E3666" s="4">
        <v>4</v>
      </c>
      <c r="F3666" s="6">
        <f>LEN('DATA INTI'!F3666)</f>
        <v>1</v>
      </c>
    </row>
    <row r="3667" spans="1:6" ht="15.75">
      <c r="A3667" s="6">
        <v>3666</v>
      </c>
      <c r="B3667" s="16">
        <f>IF(AND('DATA INTI'!B3667&lt;30),1,IF(AND('DATA INTI'!B3667&gt;=30,'DATA INTI'!B3667&lt;=40),2,3))</f>
        <v>2</v>
      </c>
      <c r="C3667" s="16">
        <f>IF(AND('DATA INTI'!C3667&lt;30),1,IF(AND('DATA INTI'!C3667&gt;=30,'DATA INTI'!C3667&lt;=40),2,3))</f>
        <v>2</v>
      </c>
      <c r="D3667" s="16">
        <f>IF(AND('DATA INTI'!D3667&lt;10),1,IF(AND('DATA INTI'!D3667&gt;=10,'DATA INTI'!D3667&lt;=20),2,3))</f>
        <v>2</v>
      </c>
      <c r="E3667" s="4">
        <v>2</v>
      </c>
      <c r="F3667" s="6">
        <f>LEN('DATA INTI'!F3667)</f>
        <v>2</v>
      </c>
    </row>
    <row r="3668" spans="1:6" ht="15.75">
      <c r="A3668" s="6">
        <v>3667</v>
      </c>
      <c r="B3668" s="16">
        <f>IF(AND('DATA INTI'!B3668&lt;30),1,IF(AND('DATA INTI'!B3668&gt;=30,'DATA INTI'!B3668&lt;=40),2,3))</f>
        <v>3</v>
      </c>
      <c r="C3668" s="16">
        <f>IF(AND('DATA INTI'!C3668&lt;30),1,IF(AND('DATA INTI'!C3668&gt;=30,'DATA INTI'!C3668&lt;=40),2,3))</f>
        <v>3</v>
      </c>
      <c r="D3668" s="16">
        <f>IF(AND('DATA INTI'!D3668&lt;10),1,IF(AND('DATA INTI'!D3668&gt;=10,'DATA INTI'!D3668&lt;=20),2,3))</f>
        <v>3</v>
      </c>
      <c r="E3668" s="4">
        <v>3</v>
      </c>
      <c r="F3668" s="6">
        <f>LEN('DATA INTI'!F3668)</f>
        <v>2</v>
      </c>
    </row>
    <row r="3669" spans="1:6" ht="15.75">
      <c r="A3669" s="6">
        <v>3668</v>
      </c>
      <c r="B3669" s="16">
        <f>IF(AND('DATA INTI'!B3669&lt;30),1,IF(AND('DATA INTI'!B3669&gt;=30,'DATA INTI'!B3669&lt;=40),2,3))</f>
        <v>3</v>
      </c>
      <c r="C3669" s="16">
        <f>IF(AND('DATA INTI'!C3669&lt;30),1,IF(AND('DATA INTI'!C3669&gt;=30,'DATA INTI'!C3669&lt;=40),2,3))</f>
        <v>2</v>
      </c>
      <c r="D3669" s="16">
        <f>IF(AND('DATA INTI'!D3669&lt;10),1,IF(AND('DATA INTI'!D3669&gt;=10,'DATA INTI'!D3669&lt;=20),2,3))</f>
        <v>2</v>
      </c>
      <c r="E3669" s="4">
        <v>2</v>
      </c>
      <c r="F3669" s="6">
        <f>LEN('DATA INTI'!F3669)</f>
        <v>1</v>
      </c>
    </row>
    <row r="3670" spans="1:6" ht="15.75">
      <c r="A3670" s="6">
        <v>3669</v>
      </c>
      <c r="B3670" s="16">
        <f>IF(AND('DATA INTI'!B3670&lt;30),1,IF(AND('DATA INTI'!B3670&gt;=30,'DATA INTI'!B3670&lt;=40),2,3))</f>
        <v>3</v>
      </c>
      <c r="C3670" s="16">
        <f>IF(AND('DATA INTI'!C3670&lt;30),1,IF(AND('DATA INTI'!C3670&gt;=30,'DATA INTI'!C3670&lt;=40),2,3))</f>
        <v>2</v>
      </c>
      <c r="D3670" s="16">
        <f>IF(AND('DATA INTI'!D3670&lt;10),1,IF(AND('DATA INTI'!D3670&gt;=10,'DATA INTI'!D3670&lt;=20),2,3))</f>
        <v>2</v>
      </c>
      <c r="E3670" s="4">
        <v>2</v>
      </c>
      <c r="F3670" s="6">
        <f>LEN('DATA INTI'!F3670)</f>
        <v>1</v>
      </c>
    </row>
    <row r="3671" spans="1:6" ht="15.75">
      <c r="A3671" s="6">
        <v>3670</v>
      </c>
      <c r="B3671" s="16">
        <f>IF(AND('DATA INTI'!B3671&lt;30),1,IF(AND('DATA INTI'!B3671&gt;=30,'DATA INTI'!B3671&lt;=40),2,3))</f>
        <v>3</v>
      </c>
      <c r="C3671" s="16">
        <f>IF(AND('DATA INTI'!C3671&lt;30),1,IF(AND('DATA INTI'!C3671&gt;=30,'DATA INTI'!C3671&lt;=40),2,3))</f>
        <v>3</v>
      </c>
      <c r="D3671" s="16">
        <f>IF(AND('DATA INTI'!D3671&lt;10),1,IF(AND('DATA INTI'!D3671&gt;=10,'DATA INTI'!D3671&lt;=20),2,3))</f>
        <v>3</v>
      </c>
      <c r="E3671" s="4">
        <v>3</v>
      </c>
      <c r="F3671" s="6">
        <f>LEN('DATA INTI'!F3671)</f>
        <v>2</v>
      </c>
    </row>
    <row r="3672" spans="1:6" ht="15.75">
      <c r="A3672" s="6">
        <v>3671</v>
      </c>
      <c r="B3672" s="16">
        <f>IF(AND('DATA INTI'!B3672&lt;30),1,IF(AND('DATA INTI'!B3672&gt;=30,'DATA INTI'!B3672&lt;=40),2,3))</f>
        <v>3</v>
      </c>
      <c r="C3672" s="16">
        <f>IF(AND('DATA INTI'!C3672&lt;30),1,IF(AND('DATA INTI'!C3672&gt;=30,'DATA INTI'!C3672&lt;=40),2,3))</f>
        <v>3</v>
      </c>
      <c r="D3672" s="16">
        <f>IF(AND('DATA INTI'!D3672&lt;10),1,IF(AND('DATA INTI'!D3672&gt;=10,'DATA INTI'!D3672&lt;=20),2,3))</f>
        <v>3</v>
      </c>
      <c r="E3672" s="4">
        <v>3</v>
      </c>
      <c r="F3672" s="6">
        <f>LEN('DATA INTI'!F3672)</f>
        <v>2</v>
      </c>
    </row>
    <row r="3673" spans="1:6" ht="15.75">
      <c r="A3673" s="6">
        <v>3672</v>
      </c>
      <c r="B3673" s="16">
        <f>IF(AND('DATA INTI'!B3673&lt;30),1,IF(AND('DATA INTI'!B3673&gt;=30,'DATA INTI'!B3673&lt;=40),2,3))</f>
        <v>1</v>
      </c>
      <c r="C3673" s="16">
        <f>IF(AND('DATA INTI'!C3673&lt;30),1,IF(AND('DATA INTI'!C3673&gt;=30,'DATA INTI'!C3673&lt;=40),2,3))</f>
        <v>1</v>
      </c>
      <c r="D3673" s="16">
        <f>IF(AND('DATA INTI'!D3673&lt;10),1,IF(AND('DATA INTI'!D3673&gt;=10,'DATA INTI'!D3673&lt;=20),2,3))</f>
        <v>1</v>
      </c>
      <c r="E3673" s="4">
        <v>0</v>
      </c>
      <c r="F3673" s="6">
        <f>LEN('DATA INTI'!F3673)</f>
        <v>1</v>
      </c>
    </row>
    <row r="3674" spans="1:6" ht="15.75">
      <c r="A3674" s="6">
        <v>3673</v>
      </c>
      <c r="B3674" s="16">
        <f>IF(AND('DATA INTI'!B3674&lt;30),1,IF(AND('DATA INTI'!B3674&gt;=30,'DATA INTI'!B3674&lt;=40),2,3))</f>
        <v>3</v>
      </c>
      <c r="C3674" s="16">
        <f>IF(AND('DATA INTI'!C3674&lt;30),1,IF(AND('DATA INTI'!C3674&gt;=30,'DATA INTI'!C3674&lt;=40),2,3))</f>
        <v>3</v>
      </c>
      <c r="D3674" s="16">
        <f>IF(AND('DATA INTI'!D3674&lt;10),1,IF(AND('DATA INTI'!D3674&gt;=10,'DATA INTI'!D3674&lt;=20),2,3))</f>
        <v>2</v>
      </c>
      <c r="E3674" s="4">
        <v>2</v>
      </c>
      <c r="F3674" s="6">
        <f>LEN('DATA INTI'!F3674)</f>
        <v>3</v>
      </c>
    </row>
    <row r="3675" spans="1:6" ht="15.75">
      <c r="A3675" s="6">
        <v>3674</v>
      </c>
      <c r="B3675" s="16">
        <f>IF(AND('DATA INTI'!B3675&lt;30),1,IF(AND('DATA INTI'!B3675&gt;=30,'DATA INTI'!B3675&lt;=40),2,3))</f>
        <v>3</v>
      </c>
      <c r="C3675" s="16">
        <f>IF(AND('DATA INTI'!C3675&lt;30),1,IF(AND('DATA INTI'!C3675&gt;=30,'DATA INTI'!C3675&lt;=40),2,3))</f>
        <v>3</v>
      </c>
      <c r="D3675" s="16">
        <f>IF(AND('DATA INTI'!D3675&lt;10),1,IF(AND('DATA INTI'!D3675&gt;=10,'DATA INTI'!D3675&lt;=20),2,3))</f>
        <v>3</v>
      </c>
      <c r="E3675" s="4">
        <v>3</v>
      </c>
      <c r="F3675" s="6">
        <f>LEN('DATA INTI'!F3675)</f>
        <v>2</v>
      </c>
    </row>
    <row r="3676" spans="1:6" ht="15.75">
      <c r="A3676" s="6">
        <v>3675</v>
      </c>
      <c r="B3676" s="16">
        <f>IF(AND('DATA INTI'!B3676&lt;30),1,IF(AND('DATA INTI'!B3676&gt;=30,'DATA INTI'!B3676&lt;=40),2,3))</f>
        <v>2</v>
      </c>
      <c r="C3676" s="16">
        <f>IF(AND('DATA INTI'!C3676&lt;30),1,IF(AND('DATA INTI'!C3676&gt;=30,'DATA INTI'!C3676&lt;=40),2,3))</f>
        <v>1</v>
      </c>
      <c r="D3676" s="16">
        <f>IF(AND('DATA INTI'!D3676&lt;10),1,IF(AND('DATA INTI'!D3676&gt;=10,'DATA INTI'!D3676&lt;=20),2,3))</f>
        <v>1</v>
      </c>
      <c r="E3676" s="4">
        <v>1</v>
      </c>
      <c r="F3676" s="6">
        <f>LEN('DATA INTI'!F3676)</f>
        <v>2</v>
      </c>
    </row>
    <row r="3677" spans="1:6" ht="15.75">
      <c r="A3677" s="6">
        <v>3676</v>
      </c>
      <c r="B3677" s="16">
        <f>IF(AND('DATA INTI'!B3677&lt;30),1,IF(AND('DATA INTI'!B3677&gt;=30,'DATA INTI'!B3677&lt;=40),2,3))</f>
        <v>2</v>
      </c>
      <c r="C3677" s="16">
        <f>IF(AND('DATA INTI'!C3677&lt;30),1,IF(AND('DATA INTI'!C3677&gt;=30,'DATA INTI'!C3677&lt;=40),2,3))</f>
        <v>2</v>
      </c>
      <c r="D3677" s="16">
        <f>IF(AND('DATA INTI'!D3677&lt;10),1,IF(AND('DATA INTI'!D3677&gt;=10,'DATA INTI'!D3677&lt;=20),2,3))</f>
        <v>1</v>
      </c>
      <c r="E3677" s="4">
        <v>1</v>
      </c>
      <c r="F3677" s="6">
        <f>LEN('DATA INTI'!F3677)</f>
        <v>1</v>
      </c>
    </row>
    <row r="3678" spans="1:6" ht="15.75">
      <c r="A3678" s="6">
        <v>3677</v>
      </c>
      <c r="B3678" s="16">
        <f>IF(AND('DATA INTI'!B3678&lt;30),1,IF(AND('DATA INTI'!B3678&gt;=30,'DATA INTI'!B3678&lt;=40),2,3))</f>
        <v>2</v>
      </c>
      <c r="C3678" s="16">
        <f>IF(AND('DATA INTI'!C3678&lt;30),1,IF(AND('DATA INTI'!C3678&gt;=30,'DATA INTI'!C3678&lt;=40),2,3))</f>
        <v>1</v>
      </c>
      <c r="D3678" s="16">
        <f>IF(AND('DATA INTI'!D3678&lt;10),1,IF(AND('DATA INTI'!D3678&gt;=10,'DATA INTI'!D3678&lt;=20),2,3))</f>
        <v>1</v>
      </c>
      <c r="E3678" s="4">
        <v>1</v>
      </c>
      <c r="F3678" s="6">
        <f>LEN('DATA INTI'!F3678)</f>
        <v>1</v>
      </c>
    </row>
    <row r="3679" spans="1:6" ht="15.75">
      <c r="A3679" s="6">
        <v>3678</v>
      </c>
      <c r="B3679" s="16">
        <f>IF(AND('DATA INTI'!B3679&lt;30),1,IF(AND('DATA INTI'!B3679&gt;=30,'DATA INTI'!B3679&lt;=40),2,3))</f>
        <v>2</v>
      </c>
      <c r="C3679" s="16">
        <f>IF(AND('DATA INTI'!C3679&lt;30),1,IF(AND('DATA INTI'!C3679&gt;=30,'DATA INTI'!C3679&lt;=40),2,3))</f>
        <v>2</v>
      </c>
      <c r="D3679" s="16">
        <f>IF(AND('DATA INTI'!D3679&lt;10),1,IF(AND('DATA INTI'!D3679&gt;=10,'DATA INTI'!D3679&lt;=20),2,3))</f>
        <v>1</v>
      </c>
      <c r="E3679" s="4">
        <v>2</v>
      </c>
      <c r="F3679" s="6">
        <f>LEN('DATA INTI'!F3679)</f>
        <v>1</v>
      </c>
    </row>
    <row r="3680" spans="1:6" ht="15.75">
      <c r="A3680" s="6">
        <v>3679</v>
      </c>
      <c r="B3680" s="16">
        <f>IF(AND('DATA INTI'!B3680&lt;30),1,IF(AND('DATA INTI'!B3680&gt;=30,'DATA INTI'!B3680&lt;=40),2,3))</f>
        <v>3</v>
      </c>
      <c r="C3680" s="16">
        <f>IF(AND('DATA INTI'!C3680&lt;30),1,IF(AND('DATA INTI'!C3680&gt;=30,'DATA INTI'!C3680&lt;=40),2,3))</f>
        <v>3</v>
      </c>
      <c r="D3680" s="16">
        <f>IF(AND('DATA INTI'!D3680&lt;10),1,IF(AND('DATA INTI'!D3680&gt;=10,'DATA INTI'!D3680&lt;=20),2,3))</f>
        <v>3</v>
      </c>
      <c r="E3680" s="4">
        <v>3</v>
      </c>
      <c r="F3680" s="6">
        <f>LEN('DATA INTI'!F3680)</f>
        <v>2</v>
      </c>
    </row>
    <row r="3681" spans="1:6" ht="15.75">
      <c r="A3681" s="6">
        <v>3680</v>
      </c>
      <c r="B3681" s="16">
        <f>IF(AND('DATA INTI'!B3681&lt;30),1,IF(AND('DATA INTI'!B3681&gt;=30,'DATA INTI'!B3681&lt;=40),2,3))</f>
        <v>2</v>
      </c>
      <c r="C3681" s="16">
        <f>IF(AND('DATA INTI'!C3681&lt;30),1,IF(AND('DATA INTI'!C3681&gt;=30,'DATA INTI'!C3681&lt;=40),2,3))</f>
        <v>2</v>
      </c>
      <c r="D3681" s="16">
        <f>IF(AND('DATA INTI'!D3681&lt;10),1,IF(AND('DATA INTI'!D3681&gt;=10,'DATA INTI'!D3681&lt;=20),2,3))</f>
        <v>1</v>
      </c>
      <c r="E3681" s="4">
        <v>1</v>
      </c>
      <c r="F3681" s="6">
        <f>LEN('DATA INTI'!F3681)</f>
        <v>1</v>
      </c>
    </row>
    <row r="3682" spans="1:6" ht="15.75">
      <c r="A3682" s="6">
        <v>3681</v>
      </c>
      <c r="B3682" s="16">
        <f>IF(AND('DATA INTI'!B3682&lt;30),1,IF(AND('DATA INTI'!B3682&gt;=30,'DATA INTI'!B3682&lt;=40),2,3))</f>
        <v>2</v>
      </c>
      <c r="C3682" s="16">
        <f>IF(AND('DATA INTI'!C3682&lt;30),1,IF(AND('DATA INTI'!C3682&gt;=30,'DATA INTI'!C3682&lt;=40),2,3))</f>
        <v>2</v>
      </c>
      <c r="D3682" s="16">
        <f>IF(AND('DATA INTI'!D3682&lt;10),1,IF(AND('DATA INTI'!D3682&gt;=10,'DATA INTI'!D3682&lt;=20),2,3))</f>
        <v>1</v>
      </c>
      <c r="E3682" s="4">
        <v>2</v>
      </c>
      <c r="F3682" s="6">
        <f>LEN('DATA INTI'!F3682)</f>
        <v>1</v>
      </c>
    </row>
    <row r="3683" spans="1:6" ht="15.75">
      <c r="A3683" s="6">
        <v>3682</v>
      </c>
      <c r="B3683" s="16">
        <f>IF(AND('DATA INTI'!B3683&lt;30),1,IF(AND('DATA INTI'!B3683&gt;=30,'DATA INTI'!B3683&lt;=40),2,3))</f>
        <v>3</v>
      </c>
      <c r="C3683" s="16">
        <f>IF(AND('DATA INTI'!C3683&lt;30),1,IF(AND('DATA INTI'!C3683&gt;=30,'DATA INTI'!C3683&lt;=40),2,3))</f>
        <v>2</v>
      </c>
      <c r="D3683" s="16">
        <f>IF(AND('DATA INTI'!D3683&lt;10),1,IF(AND('DATA INTI'!D3683&gt;=10,'DATA INTI'!D3683&lt;=20),2,3))</f>
        <v>1</v>
      </c>
      <c r="E3683" s="4">
        <v>1</v>
      </c>
      <c r="F3683" s="6">
        <f>LEN('DATA INTI'!F3683)</f>
        <v>1</v>
      </c>
    </row>
    <row r="3684" spans="1:6" ht="15.75">
      <c r="A3684" s="6">
        <v>3683</v>
      </c>
      <c r="B3684" s="16">
        <f>IF(AND('DATA INTI'!B3684&lt;30),1,IF(AND('DATA INTI'!B3684&gt;=30,'DATA INTI'!B3684&lt;=40),2,3))</f>
        <v>1</v>
      </c>
      <c r="C3684" s="16">
        <f>IF(AND('DATA INTI'!C3684&lt;30),1,IF(AND('DATA INTI'!C3684&gt;=30,'DATA INTI'!C3684&lt;=40),2,3))</f>
        <v>1</v>
      </c>
      <c r="D3684" s="16">
        <f>IF(AND('DATA INTI'!D3684&lt;10),1,IF(AND('DATA INTI'!D3684&gt;=10,'DATA INTI'!D3684&lt;=20),2,3))</f>
        <v>1</v>
      </c>
      <c r="E3684" s="4">
        <v>0</v>
      </c>
      <c r="F3684" s="6">
        <f>LEN('DATA INTI'!F3684)</f>
        <v>2</v>
      </c>
    </row>
    <row r="3685" spans="1:6" ht="15.75">
      <c r="A3685" s="6">
        <v>3684</v>
      </c>
      <c r="B3685" s="16">
        <f>IF(AND('DATA INTI'!B3685&lt;30),1,IF(AND('DATA INTI'!B3685&gt;=30,'DATA INTI'!B3685&lt;=40),2,3))</f>
        <v>1</v>
      </c>
      <c r="C3685" s="16">
        <f>IF(AND('DATA INTI'!C3685&lt;30),1,IF(AND('DATA INTI'!C3685&gt;=30,'DATA INTI'!C3685&lt;=40),2,3))</f>
        <v>1</v>
      </c>
      <c r="D3685" s="16">
        <f>IF(AND('DATA INTI'!D3685&lt;10),1,IF(AND('DATA INTI'!D3685&gt;=10,'DATA INTI'!D3685&lt;=20),2,3))</f>
        <v>1</v>
      </c>
      <c r="E3685" s="4">
        <v>1</v>
      </c>
      <c r="F3685" s="6">
        <f>LEN('DATA INTI'!F3685)</f>
        <v>2</v>
      </c>
    </row>
    <row r="3686" spans="1:6" ht="15.75">
      <c r="A3686" s="6">
        <v>3685</v>
      </c>
      <c r="B3686" s="16">
        <f>IF(AND('DATA INTI'!B3686&lt;30),1,IF(AND('DATA INTI'!B3686&gt;=30,'DATA INTI'!B3686&lt;=40),2,3))</f>
        <v>2</v>
      </c>
      <c r="C3686" s="16">
        <f>IF(AND('DATA INTI'!C3686&lt;30),1,IF(AND('DATA INTI'!C3686&gt;=30,'DATA INTI'!C3686&lt;=40),2,3))</f>
        <v>2</v>
      </c>
      <c r="D3686" s="16">
        <f>IF(AND('DATA INTI'!D3686&lt;10),1,IF(AND('DATA INTI'!D3686&gt;=10,'DATA INTI'!D3686&lt;=20),2,3))</f>
        <v>1</v>
      </c>
      <c r="E3686" s="4">
        <v>1</v>
      </c>
      <c r="F3686" s="6">
        <f>LEN('DATA INTI'!F3686)</f>
        <v>1</v>
      </c>
    </row>
    <row r="3687" spans="1:6" ht="15.75">
      <c r="A3687" s="6">
        <v>3686</v>
      </c>
      <c r="B3687" s="16">
        <f>IF(AND('DATA INTI'!B3687&lt;30),1,IF(AND('DATA INTI'!B3687&gt;=30,'DATA INTI'!B3687&lt;=40),2,3))</f>
        <v>2</v>
      </c>
      <c r="C3687" s="16">
        <f>IF(AND('DATA INTI'!C3687&lt;30),1,IF(AND('DATA INTI'!C3687&gt;=30,'DATA INTI'!C3687&lt;=40),2,3))</f>
        <v>1</v>
      </c>
      <c r="D3687" s="16">
        <f>IF(AND('DATA INTI'!D3687&lt;10),1,IF(AND('DATA INTI'!D3687&gt;=10,'DATA INTI'!D3687&lt;=20),2,3))</f>
        <v>1</v>
      </c>
      <c r="E3687" s="4">
        <v>1</v>
      </c>
      <c r="F3687" s="6">
        <f>LEN('DATA INTI'!F3687)</f>
        <v>1</v>
      </c>
    </row>
    <row r="3688" spans="1:6" ht="15.75">
      <c r="A3688" s="6">
        <v>3687</v>
      </c>
      <c r="B3688" s="16">
        <f>IF(AND('DATA INTI'!B3688&lt;30),1,IF(AND('DATA INTI'!B3688&gt;=30,'DATA INTI'!B3688&lt;=40),2,3))</f>
        <v>2</v>
      </c>
      <c r="C3688" s="16">
        <f>IF(AND('DATA INTI'!C3688&lt;30),1,IF(AND('DATA INTI'!C3688&gt;=30,'DATA INTI'!C3688&lt;=40),2,3))</f>
        <v>2</v>
      </c>
      <c r="D3688" s="16">
        <f>IF(AND('DATA INTI'!D3688&lt;10),1,IF(AND('DATA INTI'!D3688&gt;=10,'DATA INTI'!D3688&lt;=20),2,3))</f>
        <v>1</v>
      </c>
      <c r="E3688" s="4">
        <v>2</v>
      </c>
      <c r="F3688" s="6">
        <f>LEN('DATA INTI'!F3688)</f>
        <v>1</v>
      </c>
    </row>
    <row r="3689" spans="1:6" ht="15.75">
      <c r="A3689" s="6">
        <v>3688</v>
      </c>
      <c r="B3689" s="16">
        <f>IF(AND('DATA INTI'!B3689&lt;30),1,IF(AND('DATA INTI'!B3689&gt;=30,'DATA INTI'!B3689&lt;=40),2,3))</f>
        <v>3</v>
      </c>
      <c r="C3689" s="16">
        <f>IF(AND('DATA INTI'!C3689&lt;30),1,IF(AND('DATA INTI'!C3689&gt;=30,'DATA INTI'!C3689&lt;=40),2,3))</f>
        <v>3</v>
      </c>
      <c r="D3689" s="16">
        <f>IF(AND('DATA INTI'!D3689&lt;10),1,IF(AND('DATA INTI'!D3689&gt;=10,'DATA INTI'!D3689&lt;=20),2,3))</f>
        <v>3</v>
      </c>
      <c r="E3689" s="4">
        <v>3</v>
      </c>
      <c r="F3689" s="6">
        <f>LEN('DATA INTI'!F3689)</f>
        <v>2</v>
      </c>
    </row>
    <row r="3690" spans="1:6" ht="15.75">
      <c r="A3690" s="6">
        <v>3689</v>
      </c>
      <c r="B3690" s="16">
        <f>IF(AND('DATA INTI'!B3690&lt;30),1,IF(AND('DATA INTI'!B3690&gt;=30,'DATA INTI'!B3690&lt;=40),2,3))</f>
        <v>1</v>
      </c>
      <c r="C3690" s="16">
        <f>IF(AND('DATA INTI'!C3690&lt;30),1,IF(AND('DATA INTI'!C3690&gt;=30,'DATA INTI'!C3690&lt;=40),2,3))</f>
        <v>1</v>
      </c>
      <c r="D3690" s="16">
        <f>IF(AND('DATA INTI'!D3690&lt;10),1,IF(AND('DATA INTI'!D3690&gt;=10,'DATA INTI'!D3690&lt;=20),2,3))</f>
        <v>1</v>
      </c>
      <c r="E3690" s="4">
        <v>1</v>
      </c>
      <c r="F3690" s="6">
        <f>LEN('DATA INTI'!F3690)</f>
        <v>1</v>
      </c>
    </row>
    <row r="3691" spans="1:6" ht="15.75">
      <c r="A3691" s="6">
        <v>3690</v>
      </c>
      <c r="B3691" s="16">
        <f>IF(AND('DATA INTI'!B3691&lt;30),1,IF(AND('DATA INTI'!B3691&gt;=30,'DATA INTI'!B3691&lt;=40),2,3))</f>
        <v>3</v>
      </c>
      <c r="C3691" s="16">
        <f>IF(AND('DATA INTI'!C3691&lt;30),1,IF(AND('DATA INTI'!C3691&gt;=30,'DATA INTI'!C3691&lt;=40),2,3))</f>
        <v>3</v>
      </c>
      <c r="D3691" s="16">
        <f>IF(AND('DATA INTI'!D3691&lt;10),1,IF(AND('DATA INTI'!D3691&gt;=10,'DATA INTI'!D3691&lt;=20),2,3))</f>
        <v>1</v>
      </c>
      <c r="E3691" s="4">
        <v>2</v>
      </c>
      <c r="F3691" s="6">
        <f>LEN('DATA INTI'!F3691)</f>
        <v>1</v>
      </c>
    </row>
    <row r="3692" spans="1:6" ht="15.75">
      <c r="A3692" s="6">
        <v>3691</v>
      </c>
      <c r="B3692" s="16">
        <f>IF(AND('DATA INTI'!B3692&lt;30),1,IF(AND('DATA INTI'!B3692&gt;=30,'DATA INTI'!B3692&lt;=40),2,3))</f>
        <v>2</v>
      </c>
      <c r="C3692" s="16">
        <f>IF(AND('DATA INTI'!C3692&lt;30),1,IF(AND('DATA INTI'!C3692&gt;=30,'DATA INTI'!C3692&lt;=40),2,3))</f>
        <v>1</v>
      </c>
      <c r="D3692" s="16">
        <f>IF(AND('DATA INTI'!D3692&lt;10),1,IF(AND('DATA INTI'!D3692&gt;=10,'DATA INTI'!D3692&lt;=20),2,3))</f>
        <v>1</v>
      </c>
      <c r="E3692" s="4">
        <v>1</v>
      </c>
      <c r="F3692" s="6">
        <f>LEN('DATA INTI'!F3692)</f>
        <v>1</v>
      </c>
    </row>
    <row r="3693" spans="1:6" ht="15.75">
      <c r="A3693" s="6">
        <v>3692</v>
      </c>
      <c r="B3693" s="16">
        <f>IF(AND('DATA INTI'!B3693&lt;30),1,IF(AND('DATA INTI'!B3693&gt;=30,'DATA INTI'!B3693&lt;=40),2,3))</f>
        <v>2</v>
      </c>
      <c r="C3693" s="16">
        <f>IF(AND('DATA INTI'!C3693&lt;30),1,IF(AND('DATA INTI'!C3693&gt;=30,'DATA INTI'!C3693&lt;=40),2,3))</f>
        <v>2</v>
      </c>
      <c r="D3693" s="16">
        <f>IF(AND('DATA INTI'!D3693&lt;10),1,IF(AND('DATA INTI'!D3693&gt;=10,'DATA INTI'!D3693&lt;=20),2,3))</f>
        <v>1</v>
      </c>
      <c r="E3693" s="4">
        <v>2</v>
      </c>
      <c r="F3693" s="6">
        <f>LEN('DATA INTI'!F3693)</f>
        <v>1</v>
      </c>
    </row>
    <row r="3694" spans="1:6" ht="15.75">
      <c r="A3694" s="6">
        <v>3693</v>
      </c>
      <c r="B3694" s="16">
        <f>IF(AND('DATA INTI'!B3694&lt;30),1,IF(AND('DATA INTI'!B3694&gt;=30,'DATA INTI'!B3694&lt;=40),2,3))</f>
        <v>3</v>
      </c>
      <c r="C3694" s="16">
        <f>IF(AND('DATA INTI'!C3694&lt;30),1,IF(AND('DATA INTI'!C3694&gt;=30,'DATA INTI'!C3694&lt;=40),2,3))</f>
        <v>3</v>
      </c>
      <c r="D3694" s="16">
        <f>IF(AND('DATA INTI'!D3694&lt;10),1,IF(AND('DATA INTI'!D3694&gt;=10,'DATA INTI'!D3694&lt;=20),2,3))</f>
        <v>3</v>
      </c>
      <c r="E3694" s="4">
        <v>3</v>
      </c>
      <c r="F3694" s="6">
        <f>LEN('DATA INTI'!F3694)</f>
        <v>2</v>
      </c>
    </row>
    <row r="3695" spans="1:6" ht="15.75">
      <c r="A3695" s="6">
        <v>3694</v>
      </c>
      <c r="B3695" s="16">
        <f>IF(AND('DATA INTI'!B3695&lt;30),1,IF(AND('DATA INTI'!B3695&gt;=30,'DATA INTI'!B3695&lt;=40),2,3))</f>
        <v>1</v>
      </c>
      <c r="C3695" s="16">
        <f>IF(AND('DATA INTI'!C3695&lt;30),1,IF(AND('DATA INTI'!C3695&gt;=30,'DATA INTI'!C3695&lt;=40),2,3))</f>
        <v>1</v>
      </c>
      <c r="D3695" s="16">
        <f>IF(AND('DATA INTI'!D3695&lt;10),1,IF(AND('DATA INTI'!D3695&gt;=10,'DATA INTI'!D3695&lt;=20),2,3))</f>
        <v>1</v>
      </c>
      <c r="E3695" s="4">
        <v>0</v>
      </c>
      <c r="F3695" s="6">
        <f>LEN('DATA INTI'!F3695)</f>
        <v>1</v>
      </c>
    </row>
    <row r="3696" spans="1:6" ht="15.75">
      <c r="A3696" s="6">
        <v>3695</v>
      </c>
      <c r="B3696" s="16">
        <f>IF(AND('DATA INTI'!B3696&lt;30),1,IF(AND('DATA INTI'!B3696&gt;=30,'DATA INTI'!B3696&lt;=40),2,3))</f>
        <v>3</v>
      </c>
      <c r="C3696" s="16">
        <f>IF(AND('DATA INTI'!C3696&lt;30),1,IF(AND('DATA INTI'!C3696&gt;=30,'DATA INTI'!C3696&lt;=40),2,3))</f>
        <v>3</v>
      </c>
      <c r="D3696" s="16">
        <f>IF(AND('DATA INTI'!D3696&lt;10),1,IF(AND('DATA INTI'!D3696&gt;=10,'DATA INTI'!D3696&lt;=20),2,3))</f>
        <v>2</v>
      </c>
      <c r="E3696" s="4">
        <v>1</v>
      </c>
      <c r="F3696" s="6">
        <f>LEN('DATA INTI'!F3696)</f>
        <v>3</v>
      </c>
    </row>
    <row r="3697" spans="1:6" ht="15.75">
      <c r="A3697" s="6">
        <v>3696</v>
      </c>
      <c r="B3697" s="16">
        <f>IF(AND('DATA INTI'!B3697&lt;30),1,IF(AND('DATA INTI'!B3697&gt;=30,'DATA INTI'!B3697&lt;=40),2,3))</f>
        <v>2</v>
      </c>
      <c r="C3697" s="16">
        <f>IF(AND('DATA INTI'!C3697&lt;30),1,IF(AND('DATA INTI'!C3697&gt;=30,'DATA INTI'!C3697&lt;=40),2,3))</f>
        <v>2</v>
      </c>
      <c r="D3697" s="16">
        <f>IF(AND('DATA INTI'!D3697&lt;10),1,IF(AND('DATA INTI'!D3697&gt;=10,'DATA INTI'!D3697&lt;=20),2,3))</f>
        <v>2</v>
      </c>
      <c r="E3697" s="4">
        <v>4</v>
      </c>
      <c r="F3697" s="6">
        <f>LEN('DATA INTI'!F3697)</f>
        <v>1</v>
      </c>
    </row>
    <row r="3698" spans="1:6" ht="15.75">
      <c r="A3698" s="6">
        <v>3697</v>
      </c>
      <c r="B3698" s="16">
        <f>IF(AND('DATA INTI'!B3698&lt;30),1,IF(AND('DATA INTI'!B3698&gt;=30,'DATA INTI'!B3698&lt;=40),2,3))</f>
        <v>2</v>
      </c>
      <c r="C3698" s="16">
        <f>IF(AND('DATA INTI'!C3698&lt;30),1,IF(AND('DATA INTI'!C3698&gt;=30,'DATA INTI'!C3698&lt;=40),2,3))</f>
        <v>2</v>
      </c>
      <c r="D3698" s="16">
        <f>IF(AND('DATA INTI'!D3698&lt;10),1,IF(AND('DATA INTI'!D3698&gt;=10,'DATA INTI'!D3698&lt;=20),2,3))</f>
        <v>2</v>
      </c>
      <c r="E3698" s="4">
        <v>2</v>
      </c>
      <c r="F3698" s="6">
        <f>LEN('DATA INTI'!F3698)</f>
        <v>2</v>
      </c>
    </row>
    <row r="3699" spans="1:6" ht="15.75">
      <c r="A3699" s="6">
        <v>3698</v>
      </c>
      <c r="B3699" s="16">
        <f>IF(AND('DATA INTI'!B3699&lt;30),1,IF(AND('DATA INTI'!B3699&gt;=30,'DATA INTI'!B3699&lt;=40),2,3))</f>
        <v>1</v>
      </c>
      <c r="C3699" s="16">
        <f>IF(AND('DATA INTI'!C3699&lt;30),1,IF(AND('DATA INTI'!C3699&gt;=30,'DATA INTI'!C3699&lt;=40),2,3))</f>
        <v>1</v>
      </c>
      <c r="D3699" s="16">
        <f>IF(AND('DATA INTI'!D3699&lt;10),1,IF(AND('DATA INTI'!D3699&gt;=10,'DATA INTI'!D3699&lt;=20),2,3))</f>
        <v>1</v>
      </c>
      <c r="E3699" s="4">
        <v>0</v>
      </c>
      <c r="F3699" s="6">
        <f>LEN('DATA INTI'!F3699)</f>
        <v>1</v>
      </c>
    </row>
    <row r="3700" spans="1:6" ht="15.75">
      <c r="A3700" s="6">
        <v>3699</v>
      </c>
      <c r="B3700" s="16">
        <f>IF(AND('DATA INTI'!B3700&lt;30),1,IF(AND('DATA INTI'!B3700&gt;=30,'DATA INTI'!B3700&lt;=40),2,3))</f>
        <v>2</v>
      </c>
      <c r="C3700" s="16">
        <f>IF(AND('DATA INTI'!C3700&lt;30),1,IF(AND('DATA INTI'!C3700&gt;=30,'DATA INTI'!C3700&lt;=40),2,3))</f>
        <v>2</v>
      </c>
      <c r="D3700" s="16">
        <f>IF(AND('DATA INTI'!D3700&lt;10),1,IF(AND('DATA INTI'!D3700&gt;=10,'DATA INTI'!D3700&lt;=20),2,3))</f>
        <v>2</v>
      </c>
      <c r="E3700" s="4">
        <v>4</v>
      </c>
      <c r="F3700" s="6">
        <f>LEN('DATA INTI'!F3700)</f>
        <v>1</v>
      </c>
    </row>
    <row r="3701" spans="1:6" ht="15.75">
      <c r="A3701" s="6">
        <v>3700</v>
      </c>
      <c r="B3701" s="16">
        <f>IF(AND('DATA INTI'!B3701&lt;30),1,IF(AND('DATA INTI'!B3701&gt;=30,'DATA INTI'!B3701&lt;=40),2,3))</f>
        <v>2</v>
      </c>
      <c r="C3701" s="16">
        <f>IF(AND('DATA INTI'!C3701&lt;30),1,IF(AND('DATA INTI'!C3701&gt;=30,'DATA INTI'!C3701&lt;=40),2,3))</f>
        <v>2</v>
      </c>
      <c r="D3701" s="16">
        <f>IF(AND('DATA INTI'!D3701&lt;10),1,IF(AND('DATA INTI'!D3701&gt;=10,'DATA INTI'!D3701&lt;=20),2,3))</f>
        <v>2</v>
      </c>
      <c r="E3701" s="4">
        <v>3</v>
      </c>
      <c r="F3701" s="6">
        <f>LEN('DATA INTI'!F3701)</f>
        <v>2</v>
      </c>
    </row>
    <row r="3702" spans="1:6" ht="15.75">
      <c r="A3702" s="6">
        <v>3701</v>
      </c>
      <c r="B3702" s="16">
        <f>IF(AND('DATA INTI'!B3702&lt;30),1,IF(AND('DATA INTI'!B3702&gt;=30,'DATA INTI'!B3702&lt;=40),2,3))</f>
        <v>2</v>
      </c>
      <c r="C3702" s="16">
        <f>IF(AND('DATA INTI'!C3702&lt;30),1,IF(AND('DATA INTI'!C3702&gt;=30,'DATA INTI'!C3702&lt;=40),2,3))</f>
        <v>2</v>
      </c>
      <c r="D3702" s="16">
        <f>IF(AND('DATA INTI'!D3702&lt;10),1,IF(AND('DATA INTI'!D3702&gt;=10,'DATA INTI'!D3702&lt;=20),2,3))</f>
        <v>1</v>
      </c>
      <c r="E3702" s="4">
        <v>1</v>
      </c>
      <c r="F3702" s="6">
        <f>LEN('DATA INTI'!F3702)</f>
        <v>2</v>
      </c>
    </row>
    <row r="3703" spans="1:6" ht="15.75">
      <c r="A3703" s="6">
        <v>3702</v>
      </c>
      <c r="B3703" s="16">
        <f>IF(AND('DATA INTI'!B3703&lt;30),1,IF(AND('DATA INTI'!B3703&gt;=30,'DATA INTI'!B3703&lt;=40),2,3))</f>
        <v>2</v>
      </c>
      <c r="C3703" s="16">
        <f>IF(AND('DATA INTI'!C3703&lt;30),1,IF(AND('DATA INTI'!C3703&gt;=30,'DATA INTI'!C3703&lt;=40),2,3))</f>
        <v>2</v>
      </c>
      <c r="D3703" s="16">
        <f>IF(AND('DATA INTI'!D3703&lt;10),1,IF(AND('DATA INTI'!D3703&gt;=10,'DATA INTI'!D3703&lt;=20),2,3))</f>
        <v>2</v>
      </c>
      <c r="E3703" s="4">
        <v>2</v>
      </c>
      <c r="F3703" s="6">
        <f>LEN('DATA INTI'!F3703)</f>
        <v>2</v>
      </c>
    </row>
    <row r="3704" spans="1:6" ht="15.75">
      <c r="A3704" s="6">
        <v>3703</v>
      </c>
      <c r="B3704" s="16">
        <f>IF(AND('DATA INTI'!B3704&lt;30),1,IF(AND('DATA INTI'!B3704&gt;=30,'DATA INTI'!B3704&lt;=40),2,3))</f>
        <v>2</v>
      </c>
      <c r="C3704" s="16">
        <f>IF(AND('DATA INTI'!C3704&lt;30),1,IF(AND('DATA INTI'!C3704&gt;=30,'DATA INTI'!C3704&lt;=40),2,3))</f>
        <v>2</v>
      </c>
      <c r="D3704" s="16">
        <f>IF(AND('DATA INTI'!D3704&lt;10),1,IF(AND('DATA INTI'!D3704&gt;=10,'DATA INTI'!D3704&lt;=20),2,3))</f>
        <v>1</v>
      </c>
      <c r="E3704" s="4">
        <v>0</v>
      </c>
      <c r="F3704" s="6">
        <f>LEN('DATA INTI'!F3704)</f>
        <v>1</v>
      </c>
    </row>
    <row r="3705" spans="1:6" ht="15.75">
      <c r="A3705" s="6">
        <v>3704</v>
      </c>
      <c r="B3705" s="16">
        <f>IF(AND('DATA INTI'!B3705&lt;30),1,IF(AND('DATA INTI'!B3705&gt;=30,'DATA INTI'!B3705&lt;=40),2,3))</f>
        <v>3</v>
      </c>
      <c r="C3705" s="16">
        <f>IF(AND('DATA INTI'!C3705&lt;30),1,IF(AND('DATA INTI'!C3705&gt;=30,'DATA INTI'!C3705&lt;=40),2,3))</f>
        <v>3</v>
      </c>
      <c r="D3705" s="16">
        <f>IF(AND('DATA INTI'!D3705&lt;10),1,IF(AND('DATA INTI'!D3705&gt;=10,'DATA INTI'!D3705&lt;=20),2,3))</f>
        <v>3</v>
      </c>
      <c r="E3705" s="4">
        <v>2</v>
      </c>
      <c r="F3705" s="6">
        <f>LEN('DATA INTI'!F3705)</f>
        <v>1</v>
      </c>
    </row>
    <row r="3706" spans="1:6" ht="15.75">
      <c r="A3706" s="6">
        <v>3705</v>
      </c>
      <c r="B3706" s="16">
        <f>IF(AND('DATA INTI'!B3706&lt;30),1,IF(AND('DATA INTI'!B3706&gt;=30,'DATA INTI'!B3706&lt;=40),2,3))</f>
        <v>1</v>
      </c>
      <c r="C3706" s="16">
        <f>IF(AND('DATA INTI'!C3706&lt;30),1,IF(AND('DATA INTI'!C3706&gt;=30,'DATA INTI'!C3706&lt;=40),2,3))</f>
        <v>1</v>
      </c>
      <c r="D3706" s="16">
        <f>IF(AND('DATA INTI'!D3706&lt;10),1,IF(AND('DATA INTI'!D3706&gt;=10,'DATA INTI'!D3706&lt;=20),2,3))</f>
        <v>1</v>
      </c>
      <c r="E3706" s="4">
        <v>1</v>
      </c>
      <c r="F3706" s="6">
        <f>LEN('DATA INTI'!F3706)</f>
        <v>1</v>
      </c>
    </row>
    <row r="3707" spans="1:6" ht="15.75">
      <c r="A3707" s="6">
        <v>3706</v>
      </c>
      <c r="B3707" s="16">
        <f>IF(AND('DATA INTI'!B3707&lt;30),1,IF(AND('DATA INTI'!B3707&gt;=30,'DATA INTI'!B3707&lt;=40),2,3))</f>
        <v>2</v>
      </c>
      <c r="C3707" s="16">
        <f>IF(AND('DATA INTI'!C3707&lt;30),1,IF(AND('DATA INTI'!C3707&gt;=30,'DATA INTI'!C3707&lt;=40),2,3))</f>
        <v>2</v>
      </c>
      <c r="D3707" s="16">
        <f>IF(AND('DATA INTI'!D3707&lt;10),1,IF(AND('DATA INTI'!D3707&gt;=10,'DATA INTI'!D3707&lt;=20),2,3))</f>
        <v>2</v>
      </c>
      <c r="E3707" s="4">
        <v>2</v>
      </c>
      <c r="F3707" s="6">
        <f>LEN('DATA INTI'!F3707)</f>
        <v>3</v>
      </c>
    </row>
    <row r="3708" spans="1:6" ht="15.75">
      <c r="A3708" s="6">
        <v>3707</v>
      </c>
      <c r="B3708" s="16">
        <f>IF(AND('DATA INTI'!B3708&lt;30),1,IF(AND('DATA INTI'!B3708&gt;=30,'DATA INTI'!B3708&lt;=40),2,3))</f>
        <v>2</v>
      </c>
      <c r="C3708" s="16">
        <f>IF(AND('DATA INTI'!C3708&lt;30),1,IF(AND('DATA INTI'!C3708&gt;=30,'DATA INTI'!C3708&lt;=40),2,3))</f>
        <v>2</v>
      </c>
      <c r="D3708" s="16">
        <f>IF(AND('DATA INTI'!D3708&lt;10),1,IF(AND('DATA INTI'!D3708&gt;=10,'DATA INTI'!D3708&lt;=20),2,3))</f>
        <v>2</v>
      </c>
      <c r="E3708" s="4">
        <v>4</v>
      </c>
      <c r="F3708" s="6">
        <f>LEN('DATA INTI'!F3708)</f>
        <v>1</v>
      </c>
    </row>
    <row r="3709" spans="1:6" ht="15.75">
      <c r="A3709" s="6">
        <v>3708</v>
      </c>
      <c r="B3709" s="16">
        <f>IF(AND('DATA INTI'!B3709&lt;30),1,IF(AND('DATA INTI'!B3709&gt;=30,'DATA INTI'!B3709&lt;=40),2,3))</f>
        <v>2</v>
      </c>
      <c r="C3709" s="16">
        <f>IF(AND('DATA INTI'!C3709&lt;30),1,IF(AND('DATA INTI'!C3709&gt;=30,'DATA INTI'!C3709&lt;=40),2,3))</f>
        <v>2</v>
      </c>
      <c r="D3709" s="16">
        <f>IF(AND('DATA INTI'!D3709&lt;10),1,IF(AND('DATA INTI'!D3709&gt;=10,'DATA INTI'!D3709&lt;=20),2,3))</f>
        <v>1</v>
      </c>
      <c r="E3709" s="4">
        <v>2</v>
      </c>
      <c r="F3709" s="6">
        <f>LEN('DATA INTI'!F3709)</f>
        <v>2</v>
      </c>
    </row>
    <row r="3710" spans="1:6" ht="15.75">
      <c r="A3710" s="6">
        <v>3709</v>
      </c>
      <c r="B3710" s="16">
        <f>IF(AND('DATA INTI'!B3710&lt;30),1,IF(AND('DATA INTI'!B3710&gt;=30,'DATA INTI'!B3710&lt;=40),2,3))</f>
        <v>2</v>
      </c>
      <c r="C3710" s="16">
        <f>IF(AND('DATA INTI'!C3710&lt;30),1,IF(AND('DATA INTI'!C3710&gt;=30,'DATA INTI'!C3710&lt;=40),2,3))</f>
        <v>1</v>
      </c>
      <c r="D3710" s="16">
        <f>IF(AND('DATA INTI'!D3710&lt;10),1,IF(AND('DATA INTI'!D3710&gt;=10,'DATA INTI'!D3710&lt;=20),2,3))</f>
        <v>2</v>
      </c>
      <c r="E3710" s="4">
        <v>2</v>
      </c>
      <c r="F3710" s="6">
        <f>LEN('DATA INTI'!F3710)</f>
        <v>2</v>
      </c>
    </row>
    <row r="3711" spans="1:6" ht="15.75">
      <c r="A3711" s="6">
        <v>3710</v>
      </c>
      <c r="B3711" s="16">
        <f>IF(AND('DATA INTI'!B3711&lt;30),1,IF(AND('DATA INTI'!B3711&gt;=30,'DATA INTI'!B3711&lt;=40),2,3))</f>
        <v>2</v>
      </c>
      <c r="C3711" s="16">
        <f>IF(AND('DATA INTI'!C3711&lt;30),1,IF(AND('DATA INTI'!C3711&gt;=30,'DATA INTI'!C3711&lt;=40),2,3))</f>
        <v>2</v>
      </c>
      <c r="D3711" s="16">
        <f>IF(AND('DATA INTI'!D3711&lt;10),1,IF(AND('DATA INTI'!D3711&gt;=10,'DATA INTI'!D3711&lt;=20),2,3))</f>
        <v>2</v>
      </c>
      <c r="E3711" s="4">
        <v>2</v>
      </c>
      <c r="F3711" s="6">
        <f>LEN('DATA INTI'!F3711)</f>
        <v>1</v>
      </c>
    </row>
    <row r="3712" spans="1:6" ht="15.75">
      <c r="A3712" s="6">
        <v>3711</v>
      </c>
      <c r="B3712" s="16">
        <f>IF(AND('DATA INTI'!B3712&lt;30),1,IF(AND('DATA INTI'!B3712&gt;=30,'DATA INTI'!B3712&lt;=40),2,3))</f>
        <v>2</v>
      </c>
      <c r="C3712" s="16">
        <f>IF(AND('DATA INTI'!C3712&lt;30),1,IF(AND('DATA INTI'!C3712&gt;=30,'DATA INTI'!C3712&lt;=40),2,3))</f>
        <v>2</v>
      </c>
      <c r="D3712" s="16">
        <f>IF(AND('DATA INTI'!D3712&lt;10),1,IF(AND('DATA INTI'!D3712&gt;=10,'DATA INTI'!D3712&lt;=20),2,3))</f>
        <v>1</v>
      </c>
      <c r="E3712" s="4">
        <v>1</v>
      </c>
      <c r="F3712" s="6">
        <f>LEN('DATA INTI'!F3712)</f>
        <v>1</v>
      </c>
    </row>
    <row r="3713" spans="1:6" ht="15.75">
      <c r="A3713" s="6">
        <v>3712</v>
      </c>
      <c r="B3713" s="16">
        <f>IF(AND('DATA INTI'!B3713&lt;30),1,IF(AND('DATA INTI'!B3713&gt;=30,'DATA INTI'!B3713&lt;=40),2,3))</f>
        <v>3</v>
      </c>
      <c r="C3713" s="16">
        <f>IF(AND('DATA INTI'!C3713&lt;30),1,IF(AND('DATA INTI'!C3713&gt;=30,'DATA INTI'!C3713&lt;=40),2,3))</f>
        <v>3</v>
      </c>
      <c r="D3713" s="16">
        <f>IF(AND('DATA INTI'!D3713&lt;10),1,IF(AND('DATA INTI'!D3713&gt;=10,'DATA INTI'!D3713&lt;=20),2,3))</f>
        <v>1</v>
      </c>
      <c r="E3713" s="4">
        <v>2</v>
      </c>
      <c r="F3713" s="6">
        <f>LEN('DATA INTI'!F3713)</f>
        <v>1</v>
      </c>
    </row>
    <row r="3714" spans="1:6" ht="15.75">
      <c r="A3714" s="6">
        <v>3713</v>
      </c>
      <c r="B3714" s="16">
        <f>IF(AND('DATA INTI'!B3714&lt;30),1,IF(AND('DATA INTI'!B3714&gt;=30,'DATA INTI'!B3714&lt;=40),2,3))</f>
        <v>3</v>
      </c>
      <c r="C3714" s="16">
        <f>IF(AND('DATA INTI'!C3714&lt;30),1,IF(AND('DATA INTI'!C3714&gt;=30,'DATA INTI'!C3714&lt;=40),2,3))</f>
        <v>2</v>
      </c>
      <c r="D3714" s="16">
        <f>IF(AND('DATA INTI'!D3714&lt;10),1,IF(AND('DATA INTI'!D3714&gt;=10,'DATA INTI'!D3714&lt;=20),2,3))</f>
        <v>2</v>
      </c>
      <c r="E3714" s="4">
        <v>2</v>
      </c>
      <c r="F3714" s="6">
        <f>LEN('DATA INTI'!F3714)</f>
        <v>1</v>
      </c>
    </row>
    <row r="3715" spans="1:6" ht="15.75">
      <c r="A3715" s="6">
        <v>3714</v>
      </c>
      <c r="B3715" s="16">
        <f>IF(AND('DATA INTI'!B3715&lt;30),1,IF(AND('DATA INTI'!B3715&gt;=30,'DATA INTI'!B3715&lt;=40),2,3))</f>
        <v>2</v>
      </c>
      <c r="C3715" s="16">
        <f>IF(AND('DATA INTI'!C3715&lt;30),1,IF(AND('DATA INTI'!C3715&gt;=30,'DATA INTI'!C3715&lt;=40),2,3))</f>
        <v>2</v>
      </c>
      <c r="D3715" s="16">
        <f>IF(AND('DATA INTI'!D3715&lt;10),1,IF(AND('DATA INTI'!D3715&gt;=10,'DATA INTI'!D3715&lt;=20),2,3))</f>
        <v>2</v>
      </c>
      <c r="E3715" s="4">
        <v>4</v>
      </c>
      <c r="F3715" s="6">
        <f>LEN('DATA INTI'!F3715)</f>
        <v>1</v>
      </c>
    </row>
    <row r="3716" spans="1:6" ht="15.75">
      <c r="A3716" s="6">
        <v>3715</v>
      </c>
      <c r="B3716" s="16">
        <f>IF(AND('DATA INTI'!B3716&lt;30),1,IF(AND('DATA INTI'!B3716&gt;=30,'DATA INTI'!B3716&lt;=40),2,3))</f>
        <v>2</v>
      </c>
      <c r="C3716" s="16">
        <f>IF(AND('DATA INTI'!C3716&lt;30),1,IF(AND('DATA INTI'!C3716&gt;=30,'DATA INTI'!C3716&lt;=40),2,3))</f>
        <v>2</v>
      </c>
      <c r="D3716" s="16">
        <f>IF(AND('DATA INTI'!D3716&lt;10),1,IF(AND('DATA INTI'!D3716&gt;=10,'DATA INTI'!D3716&lt;=20),2,3))</f>
        <v>1</v>
      </c>
      <c r="E3716" s="4">
        <v>1</v>
      </c>
      <c r="F3716" s="6">
        <f>LEN('DATA INTI'!F3716)</f>
        <v>1</v>
      </c>
    </row>
    <row r="3717" spans="1:6" ht="15.75">
      <c r="A3717" s="6">
        <v>3716</v>
      </c>
      <c r="B3717" s="16">
        <f>IF(AND('DATA INTI'!B3717&lt;30),1,IF(AND('DATA INTI'!B3717&gt;=30,'DATA INTI'!B3717&lt;=40),2,3))</f>
        <v>2</v>
      </c>
      <c r="C3717" s="16">
        <f>IF(AND('DATA INTI'!C3717&lt;30),1,IF(AND('DATA INTI'!C3717&gt;=30,'DATA INTI'!C3717&lt;=40),2,3))</f>
        <v>2</v>
      </c>
      <c r="D3717" s="16">
        <f>IF(AND('DATA INTI'!D3717&lt;10),1,IF(AND('DATA INTI'!D3717&gt;=10,'DATA INTI'!D3717&lt;=20),2,3))</f>
        <v>1</v>
      </c>
      <c r="E3717" s="4">
        <v>1</v>
      </c>
      <c r="F3717" s="6">
        <f>LEN('DATA INTI'!F3717)</f>
        <v>1</v>
      </c>
    </row>
    <row r="3718" spans="1:6" ht="15.75">
      <c r="A3718" s="6">
        <v>3717</v>
      </c>
      <c r="B3718" s="16">
        <f>IF(AND('DATA INTI'!B3718&lt;30),1,IF(AND('DATA INTI'!B3718&gt;=30,'DATA INTI'!B3718&lt;=40),2,3))</f>
        <v>2</v>
      </c>
      <c r="C3718" s="16">
        <f>IF(AND('DATA INTI'!C3718&lt;30),1,IF(AND('DATA INTI'!C3718&gt;=30,'DATA INTI'!C3718&lt;=40),2,3))</f>
        <v>2</v>
      </c>
      <c r="D3718" s="16">
        <f>IF(AND('DATA INTI'!D3718&lt;10),1,IF(AND('DATA INTI'!D3718&gt;=10,'DATA INTI'!D3718&lt;=20),2,3))</f>
        <v>2</v>
      </c>
      <c r="E3718" s="4">
        <v>4</v>
      </c>
      <c r="F3718" s="6">
        <f>LEN('DATA INTI'!F3718)</f>
        <v>1</v>
      </c>
    </row>
    <row r="3719" spans="1:6" ht="15.75">
      <c r="A3719" s="6">
        <v>3718</v>
      </c>
      <c r="B3719" s="16">
        <f>IF(AND('DATA INTI'!B3719&lt;30),1,IF(AND('DATA INTI'!B3719&gt;=30,'DATA INTI'!B3719&lt;=40),2,3))</f>
        <v>1</v>
      </c>
      <c r="C3719" s="16">
        <f>IF(AND('DATA INTI'!C3719&lt;30),1,IF(AND('DATA INTI'!C3719&gt;=30,'DATA INTI'!C3719&lt;=40),2,3))</f>
        <v>1</v>
      </c>
      <c r="D3719" s="16">
        <f>IF(AND('DATA INTI'!D3719&lt;10),1,IF(AND('DATA INTI'!D3719&gt;=10,'DATA INTI'!D3719&lt;=20),2,3))</f>
        <v>1</v>
      </c>
      <c r="E3719" s="4">
        <v>0</v>
      </c>
      <c r="F3719" s="6">
        <f>LEN('DATA INTI'!F3719)</f>
        <v>1</v>
      </c>
    </row>
    <row r="3720" spans="1:6" ht="15.75">
      <c r="A3720" s="6">
        <v>3719</v>
      </c>
      <c r="B3720" s="16">
        <f>IF(AND('DATA INTI'!B3720&lt;30),1,IF(AND('DATA INTI'!B3720&gt;=30,'DATA INTI'!B3720&lt;=40),2,3))</f>
        <v>3</v>
      </c>
      <c r="C3720" s="16">
        <f>IF(AND('DATA INTI'!C3720&lt;30),1,IF(AND('DATA INTI'!C3720&gt;=30,'DATA INTI'!C3720&lt;=40),2,3))</f>
        <v>3</v>
      </c>
      <c r="D3720" s="16">
        <f>IF(AND('DATA INTI'!D3720&lt;10),1,IF(AND('DATA INTI'!D3720&gt;=10,'DATA INTI'!D3720&lt;=20),2,3))</f>
        <v>2</v>
      </c>
      <c r="E3720" s="4">
        <v>2</v>
      </c>
      <c r="F3720" s="6">
        <f>LEN('DATA INTI'!F3720)</f>
        <v>3</v>
      </c>
    </row>
    <row r="3721" spans="1:6" ht="15.75">
      <c r="A3721" s="6">
        <v>3720</v>
      </c>
      <c r="B3721" s="16">
        <f>IF(AND('DATA INTI'!B3721&lt;30),1,IF(AND('DATA INTI'!B3721&gt;=30,'DATA INTI'!B3721&lt;=40),2,3))</f>
        <v>2</v>
      </c>
      <c r="C3721" s="16">
        <f>IF(AND('DATA INTI'!C3721&lt;30),1,IF(AND('DATA INTI'!C3721&gt;=30,'DATA INTI'!C3721&lt;=40),2,3))</f>
        <v>3</v>
      </c>
      <c r="D3721" s="16">
        <f>IF(AND('DATA INTI'!D3721&lt;10),1,IF(AND('DATA INTI'!D3721&gt;=10,'DATA INTI'!D3721&lt;=20),2,3))</f>
        <v>2</v>
      </c>
      <c r="E3721" s="6">
        <v>6</v>
      </c>
      <c r="F3721" s="6">
        <f>LEN('DATA INTI'!F3721)</f>
        <v>1</v>
      </c>
    </row>
    <row r="3722" spans="1:6" ht="15.75">
      <c r="A3722" s="6">
        <v>3721</v>
      </c>
      <c r="B3722" s="16">
        <f>IF(AND('DATA INTI'!B3722&lt;30),1,IF(AND('DATA INTI'!B3722&gt;=30,'DATA INTI'!B3722&lt;=40),2,3))</f>
        <v>3</v>
      </c>
      <c r="C3722" s="16">
        <f>IF(AND('DATA INTI'!C3722&lt;30),1,IF(AND('DATA INTI'!C3722&gt;=30,'DATA INTI'!C3722&lt;=40),2,3))</f>
        <v>3</v>
      </c>
      <c r="D3722" s="16">
        <f>IF(AND('DATA INTI'!D3722&lt;10),1,IF(AND('DATA INTI'!D3722&gt;=10,'DATA INTI'!D3722&lt;=20),2,3))</f>
        <v>1</v>
      </c>
      <c r="E3722" s="4">
        <v>0</v>
      </c>
      <c r="F3722" s="6">
        <f>LEN('DATA INTI'!F3722)</f>
        <v>2</v>
      </c>
    </row>
    <row r="3723" spans="1:6" ht="15.75">
      <c r="A3723" s="6">
        <v>3722</v>
      </c>
      <c r="B3723" s="16">
        <f>IF(AND('DATA INTI'!B3723&lt;30),1,IF(AND('DATA INTI'!B3723&gt;=30,'DATA INTI'!B3723&lt;=40),2,3))</f>
        <v>2</v>
      </c>
      <c r="C3723" s="16">
        <f>IF(AND('DATA INTI'!C3723&lt;30),1,IF(AND('DATA INTI'!C3723&gt;=30,'DATA INTI'!C3723&lt;=40),2,3))</f>
        <v>3</v>
      </c>
      <c r="D3723" s="16">
        <f>IF(AND('DATA INTI'!D3723&lt;10),1,IF(AND('DATA INTI'!D3723&gt;=10,'DATA INTI'!D3723&lt;=20),2,3))</f>
        <v>2</v>
      </c>
      <c r="E3723" s="4">
        <v>2</v>
      </c>
      <c r="F3723" s="6">
        <f>LEN('DATA INTI'!F3723)</f>
        <v>1</v>
      </c>
    </row>
    <row r="3724" spans="1:6" ht="15.75">
      <c r="A3724" s="6">
        <v>3723</v>
      </c>
      <c r="B3724" s="16">
        <f>IF(AND('DATA INTI'!B3724&lt;30),1,IF(AND('DATA INTI'!B3724&gt;=30,'DATA INTI'!B3724&lt;=40),2,3))</f>
        <v>3</v>
      </c>
      <c r="C3724" s="16">
        <f>IF(AND('DATA INTI'!C3724&lt;30),1,IF(AND('DATA INTI'!C3724&gt;=30,'DATA INTI'!C3724&lt;=40),2,3))</f>
        <v>3</v>
      </c>
      <c r="D3724" s="16">
        <f>IF(AND('DATA INTI'!D3724&lt;10),1,IF(AND('DATA INTI'!D3724&gt;=10,'DATA INTI'!D3724&lt;=20),2,3))</f>
        <v>1</v>
      </c>
      <c r="E3724" s="4">
        <v>0</v>
      </c>
      <c r="F3724" s="6">
        <f>LEN('DATA INTI'!F3724)</f>
        <v>2</v>
      </c>
    </row>
    <row r="3725" spans="1:6" ht="15.75">
      <c r="A3725" s="6">
        <v>3724</v>
      </c>
      <c r="B3725" s="16">
        <f>IF(AND('DATA INTI'!B3725&lt;30),1,IF(AND('DATA INTI'!B3725&gt;=30,'DATA INTI'!B3725&lt;=40),2,3))</f>
        <v>2</v>
      </c>
      <c r="C3725" s="16">
        <f>IF(AND('DATA INTI'!C3725&lt;30),1,IF(AND('DATA INTI'!C3725&gt;=30,'DATA INTI'!C3725&lt;=40),2,3))</f>
        <v>2</v>
      </c>
      <c r="D3725" s="16">
        <f>IF(AND('DATA INTI'!D3725&lt;10),1,IF(AND('DATA INTI'!D3725&gt;=10,'DATA INTI'!D3725&lt;=20),2,3))</f>
        <v>1</v>
      </c>
      <c r="E3725" s="4">
        <v>1</v>
      </c>
      <c r="F3725" s="6">
        <f>LEN('DATA INTI'!F3725)</f>
        <v>1</v>
      </c>
    </row>
    <row r="3726" spans="1:6" ht="15.75">
      <c r="A3726" s="6">
        <v>3725</v>
      </c>
      <c r="B3726" s="16">
        <f>IF(AND('DATA INTI'!B3726&lt;30),1,IF(AND('DATA INTI'!B3726&gt;=30,'DATA INTI'!B3726&lt;=40),2,3))</f>
        <v>1</v>
      </c>
      <c r="C3726" s="16">
        <f>IF(AND('DATA INTI'!C3726&lt;30),1,IF(AND('DATA INTI'!C3726&gt;=30,'DATA INTI'!C3726&lt;=40),2,3))</f>
        <v>3</v>
      </c>
      <c r="D3726" s="16">
        <f>IF(AND('DATA INTI'!D3726&lt;10),1,IF(AND('DATA INTI'!D3726&gt;=10,'DATA INTI'!D3726&lt;=20),2,3))</f>
        <v>1</v>
      </c>
      <c r="E3726" s="4">
        <v>2</v>
      </c>
      <c r="F3726" s="6">
        <f>LEN('DATA INTI'!F3726)</f>
        <v>1</v>
      </c>
    </row>
    <row r="3727" spans="1:6" ht="15.75">
      <c r="A3727" s="6">
        <v>3726</v>
      </c>
      <c r="B3727" s="16">
        <f>IF(AND('DATA INTI'!B3727&lt;30),1,IF(AND('DATA INTI'!B3727&gt;=30,'DATA INTI'!B3727&lt;=40),2,3))</f>
        <v>2</v>
      </c>
      <c r="C3727" s="16">
        <f>IF(AND('DATA INTI'!C3727&lt;30),1,IF(AND('DATA INTI'!C3727&gt;=30,'DATA INTI'!C3727&lt;=40),2,3))</f>
        <v>2</v>
      </c>
      <c r="D3727" s="16">
        <f>IF(AND('DATA INTI'!D3727&lt;10),1,IF(AND('DATA INTI'!D3727&gt;=10,'DATA INTI'!D3727&lt;=20),2,3))</f>
        <v>1</v>
      </c>
      <c r="E3727" s="4">
        <v>2</v>
      </c>
      <c r="F3727" s="6">
        <f>LEN('DATA INTI'!F3727)</f>
        <v>1</v>
      </c>
    </row>
    <row r="3728" spans="1:6" ht="15.75">
      <c r="A3728" s="6">
        <v>3727</v>
      </c>
      <c r="B3728" s="16">
        <f>IF(AND('DATA INTI'!B3728&lt;30),1,IF(AND('DATA INTI'!B3728&gt;=30,'DATA INTI'!B3728&lt;=40),2,3))</f>
        <v>3</v>
      </c>
      <c r="C3728" s="16">
        <f>IF(AND('DATA INTI'!C3728&lt;30),1,IF(AND('DATA INTI'!C3728&gt;=30,'DATA INTI'!C3728&lt;=40),2,3))</f>
        <v>3</v>
      </c>
      <c r="D3728" s="16">
        <f>IF(AND('DATA INTI'!D3728&lt;10),1,IF(AND('DATA INTI'!D3728&gt;=10,'DATA INTI'!D3728&lt;=20),2,3))</f>
        <v>2</v>
      </c>
      <c r="E3728" s="4">
        <v>1</v>
      </c>
      <c r="F3728" s="6">
        <f>LEN('DATA INTI'!F3728)</f>
        <v>1</v>
      </c>
    </row>
    <row r="3729" spans="1:6" ht="15.75">
      <c r="A3729" s="6">
        <v>3728</v>
      </c>
      <c r="B3729" s="16">
        <f>IF(AND('DATA INTI'!B3729&lt;30),1,IF(AND('DATA INTI'!B3729&gt;=30,'DATA INTI'!B3729&lt;=40),2,3))</f>
        <v>2</v>
      </c>
      <c r="C3729" s="16">
        <f>IF(AND('DATA INTI'!C3729&lt;30),1,IF(AND('DATA INTI'!C3729&gt;=30,'DATA INTI'!C3729&lt;=40),2,3))</f>
        <v>2</v>
      </c>
      <c r="D3729" s="16">
        <f>IF(AND('DATA INTI'!D3729&lt;10),1,IF(AND('DATA INTI'!D3729&gt;=10,'DATA INTI'!D3729&lt;=20),2,3))</f>
        <v>1</v>
      </c>
      <c r="E3729" s="4">
        <v>2</v>
      </c>
      <c r="F3729" s="6">
        <f>LEN('DATA INTI'!F3729)</f>
        <v>1</v>
      </c>
    </row>
    <row r="3730" spans="1:6" ht="15.75">
      <c r="A3730" s="6">
        <v>3729</v>
      </c>
      <c r="B3730" s="16">
        <f>IF(AND('DATA INTI'!B3730&lt;30),1,IF(AND('DATA INTI'!B3730&gt;=30,'DATA INTI'!B3730&lt;=40),2,3))</f>
        <v>2</v>
      </c>
      <c r="C3730" s="16">
        <f>IF(AND('DATA INTI'!C3730&lt;30),1,IF(AND('DATA INTI'!C3730&gt;=30,'DATA INTI'!C3730&lt;=40),2,3))</f>
        <v>3</v>
      </c>
      <c r="D3730" s="16">
        <f>IF(AND('DATA INTI'!D3730&lt;10),1,IF(AND('DATA INTI'!D3730&gt;=10,'DATA INTI'!D3730&lt;=20),2,3))</f>
        <v>2</v>
      </c>
      <c r="E3730" s="4">
        <v>1</v>
      </c>
      <c r="F3730" s="6">
        <f>LEN('DATA INTI'!F3730)</f>
        <v>1</v>
      </c>
    </row>
    <row r="3731" spans="1:6" ht="15.75">
      <c r="A3731" s="6">
        <v>3730</v>
      </c>
      <c r="B3731" s="16">
        <f>IF(AND('DATA INTI'!B3731&lt;30),1,IF(AND('DATA INTI'!B3731&gt;=30,'DATA INTI'!B3731&lt;=40),2,3))</f>
        <v>3</v>
      </c>
      <c r="C3731" s="16">
        <f>IF(AND('DATA INTI'!C3731&lt;30),1,IF(AND('DATA INTI'!C3731&gt;=30,'DATA INTI'!C3731&lt;=40),2,3))</f>
        <v>3</v>
      </c>
      <c r="D3731" s="16">
        <f>IF(AND('DATA INTI'!D3731&lt;10),1,IF(AND('DATA INTI'!D3731&gt;=10,'DATA INTI'!D3731&lt;=20),2,3))</f>
        <v>2</v>
      </c>
      <c r="E3731" s="4">
        <v>5</v>
      </c>
      <c r="F3731" s="6">
        <f>LEN('DATA INTI'!F3731)</f>
        <v>2</v>
      </c>
    </row>
    <row r="3732" spans="1:6" ht="15.75">
      <c r="A3732" s="6">
        <v>3731</v>
      </c>
      <c r="B3732" s="16">
        <f>IF(AND('DATA INTI'!B3732&lt;30),1,IF(AND('DATA INTI'!B3732&gt;=30,'DATA INTI'!B3732&lt;=40),2,3))</f>
        <v>2</v>
      </c>
      <c r="C3732" s="16">
        <f>IF(AND('DATA INTI'!C3732&lt;30),1,IF(AND('DATA INTI'!C3732&gt;=30,'DATA INTI'!C3732&lt;=40),2,3))</f>
        <v>3</v>
      </c>
      <c r="D3732" s="16">
        <f>IF(AND('DATA INTI'!D3732&lt;10),1,IF(AND('DATA INTI'!D3732&gt;=10,'DATA INTI'!D3732&lt;=20),2,3))</f>
        <v>2</v>
      </c>
      <c r="E3732" s="4">
        <v>2</v>
      </c>
      <c r="F3732" s="6">
        <f>LEN('DATA INTI'!F3732)</f>
        <v>1</v>
      </c>
    </row>
    <row r="3733" spans="1:6" ht="15.75">
      <c r="A3733" s="6">
        <v>3732</v>
      </c>
      <c r="B3733" s="16">
        <f>IF(AND('DATA INTI'!B3733&lt;30),1,IF(AND('DATA INTI'!B3733&gt;=30,'DATA INTI'!B3733&lt;=40),2,3))</f>
        <v>3</v>
      </c>
      <c r="C3733" s="16">
        <f>IF(AND('DATA INTI'!C3733&lt;30),1,IF(AND('DATA INTI'!C3733&gt;=30,'DATA INTI'!C3733&lt;=40),2,3))</f>
        <v>3</v>
      </c>
      <c r="D3733" s="16">
        <f>IF(AND('DATA INTI'!D3733&lt;10),1,IF(AND('DATA INTI'!D3733&gt;=10,'DATA INTI'!D3733&lt;=20),2,3))</f>
        <v>2</v>
      </c>
      <c r="E3733" s="4">
        <v>3</v>
      </c>
      <c r="F3733" s="6">
        <f>LEN('DATA INTI'!F3733)</f>
        <v>1</v>
      </c>
    </row>
    <row r="3734" spans="1:6" ht="15.75">
      <c r="A3734" s="6">
        <v>3733</v>
      </c>
      <c r="B3734" s="16">
        <f>IF(AND('DATA INTI'!B3734&lt;30),1,IF(AND('DATA INTI'!B3734&gt;=30,'DATA INTI'!B3734&lt;=40),2,3))</f>
        <v>2</v>
      </c>
      <c r="C3734" s="16">
        <f>IF(AND('DATA INTI'!C3734&lt;30),1,IF(AND('DATA INTI'!C3734&gt;=30,'DATA INTI'!C3734&lt;=40),2,3))</f>
        <v>2</v>
      </c>
      <c r="D3734" s="16">
        <f>IF(AND('DATA INTI'!D3734&lt;10),1,IF(AND('DATA INTI'!D3734&gt;=10,'DATA INTI'!D3734&lt;=20),2,3))</f>
        <v>1</v>
      </c>
      <c r="E3734" s="4">
        <v>1</v>
      </c>
      <c r="F3734" s="6">
        <f>LEN('DATA INTI'!F3734)</f>
        <v>1</v>
      </c>
    </row>
    <row r="3735" spans="1:6" ht="15.75">
      <c r="A3735" s="6">
        <v>3734</v>
      </c>
      <c r="B3735" s="16">
        <f>IF(AND('DATA INTI'!B3735&lt;30),1,IF(AND('DATA INTI'!B3735&gt;=30,'DATA INTI'!B3735&lt;=40),2,3))</f>
        <v>2</v>
      </c>
      <c r="C3735" s="16">
        <f>IF(AND('DATA INTI'!C3735&lt;30),1,IF(AND('DATA INTI'!C3735&gt;=30,'DATA INTI'!C3735&lt;=40),2,3))</f>
        <v>2</v>
      </c>
      <c r="D3735" s="16">
        <f>IF(AND('DATA INTI'!D3735&lt;10),1,IF(AND('DATA INTI'!D3735&gt;=10,'DATA INTI'!D3735&lt;=20),2,3))</f>
        <v>1</v>
      </c>
      <c r="E3735" s="4">
        <v>2</v>
      </c>
      <c r="F3735" s="6">
        <f>LEN('DATA INTI'!F3735)</f>
        <v>1</v>
      </c>
    </row>
    <row r="3736" spans="1:6" ht="15.75">
      <c r="A3736" s="6">
        <v>3735</v>
      </c>
      <c r="B3736" s="16">
        <f>IF(AND('DATA INTI'!B3736&lt;30),1,IF(AND('DATA INTI'!B3736&gt;=30,'DATA INTI'!B3736&lt;=40),2,3))</f>
        <v>2</v>
      </c>
      <c r="C3736" s="16">
        <f>IF(AND('DATA INTI'!C3736&lt;30),1,IF(AND('DATA INTI'!C3736&gt;=30,'DATA INTI'!C3736&lt;=40),2,3))</f>
        <v>2</v>
      </c>
      <c r="D3736" s="16">
        <f>IF(AND('DATA INTI'!D3736&lt;10),1,IF(AND('DATA INTI'!D3736&gt;=10,'DATA INTI'!D3736&lt;=20),2,3))</f>
        <v>1</v>
      </c>
      <c r="E3736" s="4">
        <v>1</v>
      </c>
      <c r="F3736" s="6">
        <f>LEN('DATA INTI'!F3736)</f>
        <v>3</v>
      </c>
    </row>
    <row r="3737" spans="1:6" ht="15.75">
      <c r="A3737" s="6">
        <v>3736</v>
      </c>
      <c r="B3737" s="16">
        <f>IF(AND('DATA INTI'!B3737&lt;30),1,IF(AND('DATA INTI'!B3737&gt;=30,'DATA INTI'!B3737&lt;=40),2,3))</f>
        <v>2</v>
      </c>
      <c r="C3737" s="16">
        <f>IF(AND('DATA INTI'!C3737&lt;30),1,IF(AND('DATA INTI'!C3737&gt;=30,'DATA INTI'!C3737&lt;=40),2,3))</f>
        <v>2</v>
      </c>
      <c r="D3737" s="16">
        <f>IF(AND('DATA INTI'!D3737&lt;10),1,IF(AND('DATA INTI'!D3737&gt;=10,'DATA INTI'!D3737&lt;=20),2,3))</f>
        <v>1</v>
      </c>
      <c r="E3737" s="4">
        <v>3</v>
      </c>
      <c r="F3737" s="6">
        <f>LEN('DATA INTI'!F3737)</f>
        <v>3</v>
      </c>
    </row>
    <row r="3738" spans="1:6" ht="15.75">
      <c r="A3738" s="6">
        <v>3737</v>
      </c>
      <c r="B3738" s="16">
        <f>IF(AND('DATA INTI'!B3738&lt;30),1,IF(AND('DATA INTI'!B3738&gt;=30,'DATA INTI'!B3738&lt;=40),2,3))</f>
        <v>1</v>
      </c>
      <c r="C3738" s="16">
        <f>IF(AND('DATA INTI'!C3738&lt;30),1,IF(AND('DATA INTI'!C3738&gt;=30,'DATA INTI'!C3738&lt;=40),2,3))</f>
        <v>2</v>
      </c>
      <c r="D3738" s="16">
        <f>IF(AND('DATA INTI'!D3738&lt;10),1,IF(AND('DATA INTI'!D3738&gt;=10,'DATA INTI'!D3738&lt;=20),2,3))</f>
        <v>1</v>
      </c>
      <c r="E3738" s="4">
        <v>1</v>
      </c>
      <c r="F3738" s="6">
        <f>LEN('DATA INTI'!F3738)</f>
        <v>3</v>
      </c>
    </row>
    <row r="3739" spans="1:6" ht="15.75">
      <c r="A3739" s="6">
        <v>3738</v>
      </c>
      <c r="B3739" s="16">
        <f>IF(AND('DATA INTI'!B3739&lt;30),1,IF(AND('DATA INTI'!B3739&gt;=30,'DATA INTI'!B3739&lt;=40),2,3))</f>
        <v>2</v>
      </c>
      <c r="C3739" s="16">
        <f>IF(AND('DATA INTI'!C3739&lt;30),1,IF(AND('DATA INTI'!C3739&gt;=30,'DATA INTI'!C3739&lt;=40),2,3))</f>
        <v>2</v>
      </c>
      <c r="D3739" s="16">
        <f>IF(AND('DATA INTI'!D3739&lt;10),1,IF(AND('DATA INTI'!D3739&gt;=10,'DATA INTI'!D3739&lt;=20),2,3))</f>
        <v>2</v>
      </c>
      <c r="E3739" s="4">
        <v>3</v>
      </c>
      <c r="F3739" s="6">
        <f>LEN('DATA INTI'!F3739)</f>
        <v>3</v>
      </c>
    </row>
    <row r="3740" spans="1:6" ht="15.75">
      <c r="A3740" s="6">
        <v>3739</v>
      </c>
      <c r="B3740" s="16">
        <f>IF(AND('DATA INTI'!B3740&lt;30),1,IF(AND('DATA INTI'!B3740&gt;=30,'DATA INTI'!B3740&lt;=40),2,3))</f>
        <v>3</v>
      </c>
      <c r="C3740" s="16">
        <f>IF(AND('DATA INTI'!C3740&lt;30),1,IF(AND('DATA INTI'!C3740&gt;=30,'DATA INTI'!C3740&lt;=40),2,3))</f>
        <v>3</v>
      </c>
      <c r="D3740" s="16">
        <f>IF(AND('DATA INTI'!D3740&lt;10),1,IF(AND('DATA INTI'!D3740&gt;=10,'DATA INTI'!D3740&lt;=20),2,3))</f>
        <v>2</v>
      </c>
      <c r="E3740" s="4">
        <v>4</v>
      </c>
      <c r="F3740" s="6">
        <f>LEN('DATA INTI'!F3740)</f>
        <v>3</v>
      </c>
    </row>
    <row r="3741" spans="1:6" ht="15.75">
      <c r="A3741" s="6">
        <v>3740</v>
      </c>
      <c r="B3741" s="16">
        <f>IF(AND('DATA INTI'!B3741&lt;30),1,IF(AND('DATA INTI'!B3741&gt;=30,'DATA INTI'!B3741&lt;=40),2,3))</f>
        <v>2</v>
      </c>
      <c r="C3741" s="16">
        <f>IF(AND('DATA INTI'!C3741&lt;30),1,IF(AND('DATA INTI'!C3741&gt;=30,'DATA INTI'!C3741&lt;=40),2,3))</f>
        <v>2</v>
      </c>
      <c r="D3741" s="16">
        <f>IF(AND('DATA INTI'!D3741&lt;10),1,IF(AND('DATA INTI'!D3741&gt;=10,'DATA INTI'!D3741&lt;=20),2,3))</f>
        <v>1</v>
      </c>
      <c r="E3741" s="4">
        <v>2</v>
      </c>
      <c r="F3741" s="6">
        <f>LEN('DATA INTI'!F3741)</f>
        <v>3</v>
      </c>
    </row>
    <row r="3742" spans="1:6" ht="15.75">
      <c r="A3742" s="6">
        <v>3741</v>
      </c>
      <c r="B3742" s="16">
        <f>IF(AND('DATA INTI'!B3742&lt;30),1,IF(AND('DATA INTI'!B3742&gt;=30,'DATA INTI'!B3742&lt;=40),2,3))</f>
        <v>2</v>
      </c>
      <c r="C3742" s="16">
        <f>IF(AND('DATA INTI'!C3742&lt;30),1,IF(AND('DATA INTI'!C3742&gt;=30,'DATA INTI'!C3742&lt;=40),2,3))</f>
        <v>1</v>
      </c>
      <c r="D3742" s="16">
        <f>IF(AND('DATA INTI'!D3742&lt;10),1,IF(AND('DATA INTI'!D3742&gt;=10,'DATA INTI'!D3742&lt;=20),2,3))</f>
        <v>1</v>
      </c>
      <c r="E3742" s="4">
        <v>1</v>
      </c>
      <c r="F3742" s="6">
        <f>LEN('DATA INTI'!F3742)</f>
        <v>1</v>
      </c>
    </row>
    <row r="3743" spans="1:6" ht="15.75">
      <c r="A3743" s="6">
        <v>3742</v>
      </c>
      <c r="B3743" s="16">
        <f>IF(AND('DATA INTI'!B3743&lt;30),1,IF(AND('DATA INTI'!B3743&gt;=30,'DATA INTI'!B3743&lt;=40),2,3))</f>
        <v>2</v>
      </c>
      <c r="C3743" s="16">
        <f>IF(AND('DATA INTI'!C3743&lt;30),1,IF(AND('DATA INTI'!C3743&gt;=30,'DATA INTI'!C3743&lt;=40),2,3))</f>
        <v>2</v>
      </c>
      <c r="D3743" s="16">
        <f>IF(AND('DATA INTI'!D3743&lt;10),1,IF(AND('DATA INTI'!D3743&gt;=10,'DATA INTI'!D3743&lt;=20),2,3))</f>
        <v>1</v>
      </c>
      <c r="E3743" s="4">
        <v>1</v>
      </c>
      <c r="F3743" s="6">
        <f>LEN('DATA INTI'!F3743)</f>
        <v>2</v>
      </c>
    </row>
    <row r="3744" spans="1:6" ht="15.75">
      <c r="A3744" s="6">
        <v>3743</v>
      </c>
      <c r="B3744" s="16">
        <f>IF(AND('DATA INTI'!B3744&lt;30),1,IF(AND('DATA INTI'!B3744&gt;=30,'DATA INTI'!B3744&lt;=40),2,3))</f>
        <v>1</v>
      </c>
      <c r="C3744" s="16">
        <f>IF(AND('DATA INTI'!C3744&lt;30),1,IF(AND('DATA INTI'!C3744&gt;=30,'DATA INTI'!C3744&lt;=40),2,3))</f>
        <v>2</v>
      </c>
      <c r="D3744" s="16">
        <f>IF(AND('DATA INTI'!D3744&lt;10),1,IF(AND('DATA INTI'!D3744&gt;=10,'DATA INTI'!D3744&lt;=20),2,3))</f>
        <v>1</v>
      </c>
      <c r="E3744" s="4">
        <v>2</v>
      </c>
      <c r="F3744" s="6">
        <f>LEN('DATA INTI'!F3744)</f>
        <v>2</v>
      </c>
    </row>
    <row r="3745" spans="1:6" ht="15.75">
      <c r="A3745" s="6">
        <v>3744</v>
      </c>
      <c r="B3745" s="16">
        <f>IF(AND('DATA INTI'!B3745&lt;30),1,IF(AND('DATA INTI'!B3745&gt;=30,'DATA INTI'!B3745&lt;=40),2,3))</f>
        <v>3</v>
      </c>
      <c r="C3745" s="16">
        <f>IF(AND('DATA INTI'!C3745&lt;30),1,IF(AND('DATA INTI'!C3745&gt;=30,'DATA INTI'!C3745&lt;=40),2,3))</f>
        <v>3</v>
      </c>
      <c r="D3745" s="16">
        <f>IF(AND('DATA INTI'!D3745&lt;10),1,IF(AND('DATA INTI'!D3745&gt;=10,'DATA INTI'!D3745&lt;=20),2,3))</f>
        <v>2</v>
      </c>
      <c r="E3745" s="4">
        <v>1</v>
      </c>
      <c r="F3745" s="6">
        <f>LEN('DATA INTI'!F3745)</f>
        <v>5</v>
      </c>
    </row>
    <row r="3746" spans="1:6" ht="15.75">
      <c r="A3746" s="6">
        <v>3745</v>
      </c>
      <c r="B3746" s="16">
        <f>IF(AND('DATA INTI'!B3746&lt;30),1,IF(AND('DATA INTI'!B3746&gt;=30,'DATA INTI'!B3746&lt;=40),2,3))</f>
        <v>3</v>
      </c>
      <c r="C3746" s="16">
        <f>IF(AND('DATA INTI'!C3746&lt;30),1,IF(AND('DATA INTI'!C3746&gt;=30,'DATA INTI'!C3746&lt;=40),2,3))</f>
        <v>3</v>
      </c>
      <c r="D3746" s="16">
        <f>IF(AND('DATA INTI'!D3746&lt;10),1,IF(AND('DATA INTI'!D3746&gt;=10,'DATA INTI'!D3746&lt;=20),2,3))</f>
        <v>2</v>
      </c>
      <c r="E3746" s="4">
        <v>5</v>
      </c>
      <c r="F3746" s="6">
        <f>LEN('DATA INTI'!F3746)</f>
        <v>2</v>
      </c>
    </row>
    <row r="3747" spans="1:6" ht="15.75">
      <c r="A3747" s="6">
        <v>3746</v>
      </c>
      <c r="B3747" s="16">
        <f>IF(AND('DATA INTI'!B3747&lt;30),1,IF(AND('DATA INTI'!B3747&gt;=30,'DATA INTI'!B3747&lt;=40),2,3))</f>
        <v>2</v>
      </c>
      <c r="C3747" s="16">
        <f>IF(AND('DATA INTI'!C3747&lt;30),1,IF(AND('DATA INTI'!C3747&gt;=30,'DATA INTI'!C3747&lt;=40),2,3))</f>
        <v>2</v>
      </c>
      <c r="D3747" s="16">
        <f>IF(AND('DATA INTI'!D3747&lt;10),1,IF(AND('DATA INTI'!D3747&gt;=10,'DATA INTI'!D3747&lt;=20),2,3))</f>
        <v>1</v>
      </c>
      <c r="E3747" s="4">
        <v>1</v>
      </c>
      <c r="F3747" s="6">
        <f>LEN('DATA INTI'!F3747)</f>
        <v>2</v>
      </c>
    </row>
    <row r="3748" spans="1:6" ht="15.75">
      <c r="A3748" s="6">
        <v>3747</v>
      </c>
      <c r="B3748" s="16">
        <f>IF(AND('DATA INTI'!B3748&lt;30),1,IF(AND('DATA INTI'!B3748&gt;=30,'DATA INTI'!B3748&lt;=40),2,3))</f>
        <v>2</v>
      </c>
      <c r="C3748" s="16">
        <f>IF(AND('DATA INTI'!C3748&lt;30),1,IF(AND('DATA INTI'!C3748&gt;=30,'DATA INTI'!C3748&lt;=40),2,3))</f>
        <v>3</v>
      </c>
      <c r="D3748" s="16">
        <f>IF(AND('DATA INTI'!D3748&lt;10),1,IF(AND('DATA INTI'!D3748&gt;=10,'DATA INTI'!D3748&lt;=20),2,3))</f>
        <v>2</v>
      </c>
      <c r="E3748" s="4">
        <v>4</v>
      </c>
      <c r="F3748" s="6">
        <f>LEN('DATA INTI'!F3748)</f>
        <v>2</v>
      </c>
    </row>
    <row r="3749" spans="1:6" ht="15.75">
      <c r="A3749" s="6">
        <v>3748</v>
      </c>
      <c r="B3749" s="16">
        <f>IF(AND('DATA INTI'!B3749&lt;30),1,IF(AND('DATA INTI'!B3749&gt;=30,'DATA INTI'!B3749&lt;=40),2,3))</f>
        <v>3</v>
      </c>
      <c r="C3749" s="16">
        <f>IF(AND('DATA INTI'!C3749&lt;30),1,IF(AND('DATA INTI'!C3749&gt;=30,'DATA INTI'!C3749&lt;=40),2,3))</f>
        <v>3</v>
      </c>
      <c r="D3749" s="16">
        <f>IF(AND('DATA INTI'!D3749&lt;10),1,IF(AND('DATA INTI'!D3749&gt;=10,'DATA INTI'!D3749&lt;=20),2,3))</f>
        <v>2</v>
      </c>
      <c r="E3749" s="4">
        <v>6</v>
      </c>
      <c r="F3749" s="6">
        <f>LEN('DATA INTI'!F3749)</f>
        <v>2</v>
      </c>
    </row>
    <row r="3750" spans="1:6" ht="15.75">
      <c r="A3750" s="6">
        <v>3749</v>
      </c>
      <c r="B3750" s="16">
        <f>IF(AND('DATA INTI'!B3750&lt;30),1,IF(AND('DATA INTI'!B3750&gt;=30,'DATA INTI'!B3750&lt;=40),2,3))</f>
        <v>2</v>
      </c>
      <c r="C3750" s="16">
        <f>IF(AND('DATA INTI'!C3750&lt;30),1,IF(AND('DATA INTI'!C3750&gt;=30,'DATA INTI'!C3750&lt;=40),2,3))</f>
        <v>2</v>
      </c>
      <c r="D3750" s="16">
        <f>IF(AND('DATA INTI'!D3750&lt;10),1,IF(AND('DATA INTI'!D3750&gt;=10,'DATA INTI'!D3750&lt;=20),2,3))</f>
        <v>1</v>
      </c>
      <c r="E3750" s="4">
        <v>3</v>
      </c>
      <c r="F3750" s="6">
        <f>LEN('DATA INTI'!F3750)</f>
        <v>2</v>
      </c>
    </row>
    <row r="3751" spans="1:6" ht="15.75">
      <c r="A3751" s="6">
        <v>3750</v>
      </c>
      <c r="B3751" s="16">
        <f>IF(AND('DATA INTI'!B3751&lt;30),1,IF(AND('DATA INTI'!B3751&gt;=30,'DATA INTI'!B3751&lt;=40),2,3))</f>
        <v>1</v>
      </c>
      <c r="C3751" s="16">
        <f>IF(AND('DATA INTI'!C3751&lt;30),1,IF(AND('DATA INTI'!C3751&gt;=30,'DATA INTI'!C3751&lt;=40),2,3))</f>
        <v>1</v>
      </c>
      <c r="D3751" s="16">
        <f>IF(AND('DATA INTI'!D3751&lt;10),1,IF(AND('DATA INTI'!D3751&gt;=10,'DATA INTI'!D3751&lt;=20),2,3))</f>
        <v>1</v>
      </c>
      <c r="E3751" s="4">
        <v>1</v>
      </c>
      <c r="F3751" s="6">
        <f>LEN('DATA INTI'!F3751)</f>
        <v>2</v>
      </c>
    </row>
    <row r="3752" spans="1:6" ht="15.75">
      <c r="A3752" s="6">
        <v>3751</v>
      </c>
      <c r="B3752" s="16">
        <f>IF(AND('DATA INTI'!B3752&lt;30),1,IF(AND('DATA INTI'!B3752&gt;=30,'DATA INTI'!B3752&lt;=40),2,3))</f>
        <v>2</v>
      </c>
      <c r="C3752" s="16">
        <f>IF(AND('DATA INTI'!C3752&lt;30),1,IF(AND('DATA INTI'!C3752&gt;=30,'DATA INTI'!C3752&lt;=40),2,3))</f>
        <v>2</v>
      </c>
      <c r="D3752" s="16">
        <f>IF(AND('DATA INTI'!D3752&lt;10),1,IF(AND('DATA INTI'!D3752&gt;=10,'DATA INTI'!D3752&lt;=20),2,3))</f>
        <v>1</v>
      </c>
      <c r="E3752" s="4">
        <v>0</v>
      </c>
      <c r="F3752" s="6">
        <f>LEN('DATA INTI'!F3752)</f>
        <v>2</v>
      </c>
    </row>
    <row r="3753" spans="1:6" ht="15.75">
      <c r="A3753" s="6">
        <v>3752</v>
      </c>
      <c r="B3753" s="16">
        <f>IF(AND('DATA INTI'!B3753&lt;30),1,IF(AND('DATA INTI'!B3753&gt;=30,'DATA INTI'!B3753&lt;=40),2,3))</f>
        <v>2</v>
      </c>
      <c r="C3753" s="16">
        <f>IF(AND('DATA INTI'!C3753&lt;30),1,IF(AND('DATA INTI'!C3753&gt;=30,'DATA INTI'!C3753&lt;=40),2,3))</f>
        <v>2</v>
      </c>
      <c r="D3753" s="16">
        <f>IF(AND('DATA INTI'!D3753&lt;10),1,IF(AND('DATA INTI'!D3753&gt;=10,'DATA INTI'!D3753&lt;=20),2,3))</f>
        <v>2</v>
      </c>
      <c r="E3753" s="4">
        <v>3</v>
      </c>
      <c r="F3753" s="6">
        <f>LEN('DATA INTI'!F3753)</f>
        <v>2</v>
      </c>
    </row>
    <row r="3754" spans="1:6" ht="15.75">
      <c r="A3754" s="6">
        <v>3753</v>
      </c>
      <c r="B3754" s="16">
        <f>IF(AND('DATA INTI'!B3754&lt;30),1,IF(AND('DATA INTI'!B3754&gt;=30,'DATA INTI'!B3754&lt;=40),2,3))</f>
        <v>2</v>
      </c>
      <c r="C3754" s="16">
        <f>IF(AND('DATA INTI'!C3754&lt;30),1,IF(AND('DATA INTI'!C3754&gt;=30,'DATA INTI'!C3754&lt;=40),2,3))</f>
        <v>2</v>
      </c>
      <c r="D3754" s="16">
        <f>IF(AND('DATA INTI'!D3754&lt;10),1,IF(AND('DATA INTI'!D3754&gt;=10,'DATA INTI'!D3754&lt;=20),2,3))</f>
        <v>1</v>
      </c>
      <c r="E3754" s="4">
        <v>2</v>
      </c>
      <c r="F3754" s="6">
        <f>LEN('DATA INTI'!F3754)</f>
        <v>2</v>
      </c>
    </row>
    <row r="3755" spans="1:6" ht="15.75">
      <c r="A3755" s="6">
        <v>3754</v>
      </c>
      <c r="B3755" s="16">
        <f>IF(AND('DATA INTI'!B3755&lt;30),1,IF(AND('DATA INTI'!B3755&gt;=30,'DATA INTI'!B3755&lt;=40),2,3))</f>
        <v>2</v>
      </c>
      <c r="C3755" s="16">
        <f>IF(AND('DATA INTI'!C3755&lt;30),1,IF(AND('DATA INTI'!C3755&gt;=30,'DATA INTI'!C3755&lt;=40),2,3))</f>
        <v>2</v>
      </c>
      <c r="D3755" s="16">
        <f>IF(AND('DATA INTI'!D3755&lt;10),1,IF(AND('DATA INTI'!D3755&gt;=10,'DATA INTI'!D3755&lt;=20),2,3))</f>
        <v>1</v>
      </c>
      <c r="E3755" s="4">
        <v>2</v>
      </c>
      <c r="F3755" s="6">
        <f>LEN('DATA INTI'!F3755)</f>
        <v>1</v>
      </c>
    </row>
    <row r="3756" spans="1:6" ht="15.75">
      <c r="A3756" s="6">
        <v>3755</v>
      </c>
      <c r="B3756" s="16">
        <f>IF(AND('DATA INTI'!B3756&lt;30),1,IF(AND('DATA INTI'!B3756&gt;=30,'DATA INTI'!B3756&lt;=40),2,3))</f>
        <v>2</v>
      </c>
      <c r="C3756" s="16">
        <f>IF(AND('DATA INTI'!C3756&lt;30),1,IF(AND('DATA INTI'!C3756&gt;=30,'DATA INTI'!C3756&lt;=40),2,3))</f>
        <v>2</v>
      </c>
      <c r="D3756" s="16">
        <f>IF(AND('DATA INTI'!D3756&lt;10),1,IF(AND('DATA INTI'!D3756&gt;=10,'DATA INTI'!D3756&lt;=20),2,3))</f>
        <v>1</v>
      </c>
      <c r="E3756" s="4">
        <v>2</v>
      </c>
      <c r="F3756" s="6">
        <f>LEN('DATA INTI'!F3756)</f>
        <v>2</v>
      </c>
    </row>
    <row r="3757" spans="1:6" ht="15.75">
      <c r="A3757" s="6">
        <v>3756</v>
      </c>
      <c r="B3757" s="16">
        <f>IF(AND('DATA INTI'!B3757&lt;30),1,IF(AND('DATA INTI'!B3757&gt;=30,'DATA INTI'!B3757&lt;=40),2,3))</f>
        <v>3</v>
      </c>
      <c r="C3757" s="16">
        <f>IF(AND('DATA INTI'!C3757&lt;30),1,IF(AND('DATA INTI'!C3757&gt;=30,'DATA INTI'!C3757&lt;=40),2,3))</f>
        <v>3</v>
      </c>
      <c r="D3757" s="16">
        <f>IF(AND('DATA INTI'!D3757&lt;10),1,IF(AND('DATA INTI'!D3757&gt;=10,'DATA INTI'!D3757&lt;=20),2,3))</f>
        <v>2</v>
      </c>
      <c r="E3757" s="4">
        <v>5</v>
      </c>
      <c r="F3757" s="6">
        <f>LEN('DATA INTI'!F3757)</f>
        <v>2</v>
      </c>
    </row>
    <row r="3758" spans="1:6" ht="15.75">
      <c r="A3758" s="6">
        <v>3757</v>
      </c>
      <c r="B3758" s="16">
        <f>IF(AND('DATA INTI'!B3758&lt;30),1,IF(AND('DATA INTI'!B3758&gt;=30,'DATA INTI'!B3758&lt;=40),2,3))</f>
        <v>3</v>
      </c>
      <c r="C3758" s="16">
        <f>IF(AND('DATA INTI'!C3758&lt;30),1,IF(AND('DATA INTI'!C3758&gt;=30,'DATA INTI'!C3758&lt;=40),2,3))</f>
        <v>3</v>
      </c>
      <c r="D3758" s="16">
        <f>IF(AND('DATA INTI'!D3758&lt;10),1,IF(AND('DATA INTI'!D3758&gt;=10,'DATA INTI'!D3758&lt;=20),2,3))</f>
        <v>2</v>
      </c>
      <c r="E3758" s="4">
        <v>3</v>
      </c>
      <c r="F3758" s="6">
        <f>LEN('DATA INTI'!F3758)</f>
        <v>2</v>
      </c>
    </row>
    <row r="3759" spans="1:6" ht="15.75">
      <c r="A3759" s="6">
        <v>3758</v>
      </c>
      <c r="B3759" s="16">
        <f>IF(AND('DATA INTI'!B3759&lt;30),1,IF(AND('DATA INTI'!B3759&gt;=30,'DATA INTI'!B3759&lt;=40),2,3))</f>
        <v>2</v>
      </c>
      <c r="C3759" s="16">
        <f>IF(AND('DATA INTI'!C3759&lt;30),1,IF(AND('DATA INTI'!C3759&gt;=30,'DATA INTI'!C3759&lt;=40),2,3))</f>
        <v>2</v>
      </c>
      <c r="D3759" s="16">
        <f>IF(AND('DATA INTI'!D3759&lt;10),1,IF(AND('DATA INTI'!D3759&gt;=10,'DATA INTI'!D3759&lt;=20),2,3))</f>
        <v>2</v>
      </c>
      <c r="E3759" s="4">
        <v>3</v>
      </c>
      <c r="F3759" s="6">
        <f>LEN('DATA INTI'!F3759)</f>
        <v>2</v>
      </c>
    </row>
    <row r="3760" spans="1:6" ht="15.75">
      <c r="A3760" s="6">
        <v>3759</v>
      </c>
      <c r="B3760" s="16">
        <f>IF(AND('DATA INTI'!B3760&lt;30),1,IF(AND('DATA INTI'!B3760&gt;=30,'DATA INTI'!B3760&lt;=40),2,3))</f>
        <v>3</v>
      </c>
      <c r="C3760" s="16">
        <f>IF(AND('DATA INTI'!C3760&lt;30),1,IF(AND('DATA INTI'!C3760&gt;=30,'DATA INTI'!C3760&lt;=40),2,3))</f>
        <v>3</v>
      </c>
      <c r="D3760" s="16">
        <f>IF(AND('DATA INTI'!D3760&lt;10),1,IF(AND('DATA INTI'!D3760&gt;=10,'DATA INTI'!D3760&lt;=20),2,3))</f>
        <v>2</v>
      </c>
      <c r="E3760" s="4">
        <v>2</v>
      </c>
      <c r="F3760" s="6">
        <f>LEN('DATA INTI'!F3760)</f>
        <v>3</v>
      </c>
    </row>
    <row r="3761" spans="1:6" ht="15.75">
      <c r="A3761" s="6">
        <v>3760</v>
      </c>
      <c r="B3761" s="16">
        <f>IF(AND('DATA INTI'!B3761&lt;30),1,IF(AND('DATA INTI'!B3761&gt;=30,'DATA INTI'!B3761&lt;=40),2,3))</f>
        <v>2</v>
      </c>
      <c r="C3761" s="16">
        <f>IF(AND('DATA INTI'!C3761&lt;30),1,IF(AND('DATA INTI'!C3761&gt;=30,'DATA INTI'!C3761&lt;=40),2,3))</f>
        <v>2</v>
      </c>
      <c r="D3761" s="16">
        <f>IF(AND('DATA INTI'!D3761&lt;10),1,IF(AND('DATA INTI'!D3761&gt;=10,'DATA INTI'!D3761&lt;=20),2,3))</f>
        <v>1</v>
      </c>
      <c r="E3761" s="4">
        <v>1</v>
      </c>
      <c r="F3761" s="6">
        <f>LEN('DATA INTI'!F3761)</f>
        <v>3</v>
      </c>
    </row>
    <row r="3762" spans="1:6" ht="15.75">
      <c r="A3762" s="6">
        <v>3761</v>
      </c>
      <c r="B3762" s="16">
        <f>IF(AND('DATA INTI'!B3762&lt;30),1,IF(AND('DATA INTI'!B3762&gt;=30,'DATA INTI'!B3762&lt;=40),2,3))</f>
        <v>1</v>
      </c>
      <c r="C3762" s="16">
        <f>IF(AND('DATA INTI'!C3762&lt;30),1,IF(AND('DATA INTI'!C3762&gt;=30,'DATA INTI'!C3762&lt;=40),2,3))</f>
        <v>2</v>
      </c>
      <c r="D3762" s="16">
        <f>IF(AND('DATA INTI'!D3762&lt;10),1,IF(AND('DATA INTI'!D3762&gt;=10,'DATA INTI'!D3762&lt;=20),2,3))</f>
        <v>1</v>
      </c>
      <c r="E3762" s="4">
        <v>0</v>
      </c>
      <c r="F3762" s="6">
        <f>LEN('DATA INTI'!F3762)</f>
        <v>3</v>
      </c>
    </row>
    <row r="3763" spans="1:6" ht="15.75">
      <c r="A3763" s="6">
        <v>3762</v>
      </c>
      <c r="B3763" s="16">
        <f>IF(AND('DATA INTI'!B3763&lt;30),1,IF(AND('DATA INTI'!B3763&gt;=30,'DATA INTI'!B3763&lt;=40),2,3))</f>
        <v>1</v>
      </c>
      <c r="C3763" s="16">
        <f>IF(AND('DATA INTI'!C3763&lt;30),1,IF(AND('DATA INTI'!C3763&gt;=30,'DATA INTI'!C3763&lt;=40),2,3))</f>
        <v>2</v>
      </c>
      <c r="D3763" s="16">
        <f>IF(AND('DATA INTI'!D3763&lt;10),1,IF(AND('DATA INTI'!D3763&gt;=10,'DATA INTI'!D3763&lt;=20),2,3))</f>
        <v>1</v>
      </c>
      <c r="E3763" s="4">
        <v>0</v>
      </c>
      <c r="F3763" s="6">
        <f>LEN('DATA INTI'!F3763)</f>
        <v>3</v>
      </c>
    </row>
    <row r="3764" spans="1:6" ht="15.75">
      <c r="A3764" s="6">
        <v>3763</v>
      </c>
      <c r="B3764" s="16">
        <f>IF(AND('DATA INTI'!B3764&lt;30),1,IF(AND('DATA INTI'!B3764&gt;=30,'DATA INTI'!B3764&lt;=40),2,3))</f>
        <v>2</v>
      </c>
      <c r="C3764" s="16">
        <f>IF(AND('DATA INTI'!C3764&lt;30),1,IF(AND('DATA INTI'!C3764&gt;=30,'DATA INTI'!C3764&lt;=40),2,3))</f>
        <v>2</v>
      </c>
      <c r="D3764" s="16">
        <f>IF(AND('DATA INTI'!D3764&lt;10),1,IF(AND('DATA INTI'!D3764&gt;=10,'DATA INTI'!D3764&lt;=20),2,3))</f>
        <v>1</v>
      </c>
      <c r="E3764" s="4">
        <v>1</v>
      </c>
      <c r="F3764" s="6">
        <f>LEN('DATA INTI'!F3764)</f>
        <v>3</v>
      </c>
    </row>
    <row r="3765" spans="1:6" ht="15.75">
      <c r="A3765" s="6">
        <v>3764</v>
      </c>
      <c r="B3765" s="16">
        <f>IF(AND('DATA INTI'!B3765&lt;30),1,IF(AND('DATA INTI'!B3765&gt;=30,'DATA INTI'!B3765&lt;=40),2,3))</f>
        <v>2</v>
      </c>
      <c r="C3765" s="16">
        <f>IF(AND('DATA INTI'!C3765&lt;30),1,IF(AND('DATA INTI'!C3765&gt;=30,'DATA INTI'!C3765&lt;=40),2,3))</f>
        <v>2</v>
      </c>
      <c r="D3765" s="16">
        <f>IF(AND('DATA INTI'!D3765&lt;10),1,IF(AND('DATA INTI'!D3765&gt;=10,'DATA INTI'!D3765&lt;=20),2,3))</f>
        <v>1</v>
      </c>
      <c r="E3765" s="4">
        <v>2</v>
      </c>
      <c r="F3765" s="6">
        <f>LEN('DATA INTI'!F3765)</f>
        <v>3</v>
      </c>
    </row>
    <row r="3766" spans="1:6" ht="15.75">
      <c r="A3766" s="6">
        <v>3765</v>
      </c>
      <c r="B3766" s="16">
        <f>IF(AND('DATA INTI'!B3766&lt;30),1,IF(AND('DATA INTI'!B3766&gt;=30,'DATA INTI'!B3766&lt;=40),2,3))</f>
        <v>2</v>
      </c>
      <c r="C3766" s="16">
        <f>IF(AND('DATA INTI'!C3766&lt;30),1,IF(AND('DATA INTI'!C3766&gt;=30,'DATA INTI'!C3766&lt;=40),2,3))</f>
        <v>2</v>
      </c>
      <c r="D3766" s="16">
        <f>IF(AND('DATA INTI'!D3766&lt;10),1,IF(AND('DATA INTI'!D3766&gt;=10,'DATA INTI'!D3766&lt;=20),2,3))</f>
        <v>1</v>
      </c>
      <c r="E3766" s="4">
        <v>3</v>
      </c>
      <c r="F3766" s="6">
        <f>LEN('DATA INTI'!F3766)</f>
        <v>3</v>
      </c>
    </row>
    <row r="3767" spans="1:6" ht="15.75">
      <c r="A3767" s="6">
        <v>3766</v>
      </c>
      <c r="B3767" s="16">
        <f>IF(AND('DATA INTI'!B3767&lt;30),1,IF(AND('DATA INTI'!B3767&gt;=30,'DATA INTI'!B3767&lt;=40),2,3))</f>
        <v>2</v>
      </c>
      <c r="C3767" s="16">
        <f>IF(AND('DATA INTI'!C3767&lt;30),1,IF(AND('DATA INTI'!C3767&gt;=30,'DATA INTI'!C3767&lt;=40),2,3))</f>
        <v>2</v>
      </c>
      <c r="D3767" s="16">
        <f>IF(AND('DATA INTI'!D3767&lt;10),1,IF(AND('DATA INTI'!D3767&gt;=10,'DATA INTI'!D3767&lt;=20),2,3))</f>
        <v>1</v>
      </c>
      <c r="E3767" s="4">
        <v>2</v>
      </c>
      <c r="F3767" s="6">
        <f>LEN('DATA INTI'!F3767)</f>
        <v>1</v>
      </c>
    </row>
    <row r="3768" spans="1:6" ht="15.75">
      <c r="A3768" s="6">
        <v>3767</v>
      </c>
      <c r="B3768" s="16">
        <f>IF(AND('DATA INTI'!B3768&lt;30),1,IF(AND('DATA INTI'!B3768&gt;=30,'DATA INTI'!B3768&lt;=40),2,3))</f>
        <v>2</v>
      </c>
      <c r="C3768" s="16">
        <f>IF(AND('DATA INTI'!C3768&lt;30),1,IF(AND('DATA INTI'!C3768&gt;=30,'DATA INTI'!C3768&lt;=40),2,3))</f>
        <v>2</v>
      </c>
      <c r="D3768" s="16">
        <f>IF(AND('DATA INTI'!D3768&lt;10),1,IF(AND('DATA INTI'!D3768&gt;=10,'DATA INTI'!D3768&lt;=20),2,3))</f>
        <v>1</v>
      </c>
      <c r="E3768" s="4">
        <v>2</v>
      </c>
      <c r="F3768" s="6">
        <f>LEN('DATA INTI'!F3768)</f>
        <v>3</v>
      </c>
    </row>
    <row r="3769" spans="1:6" ht="15.75">
      <c r="A3769" s="6">
        <v>3768</v>
      </c>
      <c r="B3769" s="16">
        <f>IF(AND('DATA INTI'!B3769&lt;30),1,IF(AND('DATA INTI'!B3769&gt;=30,'DATA INTI'!B3769&lt;=40),2,3))</f>
        <v>2</v>
      </c>
      <c r="C3769" s="16">
        <f>IF(AND('DATA INTI'!C3769&lt;30),1,IF(AND('DATA INTI'!C3769&gt;=30,'DATA INTI'!C3769&lt;=40),2,3))</f>
        <v>3</v>
      </c>
      <c r="D3769" s="16">
        <f>IF(AND('DATA INTI'!D3769&lt;10),1,IF(AND('DATA INTI'!D3769&gt;=10,'DATA INTI'!D3769&lt;=20),2,3))</f>
        <v>2</v>
      </c>
      <c r="E3769" s="4">
        <v>4</v>
      </c>
      <c r="F3769" s="6">
        <f>LEN('DATA INTI'!F3769)</f>
        <v>3</v>
      </c>
    </row>
    <row r="3770" spans="1:6" ht="15.75">
      <c r="A3770" s="6">
        <v>3769</v>
      </c>
      <c r="B3770" s="16">
        <f>IF(AND('DATA INTI'!B3770&lt;30),1,IF(AND('DATA INTI'!B3770&gt;=30,'DATA INTI'!B3770&lt;=40),2,3))</f>
        <v>1</v>
      </c>
      <c r="C3770" s="16">
        <f>IF(AND('DATA INTI'!C3770&lt;30),1,IF(AND('DATA INTI'!C3770&gt;=30,'DATA INTI'!C3770&lt;=40),2,3))</f>
        <v>1</v>
      </c>
      <c r="D3770" s="16">
        <f>IF(AND('DATA INTI'!D3770&lt;10),1,IF(AND('DATA INTI'!D3770&gt;=10,'DATA INTI'!D3770&lt;=20),2,3))</f>
        <v>1</v>
      </c>
      <c r="E3770" s="4">
        <v>1</v>
      </c>
      <c r="F3770" s="6">
        <f>LEN('DATA INTI'!F3770)</f>
        <v>2</v>
      </c>
    </row>
    <row r="3771" spans="1:6" ht="15.75">
      <c r="A3771" s="6">
        <v>3770</v>
      </c>
      <c r="B3771" s="16">
        <f>IF(AND('DATA INTI'!B3771&lt;30),1,IF(AND('DATA INTI'!B3771&gt;=30,'DATA INTI'!B3771&lt;=40),2,3))</f>
        <v>1</v>
      </c>
      <c r="C3771" s="16">
        <f>IF(AND('DATA INTI'!C3771&lt;30),1,IF(AND('DATA INTI'!C3771&gt;=30,'DATA INTI'!C3771&lt;=40),2,3))</f>
        <v>2</v>
      </c>
      <c r="D3771" s="16">
        <f>IF(AND('DATA INTI'!D3771&lt;10),1,IF(AND('DATA INTI'!D3771&gt;=10,'DATA INTI'!D3771&lt;=20),2,3))</f>
        <v>1</v>
      </c>
      <c r="E3771" s="4">
        <v>1</v>
      </c>
      <c r="F3771" s="6">
        <f>LEN('DATA INTI'!F3771)</f>
        <v>1</v>
      </c>
    </row>
    <row r="3772" spans="1:6" ht="15.75">
      <c r="A3772" s="6">
        <v>3771</v>
      </c>
      <c r="B3772" s="16">
        <f>IF(AND('DATA INTI'!B3772&lt;30),1,IF(AND('DATA INTI'!B3772&gt;=30,'DATA INTI'!B3772&lt;=40),2,3))</f>
        <v>2</v>
      </c>
      <c r="C3772" s="16">
        <f>IF(AND('DATA INTI'!C3772&lt;30),1,IF(AND('DATA INTI'!C3772&gt;=30,'DATA INTI'!C3772&lt;=40),2,3))</f>
        <v>2</v>
      </c>
      <c r="D3772" s="16">
        <f>IF(AND('DATA INTI'!D3772&lt;10),1,IF(AND('DATA INTI'!D3772&gt;=10,'DATA INTI'!D3772&lt;=20),2,3))</f>
        <v>2</v>
      </c>
      <c r="E3772" s="4">
        <v>2</v>
      </c>
      <c r="F3772" s="6">
        <f>LEN('DATA INTI'!F3772)</f>
        <v>1</v>
      </c>
    </row>
    <row r="3773" spans="1:6" ht="15.75">
      <c r="A3773" s="6">
        <v>3772</v>
      </c>
      <c r="B3773" s="16">
        <f>IF(AND('DATA INTI'!B3773&lt;30),1,IF(AND('DATA INTI'!B3773&gt;=30,'DATA INTI'!B3773&lt;=40),2,3))</f>
        <v>3</v>
      </c>
      <c r="C3773" s="16">
        <f>IF(AND('DATA INTI'!C3773&lt;30),1,IF(AND('DATA INTI'!C3773&gt;=30,'DATA INTI'!C3773&lt;=40),2,3))</f>
        <v>3</v>
      </c>
      <c r="D3773" s="16">
        <f>IF(AND('DATA INTI'!D3773&lt;10),1,IF(AND('DATA INTI'!D3773&gt;=10,'DATA INTI'!D3773&lt;=20),2,3))</f>
        <v>2</v>
      </c>
      <c r="E3773" s="4">
        <v>0</v>
      </c>
      <c r="F3773" s="6">
        <f>LEN('DATA INTI'!F3773)</f>
        <v>2</v>
      </c>
    </row>
    <row r="3774" spans="1:6" ht="15.75">
      <c r="A3774" s="6">
        <v>3773</v>
      </c>
      <c r="B3774" s="16">
        <f>IF(AND('DATA INTI'!B3774&lt;30),1,IF(AND('DATA INTI'!B3774&gt;=30,'DATA INTI'!B3774&lt;=40),2,3))</f>
        <v>2</v>
      </c>
      <c r="C3774" s="16">
        <f>IF(AND('DATA INTI'!C3774&lt;30),1,IF(AND('DATA INTI'!C3774&gt;=30,'DATA INTI'!C3774&lt;=40),2,3))</f>
        <v>2</v>
      </c>
      <c r="D3774" s="16">
        <f>IF(AND('DATA INTI'!D3774&lt;10),1,IF(AND('DATA INTI'!D3774&gt;=10,'DATA INTI'!D3774&lt;=20),2,3))</f>
        <v>2</v>
      </c>
      <c r="E3774" s="4">
        <v>3</v>
      </c>
      <c r="F3774" s="6">
        <f>LEN('DATA INTI'!F3774)</f>
        <v>2</v>
      </c>
    </row>
    <row r="3775" spans="1:6" ht="15.75">
      <c r="A3775" s="6">
        <v>3774</v>
      </c>
      <c r="B3775" s="16">
        <f>IF(AND('DATA INTI'!B3775&lt;30),1,IF(AND('DATA INTI'!B3775&gt;=30,'DATA INTI'!B3775&lt;=40),2,3))</f>
        <v>2</v>
      </c>
      <c r="C3775" s="16">
        <f>IF(AND('DATA INTI'!C3775&lt;30),1,IF(AND('DATA INTI'!C3775&gt;=30,'DATA INTI'!C3775&lt;=40),2,3))</f>
        <v>2</v>
      </c>
      <c r="D3775" s="16">
        <f>IF(AND('DATA INTI'!D3775&lt;10),1,IF(AND('DATA INTI'!D3775&gt;=10,'DATA INTI'!D3775&lt;=20),2,3))</f>
        <v>1</v>
      </c>
      <c r="E3775" s="4">
        <v>2</v>
      </c>
      <c r="F3775" s="6">
        <f>LEN('DATA INTI'!F3775)</f>
        <v>1</v>
      </c>
    </row>
    <row r="3776" spans="1:6" ht="15.75">
      <c r="A3776" s="6">
        <v>3775</v>
      </c>
      <c r="B3776" s="16">
        <f>IF(AND('DATA INTI'!B3776&lt;30),1,IF(AND('DATA INTI'!B3776&gt;=30,'DATA INTI'!B3776&lt;=40),2,3))</f>
        <v>2</v>
      </c>
      <c r="C3776" s="16">
        <f>IF(AND('DATA INTI'!C3776&lt;30),1,IF(AND('DATA INTI'!C3776&gt;=30,'DATA INTI'!C3776&lt;=40),2,3))</f>
        <v>3</v>
      </c>
      <c r="D3776" s="16">
        <f>IF(AND('DATA INTI'!D3776&lt;10),1,IF(AND('DATA INTI'!D3776&gt;=10,'DATA INTI'!D3776&lt;=20),2,3))</f>
        <v>1</v>
      </c>
      <c r="E3776" s="4">
        <v>1</v>
      </c>
      <c r="F3776" s="6">
        <f>LEN('DATA INTI'!F3776)</f>
        <v>3</v>
      </c>
    </row>
    <row r="3777" spans="1:6" ht="15.75">
      <c r="A3777" s="6">
        <v>3776</v>
      </c>
      <c r="B3777" s="16">
        <f>IF(AND('DATA INTI'!B3777&lt;30),1,IF(AND('DATA INTI'!B3777&gt;=30,'DATA INTI'!B3777&lt;=40),2,3))</f>
        <v>2</v>
      </c>
      <c r="C3777" s="16">
        <f>IF(AND('DATA INTI'!C3777&lt;30),1,IF(AND('DATA INTI'!C3777&gt;=30,'DATA INTI'!C3777&lt;=40),2,3))</f>
        <v>2</v>
      </c>
      <c r="D3777" s="16">
        <f>IF(AND('DATA INTI'!D3777&lt;10),1,IF(AND('DATA INTI'!D3777&gt;=10,'DATA INTI'!D3777&lt;=20),2,3))</f>
        <v>1</v>
      </c>
      <c r="E3777" s="4">
        <v>1</v>
      </c>
      <c r="F3777" s="6">
        <f>LEN('DATA INTI'!F3777)</f>
        <v>3</v>
      </c>
    </row>
    <row r="3778" spans="1:6" ht="15.75">
      <c r="A3778" s="6">
        <v>3777</v>
      </c>
      <c r="B3778" s="16">
        <f>IF(AND('DATA INTI'!B3778&lt;30),1,IF(AND('DATA INTI'!B3778&gt;=30,'DATA INTI'!B3778&lt;=40),2,3))</f>
        <v>2</v>
      </c>
      <c r="C3778" s="16">
        <f>IF(AND('DATA INTI'!C3778&lt;30),1,IF(AND('DATA INTI'!C3778&gt;=30,'DATA INTI'!C3778&lt;=40),2,3))</f>
        <v>2</v>
      </c>
      <c r="D3778" s="16">
        <f>IF(AND('DATA INTI'!D3778&lt;10),1,IF(AND('DATA INTI'!D3778&gt;=10,'DATA INTI'!D3778&lt;=20),2,3))</f>
        <v>1</v>
      </c>
      <c r="E3778" s="4">
        <v>2</v>
      </c>
      <c r="F3778" s="6">
        <f>LEN('DATA INTI'!F3778)</f>
        <v>3</v>
      </c>
    </row>
    <row r="3779" spans="1:6" ht="15.75">
      <c r="A3779" s="6">
        <v>3778</v>
      </c>
      <c r="B3779" s="16">
        <f>IF(AND('DATA INTI'!B3779&lt;30),1,IF(AND('DATA INTI'!B3779&gt;=30,'DATA INTI'!B3779&lt;=40),2,3))</f>
        <v>1</v>
      </c>
      <c r="C3779" s="16">
        <f>IF(AND('DATA INTI'!C3779&lt;30),1,IF(AND('DATA INTI'!C3779&gt;=30,'DATA INTI'!C3779&lt;=40),2,3))</f>
        <v>1</v>
      </c>
      <c r="D3779" s="16">
        <f>IF(AND('DATA INTI'!D3779&lt;10),1,IF(AND('DATA INTI'!D3779&gt;=10,'DATA INTI'!D3779&lt;=20),2,3))</f>
        <v>1</v>
      </c>
      <c r="E3779" s="4">
        <v>2</v>
      </c>
      <c r="F3779" s="6">
        <f>LEN('DATA INTI'!F3779)</f>
        <v>1</v>
      </c>
    </row>
    <row r="3780" spans="1:6" ht="15.75">
      <c r="A3780" s="6">
        <v>3779</v>
      </c>
      <c r="B3780" s="16">
        <f>IF(AND('DATA INTI'!B3780&lt;30),1,IF(AND('DATA INTI'!B3780&gt;=30,'DATA INTI'!B3780&lt;=40),2,3))</f>
        <v>2</v>
      </c>
      <c r="C3780" s="16">
        <f>IF(AND('DATA INTI'!C3780&lt;30),1,IF(AND('DATA INTI'!C3780&gt;=30,'DATA INTI'!C3780&lt;=40),2,3))</f>
        <v>2</v>
      </c>
      <c r="D3780" s="16">
        <f>IF(AND('DATA INTI'!D3780&lt;10),1,IF(AND('DATA INTI'!D3780&gt;=10,'DATA INTI'!D3780&lt;=20),2,3))</f>
        <v>1</v>
      </c>
      <c r="E3780" s="4">
        <v>1</v>
      </c>
      <c r="F3780" s="6">
        <f>LEN('DATA INTI'!F3780)</f>
        <v>3</v>
      </c>
    </row>
    <row r="3781" spans="1:6" ht="15.75">
      <c r="A3781" s="6">
        <v>3780</v>
      </c>
      <c r="B3781" s="16">
        <f>IF(AND('DATA INTI'!B3781&lt;30),1,IF(AND('DATA INTI'!B3781&gt;=30,'DATA INTI'!B3781&lt;=40),2,3))</f>
        <v>3</v>
      </c>
      <c r="C3781" s="16">
        <f>IF(AND('DATA INTI'!C3781&lt;30),1,IF(AND('DATA INTI'!C3781&gt;=30,'DATA INTI'!C3781&lt;=40),2,3))</f>
        <v>3</v>
      </c>
      <c r="D3781" s="16">
        <f>IF(AND('DATA INTI'!D3781&lt;10),1,IF(AND('DATA INTI'!D3781&gt;=10,'DATA INTI'!D3781&lt;=20),2,3))</f>
        <v>2</v>
      </c>
      <c r="E3781" s="4">
        <v>2</v>
      </c>
      <c r="F3781" s="6">
        <f>LEN('DATA INTI'!F3781)</f>
        <v>3</v>
      </c>
    </row>
    <row r="3782" spans="1:6" ht="15.75">
      <c r="A3782" s="6">
        <v>3781</v>
      </c>
      <c r="B3782" s="16">
        <f>IF(AND('DATA INTI'!B3782&lt;30),1,IF(AND('DATA INTI'!B3782&gt;=30,'DATA INTI'!B3782&lt;=40),2,3))</f>
        <v>3</v>
      </c>
      <c r="C3782" s="16">
        <f>IF(AND('DATA INTI'!C3782&lt;30),1,IF(AND('DATA INTI'!C3782&gt;=30,'DATA INTI'!C3782&lt;=40),2,3))</f>
        <v>3</v>
      </c>
      <c r="D3782" s="16">
        <f>IF(AND('DATA INTI'!D3782&lt;10),1,IF(AND('DATA INTI'!D3782&gt;=10,'DATA INTI'!D3782&lt;=20),2,3))</f>
        <v>2</v>
      </c>
      <c r="E3782" s="4">
        <v>7</v>
      </c>
      <c r="F3782" s="6">
        <f>LEN('DATA INTI'!F3782)</f>
        <v>3</v>
      </c>
    </row>
    <row r="3783" spans="1:6" ht="15.75">
      <c r="A3783" s="6">
        <v>3782</v>
      </c>
      <c r="B3783" s="16">
        <f>IF(AND('DATA INTI'!B3783&lt;30),1,IF(AND('DATA INTI'!B3783&gt;=30,'DATA INTI'!B3783&lt;=40),2,3))</f>
        <v>2</v>
      </c>
      <c r="C3783" s="16">
        <f>IF(AND('DATA INTI'!C3783&lt;30),1,IF(AND('DATA INTI'!C3783&gt;=30,'DATA INTI'!C3783&lt;=40),2,3))</f>
        <v>2</v>
      </c>
      <c r="D3783" s="16">
        <f>IF(AND('DATA INTI'!D3783&lt;10),1,IF(AND('DATA INTI'!D3783&gt;=10,'DATA INTI'!D3783&lt;=20),2,3))</f>
        <v>1</v>
      </c>
      <c r="E3783" s="4">
        <v>2</v>
      </c>
      <c r="F3783" s="6">
        <f>LEN('DATA INTI'!F3783)</f>
        <v>1</v>
      </c>
    </row>
    <row r="3784" spans="1:6" ht="15.75">
      <c r="A3784" s="6">
        <v>3783</v>
      </c>
      <c r="B3784" s="16">
        <f>IF(AND('DATA INTI'!B3784&lt;30),1,IF(AND('DATA INTI'!B3784&gt;=30,'DATA INTI'!B3784&lt;=40),2,3))</f>
        <v>2</v>
      </c>
      <c r="C3784" s="16">
        <f>IF(AND('DATA INTI'!C3784&lt;30),1,IF(AND('DATA INTI'!C3784&gt;=30,'DATA INTI'!C3784&lt;=40),2,3))</f>
        <v>2</v>
      </c>
      <c r="D3784" s="16">
        <f>IF(AND('DATA INTI'!D3784&lt;10),1,IF(AND('DATA INTI'!D3784&gt;=10,'DATA INTI'!D3784&lt;=20),2,3))</f>
        <v>1</v>
      </c>
      <c r="E3784" s="4">
        <v>1</v>
      </c>
      <c r="F3784" s="6">
        <f>LEN('DATA INTI'!F3784)</f>
        <v>3</v>
      </c>
    </row>
    <row r="3785" spans="1:6" ht="15.75">
      <c r="A3785" s="6">
        <v>3784</v>
      </c>
      <c r="B3785" s="16">
        <f>IF(AND('DATA INTI'!B3785&lt;30),1,IF(AND('DATA INTI'!B3785&gt;=30,'DATA INTI'!B3785&lt;=40),2,3))</f>
        <v>2</v>
      </c>
      <c r="C3785" s="16">
        <f>IF(AND('DATA INTI'!C3785&lt;30),1,IF(AND('DATA INTI'!C3785&gt;=30,'DATA INTI'!C3785&lt;=40),2,3))</f>
        <v>2</v>
      </c>
      <c r="D3785" s="16">
        <f>IF(AND('DATA INTI'!D3785&lt;10),1,IF(AND('DATA INTI'!D3785&gt;=10,'DATA INTI'!D3785&lt;=20),2,3))</f>
        <v>1</v>
      </c>
      <c r="E3785" s="4">
        <v>3</v>
      </c>
      <c r="F3785" s="6">
        <f>LEN('DATA INTI'!F3785)</f>
        <v>3</v>
      </c>
    </row>
    <row r="3786" spans="1:6" ht="15.75">
      <c r="A3786" s="6">
        <v>3785</v>
      </c>
      <c r="B3786" s="16">
        <f>IF(AND('DATA INTI'!B3786&lt;30),1,IF(AND('DATA INTI'!B3786&gt;=30,'DATA INTI'!B3786&lt;=40),2,3))</f>
        <v>1</v>
      </c>
      <c r="C3786" s="16">
        <f>IF(AND('DATA INTI'!C3786&lt;30),1,IF(AND('DATA INTI'!C3786&gt;=30,'DATA INTI'!C3786&lt;=40),2,3))</f>
        <v>2</v>
      </c>
      <c r="D3786" s="16">
        <f>IF(AND('DATA INTI'!D3786&lt;10),1,IF(AND('DATA INTI'!D3786&gt;=10,'DATA INTI'!D3786&lt;=20),2,3))</f>
        <v>1</v>
      </c>
      <c r="E3786" s="4">
        <v>1</v>
      </c>
      <c r="F3786" s="6">
        <f>LEN('DATA INTI'!F3786)</f>
        <v>3</v>
      </c>
    </row>
    <row r="3787" spans="1:6" ht="15.75">
      <c r="A3787" s="6">
        <v>3786</v>
      </c>
      <c r="B3787" s="16">
        <f>IF(AND('DATA INTI'!B3787&lt;30),1,IF(AND('DATA INTI'!B3787&gt;=30,'DATA INTI'!B3787&lt;=40),2,3))</f>
        <v>2</v>
      </c>
      <c r="C3787" s="16">
        <f>IF(AND('DATA INTI'!C3787&lt;30),1,IF(AND('DATA INTI'!C3787&gt;=30,'DATA INTI'!C3787&lt;=40),2,3))</f>
        <v>2</v>
      </c>
      <c r="D3787" s="16">
        <f>IF(AND('DATA INTI'!D3787&lt;10),1,IF(AND('DATA INTI'!D3787&gt;=10,'DATA INTI'!D3787&lt;=20),2,3))</f>
        <v>2</v>
      </c>
      <c r="E3787" s="4">
        <v>3</v>
      </c>
      <c r="F3787" s="6">
        <f>LEN('DATA INTI'!F3787)</f>
        <v>3</v>
      </c>
    </row>
    <row r="3788" spans="1:6" ht="15.75">
      <c r="A3788" s="6">
        <v>3787</v>
      </c>
      <c r="B3788" s="16">
        <f>IF(AND('DATA INTI'!B3788&lt;30),1,IF(AND('DATA INTI'!B3788&gt;=30,'DATA INTI'!B3788&lt;=40),2,3))</f>
        <v>3</v>
      </c>
      <c r="C3788" s="16">
        <f>IF(AND('DATA INTI'!C3788&lt;30),1,IF(AND('DATA INTI'!C3788&gt;=30,'DATA INTI'!C3788&lt;=40),2,3))</f>
        <v>3</v>
      </c>
      <c r="D3788" s="16">
        <f>IF(AND('DATA INTI'!D3788&lt;10),1,IF(AND('DATA INTI'!D3788&gt;=10,'DATA INTI'!D3788&lt;=20),2,3))</f>
        <v>2</v>
      </c>
      <c r="E3788" s="4">
        <v>4</v>
      </c>
      <c r="F3788" s="6">
        <f>LEN('DATA INTI'!F3788)</f>
        <v>3</v>
      </c>
    </row>
    <row r="3789" spans="1:6" ht="15.75">
      <c r="A3789" s="6">
        <v>3788</v>
      </c>
      <c r="B3789" s="16">
        <f>IF(AND('DATA INTI'!B3789&lt;30),1,IF(AND('DATA INTI'!B3789&gt;=30,'DATA INTI'!B3789&lt;=40),2,3))</f>
        <v>2</v>
      </c>
      <c r="C3789" s="16">
        <f>IF(AND('DATA INTI'!C3789&lt;30),1,IF(AND('DATA INTI'!C3789&gt;=30,'DATA INTI'!C3789&lt;=40),2,3))</f>
        <v>2</v>
      </c>
      <c r="D3789" s="16">
        <f>IF(AND('DATA INTI'!D3789&lt;10),1,IF(AND('DATA INTI'!D3789&gt;=10,'DATA INTI'!D3789&lt;=20),2,3))</f>
        <v>1</v>
      </c>
      <c r="E3789" s="4">
        <v>2</v>
      </c>
      <c r="F3789" s="6">
        <f>LEN('DATA INTI'!F3789)</f>
        <v>3</v>
      </c>
    </row>
    <row r="3790" spans="1:6" ht="15.75">
      <c r="A3790" s="6">
        <v>3789</v>
      </c>
      <c r="B3790" s="16">
        <f>IF(AND('DATA INTI'!B3790&lt;30),1,IF(AND('DATA INTI'!B3790&gt;=30,'DATA INTI'!B3790&lt;=40),2,3))</f>
        <v>2</v>
      </c>
      <c r="C3790" s="16">
        <f>IF(AND('DATA INTI'!C3790&lt;30),1,IF(AND('DATA INTI'!C3790&gt;=30,'DATA INTI'!C3790&lt;=40),2,3))</f>
        <v>2</v>
      </c>
      <c r="D3790" s="16">
        <f>IF(AND('DATA INTI'!D3790&lt;10),1,IF(AND('DATA INTI'!D3790&gt;=10,'DATA INTI'!D3790&lt;=20),2,3))</f>
        <v>1</v>
      </c>
      <c r="E3790" s="4">
        <v>1</v>
      </c>
      <c r="F3790" s="6">
        <f>LEN('DATA INTI'!F3790)</f>
        <v>3</v>
      </c>
    </row>
    <row r="3791" spans="1:6" ht="15.75">
      <c r="A3791" s="6">
        <v>3790</v>
      </c>
      <c r="B3791" s="16">
        <f>IF(AND('DATA INTI'!B3791&lt;30),1,IF(AND('DATA INTI'!B3791&gt;=30,'DATA INTI'!B3791&lt;=40),2,3))</f>
        <v>3</v>
      </c>
      <c r="C3791" s="16">
        <f>IF(AND('DATA INTI'!C3791&lt;30),1,IF(AND('DATA INTI'!C3791&gt;=30,'DATA INTI'!C3791&lt;=40),2,3))</f>
        <v>3</v>
      </c>
      <c r="D3791" s="16">
        <f>IF(AND('DATA INTI'!D3791&lt;10),1,IF(AND('DATA INTI'!D3791&gt;=10,'DATA INTI'!D3791&lt;=20),2,3))</f>
        <v>2</v>
      </c>
      <c r="E3791" s="4">
        <v>2</v>
      </c>
      <c r="F3791" s="6">
        <f>LEN('DATA INTI'!F3791)</f>
        <v>3</v>
      </c>
    </row>
    <row r="3792" spans="1:6" ht="15.75">
      <c r="A3792" s="6">
        <v>3791</v>
      </c>
      <c r="B3792" s="16">
        <f>IF(AND('DATA INTI'!B3792&lt;30),1,IF(AND('DATA INTI'!B3792&gt;=30,'DATA INTI'!B3792&lt;=40),2,3))</f>
        <v>2</v>
      </c>
      <c r="C3792" s="16">
        <f>IF(AND('DATA INTI'!C3792&lt;30),1,IF(AND('DATA INTI'!C3792&gt;=30,'DATA INTI'!C3792&lt;=40),2,3))</f>
        <v>1</v>
      </c>
      <c r="D3792" s="16">
        <f>IF(AND('DATA INTI'!D3792&lt;10),1,IF(AND('DATA INTI'!D3792&gt;=10,'DATA INTI'!D3792&lt;=20),2,3))</f>
        <v>1</v>
      </c>
      <c r="E3792" s="4">
        <v>1</v>
      </c>
      <c r="F3792" s="6">
        <f>LEN('DATA INTI'!F3792)</f>
        <v>1</v>
      </c>
    </row>
    <row r="3793" spans="1:6" ht="15.75">
      <c r="A3793" s="6">
        <v>3792</v>
      </c>
      <c r="B3793" s="16">
        <f>IF(AND('DATA INTI'!B3793&lt;30),1,IF(AND('DATA INTI'!B3793&gt;=30,'DATA INTI'!B3793&lt;=40),2,3))</f>
        <v>2</v>
      </c>
      <c r="C3793" s="16">
        <f>IF(AND('DATA INTI'!C3793&lt;30),1,IF(AND('DATA INTI'!C3793&gt;=30,'DATA INTI'!C3793&lt;=40),2,3))</f>
        <v>2</v>
      </c>
      <c r="D3793" s="16">
        <f>IF(AND('DATA INTI'!D3793&lt;10),1,IF(AND('DATA INTI'!D3793&gt;=10,'DATA INTI'!D3793&lt;=20),2,3))</f>
        <v>1</v>
      </c>
      <c r="E3793" s="4">
        <v>0</v>
      </c>
      <c r="F3793" s="6">
        <f>LEN('DATA INTI'!F3793)</f>
        <v>3</v>
      </c>
    </row>
    <row r="3794" spans="1:6" ht="15.75">
      <c r="A3794" s="6">
        <v>3793</v>
      </c>
      <c r="B3794" s="16">
        <f>IF(AND('DATA INTI'!B3794&lt;30),1,IF(AND('DATA INTI'!B3794&gt;=30,'DATA INTI'!B3794&lt;=40),2,3))</f>
        <v>2</v>
      </c>
      <c r="C3794" s="16">
        <f>IF(AND('DATA INTI'!C3794&lt;30),1,IF(AND('DATA INTI'!C3794&gt;=30,'DATA INTI'!C3794&lt;=40),2,3))</f>
        <v>1</v>
      </c>
      <c r="D3794" s="16">
        <f>IF(AND('DATA INTI'!D3794&lt;10),1,IF(AND('DATA INTI'!D3794&gt;=10,'DATA INTI'!D3794&lt;=20),2,3))</f>
        <v>1</v>
      </c>
      <c r="E3794" s="4">
        <v>0</v>
      </c>
      <c r="F3794" s="6">
        <f>LEN('DATA INTI'!F3794)</f>
        <v>3</v>
      </c>
    </row>
    <row r="3795" spans="1:6" ht="15.75">
      <c r="A3795" s="6">
        <v>3794</v>
      </c>
      <c r="B3795" s="16">
        <f>IF(AND('DATA INTI'!B3795&lt;30),1,IF(AND('DATA INTI'!B3795&gt;=30,'DATA INTI'!B3795&lt;=40),2,3))</f>
        <v>2</v>
      </c>
      <c r="C3795" s="16">
        <f>IF(AND('DATA INTI'!C3795&lt;30),1,IF(AND('DATA INTI'!C3795&gt;=30,'DATA INTI'!C3795&lt;=40),2,3))</f>
        <v>2</v>
      </c>
      <c r="D3795" s="16">
        <f>IF(AND('DATA INTI'!D3795&lt;10),1,IF(AND('DATA INTI'!D3795&gt;=10,'DATA INTI'!D3795&lt;=20),2,3))</f>
        <v>1</v>
      </c>
      <c r="E3795" s="4">
        <v>1</v>
      </c>
      <c r="F3795" s="6">
        <f>LEN('DATA INTI'!F3795)</f>
        <v>3</v>
      </c>
    </row>
    <row r="3796" spans="1:6" ht="15.75">
      <c r="A3796" s="6">
        <v>3795</v>
      </c>
      <c r="B3796" s="16">
        <f>IF(AND('DATA INTI'!B3796&lt;30),1,IF(AND('DATA INTI'!B3796&gt;=30,'DATA INTI'!B3796&lt;=40),2,3))</f>
        <v>2</v>
      </c>
      <c r="C3796" s="16">
        <f>IF(AND('DATA INTI'!C3796&lt;30),1,IF(AND('DATA INTI'!C3796&gt;=30,'DATA INTI'!C3796&lt;=40),2,3))</f>
        <v>2</v>
      </c>
      <c r="D3796" s="16">
        <f>IF(AND('DATA INTI'!D3796&lt;10),1,IF(AND('DATA INTI'!D3796&gt;=10,'DATA INTI'!D3796&lt;=20),2,3))</f>
        <v>1</v>
      </c>
      <c r="E3796" s="4">
        <v>1</v>
      </c>
      <c r="F3796" s="6">
        <f>LEN('DATA INTI'!F3796)</f>
        <v>3</v>
      </c>
    </row>
    <row r="3797" spans="1:6" ht="15.75">
      <c r="A3797" s="6">
        <v>3796</v>
      </c>
      <c r="B3797" s="16">
        <f>IF(AND('DATA INTI'!B3797&lt;30),1,IF(AND('DATA INTI'!B3797&gt;=30,'DATA INTI'!B3797&lt;=40),2,3))</f>
        <v>2</v>
      </c>
      <c r="C3797" s="16">
        <f>IF(AND('DATA INTI'!C3797&lt;30),1,IF(AND('DATA INTI'!C3797&gt;=30,'DATA INTI'!C3797&lt;=40),2,3))</f>
        <v>2</v>
      </c>
      <c r="D3797" s="16">
        <f>IF(AND('DATA INTI'!D3797&lt;10),1,IF(AND('DATA INTI'!D3797&gt;=10,'DATA INTI'!D3797&lt;=20),2,3))</f>
        <v>1</v>
      </c>
      <c r="E3797" s="4">
        <v>2</v>
      </c>
      <c r="F3797" s="6">
        <f>LEN('DATA INTI'!F3797)</f>
        <v>1</v>
      </c>
    </row>
    <row r="3798" spans="1:6" ht="15.75">
      <c r="A3798" s="6">
        <v>3797</v>
      </c>
      <c r="B3798" s="16">
        <f>IF(AND('DATA INTI'!B3798&lt;30),1,IF(AND('DATA INTI'!B3798&gt;=30,'DATA INTI'!B3798&lt;=40),2,3))</f>
        <v>1</v>
      </c>
      <c r="C3798" s="16">
        <f>IF(AND('DATA INTI'!C3798&lt;30),1,IF(AND('DATA INTI'!C3798&gt;=30,'DATA INTI'!C3798&lt;=40),2,3))</f>
        <v>2</v>
      </c>
      <c r="D3798" s="16">
        <f>IF(AND('DATA INTI'!D3798&lt;10),1,IF(AND('DATA INTI'!D3798&gt;=10,'DATA INTI'!D3798&lt;=20),2,3))</f>
        <v>1</v>
      </c>
      <c r="E3798" s="4">
        <v>0</v>
      </c>
      <c r="F3798" s="6">
        <f>LEN('DATA INTI'!F3798)</f>
        <v>3</v>
      </c>
    </row>
    <row r="3799" spans="1:6" ht="15.75">
      <c r="A3799" s="6">
        <v>3798</v>
      </c>
      <c r="B3799" s="16">
        <f>IF(AND('DATA INTI'!B3799&lt;30),1,IF(AND('DATA INTI'!B3799&gt;=30,'DATA INTI'!B3799&lt;=40),2,3))</f>
        <v>3</v>
      </c>
      <c r="C3799" s="16">
        <f>IF(AND('DATA INTI'!C3799&lt;30),1,IF(AND('DATA INTI'!C3799&gt;=30,'DATA INTI'!C3799&lt;=40),2,3))</f>
        <v>3</v>
      </c>
      <c r="D3799" s="16">
        <f>IF(AND('DATA INTI'!D3799&lt;10),1,IF(AND('DATA INTI'!D3799&gt;=10,'DATA INTI'!D3799&lt;=20),2,3))</f>
        <v>2</v>
      </c>
      <c r="E3799" s="4">
        <v>3</v>
      </c>
      <c r="F3799" s="6">
        <f>LEN('DATA INTI'!F3799)</f>
        <v>3</v>
      </c>
    </row>
    <row r="3800" spans="1:6" ht="15.75">
      <c r="A3800" s="6">
        <v>3799</v>
      </c>
      <c r="B3800" s="16">
        <f>IF(AND('DATA INTI'!B3800&lt;30),1,IF(AND('DATA INTI'!B3800&gt;=30,'DATA INTI'!B3800&lt;=40),2,3))</f>
        <v>3</v>
      </c>
      <c r="C3800" s="16">
        <f>IF(AND('DATA INTI'!C3800&lt;30),1,IF(AND('DATA INTI'!C3800&gt;=30,'DATA INTI'!C3800&lt;=40),2,3))</f>
        <v>3</v>
      </c>
      <c r="D3800" s="16">
        <f>IF(AND('DATA INTI'!D3800&lt;10),1,IF(AND('DATA INTI'!D3800&gt;=10,'DATA INTI'!D3800&lt;=20),2,3))</f>
        <v>2</v>
      </c>
      <c r="E3800" s="4">
        <v>5</v>
      </c>
      <c r="F3800" s="6">
        <f>LEN('DATA INTI'!F3800)</f>
        <v>2</v>
      </c>
    </row>
    <row r="3801" spans="1:6" ht="15.75">
      <c r="A3801" s="6">
        <v>3800</v>
      </c>
      <c r="B3801" s="16">
        <f>IF(AND('DATA INTI'!B3801&lt;30),1,IF(AND('DATA INTI'!B3801&gt;=30,'DATA INTI'!B3801&lt;=40),2,3))</f>
        <v>3</v>
      </c>
      <c r="C3801" s="16">
        <f>IF(AND('DATA INTI'!C3801&lt;30),1,IF(AND('DATA INTI'!C3801&gt;=30,'DATA INTI'!C3801&lt;=40),2,3))</f>
        <v>3</v>
      </c>
      <c r="D3801" s="16">
        <f>IF(AND('DATA INTI'!D3801&lt;10),1,IF(AND('DATA INTI'!D3801&gt;=10,'DATA INTI'!D3801&lt;=20),2,3))</f>
        <v>2</v>
      </c>
      <c r="E3801" s="4">
        <v>3</v>
      </c>
      <c r="F3801" s="6">
        <f>LEN('DATA INTI'!F3801)</f>
        <v>3</v>
      </c>
    </row>
    <row r="3802" spans="1:6" ht="15.75">
      <c r="A3802" s="6">
        <v>3801</v>
      </c>
      <c r="B3802" s="16">
        <f>IF(AND('DATA INTI'!B3802&lt;30),1,IF(AND('DATA INTI'!B3802&gt;=30,'DATA INTI'!B3802&lt;=40),2,3))</f>
        <v>3</v>
      </c>
      <c r="C3802" s="16">
        <f>IF(AND('DATA INTI'!C3802&lt;30),1,IF(AND('DATA INTI'!C3802&gt;=30,'DATA INTI'!C3802&lt;=40),2,3))</f>
        <v>3</v>
      </c>
      <c r="D3802" s="16">
        <f>IF(AND('DATA INTI'!D3802&lt;10),1,IF(AND('DATA INTI'!D3802&gt;=10,'DATA INTI'!D3802&lt;=20),2,3))</f>
        <v>2</v>
      </c>
      <c r="E3802" s="4">
        <v>5</v>
      </c>
      <c r="F3802" s="6">
        <f>LEN('DATA INTI'!F3802)</f>
        <v>3</v>
      </c>
    </row>
    <row r="3803" spans="1:6" ht="15.75">
      <c r="A3803" s="6">
        <v>3802</v>
      </c>
      <c r="B3803" s="16">
        <f>IF(AND('DATA INTI'!B3803&lt;30),1,IF(AND('DATA INTI'!B3803&gt;=30,'DATA INTI'!B3803&lt;=40),2,3))</f>
        <v>3</v>
      </c>
      <c r="C3803" s="16">
        <f>IF(AND('DATA INTI'!C3803&lt;30),1,IF(AND('DATA INTI'!C3803&gt;=30,'DATA INTI'!C3803&lt;=40),2,3))</f>
        <v>2</v>
      </c>
      <c r="D3803" s="16">
        <f>IF(AND('DATA INTI'!D3803&lt;10),1,IF(AND('DATA INTI'!D3803&gt;=10,'DATA INTI'!D3803&lt;=20),2,3))</f>
        <v>2</v>
      </c>
      <c r="E3803" s="4">
        <v>2</v>
      </c>
      <c r="F3803" s="6">
        <f>LEN('DATA INTI'!F3803)</f>
        <v>3</v>
      </c>
    </row>
    <row r="3804" spans="1:6" ht="15.75">
      <c r="A3804" s="6">
        <v>3803</v>
      </c>
      <c r="B3804" s="16">
        <f>IF(AND('DATA INTI'!B3804&lt;30),1,IF(AND('DATA INTI'!B3804&gt;=30,'DATA INTI'!B3804&lt;=40),2,3))</f>
        <v>2</v>
      </c>
      <c r="C3804" s="16">
        <f>IF(AND('DATA INTI'!C3804&lt;30),1,IF(AND('DATA INTI'!C3804&gt;=30,'DATA INTI'!C3804&lt;=40),2,3))</f>
        <v>3</v>
      </c>
      <c r="D3804" s="16">
        <f>IF(AND('DATA INTI'!D3804&lt;10),1,IF(AND('DATA INTI'!D3804&gt;=10,'DATA INTI'!D3804&lt;=20),2,3))</f>
        <v>1</v>
      </c>
      <c r="E3804" s="4">
        <v>2</v>
      </c>
      <c r="F3804" s="6">
        <f>LEN('DATA INTI'!F3804)</f>
        <v>3</v>
      </c>
    </row>
    <row r="3805" spans="1:6" ht="15.75">
      <c r="A3805" s="6">
        <v>3804</v>
      </c>
      <c r="B3805" s="16">
        <f>IF(AND('DATA INTI'!B3805&lt;30),1,IF(AND('DATA INTI'!B3805&gt;=30,'DATA INTI'!B3805&lt;=40),2,3))</f>
        <v>2</v>
      </c>
      <c r="C3805" s="16">
        <f>IF(AND('DATA INTI'!C3805&lt;30),1,IF(AND('DATA INTI'!C3805&gt;=30,'DATA INTI'!C3805&lt;=40),2,3))</f>
        <v>2</v>
      </c>
      <c r="D3805" s="16">
        <f>IF(AND('DATA INTI'!D3805&lt;10),1,IF(AND('DATA INTI'!D3805&gt;=10,'DATA INTI'!D3805&lt;=20),2,3))</f>
        <v>2</v>
      </c>
      <c r="E3805" s="4">
        <v>1</v>
      </c>
      <c r="F3805" s="6">
        <f>LEN('DATA INTI'!F3805)</f>
        <v>3</v>
      </c>
    </row>
    <row r="3806" spans="1:6" ht="15.75">
      <c r="A3806" s="6">
        <v>3805</v>
      </c>
      <c r="B3806" s="16">
        <f>IF(AND('DATA INTI'!B3806&lt;30),1,IF(AND('DATA INTI'!B3806&gt;=30,'DATA INTI'!B3806&lt;=40),2,3))</f>
        <v>2</v>
      </c>
      <c r="C3806" s="16">
        <f>IF(AND('DATA INTI'!C3806&lt;30),1,IF(AND('DATA INTI'!C3806&gt;=30,'DATA INTI'!C3806&lt;=40),2,3))</f>
        <v>2</v>
      </c>
      <c r="D3806" s="16">
        <f>IF(AND('DATA INTI'!D3806&lt;10),1,IF(AND('DATA INTI'!D3806&gt;=10,'DATA INTI'!D3806&lt;=20),2,3))</f>
        <v>1</v>
      </c>
      <c r="E3806" s="4">
        <v>1</v>
      </c>
      <c r="F3806" s="6">
        <f>LEN('DATA INTI'!F3806)</f>
        <v>3</v>
      </c>
    </row>
    <row r="3807" spans="1:6" ht="15.75">
      <c r="A3807" s="6">
        <v>3806</v>
      </c>
      <c r="B3807" s="16">
        <f>IF(AND('DATA INTI'!B3807&lt;30),1,IF(AND('DATA INTI'!B3807&gt;=30,'DATA INTI'!B3807&lt;=40),2,3))</f>
        <v>3</v>
      </c>
      <c r="C3807" s="16">
        <f>IF(AND('DATA INTI'!C3807&lt;30),1,IF(AND('DATA INTI'!C3807&gt;=30,'DATA INTI'!C3807&lt;=40),2,3))</f>
        <v>3</v>
      </c>
      <c r="D3807" s="16">
        <f>IF(AND('DATA INTI'!D3807&lt;10),1,IF(AND('DATA INTI'!D3807&gt;=10,'DATA INTI'!D3807&lt;=20),2,3))</f>
        <v>2</v>
      </c>
      <c r="E3807" s="4">
        <v>3</v>
      </c>
      <c r="F3807" s="6">
        <f>LEN('DATA INTI'!F3807)</f>
        <v>3</v>
      </c>
    </row>
    <row r="3808" spans="1:6" ht="15.75">
      <c r="A3808" s="6">
        <v>3807</v>
      </c>
      <c r="B3808" s="16">
        <f>IF(AND('DATA INTI'!B3808&lt;30),1,IF(AND('DATA INTI'!B3808&gt;=30,'DATA INTI'!B3808&lt;=40),2,3))</f>
        <v>2</v>
      </c>
      <c r="C3808" s="16">
        <f>IF(AND('DATA INTI'!C3808&lt;30),1,IF(AND('DATA INTI'!C3808&gt;=30,'DATA INTI'!C3808&lt;=40),2,3))</f>
        <v>3</v>
      </c>
      <c r="D3808" s="16">
        <f>IF(AND('DATA INTI'!D3808&lt;10),1,IF(AND('DATA INTI'!D3808&gt;=10,'DATA INTI'!D3808&lt;=20),2,3))</f>
        <v>2</v>
      </c>
      <c r="E3808" s="4">
        <v>2</v>
      </c>
      <c r="F3808" s="6">
        <f>LEN('DATA INTI'!F3808)</f>
        <v>3</v>
      </c>
    </row>
    <row r="3809" spans="1:6" ht="15.75">
      <c r="A3809" s="6">
        <v>3808</v>
      </c>
      <c r="B3809" s="16">
        <f>IF(AND('DATA INTI'!B3809&lt;30),1,IF(AND('DATA INTI'!B3809&gt;=30,'DATA INTI'!B3809&lt;=40),2,3))</f>
        <v>2</v>
      </c>
      <c r="C3809" s="16">
        <f>IF(AND('DATA INTI'!C3809&lt;30),1,IF(AND('DATA INTI'!C3809&gt;=30,'DATA INTI'!C3809&lt;=40),2,3))</f>
        <v>2</v>
      </c>
      <c r="D3809" s="16">
        <f>IF(AND('DATA INTI'!D3809&lt;10),1,IF(AND('DATA INTI'!D3809&gt;=10,'DATA INTI'!D3809&lt;=20),2,3))</f>
        <v>1</v>
      </c>
      <c r="E3809" s="4">
        <v>2</v>
      </c>
      <c r="F3809" s="6">
        <f>LEN('DATA INTI'!F3809)</f>
        <v>3</v>
      </c>
    </row>
    <row r="3810" spans="1:6" ht="15.75">
      <c r="A3810" s="6">
        <v>3809</v>
      </c>
      <c r="B3810" s="16">
        <f>IF(AND('DATA INTI'!B3810&lt;30),1,IF(AND('DATA INTI'!B3810&gt;=30,'DATA INTI'!B3810&lt;=40),2,3))</f>
        <v>2</v>
      </c>
      <c r="C3810" s="16">
        <f>IF(AND('DATA INTI'!C3810&lt;30),1,IF(AND('DATA INTI'!C3810&gt;=30,'DATA INTI'!C3810&lt;=40),2,3))</f>
        <v>2</v>
      </c>
      <c r="D3810" s="16">
        <f>IF(AND('DATA INTI'!D3810&lt;10),1,IF(AND('DATA INTI'!D3810&gt;=10,'DATA INTI'!D3810&lt;=20),2,3))</f>
        <v>1</v>
      </c>
      <c r="E3810" s="4">
        <v>2</v>
      </c>
      <c r="F3810" s="6">
        <f>LEN('DATA INTI'!F3810)</f>
        <v>3</v>
      </c>
    </row>
    <row r="3811" spans="1:6" ht="15.75">
      <c r="A3811" s="6">
        <v>3810</v>
      </c>
      <c r="B3811" s="16">
        <f>IF(AND('DATA INTI'!B3811&lt;30),1,IF(AND('DATA INTI'!B3811&gt;=30,'DATA INTI'!B3811&lt;=40),2,3))</f>
        <v>2</v>
      </c>
      <c r="C3811" s="16">
        <f>IF(AND('DATA INTI'!C3811&lt;30),1,IF(AND('DATA INTI'!C3811&gt;=30,'DATA INTI'!C3811&lt;=40),2,3))</f>
        <v>2</v>
      </c>
      <c r="D3811" s="16">
        <f>IF(AND('DATA INTI'!D3811&lt;10),1,IF(AND('DATA INTI'!D3811&gt;=10,'DATA INTI'!D3811&lt;=20),2,3))</f>
        <v>1</v>
      </c>
      <c r="E3811" s="4">
        <v>3</v>
      </c>
      <c r="F3811" s="6">
        <f>LEN('DATA INTI'!F3811)</f>
        <v>3</v>
      </c>
    </row>
    <row r="3812" spans="1:6" ht="15.75">
      <c r="A3812" s="6">
        <v>3811</v>
      </c>
      <c r="B3812" s="16">
        <f>IF(AND('DATA INTI'!B3812&lt;30),1,IF(AND('DATA INTI'!B3812&gt;=30,'DATA INTI'!B3812&lt;=40),2,3))</f>
        <v>2</v>
      </c>
      <c r="C3812" s="16">
        <f>IF(AND('DATA INTI'!C3812&lt;30),1,IF(AND('DATA INTI'!C3812&gt;=30,'DATA INTI'!C3812&lt;=40),2,3))</f>
        <v>2</v>
      </c>
      <c r="D3812" s="16">
        <f>IF(AND('DATA INTI'!D3812&lt;10),1,IF(AND('DATA INTI'!D3812&gt;=10,'DATA INTI'!D3812&lt;=20),2,3))</f>
        <v>2</v>
      </c>
      <c r="E3812" s="4">
        <v>3</v>
      </c>
      <c r="F3812" s="6">
        <f>LEN('DATA INTI'!F3812)</f>
        <v>3</v>
      </c>
    </row>
    <row r="3813" spans="1:6" ht="15.75">
      <c r="A3813" s="6">
        <v>3812</v>
      </c>
      <c r="B3813" s="16">
        <f>IF(AND('DATA INTI'!B3813&lt;30),1,IF(AND('DATA INTI'!B3813&gt;=30,'DATA INTI'!B3813&lt;=40),2,3))</f>
        <v>3</v>
      </c>
      <c r="C3813" s="16">
        <f>IF(AND('DATA INTI'!C3813&lt;30),1,IF(AND('DATA INTI'!C3813&gt;=30,'DATA INTI'!C3813&lt;=40),2,3))</f>
        <v>3</v>
      </c>
      <c r="D3813" s="16">
        <f>IF(AND('DATA INTI'!D3813&lt;10),1,IF(AND('DATA INTI'!D3813&gt;=10,'DATA INTI'!D3813&lt;=20),2,3))</f>
        <v>2</v>
      </c>
      <c r="E3813" s="4">
        <v>6</v>
      </c>
      <c r="F3813" s="6">
        <f>LEN('DATA INTI'!F3813)</f>
        <v>3</v>
      </c>
    </row>
    <row r="3814" spans="1:6" ht="15.75">
      <c r="A3814" s="6">
        <v>3813</v>
      </c>
      <c r="B3814" s="16">
        <f>IF(AND('DATA INTI'!B3814&lt;30),1,IF(AND('DATA INTI'!B3814&gt;=30,'DATA INTI'!B3814&lt;=40),2,3))</f>
        <v>2</v>
      </c>
      <c r="C3814" s="16">
        <f>IF(AND('DATA INTI'!C3814&lt;30),1,IF(AND('DATA INTI'!C3814&gt;=30,'DATA INTI'!C3814&lt;=40),2,3))</f>
        <v>2</v>
      </c>
      <c r="D3814" s="16">
        <f>IF(AND('DATA INTI'!D3814&lt;10),1,IF(AND('DATA INTI'!D3814&gt;=10,'DATA INTI'!D3814&lt;=20),2,3))</f>
        <v>1</v>
      </c>
      <c r="E3814" s="4">
        <v>2</v>
      </c>
      <c r="F3814" s="6">
        <f>LEN('DATA INTI'!F3814)</f>
        <v>1</v>
      </c>
    </row>
    <row r="3815" spans="1:6" ht="15.75">
      <c r="A3815" s="6">
        <v>3814</v>
      </c>
      <c r="B3815" s="16">
        <f>IF(AND('DATA INTI'!B3815&lt;30),1,IF(AND('DATA INTI'!B3815&gt;=30,'DATA INTI'!B3815&lt;=40),2,3))</f>
        <v>3</v>
      </c>
      <c r="C3815" s="16">
        <f>IF(AND('DATA INTI'!C3815&lt;30),1,IF(AND('DATA INTI'!C3815&gt;=30,'DATA INTI'!C3815&lt;=40),2,3))</f>
        <v>3</v>
      </c>
      <c r="D3815" s="16">
        <f>IF(AND('DATA INTI'!D3815&lt;10),1,IF(AND('DATA INTI'!D3815&gt;=10,'DATA INTI'!D3815&lt;=20),2,3))</f>
        <v>2</v>
      </c>
      <c r="E3815" s="4">
        <v>4</v>
      </c>
      <c r="F3815" s="6">
        <f>LEN('DATA INTI'!F3815)</f>
        <v>4</v>
      </c>
    </row>
    <row r="3816" spans="1:6" ht="15.75">
      <c r="A3816" s="6">
        <v>3815</v>
      </c>
      <c r="B3816" s="16">
        <f>IF(AND('DATA INTI'!B3816&lt;30),1,IF(AND('DATA INTI'!B3816&gt;=30,'DATA INTI'!B3816&lt;=40),2,3))</f>
        <v>3</v>
      </c>
      <c r="C3816" s="16">
        <f>IF(AND('DATA INTI'!C3816&lt;30),1,IF(AND('DATA INTI'!C3816&gt;=30,'DATA INTI'!C3816&lt;=40),2,3))</f>
        <v>3</v>
      </c>
      <c r="D3816" s="16">
        <f>IF(AND('DATA INTI'!D3816&lt;10),1,IF(AND('DATA INTI'!D3816&gt;=10,'DATA INTI'!D3816&lt;=20),2,3))</f>
        <v>2</v>
      </c>
      <c r="E3816" s="4">
        <v>1</v>
      </c>
      <c r="F3816" s="6">
        <f>LEN('DATA INTI'!F3816)</f>
        <v>4</v>
      </c>
    </row>
    <row r="3817" spans="1:6" ht="15.75">
      <c r="A3817" s="6">
        <v>3816</v>
      </c>
      <c r="B3817" s="16">
        <f>IF(AND('DATA INTI'!B3817&lt;30),1,IF(AND('DATA INTI'!B3817&gt;=30,'DATA INTI'!B3817&lt;=40),2,3))</f>
        <v>2</v>
      </c>
      <c r="C3817" s="16">
        <f>IF(AND('DATA INTI'!C3817&lt;30),1,IF(AND('DATA INTI'!C3817&gt;=30,'DATA INTI'!C3817&lt;=40),2,3))</f>
        <v>3</v>
      </c>
      <c r="D3817" s="16">
        <f>IF(AND('DATA INTI'!D3817&lt;10),1,IF(AND('DATA INTI'!D3817&gt;=10,'DATA INTI'!D3817&lt;=20),2,3))</f>
        <v>2</v>
      </c>
      <c r="E3817" s="4">
        <v>2</v>
      </c>
      <c r="F3817" s="6">
        <f>LEN('DATA INTI'!F3817)</f>
        <v>4</v>
      </c>
    </row>
    <row r="3818" spans="1:6" ht="15.75">
      <c r="A3818" s="6">
        <v>3817</v>
      </c>
      <c r="B3818" s="16">
        <f>IF(AND('DATA INTI'!B3818&lt;30),1,IF(AND('DATA INTI'!B3818&gt;=30,'DATA INTI'!B3818&lt;=40),2,3))</f>
        <v>3</v>
      </c>
      <c r="C3818" s="16">
        <f>IF(AND('DATA INTI'!C3818&lt;30),1,IF(AND('DATA INTI'!C3818&gt;=30,'DATA INTI'!C3818&lt;=40),2,3))</f>
        <v>3</v>
      </c>
      <c r="D3818" s="16">
        <f>IF(AND('DATA INTI'!D3818&lt;10),1,IF(AND('DATA INTI'!D3818&gt;=10,'DATA INTI'!D3818&lt;=20),2,3))</f>
        <v>2</v>
      </c>
      <c r="E3818" s="4">
        <v>3</v>
      </c>
      <c r="F3818" s="6">
        <f>LEN('DATA INTI'!F3818)</f>
        <v>4</v>
      </c>
    </row>
    <row r="3819" spans="1:6" ht="15.75">
      <c r="A3819" s="6">
        <v>3818</v>
      </c>
      <c r="B3819" s="16">
        <f>IF(AND('DATA INTI'!B3819&lt;30),1,IF(AND('DATA INTI'!B3819&gt;=30,'DATA INTI'!B3819&lt;=40),2,3))</f>
        <v>2</v>
      </c>
      <c r="C3819" s="16">
        <f>IF(AND('DATA INTI'!C3819&lt;30),1,IF(AND('DATA INTI'!C3819&gt;=30,'DATA INTI'!C3819&lt;=40),2,3))</f>
        <v>2</v>
      </c>
      <c r="D3819" s="16">
        <f>IF(AND('DATA INTI'!D3819&lt;10),1,IF(AND('DATA INTI'!D3819&gt;=10,'DATA INTI'!D3819&lt;=20),2,3))</f>
        <v>2</v>
      </c>
      <c r="E3819" s="4">
        <v>5</v>
      </c>
      <c r="F3819" s="6">
        <f>LEN('DATA INTI'!F3819)</f>
        <v>4</v>
      </c>
    </row>
    <row r="3820" spans="1:6" ht="15.75">
      <c r="A3820" s="6">
        <v>3819</v>
      </c>
      <c r="B3820" s="16">
        <f>IF(AND('DATA INTI'!B3820&lt;30),1,IF(AND('DATA INTI'!B3820&gt;=30,'DATA INTI'!B3820&lt;=40),2,3))</f>
        <v>3</v>
      </c>
      <c r="C3820" s="16">
        <f>IF(AND('DATA INTI'!C3820&lt;30),1,IF(AND('DATA INTI'!C3820&gt;=30,'DATA INTI'!C3820&lt;=40),2,3))</f>
        <v>3</v>
      </c>
      <c r="D3820" s="16">
        <f>IF(AND('DATA INTI'!D3820&lt;10),1,IF(AND('DATA INTI'!D3820&gt;=10,'DATA INTI'!D3820&lt;=20),2,3))</f>
        <v>2</v>
      </c>
      <c r="E3820" s="4">
        <v>3</v>
      </c>
      <c r="F3820" s="6">
        <f>LEN('DATA INTI'!F3820)</f>
        <v>4</v>
      </c>
    </row>
    <row r="3821" spans="1:6" ht="15.75">
      <c r="A3821" s="6">
        <v>3820</v>
      </c>
      <c r="B3821" s="16">
        <f>IF(AND('DATA INTI'!B3821&lt;30),1,IF(AND('DATA INTI'!B3821&gt;=30,'DATA INTI'!B3821&lt;=40),2,3))</f>
        <v>3</v>
      </c>
      <c r="C3821" s="16">
        <f>IF(AND('DATA INTI'!C3821&lt;30),1,IF(AND('DATA INTI'!C3821&gt;=30,'DATA INTI'!C3821&lt;=40),2,3))</f>
        <v>3</v>
      </c>
      <c r="D3821" s="16">
        <f>IF(AND('DATA INTI'!D3821&lt;10),1,IF(AND('DATA INTI'!D3821&gt;=10,'DATA INTI'!D3821&lt;=20),2,3))</f>
        <v>2</v>
      </c>
      <c r="E3821" s="4">
        <v>2</v>
      </c>
      <c r="F3821" s="6">
        <f>LEN('DATA INTI'!F3821)</f>
        <v>4</v>
      </c>
    </row>
    <row r="3822" spans="1:6" ht="15.75">
      <c r="A3822" s="6">
        <v>3821</v>
      </c>
      <c r="B3822" s="16">
        <f>IF(AND('DATA INTI'!B3822&lt;30),1,IF(AND('DATA INTI'!B3822&gt;=30,'DATA INTI'!B3822&lt;=40),2,3))</f>
        <v>2</v>
      </c>
      <c r="C3822" s="16">
        <f>IF(AND('DATA INTI'!C3822&lt;30),1,IF(AND('DATA INTI'!C3822&gt;=30,'DATA INTI'!C3822&lt;=40),2,3))</f>
        <v>3</v>
      </c>
      <c r="D3822" s="16">
        <f>IF(AND('DATA INTI'!D3822&lt;10),1,IF(AND('DATA INTI'!D3822&gt;=10,'DATA INTI'!D3822&lt;=20),2,3))</f>
        <v>2</v>
      </c>
      <c r="E3822" s="4">
        <v>3</v>
      </c>
      <c r="F3822" s="6">
        <f>LEN('DATA INTI'!F3822)</f>
        <v>4</v>
      </c>
    </row>
    <row r="3823" spans="1:6" ht="15.75">
      <c r="A3823" s="6">
        <v>3822</v>
      </c>
      <c r="B3823" s="16">
        <f>IF(AND('DATA INTI'!B3823&lt;30),1,IF(AND('DATA INTI'!B3823&gt;=30,'DATA INTI'!B3823&lt;=40),2,3))</f>
        <v>2</v>
      </c>
      <c r="C3823" s="16">
        <f>IF(AND('DATA INTI'!C3823&lt;30),1,IF(AND('DATA INTI'!C3823&gt;=30,'DATA INTI'!C3823&lt;=40),2,3))</f>
        <v>3</v>
      </c>
      <c r="D3823" s="16">
        <f>IF(AND('DATA INTI'!D3823&lt;10),1,IF(AND('DATA INTI'!D3823&gt;=10,'DATA INTI'!D3823&lt;=20),2,3))</f>
        <v>2</v>
      </c>
      <c r="E3823" s="4">
        <v>2</v>
      </c>
      <c r="F3823" s="6">
        <f>LEN('DATA INTI'!F3823)</f>
        <v>4</v>
      </c>
    </row>
    <row r="3824" spans="1:6" ht="15.75">
      <c r="A3824" s="6">
        <v>3823</v>
      </c>
      <c r="B3824" s="16">
        <f>IF(AND('DATA INTI'!B3824&lt;30),1,IF(AND('DATA INTI'!B3824&gt;=30,'DATA INTI'!B3824&lt;=40),2,3))</f>
        <v>3</v>
      </c>
      <c r="C3824" s="16">
        <f>IF(AND('DATA INTI'!C3824&lt;30),1,IF(AND('DATA INTI'!C3824&gt;=30,'DATA INTI'!C3824&lt;=40),2,3))</f>
        <v>3</v>
      </c>
      <c r="D3824" s="16">
        <f>IF(AND('DATA INTI'!D3824&lt;10),1,IF(AND('DATA INTI'!D3824&gt;=10,'DATA INTI'!D3824&lt;=20),2,3))</f>
        <v>2</v>
      </c>
      <c r="E3824" s="4">
        <v>5</v>
      </c>
      <c r="F3824" s="6">
        <f>LEN('DATA INTI'!F3824)</f>
        <v>2</v>
      </c>
    </row>
    <row r="3825" spans="1:6" ht="15.75">
      <c r="A3825" s="6">
        <v>3824</v>
      </c>
      <c r="B3825" s="16">
        <f>IF(AND('DATA INTI'!B3825&lt;30),1,IF(AND('DATA INTI'!B3825&gt;=30,'DATA INTI'!B3825&lt;=40),2,3))</f>
        <v>3</v>
      </c>
      <c r="C3825" s="16">
        <f>IF(AND('DATA INTI'!C3825&lt;30),1,IF(AND('DATA INTI'!C3825&gt;=30,'DATA INTI'!C3825&lt;=40),2,3))</f>
        <v>3</v>
      </c>
      <c r="D3825" s="16">
        <f>IF(AND('DATA INTI'!D3825&lt;10),1,IF(AND('DATA INTI'!D3825&gt;=10,'DATA INTI'!D3825&lt;=20),2,3))</f>
        <v>2</v>
      </c>
      <c r="E3825" s="4">
        <v>5</v>
      </c>
      <c r="F3825" s="6">
        <f>LEN('DATA INTI'!F3825)</f>
        <v>4</v>
      </c>
    </row>
    <row r="3826" spans="1:6" ht="15.75">
      <c r="A3826" s="6">
        <v>3825</v>
      </c>
      <c r="B3826" s="16">
        <f>IF(AND('DATA INTI'!B3826&lt;30),1,IF(AND('DATA INTI'!B3826&gt;=30,'DATA INTI'!B3826&lt;=40),2,3))</f>
        <v>3</v>
      </c>
      <c r="C3826" s="16">
        <f>IF(AND('DATA INTI'!C3826&lt;30),1,IF(AND('DATA INTI'!C3826&gt;=30,'DATA INTI'!C3826&lt;=40),2,3))</f>
        <v>3</v>
      </c>
      <c r="D3826" s="16">
        <f>IF(AND('DATA INTI'!D3826&lt;10),1,IF(AND('DATA INTI'!D3826&gt;=10,'DATA INTI'!D3826&lt;=20),2,3))</f>
        <v>2</v>
      </c>
      <c r="E3826" s="4">
        <v>6</v>
      </c>
      <c r="F3826" s="6">
        <f>LEN('DATA INTI'!F3826)</f>
        <v>4</v>
      </c>
    </row>
    <row r="3827" spans="1:6" ht="15.75">
      <c r="A3827" s="6">
        <v>3826</v>
      </c>
      <c r="B3827" s="16">
        <f>IF(AND('DATA INTI'!B3827&lt;30),1,IF(AND('DATA INTI'!B3827&gt;=30,'DATA INTI'!B3827&lt;=40),2,3))</f>
        <v>3</v>
      </c>
      <c r="C3827" s="16">
        <f>IF(AND('DATA INTI'!C3827&lt;30),1,IF(AND('DATA INTI'!C3827&gt;=30,'DATA INTI'!C3827&lt;=40),2,3))</f>
        <v>3</v>
      </c>
      <c r="D3827" s="16">
        <f>IF(AND('DATA INTI'!D3827&lt;10),1,IF(AND('DATA INTI'!D3827&gt;=10,'DATA INTI'!D3827&lt;=20),2,3))</f>
        <v>2</v>
      </c>
      <c r="E3827" s="4">
        <v>5</v>
      </c>
      <c r="F3827" s="6">
        <f>LEN('DATA INTI'!F3827)</f>
        <v>4</v>
      </c>
    </row>
    <row r="3828" spans="1:6" ht="15.75">
      <c r="A3828" s="6">
        <v>3827</v>
      </c>
      <c r="B3828" s="16">
        <f>IF(AND('DATA INTI'!B3828&lt;30),1,IF(AND('DATA INTI'!B3828&gt;=30,'DATA INTI'!B3828&lt;=40),2,3))</f>
        <v>3</v>
      </c>
      <c r="C3828" s="16">
        <f>IF(AND('DATA INTI'!C3828&lt;30),1,IF(AND('DATA INTI'!C3828&gt;=30,'DATA INTI'!C3828&lt;=40),2,3))</f>
        <v>3</v>
      </c>
      <c r="D3828" s="16">
        <f>IF(AND('DATA INTI'!D3828&lt;10),1,IF(AND('DATA INTI'!D3828&gt;=10,'DATA INTI'!D3828&lt;=20),2,3))</f>
        <v>2</v>
      </c>
      <c r="E3828" s="4">
        <v>3</v>
      </c>
      <c r="F3828" s="6">
        <f>LEN('DATA INTI'!F3828)</f>
        <v>4</v>
      </c>
    </row>
    <row r="3829" spans="1:6" ht="15.75">
      <c r="A3829" s="6">
        <v>3828</v>
      </c>
      <c r="B3829" s="16">
        <f>IF(AND('DATA INTI'!B3829&lt;30),1,IF(AND('DATA INTI'!B3829&gt;=30,'DATA INTI'!B3829&lt;=40),2,3))</f>
        <v>2</v>
      </c>
      <c r="C3829" s="16">
        <f>IF(AND('DATA INTI'!C3829&lt;30),1,IF(AND('DATA INTI'!C3829&gt;=30,'DATA INTI'!C3829&lt;=40),2,3))</f>
        <v>2</v>
      </c>
      <c r="D3829" s="16">
        <f>IF(AND('DATA INTI'!D3829&lt;10),1,IF(AND('DATA INTI'!D3829&gt;=10,'DATA INTI'!D3829&lt;=20),2,3))</f>
        <v>2</v>
      </c>
      <c r="E3829" s="4">
        <v>2</v>
      </c>
      <c r="F3829" s="6">
        <f>LEN('DATA INTI'!F3829)</f>
        <v>4</v>
      </c>
    </row>
    <row r="3830" spans="1:6" ht="15.75">
      <c r="A3830" s="6">
        <v>3829</v>
      </c>
      <c r="B3830" s="16">
        <f>IF(AND('DATA INTI'!B3830&lt;30),1,IF(AND('DATA INTI'!B3830&gt;=30,'DATA INTI'!B3830&lt;=40),2,3))</f>
        <v>2</v>
      </c>
      <c r="C3830" s="16">
        <f>IF(AND('DATA INTI'!C3830&lt;30),1,IF(AND('DATA INTI'!C3830&gt;=30,'DATA INTI'!C3830&lt;=40),2,3))</f>
        <v>2</v>
      </c>
      <c r="D3830" s="16">
        <f>IF(AND('DATA INTI'!D3830&lt;10),1,IF(AND('DATA INTI'!D3830&gt;=10,'DATA INTI'!D3830&lt;=20),2,3))</f>
        <v>1</v>
      </c>
      <c r="E3830" s="4">
        <v>2</v>
      </c>
      <c r="F3830" s="6">
        <f>LEN('DATA INTI'!F3830)</f>
        <v>1</v>
      </c>
    </row>
    <row r="3831" spans="1:6" ht="15.75">
      <c r="A3831" s="6">
        <v>3830</v>
      </c>
      <c r="B3831" s="16">
        <f>IF(AND('DATA INTI'!B3831&lt;30),1,IF(AND('DATA INTI'!B3831&gt;=30,'DATA INTI'!B3831&lt;=40),2,3))</f>
        <v>2</v>
      </c>
      <c r="C3831" s="16">
        <f>IF(AND('DATA INTI'!C3831&lt;30),1,IF(AND('DATA INTI'!C3831&gt;=30,'DATA INTI'!C3831&lt;=40),2,3))</f>
        <v>3</v>
      </c>
      <c r="D3831" s="16">
        <f>IF(AND('DATA INTI'!D3831&lt;10),1,IF(AND('DATA INTI'!D3831&gt;=10,'DATA INTI'!D3831&lt;=20),2,3))</f>
        <v>2</v>
      </c>
      <c r="E3831" s="4">
        <v>2</v>
      </c>
      <c r="F3831" s="6">
        <f>LEN('DATA INTI'!F3831)</f>
        <v>4</v>
      </c>
    </row>
    <row r="3832" spans="1:6" ht="15.75">
      <c r="A3832" s="6">
        <v>3831</v>
      </c>
      <c r="B3832" s="16">
        <f>IF(AND('DATA INTI'!B3832&lt;30),1,IF(AND('DATA INTI'!B3832&gt;=30,'DATA INTI'!B3832&lt;=40),2,3))</f>
        <v>2</v>
      </c>
      <c r="C3832" s="16">
        <f>IF(AND('DATA INTI'!C3832&lt;30),1,IF(AND('DATA INTI'!C3832&gt;=30,'DATA INTI'!C3832&lt;=40),2,3))</f>
        <v>2</v>
      </c>
      <c r="D3832" s="16">
        <f>IF(AND('DATA INTI'!D3832&lt;10),1,IF(AND('DATA INTI'!D3832&gt;=10,'DATA INTI'!D3832&lt;=20),2,3))</f>
        <v>1</v>
      </c>
      <c r="E3832" s="4">
        <v>3</v>
      </c>
      <c r="F3832" s="6">
        <f>LEN('DATA INTI'!F3832)</f>
        <v>4</v>
      </c>
    </row>
    <row r="3833" spans="1:6" ht="15.75">
      <c r="A3833" s="6">
        <v>3832</v>
      </c>
      <c r="B3833" s="16">
        <f>IF(AND('DATA INTI'!B3833&lt;30),1,IF(AND('DATA INTI'!B3833&gt;=30,'DATA INTI'!B3833&lt;=40),2,3))</f>
        <v>2</v>
      </c>
      <c r="C3833" s="16">
        <f>IF(AND('DATA INTI'!C3833&lt;30),1,IF(AND('DATA INTI'!C3833&gt;=30,'DATA INTI'!C3833&lt;=40),2,3))</f>
        <v>2</v>
      </c>
      <c r="D3833" s="16">
        <f>IF(AND('DATA INTI'!D3833&lt;10),1,IF(AND('DATA INTI'!D3833&gt;=10,'DATA INTI'!D3833&lt;=20),2,3))</f>
        <v>2</v>
      </c>
      <c r="E3833" s="4">
        <v>2</v>
      </c>
      <c r="F3833" s="6">
        <f>LEN('DATA INTI'!F3833)</f>
        <v>4</v>
      </c>
    </row>
    <row r="3834" spans="1:6" ht="15.75">
      <c r="A3834" s="6">
        <v>3833</v>
      </c>
      <c r="B3834" s="16">
        <f>IF(AND('DATA INTI'!B3834&lt;30),1,IF(AND('DATA INTI'!B3834&gt;=30,'DATA INTI'!B3834&lt;=40),2,3))</f>
        <v>3</v>
      </c>
      <c r="C3834" s="16">
        <f>IF(AND('DATA INTI'!C3834&lt;30),1,IF(AND('DATA INTI'!C3834&gt;=30,'DATA INTI'!C3834&lt;=40),2,3))</f>
        <v>3</v>
      </c>
      <c r="D3834" s="16">
        <f>IF(AND('DATA INTI'!D3834&lt;10),1,IF(AND('DATA INTI'!D3834&gt;=10,'DATA INTI'!D3834&lt;=20),2,3))</f>
        <v>2</v>
      </c>
      <c r="E3834" s="4">
        <v>4</v>
      </c>
      <c r="F3834" s="6">
        <f>LEN('DATA INTI'!F3834)</f>
        <v>4</v>
      </c>
    </row>
    <row r="3835" spans="1:6" ht="15.75">
      <c r="A3835" s="6">
        <v>3834</v>
      </c>
      <c r="B3835" s="16">
        <f>IF(AND('DATA INTI'!B3835&lt;30),1,IF(AND('DATA INTI'!B3835&gt;=30,'DATA INTI'!B3835&lt;=40),2,3))</f>
        <v>3</v>
      </c>
      <c r="C3835" s="16">
        <f>IF(AND('DATA INTI'!C3835&lt;30),1,IF(AND('DATA INTI'!C3835&gt;=30,'DATA INTI'!C3835&lt;=40),2,3))</f>
        <v>3</v>
      </c>
      <c r="D3835" s="16">
        <f>IF(AND('DATA INTI'!D3835&lt;10),1,IF(AND('DATA INTI'!D3835&gt;=10,'DATA INTI'!D3835&lt;=20),2,3))</f>
        <v>2</v>
      </c>
      <c r="E3835" s="4">
        <v>4</v>
      </c>
      <c r="F3835" s="6">
        <f>LEN('DATA INTI'!F3835)</f>
        <v>4</v>
      </c>
    </row>
    <row r="3836" spans="1:6" ht="15.75">
      <c r="A3836" s="6">
        <v>3835</v>
      </c>
      <c r="B3836" s="16">
        <f>IF(AND('DATA INTI'!B3836&lt;30),1,IF(AND('DATA INTI'!B3836&gt;=30,'DATA INTI'!B3836&lt;=40),2,3))</f>
        <v>3</v>
      </c>
      <c r="C3836" s="16">
        <f>IF(AND('DATA INTI'!C3836&lt;30),1,IF(AND('DATA INTI'!C3836&gt;=30,'DATA INTI'!C3836&lt;=40),2,3))</f>
        <v>3</v>
      </c>
      <c r="D3836" s="16">
        <f>IF(AND('DATA INTI'!D3836&lt;10),1,IF(AND('DATA INTI'!D3836&gt;=10,'DATA INTI'!D3836&lt;=20),2,3))</f>
        <v>2</v>
      </c>
      <c r="E3836" s="4">
        <v>1</v>
      </c>
      <c r="F3836" s="6">
        <f>LEN('DATA INTI'!F3836)</f>
        <v>4</v>
      </c>
    </row>
    <row r="3837" spans="1:6" ht="15.75">
      <c r="A3837" s="6">
        <v>3836</v>
      </c>
      <c r="B3837" s="16">
        <f>IF(AND('DATA INTI'!B3837&lt;30),1,IF(AND('DATA INTI'!B3837&gt;=30,'DATA INTI'!B3837&lt;=40),2,3))</f>
        <v>3</v>
      </c>
      <c r="C3837" s="16">
        <f>IF(AND('DATA INTI'!C3837&lt;30),1,IF(AND('DATA INTI'!C3837&gt;=30,'DATA INTI'!C3837&lt;=40),2,3))</f>
        <v>3</v>
      </c>
      <c r="D3837" s="16">
        <f>IF(AND('DATA INTI'!D3837&lt;10),1,IF(AND('DATA INTI'!D3837&gt;=10,'DATA INTI'!D3837&lt;=20),2,3))</f>
        <v>2</v>
      </c>
      <c r="E3837" s="4">
        <v>2</v>
      </c>
      <c r="F3837" s="6">
        <f>LEN('DATA INTI'!F3837)</f>
        <v>4</v>
      </c>
    </row>
    <row r="3838" spans="1:6" ht="15.75">
      <c r="A3838" s="6">
        <v>3837</v>
      </c>
      <c r="B3838" s="16">
        <f>IF(AND('DATA INTI'!B3838&lt;30),1,IF(AND('DATA INTI'!B3838&gt;=30,'DATA INTI'!B3838&lt;=40),2,3))</f>
        <v>2</v>
      </c>
      <c r="C3838" s="16">
        <f>IF(AND('DATA INTI'!C3838&lt;30),1,IF(AND('DATA INTI'!C3838&gt;=30,'DATA INTI'!C3838&lt;=40),2,3))</f>
        <v>2</v>
      </c>
      <c r="D3838" s="16">
        <f>IF(AND('DATA INTI'!D3838&lt;10),1,IF(AND('DATA INTI'!D3838&gt;=10,'DATA INTI'!D3838&lt;=20),2,3))</f>
        <v>2</v>
      </c>
      <c r="E3838" s="4">
        <v>4</v>
      </c>
      <c r="F3838" s="6">
        <f>LEN('DATA INTI'!F3838)</f>
        <v>4</v>
      </c>
    </row>
    <row r="3839" spans="1:6" ht="15.75">
      <c r="A3839" s="6">
        <v>3838</v>
      </c>
      <c r="B3839" s="16">
        <f>IF(AND('DATA INTI'!B3839&lt;30),1,IF(AND('DATA INTI'!B3839&gt;=30,'DATA INTI'!B3839&lt;=40),2,3))</f>
        <v>2</v>
      </c>
      <c r="C3839" s="16">
        <f>IF(AND('DATA INTI'!C3839&lt;30),1,IF(AND('DATA INTI'!C3839&gt;=30,'DATA INTI'!C3839&lt;=40),2,3))</f>
        <v>2</v>
      </c>
      <c r="D3839" s="16">
        <f>IF(AND('DATA INTI'!D3839&lt;10),1,IF(AND('DATA INTI'!D3839&gt;=10,'DATA INTI'!D3839&lt;=20),2,3))</f>
        <v>1</v>
      </c>
      <c r="E3839" s="4">
        <v>1</v>
      </c>
      <c r="F3839" s="6">
        <f>LEN('DATA INTI'!F3839)</f>
        <v>1</v>
      </c>
    </row>
    <row r="3840" spans="1:6" ht="15.75">
      <c r="A3840" s="6">
        <v>3839</v>
      </c>
      <c r="B3840" s="16">
        <f>IF(AND('DATA INTI'!B3840&lt;30),1,IF(AND('DATA INTI'!B3840&gt;=30,'DATA INTI'!B3840&lt;=40),2,3))</f>
        <v>2</v>
      </c>
      <c r="C3840" s="16">
        <f>IF(AND('DATA INTI'!C3840&lt;30),1,IF(AND('DATA INTI'!C3840&gt;=30,'DATA INTI'!C3840&lt;=40),2,3))</f>
        <v>3</v>
      </c>
      <c r="D3840" s="16">
        <f>IF(AND('DATA INTI'!D3840&lt;10),1,IF(AND('DATA INTI'!D3840&gt;=10,'DATA INTI'!D3840&lt;=20),2,3))</f>
        <v>2</v>
      </c>
      <c r="E3840" s="4">
        <v>3</v>
      </c>
      <c r="F3840" s="6">
        <f>LEN('DATA INTI'!F3840)</f>
        <v>4</v>
      </c>
    </row>
    <row r="3841" spans="1:6" ht="15.75">
      <c r="A3841" s="6">
        <v>3840</v>
      </c>
      <c r="B3841" s="16">
        <f>IF(AND('DATA INTI'!B3841&lt;30),1,IF(AND('DATA INTI'!B3841&gt;=30,'DATA INTI'!B3841&lt;=40),2,3))</f>
        <v>3</v>
      </c>
      <c r="C3841" s="16">
        <f>IF(AND('DATA INTI'!C3841&lt;30),1,IF(AND('DATA INTI'!C3841&gt;=30,'DATA INTI'!C3841&lt;=40),2,3))</f>
        <v>3</v>
      </c>
      <c r="D3841" s="16">
        <f>IF(AND('DATA INTI'!D3841&lt;10),1,IF(AND('DATA INTI'!D3841&gt;=10,'DATA INTI'!D3841&lt;=20),2,3))</f>
        <v>2</v>
      </c>
      <c r="E3841" s="4">
        <v>2</v>
      </c>
      <c r="F3841" s="6">
        <f>LEN('DATA INTI'!F3841)</f>
        <v>4</v>
      </c>
    </row>
    <row r="3842" spans="1:6" ht="15.75">
      <c r="A3842" s="6">
        <v>3841</v>
      </c>
      <c r="B3842" s="16">
        <f>IF(AND('DATA INTI'!B3842&lt;30),1,IF(AND('DATA INTI'!B3842&gt;=30,'DATA INTI'!B3842&lt;=40),2,3))</f>
        <v>3</v>
      </c>
      <c r="C3842" s="16">
        <f>IF(AND('DATA INTI'!C3842&lt;30),1,IF(AND('DATA INTI'!C3842&gt;=30,'DATA INTI'!C3842&lt;=40),2,3))</f>
        <v>3</v>
      </c>
      <c r="D3842" s="16">
        <f>IF(AND('DATA INTI'!D3842&lt;10),1,IF(AND('DATA INTI'!D3842&gt;=10,'DATA INTI'!D3842&lt;=20),2,3))</f>
        <v>2</v>
      </c>
      <c r="E3842" s="4">
        <v>4</v>
      </c>
      <c r="F3842" s="6">
        <f>LEN('DATA INTI'!F3842)</f>
        <v>4</v>
      </c>
    </row>
    <row r="3843" spans="1:6" ht="15.75">
      <c r="A3843" s="6">
        <v>3842</v>
      </c>
      <c r="B3843" s="16">
        <f>IF(AND('DATA INTI'!B3843&lt;30),1,IF(AND('DATA INTI'!B3843&gt;=30,'DATA INTI'!B3843&lt;=40),2,3))</f>
        <v>3</v>
      </c>
      <c r="C3843" s="16">
        <f>IF(AND('DATA INTI'!C3843&lt;30),1,IF(AND('DATA INTI'!C3843&gt;=30,'DATA INTI'!C3843&lt;=40),2,3))</f>
        <v>3</v>
      </c>
      <c r="D3843" s="16">
        <f>IF(AND('DATA INTI'!D3843&lt;10),1,IF(AND('DATA INTI'!D3843&gt;=10,'DATA INTI'!D3843&lt;=20),2,3))</f>
        <v>2</v>
      </c>
      <c r="E3843" s="4">
        <v>2</v>
      </c>
      <c r="F3843" s="6">
        <f>LEN('DATA INTI'!F3843)</f>
        <v>4</v>
      </c>
    </row>
    <row r="3844" spans="1:6" ht="15.75">
      <c r="A3844" s="6">
        <v>3843</v>
      </c>
      <c r="B3844" s="16">
        <f>IF(AND('DATA INTI'!B3844&lt;30),1,IF(AND('DATA INTI'!B3844&gt;=30,'DATA INTI'!B3844&lt;=40),2,3))</f>
        <v>2</v>
      </c>
      <c r="C3844" s="16">
        <f>IF(AND('DATA INTI'!C3844&lt;30),1,IF(AND('DATA INTI'!C3844&gt;=30,'DATA INTI'!C3844&lt;=40),2,3))</f>
        <v>3</v>
      </c>
      <c r="D3844" s="16">
        <f>IF(AND('DATA INTI'!D3844&lt;10),1,IF(AND('DATA INTI'!D3844&gt;=10,'DATA INTI'!D3844&lt;=20),2,3))</f>
        <v>2</v>
      </c>
      <c r="E3844" s="4">
        <v>3</v>
      </c>
      <c r="F3844" s="6">
        <f>LEN('DATA INTI'!F3844)</f>
        <v>4</v>
      </c>
    </row>
    <row r="3845" spans="1:6" ht="15.75">
      <c r="A3845" s="6">
        <v>3844</v>
      </c>
      <c r="B3845" s="16">
        <f>IF(AND('DATA INTI'!B3845&lt;30),1,IF(AND('DATA INTI'!B3845&gt;=30,'DATA INTI'!B3845&lt;=40),2,3))</f>
        <v>3</v>
      </c>
      <c r="C3845" s="16">
        <f>IF(AND('DATA INTI'!C3845&lt;30),1,IF(AND('DATA INTI'!C3845&gt;=30,'DATA INTI'!C3845&lt;=40),2,3))</f>
        <v>3</v>
      </c>
      <c r="D3845" s="16">
        <f>IF(AND('DATA INTI'!D3845&lt;10),1,IF(AND('DATA INTI'!D3845&gt;=10,'DATA INTI'!D3845&lt;=20),2,3))</f>
        <v>2</v>
      </c>
      <c r="E3845" s="4">
        <v>2</v>
      </c>
      <c r="F3845" s="6">
        <f>LEN('DATA INTI'!F3845)</f>
        <v>4</v>
      </c>
    </row>
    <row r="3846" spans="1:6" ht="15.75">
      <c r="A3846" s="6">
        <v>3845</v>
      </c>
      <c r="B3846" s="16">
        <f>IF(AND('DATA INTI'!B3846&lt;30),1,IF(AND('DATA INTI'!B3846&gt;=30,'DATA INTI'!B3846&lt;=40),2,3))</f>
        <v>3</v>
      </c>
      <c r="C3846" s="16">
        <f>IF(AND('DATA INTI'!C3846&lt;30),1,IF(AND('DATA INTI'!C3846&gt;=30,'DATA INTI'!C3846&lt;=40),2,3))</f>
        <v>3</v>
      </c>
      <c r="D3846" s="16">
        <f>IF(AND('DATA INTI'!D3846&lt;10),1,IF(AND('DATA INTI'!D3846&gt;=10,'DATA INTI'!D3846&lt;=20),2,3))</f>
        <v>2</v>
      </c>
      <c r="E3846" s="4">
        <v>3</v>
      </c>
      <c r="F3846" s="6">
        <f>LEN('DATA INTI'!F3846)</f>
        <v>4</v>
      </c>
    </row>
    <row r="3847" spans="1:6" ht="15.75">
      <c r="A3847" s="6">
        <v>3846</v>
      </c>
      <c r="B3847" s="16">
        <f>IF(AND('DATA INTI'!B3847&lt;30),1,IF(AND('DATA INTI'!B3847&gt;=30,'DATA INTI'!B3847&lt;=40),2,3))</f>
        <v>2</v>
      </c>
      <c r="C3847" s="16">
        <f>IF(AND('DATA INTI'!C3847&lt;30),1,IF(AND('DATA INTI'!C3847&gt;=30,'DATA INTI'!C3847&lt;=40),2,3))</f>
        <v>2</v>
      </c>
      <c r="D3847" s="16">
        <f>IF(AND('DATA INTI'!D3847&lt;10),1,IF(AND('DATA INTI'!D3847&gt;=10,'DATA INTI'!D3847&lt;=20),2,3))</f>
        <v>2</v>
      </c>
      <c r="E3847" s="4">
        <v>2</v>
      </c>
      <c r="F3847" s="6">
        <f>LEN('DATA INTI'!F3847)</f>
        <v>4</v>
      </c>
    </row>
    <row r="3848" spans="1:6" ht="15.75">
      <c r="A3848" s="6">
        <v>3847</v>
      </c>
      <c r="B3848" s="16">
        <f>IF(AND('DATA INTI'!B3848&lt;30),1,IF(AND('DATA INTI'!B3848&gt;=30,'DATA INTI'!B3848&lt;=40),2,3))</f>
        <v>1</v>
      </c>
      <c r="C3848" s="16">
        <f>IF(AND('DATA INTI'!C3848&lt;30),1,IF(AND('DATA INTI'!C3848&gt;=30,'DATA INTI'!C3848&lt;=40),2,3))</f>
        <v>1</v>
      </c>
      <c r="D3848" s="16">
        <f>IF(AND('DATA INTI'!D3848&lt;10),1,IF(AND('DATA INTI'!D3848&gt;=10,'DATA INTI'!D3848&lt;=20),2,3))</f>
        <v>1</v>
      </c>
      <c r="E3848" s="4">
        <v>2</v>
      </c>
      <c r="F3848" s="6">
        <f>LEN('DATA INTI'!F3848)</f>
        <v>1</v>
      </c>
    </row>
    <row r="3849" spans="1:6" ht="15.75">
      <c r="A3849" s="6">
        <v>3848</v>
      </c>
      <c r="B3849" s="16">
        <f>IF(AND('DATA INTI'!B3849&lt;30),1,IF(AND('DATA INTI'!B3849&gt;=30,'DATA INTI'!B3849&lt;=40),2,3))</f>
        <v>3</v>
      </c>
      <c r="C3849" s="16">
        <f>IF(AND('DATA INTI'!C3849&lt;30),1,IF(AND('DATA INTI'!C3849&gt;=30,'DATA INTI'!C3849&lt;=40),2,3))</f>
        <v>3</v>
      </c>
      <c r="D3849" s="16">
        <f>IF(AND('DATA INTI'!D3849&lt;10),1,IF(AND('DATA INTI'!D3849&gt;=10,'DATA INTI'!D3849&lt;=20),2,3))</f>
        <v>2</v>
      </c>
      <c r="E3849" s="4">
        <v>3</v>
      </c>
      <c r="F3849" s="6">
        <f>LEN('DATA INTI'!F3849)</f>
        <v>5</v>
      </c>
    </row>
    <row r="3850" spans="1:6" ht="15.75">
      <c r="A3850" s="6">
        <v>3849</v>
      </c>
      <c r="B3850" s="16">
        <f>IF(AND('DATA INTI'!B3850&lt;30),1,IF(AND('DATA INTI'!B3850&gt;=30,'DATA INTI'!B3850&lt;=40),2,3))</f>
        <v>3</v>
      </c>
      <c r="C3850" s="16">
        <f>IF(AND('DATA INTI'!C3850&lt;30),1,IF(AND('DATA INTI'!C3850&gt;=30,'DATA INTI'!C3850&lt;=40),2,3))</f>
        <v>3</v>
      </c>
      <c r="D3850" s="16">
        <f>IF(AND('DATA INTI'!D3850&lt;10),1,IF(AND('DATA INTI'!D3850&gt;=10,'DATA INTI'!D3850&lt;=20),2,3))</f>
        <v>2</v>
      </c>
      <c r="E3850" s="4">
        <v>1</v>
      </c>
      <c r="F3850" s="6">
        <f>LEN('DATA INTI'!F3850)</f>
        <v>5</v>
      </c>
    </row>
    <row r="3851" spans="1:6" ht="15.75">
      <c r="A3851" s="6">
        <v>3850</v>
      </c>
      <c r="B3851" s="16">
        <f>IF(AND('DATA INTI'!B3851&lt;30),1,IF(AND('DATA INTI'!B3851&gt;=30,'DATA INTI'!B3851&lt;=40),2,3))</f>
        <v>2</v>
      </c>
      <c r="C3851" s="16">
        <f>IF(AND('DATA INTI'!C3851&lt;30),1,IF(AND('DATA INTI'!C3851&gt;=30,'DATA INTI'!C3851&lt;=40),2,3))</f>
        <v>3</v>
      </c>
      <c r="D3851" s="16">
        <f>IF(AND('DATA INTI'!D3851&lt;10),1,IF(AND('DATA INTI'!D3851&gt;=10,'DATA INTI'!D3851&lt;=20),2,3))</f>
        <v>2</v>
      </c>
      <c r="E3851" s="4">
        <v>1</v>
      </c>
      <c r="F3851" s="6">
        <f>LEN('DATA INTI'!F3851)</f>
        <v>5</v>
      </c>
    </row>
    <row r="3852" spans="1:6" ht="15.75">
      <c r="A3852" s="6">
        <v>3851</v>
      </c>
      <c r="B3852" s="16">
        <f>IF(AND('DATA INTI'!B3852&lt;30),1,IF(AND('DATA INTI'!B3852&gt;=30,'DATA INTI'!B3852&lt;=40),2,3))</f>
        <v>2</v>
      </c>
      <c r="C3852" s="16">
        <f>IF(AND('DATA INTI'!C3852&lt;30),1,IF(AND('DATA INTI'!C3852&gt;=30,'DATA INTI'!C3852&lt;=40),2,3))</f>
        <v>2</v>
      </c>
      <c r="D3852" s="16">
        <f>IF(AND('DATA INTI'!D3852&lt;10),1,IF(AND('DATA INTI'!D3852&gt;=10,'DATA INTI'!D3852&lt;=20),2,3))</f>
        <v>1</v>
      </c>
      <c r="E3852" s="4">
        <v>2</v>
      </c>
      <c r="F3852" s="6">
        <f>LEN('DATA INTI'!F3852)</f>
        <v>5</v>
      </c>
    </row>
    <row r="3853" spans="1:6" ht="15.75">
      <c r="A3853" s="6">
        <v>3852</v>
      </c>
      <c r="B3853" s="16">
        <f>IF(AND('DATA INTI'!B3853&lt;30),1,IF(AND('DATA INTI'!B3853&gt;=30,'DATA INTI'!B3853&lt;=40),2,3))</f>
        <v>2</v>
      </c>
      <c r="C3853" s="16">
        <f>IF(AND('DATA INTI'!C3853&lt;30),1,IF(AND('DATA INTI'!C3853&gt;=30,'DATA INTI'!C3853&lt;=40),2,3))</f>
        <v>3</v>
      </c>
      <c r="D3853" s="16">
        <f>IF(AND('DATA INTI'!D3853&lt;10),1,IF(AND('DATA INTI'!D3853&gt;=10,'DATA INTI'!D3853&lt;=20),2,3))</f>
        <v>2</v>
      </c>
      <c r="E3853" s="4">
        <v>4</v>
      </c>
      <c r="F3853" s="6">
        <f>LEN('DATA INTI'!F3853)</f>
        <v>2</v>
      </c>
    </row>
    <row r="3854" spans="1:6" ht="15.75">
      <c r="A3854" s="6">
        <v>3853</v>
      </c>
      <c r="B3854" s="16">
        <f>IF(AND('DATA INTI'!B3854&lt;30),1,IF(AND('DATA INTI'!B3854&gt;=30,'DATA INTI'!B3854&lt;=40),2,3))</f>
        <v>2</v>
      </c>
      <c r="C3854" s="16">
        <f>IF(AND('DATA INTI'!C3854&lt;30),1,IF(AND('DATA INTI'!C3854&gt;=30,'DATA INTI'!C3854&lt;=40),2,3))</f>
        <v>3</v>
      </c>
      <c r="D3854" s="16">
        <f>IF(AND('DATA INTI'!D3854&lt;10),1,IF(AND('DATA INTI'!D3854&gt;=10,'DATA INTI'!D3854&lt;=20),2,3))</f>
        <v>2</v>
      </c>
      <c r="E3854" s="4">
        <v>3</v>
      </c>
      <c r="F3854" s="6">
        <f>LEN('DATA INTI'!F3854)</f>
        <v>2</v>
      </c>
    </row>
    <row r="3855" spans="1:6" ht="15.75">
      <c r="A3855" s="6">
        <v>3854</v>
      </c>
      <c r="B3855" s="16">
        <f>IF(AND('DATA INTI'!B3855&lt;30),1,IF(AND('DATA INTI'!B3855&gt;=30,'DATA INTI'!B3855&lt;=40),2,3))</f>
        <v>3</v>
      </c>
      <c r="C3855" s="16">
        <f>IF(AND('DATA INTI'!C3855&lt;30),1,IF(AND('DATA INTI'!C3855&gt;=30,'DATA INTI'!C3855&lt;=40),2,3))</f>
        <v>3</v>
      </c>
      <c r="D3855" s="16">
        <f>IF(AND('DATA INTI'!D3855&lt;10),1,IF(AND('DATA INTI'!D3855&gt;=10,'DATA INTI'!D3855&lt;=20),2,3))</f>
        <v>2</v>
      </c>
      <c r="E3855" s="4">
        <v>1</v>
      </c>
      <c r="F3855" s="6">
        <f>LEN('DATA INTI'!F3855)</f>
        <v>5</v>
      </c>
    </row>
    <row r="3856" spans="1:6" ht="15.75">
      <c r="A3856" s="6">
        <v>3855</v>
      </c>
      <c r="B3856" s="16">
        <f>IF(AND('DATA INTI'!B3856&lt;30),1,IF(AND('DATA INTI'!B3856&gt;=30,'DATA INTI'!B3856&lt;=40),2,3))</f>
        <v>3</v>
      </c>
      <c r="C3856" s="16">
        <f>IF(AND('DATA INTI'!C3856&lt;30),1,IF(AND('DATA INTI'!C3856&gt;=30,'DATA INTI'!C3856&lt;=40),2,3))</f>
        <v>3</v>
      </c>
      <c r="D3856" s="16">
        <f>IF(AND('DATA INTI'!D3856&lt;10),1,IF(AND('DATA INTI'!D3856&gt;=10,'DATA INTI'!D3856&lt;=20),2,3))</f>
        <v>2</v>
      </c>
      <c r="E3856" s="4">
        <v>2</v>
      </c>
      <c r="F3856" s="6">
        <f>LEN('DATA INTI'!F3856)</f>
        <v>5</v>
      </c>
    </row>
    <row r="3857" spans="1:6" ht="15.75">
      <c r="A3857" s="6">
        <v>3856</v>
      </c>
      <c r="B3857" s="16">
        <f>IF(AND('DATA INTI'!B3857&lt;30),1,IF(AND('DATA INTI'!B3857&gt;=30,'DATA INTI'!B3857&lt;=40),2,3))</f>
        <v>2</v>
      </c>
      <c r="C3857" s="16">
        <f>IF(AND('DATA INTI'!C3857&lt;30),1,IF(AND('DATA INTI'!C3857&gt;=30,'DATA INTI'!C3857&lt;=40),2,3))</f>
        <v>3</v>
      </c>
      <c r="D3857" s="16">
        <f>IF(AND('DATA INTI'!D3857&lt;10),1,IF(AND('DATA INTI'!D3857&gt;=10,'DATA INTI'!D3857&lt;=20),2,3))</f>
        <v>1</v>
      </c>
      <c r="E3857" s="4">
        <v>3</v>
      </c>
      <c r="F3857" s="6">
        <f>LEN('DATA INTI'!F3857)</f>
        <v>5</v>
      </c>
    </row>
    <row r="3858" spans="1:6" ht="15.75">
      <c r="A3858" s="6">
        <v>3857</v>
      </c>
      <c r="B3858" s="16">
        <f>IF(AND('DATA INTI'!B3858&lt;30),1,IF(AND('DATA INTI'!B3858&gt;=30,'DATA INTI'!B3858&lt;=40),2,3))</f>
        <v>3</v>
      </c>
      <c r="C3858" s="16">
        <f>IF(AND('DATA INTI'!C3858&lt;30),1,IF(AND('DATA INTI'!C3858&gt;=30,'DATA INTI'!C3858&lt;=40),2,3))</f>
        <v>3</v>
      </c>
      <c r="D3858" s="16">
        <f>IF(AND('DATA INTI'!D3858&lt;10),1,IF(AND('DATA INTI'!D3858&gt;=10,'DATA INTI'!D3858&lt;=20),2,3))</f>
        <v>2</v>
      </c>
      <c r="E3858" s="4">
        <v>2</v>
      </c>
      <c r="F3858" s="6">
        <f>LEN('DATA INTI'!F3858)</f>
        <v>5</v>
      </c>
    </row>
    <row r="3859" spans="1:6" ht="15.75">
      <c r="A3859" s="6">
        <v>3858</v>
      </c>
      <c r="B3859" s="16">
        <f>IF(AND('DATA INTI'!B3859&lt;30),1,IF(AND('DATA INTI'!B3859&gt;=30,'DATA INTI'!B3859&lt;=40),2,3))</f>
        <v>3</v>
      </c>
      <c r="C3859" s="16">
        <f>IF(AND('DATA INTI'!C3859&lt;30),1,IF(AND('DATA INTI'!C3859&gt;=30,'DATA INTI'!C3859&lt;=40),2,3))</f>
        <v>3</v>
      </c>
      <c r="D3859" s="16">
        <f>IF(AND('DATA INTI'!D3859&lt;10),1,IF(AND('DATA INTI'!D3859&gt;=10,'DATA INTI'!D3859&lt;=20),2,3))</f>
        <v>2</v>
      </c>
      <c r="E3859" s="4">
        <v>3</v>
      </c>
      <c r="F3859" s="6">
        <f>LEN('DATA INTI'!F3859)</f>
        <v>6</v>
      </c>
    </row>
    <row r="3860" spans="1:6" ht="15.75">
      <c r="A3860" s="6">
        <v>3859</v>
      </c>
      <c r="B3860" s="16">
        <f>IF(AND('DATA INTI'!B3860&lt;30),1,IF(AND('DATA INTI'!B3860&gt;=30,'DATA INTI'!B3860&lt;=40),2,3))</f>
        <v>3</v>
      </c>
      <c r="C3860" s="16">
        <f>IF(AND('DATA INTI'!C3860&lt;30),1,IF(AND('DATA INTI'!C3860&gt;=30,'DATA INTI'!C3860&lt;=40),2,3))</f>
        <v>3</v>
      </c>
      <c r="D3860" s="16">
        <f>IF(AND('DATA INTI'!D3860&lt;10),1,IF(AND('DATA INTI'!D3860&gt;=10,'DATA INTI'!D3860&lt;=20),2,3))</f>
        <v>2</v>
      </c>
      <c r="E3860" s="4">
        <v>3</v>
      </c>
      <c r="F3860" s="6">
        <f>LEN('DATA INTI'!F3860)</f>
        <v>6</v>
      </c>
    </row>
    <row r="3861" spans="1:6" ht="15.75">
      <c r="A3861" s="6">
        <v>3860</v>
      </c>
      <c r="B3861" s="16">
        <f>IF(AND('DATA INTI'!B3861&lt;30),1,IF(AND('DATA INTI'!B3861&gt;=30,'DATA INTI'!B3861&lt;=40),2,3))</f>
        <v>3</v>
      </c>
      <c r="C3861" s="16">
        <f>IF(AND('DATA INTI'!C3861&lt;30),1,IF(AND('DATA INTI'!C3861&gt;=30,'DATA INTI'!C3861&lt;=40),2,3))</f>
        <v>3</v>
      </c>
      <c r="D3861" s="16">
        <f>IF(AND('DATA INTI'!D3861&lt;10),1,IF(AND('DATA INTI'!D3861&gt;=10,'DATA INTI'!D3861&lt;=20),2,3))</f>
        <v>2</v>
      </c>
      <c r="E3861" s="4">
        <v>4</v>
      </c>
      <c r="F3861" s="6">
        <f>LEN('DATA INTI'!F3861)</f>
        <v>6</v>
      </c>
    </row>
    <row r="3862" spans="1:6" ht="15.75">
      <c r="A3862" s="6">
        <v>3861</v>
      </c>
      <c r="B3862" s="16">
        <f>IF(AND('DATA INTI'!B3862&lt;30),1,IF(AND('DATA INTI'!B3862&gt;=30,'DATA INTI'!B3862&lt;=40),2,3))</f>
        <v>3</v>
      </c>
      <c r="C3862" s="16">
        <f>IF(AND('DATA INTI'!C3862&lt;30),1,IF(AND('DATA INTI'!C3862&gt;=30,'DATA INTI'!C3862&lt;=40),2,3))</f>
        <v>3</v>
      </c>
      <c r="D3862" s="16">
        <f>IF(AND('DATA INTI'!D3862&lt;10),1,IF(AND('DATA INTI'!D3862&gt;=10,'DATA INTI'!D3862&lt;=20),2,3))</f>
        <v>2</v>
      </c>
      <c r="E3862" s="4">
        <v>2</v>
      </c>
      <c r="F3862" s="6">
        <f>LEN('DATA INTI'!F3862)</f>
        <v>6</v>
      </c>
    </row>
    <row r="3863" spans="1:6" ht="15.75">
      <c r="A3863" s="6">
        <v>3862</v>
      </c>
      <c r="B3863" s="16">
        <f>IF(AND('DATA INTI'!B3863&lt;30),1,IF(AND('DATA INTI'!B3863&gt;=30,'DATA INTI'!B3863&lt;=40),2,3))</f>
        <v>2</v>
      </c>
      <c r="C3863" s="16">
        <f>IF(AND('DATA INTI'!C3863&lt;30),1,IF(AND('DATA INTI'!C3863&gt;=30,'DATA INTI'!C3863&lt;=40),2,3))</f>
        <v>3</v>
      </c>
      <c r="D3863" s="16">
        <f>IF(AND('DATA INTI'!D3863&lt;10),1,IF(AND('DATA INTI'!D3863&gt;=10,'DATA INTI'!D3863&lt;=20),2,3))</f>
        <v>2</v>
      </c>
      <c r="E3863" s="4">
        <v>3</v>
      </c>
      <c r="F3863" s="6">
        <f>LEN('DATA INTI'!F3863)</f>
        <v>6</v>
      </c>
    </row>
    <row r="3864" spans="1:6" ht="15.75">
      <c r="A3864" s="6">
        <v>3863</v>
      </c>
      <c r="B3864" s="16">
        <f>IF(AND('DATA INTI'!B3864&lt;30),1,IF(AND('DATA INTI'!B3864&gt;=30,'DATA INTI'!B3864&lt;=40),2,3))</f>
        <v>3</v>
      </c>
      <c r="C3864" s="16">
        <f>IF(AND('DATA INTI'!C3864&lt;30),1,IF(AND('DATA INTI'!C3864&gt;=30,'DATA INTI'!C3864&lt;=40),2,3))</f>
        <v>3</v>
      </c>
      <c r="D3864" s="16">
        <f>IF(AND('DATA INTI'!D3864&lt;10),1,IF(AND('DATA INTI'!D3864&gt;=10,'DATA INTI'!D3864&lt;=20),2,3))</f>
        <v>2</v>
      </c>
      <c r="E3864" s="4">
        <v>4</v>
      </c>
      <c r="F3864" s="6">
        <f>LEN('DATA INTI'!F3864)</f>
        <v>7</v>
      </c>
    </row>
    <row r="3865" spans="1:6" ht="15.75">
      <c r="A3865" s="6">
        <v>3864</v>
      </c>
      <c r="B3865" s="16">
        <f>IF(AND('DATA INTI'!B3865&lt;30),1,IF(AND('DATA INTI'!B3865&gt;=30,'DATA INTI'!B3865&lt;=40),2,3))</f>
        <v>2</v>
      </c>
      <c r="C3865" s="16">
        <f>IF(AND('DATA INTI'!C3865&lt;30),1,IF(AND('DATA INTI'!C3865&gt;=30,'DATA INTI'!C3865&lt;=40),2,3))</f>
        <v>2</v>
      </c>
      <c r="D3865" s="16">
        <f>IF(AND('DATA INTI'!D3865&lt;10),1,IF(AND('DATA INTI'!D3865&gt;=10,'DATA INTI'!D3865&lt;=20),2,3))</f>
        <v>2</v>
      </c>
      <c r="E3865" s="4">
        <v>2</v>
      </c>
      <c r="F3865" s="6">
        <f>LEN('DATA INTI'!F3865)</f>
        <v>7</v>
      </c>
    </row>
    <row r="3866" spans="1:6" ht="15.75">
      <c r="A3866" s="6">
        <v>3865</v>
      </c>
      <c r="B3866" s="16">
        <f>IF(AND('DATA INTI'!B3866&lt;30),1,IF(AND('DATA INTI'!B3866&gt;=30,'DATA INTI'!B3866&lt;=40),2,3))</f>
        <v>2</v>
      </c>
      <c r="C3866" s="16">
        <f>IF(AND('DATA INTI'!C3866&lt;30),1,IF(AND('DATA INTI'!C3866&gt;=30,'DATA INTI'!C3866&lt;=40),2,3))</f>
        <v>2</v>
      </c>
      <c r="D3866" s="16">
        <f>IF(AND('DATA INTI'!D3866&lt;10),1,IF(AND('DATA INTI'!D3866&gt;=10,'DATA INTI'!D3866&lt;=20),2,3))</f>
        <v>1</v>
      </c>
      <c r="E3866" s="4">
        <v>1</v>
      </c>
      <c r="F3866" s="6">
        <f>LEN('DATA INTI'!F3866)</f>
        <v>8</v>
      </c>
    </row>
    <row r="3867" spans="1:6" ht="15.75">
      <c r="A3867" s="6">
        <v>3866</v>
      </c>
      <c r="B3867" s="16">
        <f>IF(AND('DATA INTI'!B3867&lt;30),1,IF(AND('DATA INTI'!B3867&gt;=30,'DATA INTI'!B3867&lt;=40),2,3))</f>
        <v>2</v>
      </c>
      <c r="C3867" s="16">
        <f>IF(AND('DATA INTI'!C3867&lt;30),1,IF(AND('DATA INTI'!C3867&gt;=30,'DATA INTI'!C3867&lt;=40),2,3))</f>
        <v>2</v>
      </c>
      <c r="D3867" s="16">
        <f>IF(AND('DATA INTI'!D3867&lt;10),1,IF(AND('DATA INTI'!D3867&gt;=10,'DATA INTI'!D3867&lt;=20),2,3))</f>
        <v>1</v>
      </c>
      <c r="E3867" s="4">
        <v>0</v>
      </c>
      <c r="F3867" s="6">
        <f>LEN('DATA INTI'!F3867)</f>
        <v>1</v>
      </c>
    </row>
    <row r="3868" spans="1:6" ht="15.75">
      <c r="A3868" s="6">
        <v>3867</v>
      </c>
      <c r="B3868" s="16">
        <f>IF(AND('DATA INTI'!B3868&lt;30),1,IF(AND('DATA INTI'!B3868&gt;=30,'DATA INTI'!B3868&lt;=40),2,3))</f>
        <v>2</v>
      </c>
      <c r="C3868" s="16">
        <f>IF(AND('DATA INTI'!C3868&lt;30),1,IF(AND('DATA INTI'!C3868&gt;=30,'DATA INTI'!C3868&lt;=40),2,3))</f>
        <v>2</v>
      </c>
      <c r="D3868" s="16">
        <f>IF(AND('DATA INTI'!D3868&lt;10),1,IF(AND('DATA INTI'!D3868&gt;=10,'DATA INTI'!D3868&lt;=20),2,3))</f>
        <v>1</v>
      </c>
      <c r="E3868" s="4">
        <v>1</v>
      </c>
      <c r="F3868" s="6">
        <f>LEN('DATA INTI'!F3868)</f>
        <v>4</v>
      </c>
    </row>
    <row r="3869" spans="1:6" ht="15.75">
      <c r="A3869" s="6">
        <v>3868</v>
      </c>
      <c r="B3869" s="16">
        <f>IF(AND('DATA INTI'!B3869&lt;30),1,IF(AND('DATA INTI'!B3869&gt;=30,'DATA INTI'!B3869&lt;=40),2,3))</f>
        <v>1</v>
      </c>
      <c r="C3869" s="16">
        <f>IF(AND('DATA INTI'!C3869&lt;30),1,IF(AND('DATA INTI'!C3869&gt;=30,'DATA INTI'!C3869&lt;=40),2,3))</f>
        <v>1</v>
      </c>
      <c r="D3869" s="16">
        <f>IF(AND('DATA INTI'!D3869&lt;10),1,IF(AND('DATA INTI'!D3869&gt;=10,'DATA INTI'!D3869&lt;=20),2,3))</f>
        <v>1</v>
      </c>
      <c r="E3869" s="4">
        <v>1</v>
      </c>
      <c r="F3869" s="6">
        <f>LEN('DATA INTI'!F3869)</f>
        <v>1</v>
      </c>
    </row>
    <row r="3870" spans="1:6" ht="15.75">
      <c r="A3870" s="6">
        <v>3869</v>
      </c>
      <c r="B3870" s="16">
        <f>IF(AND('DATA INTI'!B3870&lt;30),1,IF(AND('DATA INTI'!B3870&gt;=30,'DATA INTI'!B3870&lt;=40),2,3))</f>
        <v>3</v>
      </c>
      <c r="C3870" s="16">
        <f>IF(AND('DATA INTI'!C3870&lt;30),1,IF(AND('DATA INTI'!C3870&gt;=30,'DATA INTI'!C3870&lt;=40),2,3))</f>
        <v>3</v>
      </c>
      <c r="D3870" s="16">
        <f>IF(AND('DATA INTI'!D3870&lt;10),1,IF(AND('DATA INTI'!D3870&gt;=10,'DATA INTI'!D3870&lt;=20),2,3))</f>
        <v>2</v>
      </c>
      <c r="E3870" s="4">
        <v>4</v>
      </c>
      <c r="F3870" s="6">
        <f>LEN('DATA INTI'!F3870)</f>
        <v>1</v>
      </c>
    </row>
    <row r="3871" spans="1:6" ht="15.75">
      <c r="A3871" s="6">
        <v>3870</v>
      </c>
      <c r="B3871" s="16">
        <f>IF(AND('DATA INTI'!B3871&lt;30),1,IF(AND('DATA INTI'!B3871&gt;=30,'DATA INTI'!B3871&lt;=40),2,3))</f>
        <v>2</v>
      </c>
      <c r="C3871" s="16">
        <f>IF(AND('DATA INTI'!C3871&lt;30),1,IF(AND('DATA INTI'!C3871&gt;=30,'DATA INTI'!C3871&lt;=40),2,3))</f>
        <v>3</v>
      </c>
      <c r="D3871" s="16">
        <f>IF(AND('DATA INTI'!D3871&lt;10),1,IF(AND('DATA INTI'!D3871&gt;=10,'DATA INTI'!D3871&lt;=20),2,3))</f>
        <v>1</v>
      </c>
      <c r="E3871" s="4">
        <v>0</v>
      </c>
      <c r="F3871" s="6">
        <f>LEN('DATA INTI'!F3871)</f>
        <v>1</v>
      </c>
    </row>
    <row r="3872" spans="1:6" ht="15.75">
      <c r="A3872" s="6">
        <v>3871</v>
      </c>
      <c r="B3872" s="16">
        <f>IF(AND('DATA INTI'!B3872&lt;30),1,IF(AND('DATA INTI'!B3872&gt;=30,'DATA INTI'!B3872&lt;=40),2,3))</f>
        <v>2</v>
      </c>
      <c r="C3872" s="16">
        <f>IF(AND('DATA INTI'!C3872&lt;30),1,IF(AND('DATA INTI'!C3872&gt;=30,'DATA INTI'!C3872&lt;=40),2,3))</f>
        <v>2</v>
      </c>
      <c r="D3872" s="16">
        <f>IF(AND('DATA INTI'!D3872&lt;10),1,IF(AND('DATA INTI'!D3872&gt;=10,'DATA INTI'!D3872&lt;=20),2,3))</f>
        <v>1</v>
      </c>
      <c r="E3872" s="4">
        <v>2</v>
      </c>
      <c r="F3872" s="6">
        <f>LEN('DATA INTI'!F3872)</f>
        <v>1</v>
      </c>
    </row>
    <row r="3873" spans="1:6" ht="15.75">
      <c r="A3873" s="6">
        <v>3872</v>
      </c>
      <c r="B3873" s="16">
        <f>IF(AND('DATA INTI'!B3873&lt;30),1,IF(AND('DATA INTI'!B3873&gt;=30,'DATA INTI'!B3873&lt;=40),2,3))</f>
        <v>2</v>
      </c>
      <c r="C3873" s="16">
        <f>IF(AND('DATA INTI'!C3873&lt;30),1,IF(AND('DATA INTI'!C3873&gt;=30,'DATA INTI'!C3873&lt;=40),2,3))</f>
        <v>3</v>
      </c>
      <c r="D3873" s="16">
        <f>IF(AND('DATA INTI'!D3873&lt;10),1,IF(AND('DATA INTI'!D3873&gt;=10,'DATA INTI'!D3873&lt;=20),2,3))</f>
        <v>2</v>
      </c>
      <c r="E3873" s="4">
        <v>2</v>
      </c>
      <c r="F3873" s="6">
        <f>LEN('DATA INTI'!F3873)</f>
        <v>1</v>
      </c>
    </row>
    <row r="3874" spans="1:6" ht="15.75">
      <c r="A3874" s="6">
        <v>3873</v>
      </c>
      <c r="B3874" s="16">
        <f>IF(AND('DATA INTI'!B3874&lt;30),1,IF(AND('DATA INTI'!B3874&gt;=30,'DATA INTI'!B3874&lt;=40),2,3))</f>
        <v>2</v>
      </c>
      <c r="C3874" s="16">
        <f>IF(AND('DATA INTI'!C3874&lt;30),1,IF(AND('DATA INTI'!C3874&gt;=30,'DATA INTI'!C3874&lt;=40),2,3))</f>
        <v>2</v>
      </c>
      <c r="D3874" s="16">
        <f>IF(AND('DATA INTI'!D3874&lt;10),1,IF(AND('DATA INTI'!D3874&gt;=10,'DATA INTI'!D3874&lt;=20),2,3))</f>
        <v>1</v>
      </c>
      <c r="E3874" s="4">
        <v>0</v>
      </c>
      <c r="F3874" s="6">
        <f>LEN('DATA INTI'!F3874)</f>
        <v>1</v>
      </c>
    </row>
    <row r="3875" spans="1:6" ht="15.75">
      <c r="A3875" s="6">
        <v>3874</v>
      </c>
      <c r="B3875" s="16">
        <f>IF(AND('DATA INTI'!B3875&lt;30),1,IF(AND('DATA INTI'!B3875&gt;=30,'DATA INTI'!B3875&lt;=40),2,3))</f>
        <v>2</v>
      </c>
      <c r="C3875" s="16">
        <f>IF(AND('DATA INTI'!C3875&lt;30),1,IF(AND('DATA INTI'!C3875&gt;=30,'DATA INTI'!C3875&lt;=40),2,3))</f>
        <v>2</v>
      </c>
      <c r="D3875" s="16">
        <f>IF(AND('DATA INTI'!D3875&lt;10),1,IF(AND('DATA INTI'!D3875&gt;=10,'DATA INTI'!D3875&lt;=20),2,3))</f>
        <v>2</v>
      </c>
      <c r="E3875" s="4">
        <v>2</v>
      </c>
      <c r="F3875" s="6">
        <f>LEN('DATA INTI'!F3875)</f>
        <v>1</v>
      </c>
    </row>
    <row r="3876" spans="1:6" ht="15.75">
      <c r="A3876" s="6">
        <v>3875</v>
      </c>
      <c r="B3876" s="16">
        <f>IF(AND('DATA INTI'!B3876&lt;30),1,IF(AND('DATA INTI'!B3876&gt;=30,'DATA INTI'!B3876&lt;=40),2,3))</f>
        <v>2</v>
      </c>
      <c r="C3876" s="16">
        <f>IF(AND('DATA INTI'!C3876&lt;30),1,IF(AND('DATA INTI'!C3876&gt;=30,'DATA INTI'!C3876&lt;=40),2,3))</f>
        <v>2</v>
      </c>
      <c r="D3876" s="16">
        <f>IF(AND('DATA INTI'!D3876&lt;10),1,IF(AND('DATA INTI'!D3876&gt;=10,'DATA INTI'!D3876&lt;=20),2,3))</f>
        <v>2</v>
      </c>
      <c r="E3876" s="4">
        <v>2</v>
      </c>
      <c r="F3876" s="6">
        <f>LEN('DATA INTI'!F3876)</f>
        <v>1</v>
      </c>
    </row>
    <row r="3877" spans="1:6" ht="15.75">
      <c r="A3877" s="6">
        <v>3876</v>
      </c>
      <c r="B3877" s="16">
        <f>IF(AND('DATA INTI'!B3877&lt;30),1,IF(AND('DATA INTI'!B3877&gt;=30,'DATA INTI'!B3877&lt;=40),2,3))</f>
        <v>3</v>
      </c>
      <c r="C3877" s="16">
        <f>IF(AND('DATA INTI'!C3877&lt;30),1,IF(AND('DATA INTI'!C3877&gt;=30,'DATA INTI'!C3877&lt;=40),2,3))</f>
        <v>3</v>
      </c>
      <c r="D3877" s="16">
        <f>IF(AND('DATA INTI'!D3877&lt;10),1,IF(AND('DATA INTI'!D3877&gt;=10,'DATA INTI'!D3877&lt;=20),2,3))</f>
        <v>2</v>
      </c>
      <c r="E3877" s="4">
        <v>2</v>
      </c>
      <c r="F3877" s="6">
        <f>LEN('DATA INTI'!F3877)</f>
        <v>1</v>
      </c>
    </row>
    <row r="3878" spans="1:6" ht="15.75">
      <c r="A3878" s="6">
        <v>3877</v>
      </c>
      <c r="B3878" s="16">
        <f>IF(AND('DATA INTI'!B3878&lt;30),1,IF(AND('DATA INTI'!B3878&gt;=30,'DATA INTI'!B3878&lt;=40),2,3))</f>
        <v>3</v>
      </c>
      <c r="C3878" s="16">
        <f>IF(AND('DATA INTI'!C3878&lt;30),1,IF(AND('DATA INTI'!C3878&gt;=30,'DATA INTI'!C3878&lt;=40),2,3))</f>
        <v>3</v>
      </c>
      <c r="D3878" s="16">
        <f>IF(AND('DATA INTI'!D3878&lt;10),1,IF(AND('DATA INTI'!D3878&gt;=10,'DATA INTI'!D3878&lt;=20),2,3))</f>
        <v>3</v>
      </c>
      <c r="E3878" s="4">
        <v>2</v>
      </c>
      <c r="F3878" s="6">
        <f>LEN('DATA INTI'!F3878)</f>
        <v>3</v>
      </c>
    </row>
    <row r="3879" spans="1:6" ht="15.75">
      <c r="A3879" s="6">
        <v>3878</v>
      </c>
      <c r="B3879" s="16">
        <f>IF(AND('DATA INTI'!B3879&lt;30),1,IF(AND('DATA INTI'!B3879&gt;=30,'DATA INTI'!B3879&lt;=40),2,3))</f>
        <v>3</v>
      </c>
      <c r="C3879" s="16">
        <f>IF(AND('DATA INTI'!C3879&lt;30),1,IF(AND('DATA INTI'!C3879&gt;=30,'DATA INTI'!C3879&lt;=40),2,3))</f>
        <v>3</v>
      </c>
      <c r="D3879" s="16">
        <f>IF(AND('DATA INTI'!D3879&lt;10),1,IF(AND('DATA INTI'!D3879&gt;=10,'DATA INTI'!D3879&lt;=20),2,3))</f>
        <v>2</v>
      </c>
      <c r="E3879" s="4">
        <v>1</v>
      </c>
      <c r="F3879" s="6">
        <f>LEN('DATA INTI'!F3879)</f>
        <v>2</v>
      </c>
    </row>
    <row r="3880" spans="1:6" ht="15.75">
      <c r="A3880" s="6">
        <v>3879</v>
      </c>
      <c r="B3880" s="16">
        <f>IF(AND('DATA INTI'!B3880&lt;30),1,IF(AND('DATA INTI'!B3880&gt;=30,'DATA INTI'!B3880&lt;=40),2,3))</f>
        <v>2</v>
      </c>
      <c r="C3880" s="16">
        <f>IF(AND('DATA INTI'!C3880&lt;30),1,IF(AND('DATA INTI'!C3880&gt;=30,'DATA INTI'!C3880&lt;=40),2,3))</f>
        <v>2</v>
      </c>
      <c r="D3880" s="16">
        <f>IF(AND('DATA INTI'!D3880&lt;10),1,IF(AND('DATA INTI'!D3880&gt;=10,'DATA INTI'!D3880&lt;=20),2,3))</f>
        <v>1</v>
      </c>
      <c r="E3880" s="4">
        <v>0</v>
      </c>
      <c r="F3880" s="6">
        <f>LEN('DATA INTI'!F3880)</f>
        <v>2</v>
      </c>
    </row>
    <row r="3881" spans="1:6" ht="15.75">
      <c r="A3881" s="6">
        <v>3880</v>
      </c>
      <c r="B3881" s="16">
        <f>IF(AND('DATA INTI'!B3881&lt;30),1,IF(AND('DATA INTI'!B3881&gt;=30,'DATA INTI'!B3881&lt;=40),2,3))</f>
        <v>2</v>
      </c>
      <c r="C3881" s="16">
        <f>IF(AND('DATA INTI'!C3881&lt;30),1,IF(AND('DATA INTI'!C3881&gt;=30,'DATA INTI'!C3881&lt;=40),2,3))</f>
        <v>2</v>
      </c>
      <c r="D3881" s="16">
        <f>IF(AND('DATA INTI'!D3881&lt;10),1,IF(AND('DATA INTI'!D3881&gt;=10,'DATA INTI'!D3881&lt;=20),2,3))</f>
        <v>1</v>
      </c>
      <c r="E3881" s="4">
        <v>1</v>
      </c>
      <c r="F3881" s="6">
        <f>LEN('DATA INTI'!F3881)</f>
        <v>2</v>
      </c>
    </row>
    <row r="3882" spans="1:6" ht="15.75">
      <c r="A3882" s="6">
        <v>3881</v>
      </c>
      <c r="B3882" s="16">
        <f>IF(AND('DATA INTI'!B3882&lt;30),1,IF(AND('DATA INTI'!B3882&gt;=30,'DATA INTI'!B3882&lt;=40),2,3))</f>
        <v>2</v>
      </c>
      <c r="C3882" s="16">
        <f>IF(AND('DATA INTI'!C3882&lt;30),1,IF(AND('DATA INTI'!C3882&gt;=30,'DATA INTI'!C3882&lt;=40),2,3))</f>
        <v>2</v>
      </c>
      <c r="D3882" s="16">
        <f>IF(AND('DATA INTI'!D3882&lt;10),1,IF(AND('DATA INTI'!D3882&gt;=10,'DATA INTI'!D3882&lt;=20),2,3))</f>
        <v>2</v>
      </c>
      <c r="E3882" s="4">
        <v>1</v>
      </c>
      <c r="F3882" s="6">
        <f>LEN('DATA INTI'!F3882)</f>
        <v>3</v>
      </c>
    </row>
    <row r="3883" spans="1:6" ht="15.75">
      <c r="A3883" s="6">
        <v>3882</v>
      </c>
      <c r="B3883" s="16">
        <f>IF(AND('DATA INTI'!B3883&lt;30),1,IF(AND('DATA INTI'!B3883&gt;=30,'DATA INTI'!B3883&lt;=40),2,3))</f>
        <v>3</v>
      </c>
      <c r="C3883" s="16">
        <f>IF(AND('DATA INTI'!C3883&lt;30),1,IF(AND('DATA INTI'!C3883&gt;=30,'DATA INTI'!C3883&lt;=40),2,3))</f>
        <v>3</v>
      </c>
      <c r="D3883" s="16">
        <f>IF(AND('DATA INTI'!D3883&lt;10),1,IF(AND('DATA INTI'!D3883&gt;=10,'DATA INTI'!D3883&lt;=20),2,3))</f>
        <v>3</v>
      </c>
      <c r="E3883" s="4">
        <v>2</v>
      </c>
      <c r="F3883" s="6">
        <f>LEN('DATA INTI'!F3883)</f>
        <v>2</v>
      </c>
    </row>
    <row r="3884" spans="1:6" ht="15.75">
      <c r="A3884" s="6">
        <v>3883</v>
      </c>
      <c r="B3884" s="16">
        <f>IF(AND('DATA INTI'!B3884&lt;30),1,IF(AND('DATA INTI'!B3884&gt;=30,'DATA INTI'!B3884&lt;=40),2,3))</f>
        <v>3</v>
      </c>
      <c r="C3884" s="16">
        <f>IF(AND('DATA INTI'!C3884&lt;30),1,IF(AND('DATA INTI'!C3884&gt;=30,'DATA INTI'!C3884&lt;=40),2,3))</f>
        <v>3</v>
      </c>
      <c r="D3884" s="16">
        <f>IF(AND('DATA INTI'!D3884&lt;10),1,IF(AND('DATA INTI'!D3884&gt;=10,'DATA INTI'!D3884&lt;=20),2,3))</f>
        <v>2</v>
      </c>
      <c r="E3884" s="4">
        <v>2</v>
      </c>
      <c r="F3884" s="6">
        <f>LEN('DATA INTI'!F3884)</f>
        <v>1</v>
      </c>
    </row>
    <row r="3885" spans="1:6" ht="15.75">
      <c r="A3885" s="6">
        <v>3884</v>
      </c>
      <c r="B3885" s="16">
        <f>IF(AND('DATA INTI'!B3885&lt;30),1,IF(AND('DATA INTI'!B3885&gt;=30,'DATA INTI'!B3885&lt;=40),2,3))</f>
        <v>3</v>
      </c>
      <c r="C3885" s="16">
        <f>IF(AND('DATA INTI'!C3885&lt;30),1,IF(AND('DATA INTI'!C3885&gt;=30,'DATA INTI'!C3885&lt;=40),2,3))</f>
        <v>3</v>
      </c>
      <c r="D3885" s="16">
        <f>IF(AND('DATA INTI'!D3885&lt;10),1,IF(AND('DATA INTI'!D3885&gt;=10,'DATA INTI'!D3885&lt;=20),2,3))</f>
        <v>3</v>
      </c>
      <c r="E3885" s="4">
        <v>3</v>
      </c>
      <c r="F3885" s="6">
        <f>LEN('DATA INTI'!F3885)</f>
        <v>1</v>
      </c>
    </row>
    <row r="3886" spans="1:6" ht="15.75">
      <c r="A3886" s="6">
        <v>3885</v>
      </c>
      <c r="B3886" s="16">
        <f>IF(AND('DATA INTI'!B3886&lt;30),1,IF(AND('DATA INTI'!B3886&gt;=30,'DATA INTI'!B3886&lt;=40),2,3))</f>
        <v>1</v>
      </c>
      <c r="C3886" s="16">
        <f>IF(AND('DATA INTI'!C3886&lt;30),1,IF(AND('DATA INTI'!C3886&gt;=30,'DATA INTI'!C3886&lt;=40),2,3))</f>
        <v>1</v>
      </c>
      <c r="D3886" s="16">
        <f>IF(AND('DATA INTI'!D3886&lt;10),1,IF(AND('DATA INTI'!D3886&gt;=10,'DATA INTI'!D3886&lt;=20),2,3))</f>
        <v>1</v>
      </c>
      <c r="E3886" s="4">
        <v>1</v>
      </c>
      <c r="F3886" s="6">
        <f>LEN('DATA INTI'!F3886)</f>
        <v>1</v>
      </c>
    </row>
    <row r="3887" spans="1:6" ht="15.75">
      <c r="A3887" s="6">
        <v>3886</v>
      </c>
      <c r="B3887" s="16">
        <f>IF(AND('DATA INTI'!B3887&lt;30),1,IF(AND('DATA INTI'!B3887&gt;=30,'DATA INTI'!B3887&lt;=40),2,3))</f>
        <v>2</v>
      </c>
      <c r="C3887" s="16">
        <f>IF(AND('DATA INTI'!C3887&lt;30),1,IF(AND('DATA INTI'!C3887&gt;=30,'DATA INTI'!C3887&lt;=40),2,3))</f>
        <v>2</v>
      </c>
      <c r="D3887" s="16">
        <f>IF(AND('DATA INTI'!D3887&lt;10),1,IF(AND('DATA INTI'!D3887&gt;=10,'DATA INTI'!D3887&lt;=20),2,3))</f>
        <v>2</v>
      </c>
      <c r="E3887" s="4">
        <v>2</v>
      </c>
      <c r="F3887" s="6">
        <f>LEN('DATA INTI'!F3887)</f>
        <v>1</v>
      </c>
    </row>
    <row r="3888" spans="1:6" ht="15.75">
      <c r="A3888" s="6">
        <v>3887</v>
      </c>
      <c r="B3888" s="16">
        <f>IF(AND('DATA INTI'!B3888&lt;30),1,IF(AND('DATA INTI'!B3888&gt;=30,'DATA INTI'!B3888&lt;=40),2,3))</f>
        <v>1</v>
      </c>
      <c r="C3888" s="16">
        <f>IF(AND('DATA INTI'!C3888&lt;30),1,IF(AND('DATA INTI'!C3888&gt;=30,'DATA INTI'!C3888&lt;=40),2,3))</f>
        <v>2</v>
      </c>
      <c r="D3888" s="16">
        <f>IF(AND('DATA INTI'!D3888&lt;10),1,IF(AND('DATA INTI'!D3888&gt;=10,'DATA INTI'!D3888&lt;=20),2,3))</f>
        <v>1</v>
      </c>
      <c r="E3888" s="4">
        <v>0</v>
      </c>
      <c r="F3888" s="6">
        <f>LEN('DATA INTI'!F3888)</f>
        <v>2</v>
      </c>
    </row>
    <row r="3889" spans="1:6" ht="15.75">
      <c r="A3889" s="6">
        <v>3888</v>
      </c>
      <c r="B3889" s="16">
        <f>IF(AND('DATA INTI'!B3889&lt;30),1,IF(AND('DATA INTI'!B3889&gt;=30,'DATA INTI'!B3889&lt;=40),2,3))</f>
        <v>2</v>
      </c>
      <c r="C3889" s="16">
        <f>IF(AND('DATA INTI'!C3889&lt;30),1,IF(AND('DATA INTI'!C3889&gt;=30,'DATA INTI'!C3889&lt;=40),2,3))</f>
        <v>2</v>
      </c>
      <c r="D3889" s="16">
        <f>IF(AND('DATA INTI'!D3889&lt;10),1,IF(AND('DATA INTI'!D3889&gt;=10,'DATA INTI'!D3889&lt;=20),2,3))</f>
        <v>1</v>
      </c>
      <c r="E3889" s="4">
        <v>0</v>
      </c>
      <c r="F3889" s="6">
        <f>LEN('DATA INTI'!F3889)</f>
        <v>2</v>
      </c>
    </row>
    <row r="3890" spans="1:6" ht="15.75">
      <c r="A3890" s="6">
        <v>3889</v>
      </c>
      <c r="B3890" s="16">
        <f>IF(AND('DATA INTI'!B3890&lt;30),1,IF(AND('DATA INTI'!B3890&gt;=30,'DATA INTI'!B3890&lt;=40),2,3))</f>
        <v>2</v>
      </c>
      <c r="C3890" s="16">
        <f>IF(AND('DATA INTI'!C3890&lt;30),1,IF(AND('DATA INTI'!C3890&gt;=30,'DATA INTI'!C3890&lt;=40),2,3))</f>
        <v>2</v>
      </c>
      <c r="D3890" s="16">
        <f>IF(AND('DATA INTI'!D3890&lt;10),1,IF(AND('DATA INTI'!D3890&gt;=10,'DATA INTI'!D3890&lt;=20),2,3))</f>
        <v>2</v>
      </c>
      <c r="E3890" s="4">
        <v>1</v>
      </c>
      <c r="F3890" s="6">
        <f>LEN('DATA INTI'!F3890)</f>
        <v>1</v>
      </c>
    </row>
    <row r="3891" spans="1:6" ht="15.75">
      <c r="A3891" s="6">
        <v>3890</v>
      </c>
      <c r="B3891" s="16">
        <f>IF(AND('DATA INTI'!B3891&lt;30),1,IF(AND('DATA INTI'!B3891&gt;=30,'DATA INTI'!B3891&lt;=40),2,3))</f>
        <v>2</v>
      </c>
      <c r="C3891" s="16">
        <f>IF(AND('DATA INTI'!C3891&lt;30),1,IF(AND('DATA INTI'!C3891&gt;=30,'DATA INTI'!C3891&lt;=40),2,3))</f>
        <v>2</v>
      </c>
      <c r="D3891" s="16">
        <f>IF(AND('DATA INTI'!D3891&lt;10),1,IF(AND('DATA INTI'!D3891&gt;=10,'DATA INTI'!D3891&lt;=20),2,3))</f>
        <v>1</v>
      </c>
      <c r="E3891" s="4">
        <v>1</v>
      </c>
      <c r="F3891" s="6">
        <f>LEN('DATA INTI'!F3891)</f>
        <v>1</v>
      </c>
    </row>
    <row r="3892" spans="1:6" ht="15.75">
      <c r="A3892" s="6">
        <v>3891</v>
      </c>
      <c r="B3892" s="16">
        <f>IF(AND('DATA INTI'!B3892&lt;30),1,IF(AND('DATA INTI'!B3892&gt;=30,'DATA INTI'!B3892&lt;=40),2,3))</f>
        <v>3</v>
      </c>
      <c r="C3892" s="16">
        <f>IF(AND('DATA INTI'!C3892&lt;30),1,IF(AND('DATA INTI'!C3892&gt;=30,'DATA INTI'!C3892&lt;=40),2,3))</f>
        <v>3</v>
      </c>
      <c r="D3892" s="16">
        <f>IF(AND('DATA INTI'!D3892&lt;10),1,IF(AND('DATA INTI'!D3892&gt;=10,'DATA INTI'!D3892&lt;=20),2,3))</f>
        <v>3</v>
      </c>
      <c r="E3892" s="4">
        <v>2</v>
      </c>
      <c r="F3892" s="6">
        <f>LEN('DATA INTI'!F3892)</f>
        <v>1</v>
      </c>
    </row>
    <row r="3893" spans="1:6" ht="15.75">
      <c r="A3893" s="6">
        <v>3892</v>
      </c>
      <c r="B3893" s="16">
        <f>IF(AND('DATA INTI'!B3893&lt;30),1,IF(AND('DATA INTI'!B3893&gt;=30,'DATA INTI'!B3893&lt;=40),2,3))</f>
        <v>3</v>
      </c>
      <c r="C3893" s="16">
        <f>IF(AND('DATA INTI'!C3893&lt;30),1,IF(AND('DATA INTI'!C3893&gt;=30,'DATA INTI'!C3893&lt;=40),2,3))</f>
        <v>3</v>
      </c>
      <c r="D3893" s="16">
        <f>IF(AND('DATA INTI'!D3893&lt;10),1,IF(AND('DATA INTI'!D3893&gt;=10,'DATA INTI'!D3893&lt;=20),2,3))</f>
        <v>2</v>
      </c>
      <c r="E3893" s="4">
        <v>2</v>
      </c>
      <c r="F3893" s="6">
        <f>LEN('DATA INTI'!F3893)</f>
        <v>1</v>
      </c>
    </row>
    <row r="3894" spans="1:6" ht="15.75">
      <c r="A3894" s="6">
        <v>3893</v>
      </c>
      <c r="B3894" s="16">
        <f>IF(AND('DATA INTI'!B3894&lt;30),1,IF(AND('DATA INTI'!B3894&gt;=30,'DATA INTI'!B3894&lt;=40),2,3))</f>
        <v>3</v>
      </c>
      <c r="C3894" s="16">
        <f>IF(AND('DATA INTI'!C3894&lt;30),1,IF(AND('DATA INTI'!C3894&gt;=30,'DATA INTI'!C3894&lt;=40),2,3))</f>
        <v>3</v>
      </c>
      <c r="D3894" s="16">
        <f>IF(AND('DATA INTI'!D3894&lt;10),1,IF(AND('DATA INTI'!D3894&gt;=10,'DATA INTI'!D3894&lt;=20),2,3))</f>
        <v>3</v>
      </c>
      <c r="E3894" s="4">
        <v>3</v>
      </c>
      <c r="F3894" s="6">
        <f>LEN('DATA INTI'!F3894)</f>
        <v>2</v>
      </c>
    </row>
    <row r="3895" spans="1:6" ht="15.75">
      <c r="A3895" s="6">
        <v>3894</v>
      </c>
      <c r="B3895" s="16">
        <f>IF(AND('DATA INTI'!B3895&lt;30),1,IF(AND('DATA INTI'!B3895&gt;=30,'DATA INTI'!B3895&lt;=40),2,3))</f>
        <v>2</v>
      </c>
      <c r="C3895" s="16">
        <f>IF(AND('DATA INTI'!C3895&lt;30),1,IF(AND('DATA INTI'!C3895&gt;=30,'DATA INTI'!C3895&lt;=40),2,3))</f>
        <v>3</v>
      </c>
      <c r="D3895" s="16">
        <f>IF(AND('DATA INTI'!D3895&lt;10),1,IF(AND('DATA INTI'!D3895&gt;=10,'DATA INTI'!D3895&lt;=20),2,3))</f>
        <v>2</v>
      </c>
      <c r="E3895" s="4">
        <v>2</v>
      </c>
      <c r="F3895" s="6">
        <f>LEN('DATA INTI'!F3895)</f>
        <v>1</v>
      </c>
    </row>
    <row r="3896" spans="1:6" ht="15.75">
      <c r="A3896" s="6">
        <v>3895</v>
      </c>
      <c r="B3896" s="16">
        <f>IF(AND('DATA INTI'!B3896&lt;30),1,IF(AND('DATA INTI'!B3896&gt;=30,'DATA INTI'!B3896&lt;=40),2,3))</f>
        <v>2</v>
      </c>
      <c r="C3896" s="16">
        <f>IF(AND('DATA INTI'!C3896&lt;30),1,IF(AND('DATA INTI'!C3896&gt;=30,'DATA INTI'!C3896&lt;=40),2,3))</f>
        <v>2</v>
      </c>
      <c r="D3896" s="16">
        <f>IF(AND('DATA INTI'!D3896&lt;10),1,IF(AND('DATA INTI'!D3896&gt;=10,'DATA INTI'!D3896&lt;=20),2,3))</f>
        <v>1</v>
      </c>
      <c r="E3896" s="4">
        <v>2</v>
      </c>
      <c r="F3896" s="6">
        <f>LEN('DATA INTI'!F3896)</f>
        <v>3</v>
      </c>
    </row>
    <row r="3897" spans="1:6" ht="15.75">
      <c r="A3897" s="6">
        <v>3896</v>
      </c>
      <c r="B3897" s="16">
        <f>IF(AND('DATA INTI'!B3897&lt;30),1,IF(AND('DATA INTI'!B3897&gt;=30,'DATA INTI'!B3897&lt;=40),2,3))</f>
        <v>3</v>
      </c>
      <c r="C3897" s="16">
        <f>IF(AND('DATA INTI'!C3897&lt;30),1,IF(AND('DATA INTI'!C3897&gt;=30,'DATA INTI'!C3897&lt;=40),2,3))</f>
        <v>2</v>
      </c>
      <c r="D3897" s="16">
        <f>IF(AND('DATA INTI'!D3897&lt;10),1,IF(AND('DATA INTI'!D3897&gt;=10,'DATA INTI'!D3897&lt;=20),2,3))</f>
        <v>1</v>
      </c>
      <c r="E3897" s="4">
        <v>1</v>
      </c>
      <c r="F3897" s="6">
        <f>LEN('DATA INTI'!F3897)</f>
        <v>2</v>
      </c>
    </row>
    <row r="3898" spans="1:6" ht="15.75">
      <c r="A3898" s="6">
        <v>3897</v>
      </c>
      <c r="B3898" s="16">
        <f>IF(AND('DATA INTI'!B3898&lt;30),1,IF(AND('DATA INTI'!B3898&gt;=30,'DATA INTI'!B3898&lt;=40),2,3))</f>
        <v>3</v>
      </c>
      <c r="C3898" s="16">
        <f>IF(AND('DATA INTI'!C3898&lt;30),1,IF(AND('DATA INTI'!C3898&gt;=30,'DATA INTI'!C3898&lt;=40),2,3))</f>
        <v>3</v>
      </c>
      <c r="D3898" s="16">
        <f>IF(AND('DATA INTI'!D3898&lt;10),1,IF(AND('DATA INTI'!D3898&gt;=10,'DATA INTI'!D3898&lt;=20),2,3))</f>
        <v>2</v>
      </c>
      <c r="E3898" s="4">
        <v>5</v>
      </c>
      <c r="F3898" s="6">
        <f>LEN('DATA INTI'!F3898)</f>
        <v>2</v>
      </c>
    </row>
    <row r="3899" spans="1:6" ht="15.75">
      <c r="A3899" s="6">
        <v>3898</v>
      </c>
      <c r="B3899" s="16">
        <f>IF(AND('DATA INTI'!B3899&lt;30),1,IF(AND('DATA INTI'!B3899&gt;=30,'DATA INTI'!B3899&lt;=40),2,3))</f>
        <v>2</v>
      </c>
      <c r="C3899" s="16">
        <f>IF(AND('DATA INTI'!C3899&lt;30),1,IF(AND('DATA INTI'!C3899&gt;=30,'DATA INTI'!C3899&lt;=40),2,3))</f>
        <v>2</v>
      </c>
      <c r="D3899" s="16">
        <f>IF(AND('DATA INTI'!D3899&lt;10),1,IF(AND('DATA INTI'!D3899&gt;=10,'DATA INTI'!D3899&lt;=20),2,3))</f>
        <v>1</v>
      </c>
      <c r="E3899" s="4">
        <v>1</v>
      </c>
      <c r="F3899" s="6">
        <f>LEN('DATA INTI'!F3899)</f>
        <v>3</v>
      </c>
    </row>
    <row r="3900" spans="1:6" ht="15.75">
      <c r="A3900" s="6">
        <v>3899</v>
      </c>
      <c r="B3900" s="16">
        <f>IF(AND('DATA INTI'!B3900&lt;30),1,IF(AND('DATA INTI'!B3900&gt;=30,'DATA INTI'!B3900&lt;=40),2,3))</f>
        <v>2</v>
      </c>
      <c r="C3900" s="16">
        <f>IF(AND('DATA INTI'!C3900&lt;30),1,IF(AND('DATA INTI'!C3900&gt;=30,'DATA INTI'!C3900&lt;=40),2,3))</f>
        <v>2</v>
      </c>
      <c r="D3900" s="16">
        <f>IF(AND('DATA INTI'!D3900&lt;10),1,IF(AND('DATA INTI'!D3900&gt;=10,'DATA INTI'!D3900&lt;=20),2,3))</f>
        <v>2</v>
      </c>
      <c r="E3900" s="4">
        <v>3</v>
      </c>
      <c r="F3900" s="6">
        <f>LEN('DATA INTI'!F3900)</f>
        <v>1</v>
      </c>
    </row>
    <row r="3901" spans="1:6" ht="15.75">
      <c r="A3901" s="6">
        <v>3900</v>
      </c>
      <c r="B3901" s="16">
        <f>IF(AND('DATA INTI'!B3901&lt;30),1,IF(AND('DATA INTI'!B3901&gt;=30,'DATA INTI'!B3901&lt;=40),2,3))</f>
        <v>2</v>
      </c>
      <c r="C3901" s="16">
        <f>IF(AND('DATA INTI'!C3901&lt;30),1,IF(AND('DATA INTI'!C3901&gt;=30,'DATA INTI'!C3901&lt;=40),2,3))</f>
        <v>2</v>
      </c>
      <c r="D3901" s="16">
        <f>IF(AND('DATA INTI'!D3901&lt;10),1,IF(AND('DATA INTI'!D3901&gt;=10,'DATA INTI'!D3901&lt;=20),2,3))</f>
        <v>1</v>
      </c>
      <c r="E3901" s="4">
        <v>2</v>
      </c>
      <c r="F3901" s="6">
        <f>LEN('DATA INTI'!F3901)</f>
        <v>1</v>
      </c>
    </row>
    <row r="3902" spans="1:6" ht="15.75">
      <c r="A3902" s="6">
        <v>3901</v>
      </c>
      <c r="B3902" s="16">
        <f>IF(AND('DATA INTI'!B3902&lt;30),1,IF(AND('DATA INTI'!B3902&gt;=30,'DATA INTI'!B3902&lt;=40),2,3))</f>
        <v>2</v>
      </c>
      <c r="C3902" s="16">
        <f>IF(AND('DATA INTI'!C3902&lt;30),1,IF(AND('DATA INTI'!C3902&gt;=30,'DATA INTI'!C3902&lt;=40),2,3))</f>
        <v>3</v>
      </c>
      <c r="D3902" s="16">
        <f>IF(AND('DATA INTI'!D3902&lt;10),1,IF(AND('DATA INTI'!D3902&gt;=10,'DATA INTI'!D3902&lt;=20),2,3))</f>
        <v>2</v>
      </c>
      <c r="E3902" s="4">
        <v>3</v>
      </c>
      <c r="F3902" s="6">
        <f>LEN('DATA INTI'!F3902)</f>
        <v>2</v>
      </c>
    </row>
    <row r="3903" spans="1:6" ht="15.75">
      <c r="A3903" s="6">
        <v>3902</v>
      </c>
      <c r="B3903" s="16">
        <f>IF(AND('DATA INTI'!B3903&lt;30),1,IF(AND('DATA INTI'!B3903&gt;=30,'DATA INTI'!B3903&lt;=40),2,3))</f>
        <v>2</v>
      </c>
      <c r="C3903" s="16">
        <f>IF(AND('DATA INTI'!C3903&lt;30),1,IF(AND('DATA INTI'!C3903&gt;=30,'DATA INTI'!C3903&lt;=40),2,3))</f>
        <v>2</v>
      </c>
      <c r="D3903" s="16">
        <f>IF(AND('DATA INTI'!D3903&lt;10),1,IF(AND('DATA INTI'!D3903&gt;=10,'DATA INTI'!D3903&lt;=20),2,3))</f>
        <v>1</v>
      </c>
      <c r="E3903" s="4">
        <v>2</v>
      </c>
      <c r="F3903" s="6">
        <f>LEN('DATA INTI'!F3903)</f>
        <v>1</v>
      </c>
    </row>
    <row r="3904" spans="1:6" ht="15.75">
      <c r="A3904" s="6">
        <v>3903</v>
      </c>
      <c r="B3904" s="16">
        <f>IF(AND('DATA INTI'!B3904&lt;30),1,IF(AND('DATA INTI'!B3904&gt;=30,'DATA INTI'!B3904&lt;=40),2,3))</f>
        <v>2</v>
      </c>
      <c r="C3904" s="16">
        <f>IF(AND('DATA INTI'!C3904&lt;30),1,IF(AND('DATA INTI'!C3904&gt;=30,'DATA INTI'!C3904&lt;=40),2,3))</f>
        <v>3</v>
      </c>
      <c r="D3904" s="16">
        <f>IF(AND('DATA INTI'!D3904&lt;10),1,IF(AND('DATA INTI'!D3904&gt;=10,'DATA INTI'!D3904&lt;=20),2,3))</f>
        <v>2</v>
      </c>
      <c r="E3904" s="4">
        <v>2</v>
      </c>
      <c r="F3904" s="6">
        <f>LEN('DATA INTI'!F3904)</f>
        <v>4</v>
      </c>
    </row>
    <row r="3905" spans="1:6" ht="15.75">
      <c r="A3905" s="6">
        <v>3904</v>
      </c>
      <c r="B3905" s="16">
        <f>IF(AND('DATA INTI'!B3905&lt;30),1,IF(AND('DATA INTI'!B3905&gt;=30,'DATA INTI'!B3905&lt;=40),2,3))</f>
        <v>2</v>
      </c>
      <c r="C3905" s="16">
        <f>IF(AND('DATA INTI'!C3905&lt;30),1,IF(AND('DATA INTI'!C3905&gt;=30,'DATA INTI'!C3905&lt;=40),2,3))</f>
        <v>2</v>
      </c>
      <c r="D3905" s="16">
        <f>IF(AND('DATA INTI'!D3905&lt;10),1,IF(AND('DATA INTI'!D3905&gt;=10,'DATA INTI'!D3905&lt;=20),2,3))</f>
        <v>2</v>
      </c>
      <c r="E3905" s="4">
        <v>0</v>
      </c>
      <c r="F3905" s="6">
        <f>LEN('DATA INTI'!F3905)</f>
        <v>1</v>
      </c>
    </row>
    <row r="3906" spans="1:6" ht="15.75">
      <c r="A3906" s="6">
        <v>3905</v>
      </c>
      <c r="B3906" s="16">
        <f>IF(AND('DATA INTI'!B3906&lt;30),1,IF(AND('DATA INTI'!B3906&gt;=30,'DATA INTI'!B3906&lt;=40),2,3))</f>
        <v>2</v>
      </c>
      <c r="C3906" s="16">
        <f>IF(AND('DATA INTI'!C3906&lt;30),1,IF(AND('DATA INTI'!C3906&gt;=30,'DATA INTI'!C3906&lt;=40),2,3))</f>
        <v>2</v>
      </c>
      <c r="D3906" s="16">
        <f>IF(AND('DATA INTI'!D3906&lt;10),1,IF(AND('DATA INTI'!D3906&gt;=10,'DATA INTI'!D3906&lt;=20),2,3))</f>
        <v>1</v>
      </c>
      <c r="E3906" s="4">
        <v>2</v>
      </c>
      <c r="F3906" s="6">
        <f>LEN('DATA INTI'!F3906)</f>
        <v>1</v>
      </c>
    </row>
    <row r="3907" spans="1:6" ht="15.75">
      <c r="A3907" s="6">
        <v>3906</v>
      </c>
      <c r="B3907" s="16">
        <f>IF(AND('DATA INTI'!B3907&lt;30),1,IF(AND('DATA INTI'!B3907&gt;=30,'DATA INTI'!B3907&lt;=40),2,3))</f>
        <v>3</v>
      </c>
      <c r="C3907" s="16">
        <f>IF(AND('DATA INTI'!C3907&lt;30),1,IF(AND('DATA INTI'!C3907&gt;=30,'DATA INTI'!C3907&lt;=40),2,3))</f>
        <v>3</v>
      </c>
      <c r="D3907" s="16">
        <f>IF(AND('DATA INTI'!D3907&lt;10),1,IF(AND('DATA INTI'!D3907&gt;=10,'DATA INTI'!D3907&lt;=20),2,3))</f>
        <v>1</v>
      </c>
      <c r="E3907" s="4">
        <v>0</v>
      </c>
      <c r="F3907" s="6">
        <f>LEN('DATA INTI'!F3907)</f>
        <v>2</v>
      </c>
    </row>
    <row r="3908" spans="1:6" ht="15.75">
      <c r="A3908" s="6">
        <v>3907</v>
      </c>
      <c r="B3908" s="16">
        <f>IF(AND('DATA INTI'!B3908&lt;30),1,IF(AND('DATA INTI'!B3908&gt;=30,'DATA INTI'!B3908&lt;=40),2,3))</f>
        <v>2</v>
      </c>
      <c r="C3908" s="16">
        <f>IF(AND('DATA INTI'!C3908&lt;30),1,IF(AND('DATA INTI'!C3908&gt;=30,'DATA INTI'!C3908&lt;=40),2,3))</f>
        <v>2</v>
      </c>
      <c r="D3908" s="16">
        <f>IF(AND('DATA INTI'!D3908&lt;10),1,IF(AND('DATA INTI'!D3908&gt;=10,'DATA INTI'!D3908&lt;=20),2,3))</f>
        <v>1</v>
      </c>
      <c r="E3908" s="4">
        <v>5</v>
      </c>
      <c r="F3908" s="6">
        <f>LEN('DATA INTI'!F3908)</f>
        <v>1</v>
      </c>
    </row>
    <row r="3909" spans="1:6" ht="15.75">
      <c r="A3909" s="6">
        <v>3908</v>
      </c>
      <c r="B3909" s="16">
        <f>IF(AND('DATA INTI'!B3909&lt;30),1,IF(AND('DATA INTI'!B3909&gt;=30,'DATA INTI'!B3909&lt;=40),2,3))</f>
        <v>2</v>
      </c>
      <c r="C3909" s="16">
        <f>IF(AND('DATA INTI'!C3909&lt;30),1,IF(AND('DATA INTI'!C3909&gt;=30,'DATA INTI'!C3909&lt;=40),2,3))</f>
        <v>3</v>
      </c>
      <c r="D3909" s="16">
        <f>IF(AND('DATA INTI'!D3909&lt;10),1,IF(AND('DATA INTI'!D3909&gt;=10,'DATA INTI'!D3909&lt;=20),2,3))</f>
        <v>1</v>
      </c>
      <c r="E3909" s="4">
        <v>0</v>
      </c>
      <c r="F3909" s="6">
        <f>LEN('DATA INTI'!F3909)</f>
        <v>2</v>
      </c>
    </row>
    <row r="3910" spans="1:6" ht="15.75">
      <c r="A3910" s="6">
        <v>3909</v>
      </c>
      <c r="B3910" s="16">
        <f>IF(AND('DATA INTI'!B3910&lt;30),1,IF(AND('DATA INTI'!B3910&gt;=30,'DATA INTI'!B3910&lt;=40),2,3))</f>
        <v>2</v>
      </c>
      <c r="C3910" s="16">
        <f>IF(AND('DATA INTI'!C3910&lt;30),1,IF(AND('DATA INTI'!C3910&gt;=30,'DATA INTI'!C3910&lt;=40),2,3))</f>
        <v>1</v>
      </c>
      <c r="D3910" s="16">
        <f>IF(AND('DATA INTI'!D3910&lt;10),1,IF(AND('DATA INTI'!D3910&gt;=10,'DATA INTI'!D3910&lt;=20),2,3))</f>
        <v>1</v>
      </c>
      <c r="E3910" s="4">
        <v>1</v>
      </c>
      <c r="F3910" s="6">
        <f>LEN('DATA INTI'!F3910)</f>
        <v>1</v>
      </c>
    </row>
    <row r="3911" spans="1:6" ht="15.75">
      <c r="A3911" s="6">
        <v>3910</v>
      </c>
      <c r="B3911" s="16">
        <f>IF(AND('DATA INTI'!B3911&lt;30),1,IF(AND('DATA INTI'!B3911&gt;=30,'DATA INTI'!B3911&lt;=40),2,3))</f>
        <v>3</v>
      </c>
      <c r="C3911" s="16">
        <f>IF(AND('DATA INTI'!C3911&lt;30),1,IF(AND('DATA INTI'!C3911&gt;=30,'DATA INTI'!C3911&lt;=40),2,3))</f>
        <v>3</v>
      </c>
      <c r="D3911" s="16">
        <f>IF(AND('DATA INTI'!D3911&lt;10),1,IF(AND('DATA INTI'!D3911&gt;=10,'DATA INTI'!D3911&lt;=20),2,3))</f>
        <v>3</v>
      </c>
      <c r="E3911" s="4">
        <v>2</v>
      </c>
      <c r="F3911" s="6">
        <f>LEN('DATA INTI'!F3911)</f>
        <v>2</v>
      </c>
    </row>
    <row r="3912" spans="1:6" ht="15.75">
      <c r="A3912" s="6">
        <v>3911</v>
      </c>
      <c r="B3912" s="16">
        <f>IF(AND('DATA INTI'!B3912&lt;30),1,IF(AND('DATA INTI'!B3912&gt;=30,'DATA INTI'!B3912&lt;=40),2,3))</f>
        <v>1</v>
      </c>
      <c r="C3912" s="16">
        <f>IF(AND('DATA INTI'!C3912&lt;30),1,IF(AND('DATA INTI'!C3912&gt;=30,'DATA INTI'!C3912&lt;=40),2,3))</f>
        <v>1</v>
      </c>
      <c r="D3912" s="16">
        <f>IF(AND('DATA INTI'!D3912&lt;10),1,IF(AND('DATA INTI'!D3912&gt;=10,'DATA INTI'!D3912&lt;=20),2,3))</f>
        <v>1</v>
      </c>
      <c r="E3912" s="4">
        <v>2</v>
      </c>
      <c r="F3912" s="6">
        <f>LEN('DATA INTI'!F3912)</f>
        <v>1</v>
      </c>
    </row>
    <row r="3913" spans="1:6" ht="15.75">
      <c r="A3913" s="6">
        <v>3912</v>
      </c>
      <c r="B3913" s="16">
        <f>IF(AND('DATA INTI'!B3913&lt;30),1,IF(AND('DATA INTI'!B3913&gt;=30,'DATA INTI'!B3913&lt;=40),2,3))</f>
        <v>2</v>
      </c>
      <c r="C3913" s="16">
        <f>IF(AND('DATA INTI'!C3913&lt;30),1,IF(AND('DATA INTI'!C3913&gt;=30,'DATA INTI'!C3913&lt;=40),2,3))</f>
        <v>1</v>
      </c>
      <c r="D3913" s="16">
        <f>IF(AND('DATA INTI'!D3913&lt;10),1,IF(AND('DATA INTI'!D3913&gt;=10,'DATA INTI'!D3913&lt;=20),2,3))</f>
        <v>1</v>
      </c>
      <c r="E3913" s="4">
        <v>1</v>
      </c>
      <c r="F3913" s="6">
        <f>LEN('DATA INTI'!F3913)</f>
        <v>1</v>
      </c>
    </row>
    <row r="3914" spans="1:6" ht="15.75">
      <c r="A3914" s="6">
        <v>3913</v>
      </c>
      <c r="B3914" s="16">
        <f>IF(AND('DATA INTI'!B3914&lt;30),1,IF(AND('DATA INTI'!B3914&gt;=30,'DATA INTI'!B3914&lt;=40),2,3))</f>
        <v>2</v>
      </c>
      <c r="C3914" s="16">
        <f>IF(AND('DATA INTI'!C3914&lt;30),1,IF(AND('DATA INTI'!C3914&gt;=30,'DATA INTI'!C3914&lt;=40),2,3))</f>
        <v>3</v>
      </c>
      <c r="D3914" s="16">
        <f>IF(AND('DATA INTI'!D3914&lt;10),1,IF(AND('DATA INTI'!D3914&gt;=10,'DATA INTI'!D3914&lt;=20),2,3))</f>
        <v>2</v>
      </c>
      <c r="E3914" s="4">
        <v>0</v>
      </c>
      <c r="F3914" s="6">
        <f>LEN('DATA INTI'!F3914)</f>
        <v>2</v>
      </c>
    </row>
    <row r="3915" spans="1:6" ht="15.75">
      <c r="A3915" s="6">
        <v>3914</v>
      </c>
      <c r="B3915" s="16">
        <f>IF(AND('DATA INTI'!B3915&lt;30),1,IF(AND('DATA INTI'!B3915&gt;=30,'DATA INTI'!B3915&lt;=40),2,3))</f>
        <v>2</v>
      </c>
      <c r="C3915" s="16">
        <f>IF(AND('DATA INTI'!C3915&lt;30),1,IF(AND('DATA INTI'!C3915&gt;=30,'DATA INTI'!C3915&lt;=40),2,3))</f>
        <v>2</v>
      </c>
      <c r="D3915" s="16">
        <f>IF(AND('DATA INTI'!D3915&lt;10),1,IF(AND('DATA INTI'!D3915&gt;=10,'DATA INTI'!D3915&lt;=20),2,3))</f>
        <v>1</v>
      </c>
      <c r="E3915" s="4">
        <v>0</v>
      </c>
      <c r="F3915" s="6">
        <f>LEN('DATA INTI'!F3915)</f>
        <v>2</v>
      </c>
    </row>
    <row r="3916" spans="1:6" ht="15.75">
      <c r="A3916" s="6">
        <v>3915</v>
      </c>
      <c r="B3916" s="16">
        <f>IF(AND('DATA INTI'!B3916&lt;30),1,IF(AND('DATA INTI'!B3916&gt;=30,'DATA INTI'!B3916&lt;=40),2,3))</f>
        <v>2</v>
      </c>
      <c r="C3916" s="16">
        <f>IF(AND('DATA INTI'!C3916&lt;30),1,IF(AND('DATA INTI'!C3916&gt;=30,'DATA INTI'!C3916&lt;=40),2,3))</f>
        <v>2</v>
      </c>
      <c r="D3916" s="16">
        <f>IF(AND('DATA INTI'!D3916&lt;10),1,IF(AND('DATA INTI'!D3916&gt;=10,'DATA INTI'!D3916&lt;=20),2,3))</f>
        <v>1</v>
      </c>
      <c r="E3916" s="4">
        <v>2</v>
      </c>
      <c r="F3916" s="6">
        <f>LEN('DATA INTI'!F3916)</f>
        <v>1</v>
      </c>
    </row>
    <row r="3917" spans="1:6" ht="15.75">
      <c r="A3917" s="6">
        <v>3916</v>
      </c>
      <c r="B3917" s="16">
        <f>IF(AND('DATA INTI'!B3917&lt;30),1,IF(AND('DATA INTI'!B3917&gt;=30,'DATA INTI'!B3917&lt;=40),2,3))</f>
        <v>1</v>
      </c>
      <c r="C3917" s="16">
        <f>IF(AND('DATA INTI'!C3917&lt;30),1,IF(AND('DATA INTI'!C3917&gt;=30,'DATA INTI'!C3917&lt;=40),2,3))</f>
        <v>2</v>
      </c>
      <c r="D3917" s="16">
        <f>IF(AND('DATA INTI'!D3917&lt;10),1,IF(AND('DATA INTI'!D3917&gt;=10,'DATA INTI'!D3917&lt;=20),2,3))</f>
        <v>1</v>
      </c>
      <c r="E3917" s="4">
        <v>0</v>
      </c>
      <c r="F3917" s="6">
        <f>LEN('DATA INTI'!F3917)</f>
        <v>1</v>
      </c>
    </row>
    <row r="3918" spans="1:6" ht="15.75">
      <c r="A3918" s="6">
        <v>3917</v>
      </c>
      <c r="B3918" s="16">
        <f>IF(AND('DATA INTI'!B3918&lt;30),1,IF(AND('DATA INTI'!B3918&gt;=30,'DATA INTI'!B3918&lt;=40),2,3))</f>
        <v>1</v>
      </c>
      <c r="C3918" s="16">
        <f>IF(AND('DATA INTI'!C3918&lt;30),1,IF(AND('DATA INTI'!C3918&gt;=30,'DATA INTI'!C3918&lt;=40),2,3))</f>
        <v>2</v>
      </c>
      <c r="D3918" s="16">
        <f>IF(AND('DATA INTI'!D3918&lt;10),1,IF(AND('DATA INTI'!D3918&gt;=10,'DATA INTI'!D3918&lt;=20),2,3))</f>
        <v>1</v>
      </c>
      <c r="E3918" s="4">
        <v>1</v>
      </c>
      <c r="F3918" s="6">
        <f>LEN('DATA INTI'!F3918)</f>
        <v>1</v>
      </c>
    </row>
    <row r="3919" spans="1:6" ht="15.75">
      <c r="A3919" s="6">
        <v>3918</v>
      </c>
      <c r="B3919" s="16">
        <f>IF(AND('DATA INTI'!B3919&lt;30),1,IF(AND('DATA INTI'!B3919&gt;=30,'DATA INTI'!B3919&lt;=40),2,3))</f>
        <v>2</v>
      </c>
      <c r="C3919" s="16">
        <f>IF(AND('DATA INTI'!C3919&lt;30),1,IF(AND('DATA INTI'!C3919&gt;=30,'DATA INTI'!C3919&lt;=40),2,3))</f>
        <v>3</v>
      </c>
      <c r="D3919" s="16">
        <f>IF(AND('DATA INTI'!D3919&lt;10),1,IF(AND('DATA INTI'!D3919&gt;=10,'DATA INTI'!D3919&lt;=20),2,3))</f>
        <v>3</v>
      </c>
      <c r="E3919" s="4">
        <v>2</v>
      </c>
      <c r="F3919" s="6">
        <f>LEN('DATA INTI'!F3919)</f>
        <v>2</v>
      </c>
    </row>
    <row r="3920" spans="1:6" ht="15.75">
      <c r="A3920" s="6">
        <v>3919</v>
      </c>
      <c r="B3920" s="16">
        <f>IF(AND('DATA INTI'!B3920&lt;30),1,IF(AND('DATA INTI'!B3920&gt;=30,'DATA INTI'!B3920&lt;=40),2,3))</f>
        <v>2</v>
      </c>
      <c r="C3920" s="16">
        <f>IF(AND('DATA INTI'!C3920&lt;30),1,IF(AND('DATA INTI'!C3920&gt;=30,'DATA INTI'!C3920&lt;=40),2,3))</f>
        <v>2</v>
      </c>
      <c r="D3920" s="16">
        <f>IF(AND('DATA INTI'!D3920&lt;10),1,IF(AND('DATA INTI'!D3920&gt;=10,'DATA INTI'!D3920&lt;=20),2,3))</f>
        <v>1</v>
      </c>
      <c r="E3920" s="4">
        <v>1</v>
      </c>
      <c r="F3920" s="6">
        <f>LEN('DATA INTI'!F3920)</f>
        <v>1</v>
      </c>
    </row>
    <row r="3921" spans="1:6" ht="15.75">
      <c r="A3921" s="6">
        <v>3920</v>
      </c>
      <c r="B3921" s="16">
        <f>IF(AND('DATA INTI'!B3921&lt;30),1,IF(AND('DATA INTI'!B3921&gt;=30,'DATA INTI'!B3921&lt;=40),2,3))</f>
        <v>3</v>
      </c>
      <c r="C3921" s="16">
        <f>IF(AND('DATA INTI'!C3921&lt;30),1,IF(AND('DATA INTI'!C3921&gt;=30,'DATA INTI'!C3921&lt;=40),2,3))</f>
        <v>3</v>
      </c>
      <c r="D3921" s="16">
        <f>IF(AND('DATA INTI'!D3921&lt;10),1,IF(AND('DATA INTI'!D3921&gt;=10,'DATA INTI'!D3921&lt;=20),2,3))</f>
        <v>3</v>
      </c>
      <c r="E3921" s="4">
        <v>2</v>
      </c>
      <c r="F3921" s="6">
        <f>LEN('DATA INTI'!F3921)</f>
        <v>4</v>
      </c>
    </row>
    <row r="3922" spans="1:6" ht="15.75">
      <c r="A3922" s="6">
        <v>3921</v>
      </c>
      <c r="B3922" s="16">
        <f>IF(AND('DATA INTI'!B3922&lt;30),1,IF(AND('DATA INTI'!B3922&gt;=30,'DATA INTI'!B3922&lt;=40),2,3))</f>
        <v>2</v>
      </c>
      <c r="C3922" s="16">
        <f>IF(AND('DATA INTI'!C3922&lt;30),1,IF(AND('DATA INTI'!C3922&gt;=30,'DATA INTI'!C3922&lt;=40),2,3))</f>
        <v>3</v>
      </c>
      <c r="D3922" s="16">
        <f>IF(AND('DATA INTI'!D3922&lt;10),1,IF(AND('DATA INTI'!D3922&gt;=10,'DATA INTI'!D3922&lt;=20),2,3))</f>
        <v>3</v>
      </c>
      <c r="E3922" s="4">
        <v>3</v>
      </c>
      <c r="F3922" s="6">
        <f>LEN('DATA INTI'!F3922)</f>
        <v>2</v>
      </c>
    </row>
    <row r="3923" spans="1:6" ht="15.75">
      <c r="A3923" s="6">
        <v>3922</v>
      </c>
      <c r="B3923" s="16">
        <f>IF(AND('DATA INTI'!B3923&lt;30),1,IF(AND('DATA INTI'!B3923&gt;=30,'DATA INTI'!B3923&lt;=40),2,3))</f>
        <v>2</v>
      </c>
      <c r="C3923" s="16">
        <f>IF(AND('DATA INTI'!C3923&lt;30),1,IF(AND('DATA INTI'!C3923&gt;=30,'DATA INTI'!C3923&lt;=40),2,3))</f>
        <v>2</v>
      </c>
      <c r="D3923" s="16">
        <f>IF(AND('DATA INTI'!D3923&lt;10),1,IF(AND('DATA INTI'!D3923&gt;=10,'DATA INTI'!D3923&lt;=20),2,3))</f>
        <v>2</v>
      </c>
      <c r="E3923" s="4">
        <v>2</v>
      </c>
      <c r="F3923" s="6">
        <f>LEN('DATA INTI'!F3923)</f>
        <v>3</v>
      </c>
    </row>
    <row r="3924" spans="1:6" ht="15.75">
      <c r="A3924" s="6">
        <v>3923</v>
      </c>
      <c r="B3924" s="16">
        <f>IF(AND('DATA INTI'!B3924&lt;30),1,IF(AND('DATA INTI'!B3924&gt;=30,'DATA INTI'!B3924&lt;=40),2,3))</f>
        <v>1</v>
      </c>
      <c r="C3924" s="16">
        <f>IF(AND('DATA INTI'!C3924&lt;30),1,IF(AND('DATA INTI'!C3924&gt;=30,'DATA INTI'!C3924&lt;=40),2,3))</f>
        <v>2</v>
      </c>
      <c r="D3924" s="16">
        <f>IF(AND('DATA INTI'!D3924&lt;10),1,IF(AND('DATA INTI'!D3924&gt;=10,'DATA INTI'!D3924&lt;=20),2,3))</f>
        <v>1</v>
      </c>
      <c r="E3924" s="4">
        <v>1</v>
      </c>
      <c r="F3924" s="6">
        <f>LEN('DATA INTI'!F3924)</f>
        <v>2</v>
      </c>
    </row>
    <row r="3925" spans="1:6" ht="15.75">
      <c r="A3925" s="6">
        <v>3924</v>
      </c>
      <c r="B3925" s="16">
        <f>IF(AND('DATA INTI'!B3925&lt;30),1,IF(AND('DATA INTI'!B3925&gt;=30,'DATA INTI'!B3925&lt;=40),2,3))</f>
        <v>2</v>
      </c>
      <c r="C3925" s="16">
        <f>IF(AND('DATA INTI'!C3925&lt;30),1,IF(AND('DATA INTI'!C3925&gt;=30,'DATA INTI'!C3925&lt;=40),2,3))</f>
        <v>3</v>
      </c>
      <c r="D3925" s="16">
        <f>IF(AND('DATA INTI'!D3925&lt;10),1,IF(AND('DATA INTI'!D3925&gt;=10,'DATA INTI'!D3925&lt;=20),2,3))</f>
        <v>2</v>
      </c>
      <c r="E3925" s="4">
        <v>3</v>
      </c>
      <c r="F3925" s="6">
        <f>LEN('DATA INTI'!F3925)</f>
        <v>1</v>
      </c>
    </row>
    <row r="3926" spans="1:6" ht="15.75">
      <c r="A3926" s="6">
        <v>3925</v>
      </c>
      <c r="B3926" s="16">
        <f>IF(AND('DATA INTI'!B3926&lt;30),1,IF(AND('DATA INTI'!B3926&gt;=30,'DATA INTI'!B3926&lt;=40),2,3))</f>
        <v>1</v>
      </c>
      <c r="C3926" s="16">
        <f>IF(AND('DATA INTI'!C3926&lt;30),1,IF(AND('DATA INTI'!C3926&gt;=30,'DATA INTI'!C3926&lt;=40),2,3))</f>
        <v>1</v>
      </c>
      <c r="D3926" s="16">
        <f>IF(AND('DATA INTI'!D3926&lt;10),1,IF(AND('DATA INTI'!D3926&gt;=10,'DATA INTI'!D3926&lt;=20),2,3))</f>
        <v>1</v>
      </c>
      <c r="E3926" s="4">
        <v>1</v>
      </c>
      <c r="F3926" s="6">
        <f>LEN('DATA INTI'!F3926)</f>
        <v>1</v>
      </c>
    </row>
    <row r="3927" spans="1:6" ht="15.75">
      <c r="A3927" s="6">
        <v>3926</v>
      </c>
      <c r="B3927" s="16">
        <f>IF(AND('DATA INTI'!B3927&lt;30),1,IF(AND('DATA INTI'!B3927&gt;=30,'DATA INTI'!B3927&lt;=40),2,3))</f>
        <v>2</v>
      </c>
      <c r="C3927" s="16">
        <f>IF(AND('DATA INTI'!C3927&lt;30),1,IF(AND('DATA INTI'!C3927&gt;=30,'DATA INTI'!C3927&lt;=40),2,3))</f>
        <v>3</v>
      </c>
      <c r="D3927" s="16">
        <f>IF(AND('DATA INTI'!D3927&lt;10),1,IF(AND('DATA INTI'!D3927&gt;=10,'DATA INTI'!D3927&lt;=20),2,3))</f>
        <v>1</v>
      </c>
      <c r="E3927" s="4">
        <v>1</v>
      </c>
      <c r="F3927" s="6">
        <f>LEN('DATA INTI'!F3927)</f>
        <v>1</v>
      </c>
    </row>
    <row r="3928" spans="1:6" ht="15.75">
      <c r="A3928" s="6">
        <v>3927</v>
      </c>
      <c r="B3928" s="16">
        <f>IF(AND('DATA INTI'!B3928&lt;30),1,IF(AND('DATA INTI'!B3928&gt;=30,'DATA INTI'!B3928&lt;=40),2,3))</f>
        <v>2</v>
      </c>
      <c r="C3928" s="16">
        <f>IF(AND('DATA INTI'!C3928&lt;30),1,IF(AND('DATA INTI'!C3928&gt;=30,'DATA INTI'!C3928&lt;=40),2,3))</f>
        <v>2</v>
      </c>
      <c r="D3928" s="16">
        <f>IF(AND('DATA INTI'!D3928&lt;10),1,IF(AND('DATA INTI'!D3928&gt;=10,'DATA INTI'!D3928&lt;=20),2,3))</f>
        <v>1</v>
      </c>
      <c r="E3928" s="4">
        <v>0</v>
      </c>
      <c r="F3928" s="6">
        <f>LEN('DATA INTI'!F3928)</f>
        <v>1</v>
      </c>
    </row>
    <row r="3929" spans="1:6" ht="15.75">
      <c r="A3929" s="6">
        <v>3928</v>
      </c>
      <c r="B3929" s="16">
        <f>IF(AND('DATA INTI'!B3929&lt;30),1,IF(AND('DATA INTI'!B3929&gt;=30,'DATA INTI'!B3929&lt;=40),2,3))</f>
        <v>1</v>
      </c>
      <c r="C3929" s="16">
        <f>IF(AND('DATA INTI'!C3929&lt;30),1,IF(AND('DATA INTI'!C3929&gt;=30,'DATA INTI'!C3929&lt;=40),2,3))</f>
        <v>1</v>
      </c>
      <c r="D3929" s="16">
        <f>IF(AND('DATA INTI'!D3929&lt;10),1,IF(AND('DATA INTI'!D3929&gt;=10,'DATA INTI'!D3929&lt;=20),2,3))</f>
        <v>1</v>
      </c>
      <c r="E3929" s="4">
        <v>1</v>
      </c>
      <c r="F3929" s="6">
        <f>LEN('DATA INTI'!F3929)</f>
        <v>1</v>
      </c>
    </row>
    <row r="3930" spans="1:6" ht="15.75">
      <c r="A3930" s="6">
        <v>3929</v>
      </c>
      <c r="B3930" s="16">
        <f>IF(AND('DATA INTI'!B3930&lt;30),1,IF(AND('DATA INTI'!B3930&gt;=30,'DATA INTI'!B3930&lt;=40),2,3))</f>
        <v>1</v>
      </c>
      <c r="C3930" s="16">
        <f>IF(AND('DATA INTI'!C3930&lt;30),1,IF(AND('DATA INTI'!C3930&gt;=30,'DATA INTI'!C3930&lt;=40),2,3))</f>
        <v>2</v>
      </c>
      <c r="D3930" s="16">
        <f>IF(AND('DATA INTI'!D3930&lt;10),1,IF(AND('DATA INTI'!D3930&gt;=10,'DATA INTI'!D3930&lt;=20),2,3))</f>
        <v>2</v>
      </c>
      <c r="E3930" s="4">
        <v>2</v>
      </c>
      <c r="F3930" s="6">
        <f>LEN('DATA INTI'!F3930)</f>
        <v>1</v>
      </c>
    </row>
    <row r="3931" spans="1:6" ht="15.75">
      <c r="A3931" s="6">
        <v>3930</v>
      </c>
      <c r="B3931" s="16">
        <f>IF(AND('DATA INTI'!B3931&lt;30),1,IF(AND('DATA INTI'!B3931&gt;=30,'DATA INTI'!B3931&lt;=40),2,3))</f>
        <v>2</v>
      </c>
      <c r="C3931" s="16">
        <f>IF(AND('DATA INTI'!C3931&lt;30),1,IF(AND('DATA INTI'!C3931&gt;=30,'DATA INTI'!C3931&lt;=40),2,3))</f>
        <v>2</v>
      </c>
      <c r="D3931" s="16">
        <f>IF(AND('DATA INTI'!D3931&lt;10),1,IF(AND('DATA INTI'!D3931&gt;=10,'DATA INTI'!D3931&lt;=20),2,3))</f>
        <v>2</v>
      </c>
      <c r="E3931" s="4">
        <v>1</v>
      </c>
      <c r="F3931" s="6">
        <f>LEN('DATA INTI'!F3931)</f>
        <v>3</v>
      </c>
    </row>
    <row r="3932" spans="1:6" ht="15.75">
      <c r="A3932" s="6">
        <v>3931</v>
      </c>
      <c r="B3932" s="16">
        <f>IF(AND('DATA INTI'!B3932&lt;30),1,IF(AND('DATA INTI'!B3932&gt;=30,'DATA INTI'!B3932&lt;=40),2,3))</f>
        <v>2</v>
      </c>
      <c r="C3932" s="16">
        <f>IF(AND('DATA INTI'!C3932&lt;30),1,IF(AND('DATA INTI'!C3932&gt;=30,'DATA INTI'!C3932&lt;=40),2,3))</f>
        <v>3</v>
      </c>
      <c r="D3932" s="16">
        <f>IF(AND('DATA INTI'!D3932&lt;10),1,IF(AND('DATA INTI'!D3932&gt;=10,'DATA INTI'!D3932&lt;=20),2,3))</f>
        <v>2</v>
      </c>
      <c r="E3932" s="4">
        <v>2</v>
      </c>
      <c r="F3932" s="6">
        <f>LEN('DATA INTI'!F3932)</f>
        <v>2</v>
      </c>
    </row>
    <row r="3933" spans="1:6" ht="15.75">
      <c r="A3933" s="6">
        <v>3932</v>
      </c>
      <c r="B3933" s="16">
        <f>IF(AND('DATA INTI'!B3933&lt;30),1,IF(AND('DATA INTI'!B3933&gt;=30,'DATA INTI'!B3933&lt;=40),2,3))</f>
        <v>1</v>
      </c>
      <c r="C3933" s="16">
        <f>IF(AND('DATA INTI'!C3933&lt;30),1,IF(AND('DATA INTI'!C3933&gt;=30,'DATA INTI'!C3933&lt;=40),2,3))</f>
        <v>1</v>
      </c>
      <c r="D3933" s="16">
        <f>IF(AND('DATA INTI'!D3933&lt;10),1,IF(AND('DATA INTI'!D3933&gt;=10,'DATA INTI'!D3933&lt;=20),2,3))</f>
        <v>1</v>
      </c>
      <c r="E3933" s="4">
        <v>1</v>
      </c>
      <c r="F3933" s="6">
        <f>LEN('DATA INTI'!F3933)</f>
        <v>1</v>
      </c>
    </row>
    <row r="3934" spans="1:6" ht="15.75">
      <c r="A3934" s="6">
        <v>3933</v>
      </c>
      <c r="B3934" s="16">
        <f>IF(AND('DATA INTI'!B3934&lt;30),1,IF(AND('DATA INTI'!B3934&gt;=30,'DATA INTI'!B3934&lt;=40),2,3))</f>
        <v>2</v>
      </c>
      <c r="C3934" s="16">
        <f>IF(AND('DATA INTI'!C3934&lt;30),1,IF(AND('DATA INTI'!C3934&gt;=30,'DATA INTI'!C3934&lt;=40),2,3))</f>
        <v>2</v>
      </c>
      <c r="D3934" s="16">
        <f>IF(AND('DATA INTI'!D3934&lt;10),1,IF(AND('DATA INTI'!D3934&gt;=10,'DATA INTI'!D3934&lt;=20),2,3))</f>
        <v>2</v>
      </c>
      <c r="E3934" s="4">
        <v>2</v>
      </c>
      <c r="F3934" s="6">
        <f>LEN('DATA INTI'!F3934)</f>
        <v>1</v>
      </c>
    </row>
    <row r="3935" spans="1:6" ht="15.75">
      <c r="A3935" s="6">
        <v>3934</v>
      </c>
      <c r="B3935" s="16">
        <f>IF(AND('DATA INTI'!B3935&lt;30),1,IF(AND('DATA INTI'!B3935&gt;=30,'DATA INTI'!B3935&lt;=40),2,3))</f>
        <v>2</v>
      </c>
      <c r="C3935" s="16">
        <f>IF(AND('DATA INTI'!C3935&lt;30),1,IF(AND('DATA INTI'!C3935&gt;=30,'DATA INTI'!C3935&lt;=40),2,3))</f>
        <v>2</v>
      </c>
      <c r="D3935" s="16">
        <f>IF(AND('DATA INTI'!D3935&lt;10),1,IF(AND('DATA INTI'!D3935&gt;=10,'DATA INTI'!D3935&lt;=20),2,3))</f>
        <v>1</v>
      </c>
      <c r="E3935" s="4">
        <v>2</v>
      </c>
      <c r="F3935" s="6">
        <f>LEN('DATA INTI'!F3935)</f>
        <v>1</v>
      </c>
    </row>
    <row r="3936" spans="1:6" ht="15.75">
      <c r="A3936" s="6">
        <v>3935</v>
      </c>
      <c r="B3936" s="16">
        <f>IF(AND('DATA INTI'!B3936&lt;30),1,IF(AND('DATA INTI'!B3936&gt;=30,'DATA INTI'!B3936&lt;=40),2,3))</f>
        <v>2</v>
      </c>
      <c r="C3936" s="16">
        <f>IF(AND('DATA INTI'!C3936&lt;30),1,IF(AND('DATA INTI'!C3936&gt;=30,'DATA INTI'!C3936&lt;=40),2,3))</f>
        <v>2</v>
      </c>
      <c r="D3936" s="16">
        <f>IF(AND('DATA INTI'!D3936&lt;10),1,IF(AND('DATA INTI'!D3936&gt;=10,'DATA INTI'!D3936&lt;=20),2,3))</f>
        <v>1</v>
      </c>
      <c r="E3936" s="4">
        <v>3</v>
      </c>
      <c r="F3936" s="6">
        <f>LEN('DATA INTI'!F3936)</f>
        <v>1</v>
      </c>
    </row>
    <row r="3937" spans="1:6" ht="15.75">
      <c r="A3937" s="6">
        <v>3936</v>
      </c>
      <c r="B3937" s="16">
        <f>IF(AND('DATA INTI'!B3937&lt;30),1,IF(AND('DATA INTI'!B3937&gt;=30,'DATA INTI'!B3937&lt;=40),2,3))</f>
        <v>2</v>
      </c>
      <c r="C3937" s="16">
        <f>IF(AND('DATA INTI'!C3937&lt;30),1,IF(AND('DATA INTI'!C3937&gt;=30,'DATA INTI'!C3937&lt;=40),2,3))</f>
        <v>2</v>
      </c>
      <c r="D3937" s="16">
        <f>IF(AND('DATA INTI'!D3937&lt;10),1,IF(AND('DATA INTI'!D3937&gt;=10,'DATA INTI'!D3937&lt;=20),2,3))</f>
        <v>1</v>
      </c>
      <c r="E3937" s="4">
        <v>2</v>
      </c>
      <c r="F3937" s="6">
        <f>LEN('DATA INTI'!F3937)</f>
        <v>1</v>
      </c>
    </row>
    <row r="3938" spans="1:6" ht="15.75">
      <c r="A3938" s="6">
        <v>3937</v>
      </c>
      <c r="B3938" s="16">
        <f>IF(AND('DATA INTI'!B3938&lt;30),1,IF(AND('DATA INTI'!B3938&gt;=30,'DATA INTI'!B3938&lt;=40),2,3))</f>
        <v>2</v>
      </c>
      <c r="C3938" s="16">
        <f>IF(AND('DATA INTI'!C3938&lt;30),1,IF(AND('DATA INTI'!C3938&gt;=30,'DATA INTI'!C3938&lt;=40),2,3))</f>
        <v>2</v>
      </c>
      <c r="D3938" s="16">
        <f>IF(AND('DATA INTI'!D3938&lt;10),1,IF(AND('DATA INTI'!D3938&gt;=10,'DATA INTI'!D3938&lt;=20),2,3))</f>
        <v>2</v>
      </c>
      <c r="E3938" s="4">
        <v>0</v>
      </c>
      <c r="F3938" s="6">
        <f>LEN('DATA INTI'!F3938)</f>
        <v>2</v>
      </c>
    </row>
    <row r="3939" spans="1:6" ht="15.75">
      <c r="A3939" s="6">
        <v>3938</v>
      </c>
      <c r="B3939" s="16">
        <f>IF(AND('DATA INTI'!B3939&lt;30),1,IF(AND('DATA INTI'!B3939&gt;=30,'DATA INTI'!B3939&lt;=40),2,3))</f>
        <v>3</v>
      </c>
      <c r="C3939" s="16">
        <f>IF(AND('DATA INTI'!C3939&lt;30),1,IF(AND('DATA INTI'!C3939&gt;=30,'DATA INTI'!C3939&lt;=40),2,3))</f>
        <v>3</v>
      </c>
      <c r="D3939" s="16">
        <f>IF(AND('DATA INTI'!D3939&lt;10),1,IF(AND('DATA INTI'!D3939&gt;=10,'DATA INTI'!D3939&lt;=20),2,3))</f>
        <v>3</v>
      </c>
      <c r="E3939" s="4">
        <v>2</v>
      </c>
      <c r="F3939" s="6">
        <f>LEN('DATA INTI'!F3939)</f>
        <v>1</v>
      </c>
    </row>
    <row r="3940" spans="1:6" ht="15.75">
      <c r="A3940" s="6">
        <v>3939</v>
      </c>
      <c r="B3940" s="16">
        <f>IF(AND('DATA INTI'!B3940&lt;30),1,IF(AND('DATA INTI'!B3940&gt;=30,'DATA INTI'!B3940&lt;=40),2,3))</f>
        <v>3</v>
      </c>
      <c r="C3940" s="16">
        <f>IF(AND('DATA INTI'!C3940&lt;30),1,IF(AND('DATA INTI'!C3940&gt;=30,'DATA INTI'!C3940&lt;=40),2,3))</f>
        <v>3</v>
      </c>
      <c r="D3940" s="16">
        <f>IF(AND('DATA INTI'!D3940&lt;10),1,IF(AND('DATA INTI'!D3940&gt;=10,'DATA INTI'!D3940&lt;=20),2,3))</f>
        <v>2</v>
      </c>
      <c r="E3940" s="4">
        <v>5</v>
      </c>
      <c r="F3940" s="6">
        <f>LEN('DATA INTI'!F3940)</f>
        <v>2</v>
      </c>
    </row>
    <row r="3941" spans="1:6" ht="15.75">
      <c r="A3941" s="6">
        <v>3940</v>
      </c>
      <c r="B3941" s="16">
        <f>IF(AND('DATA INTI'!B3941&lt;30),1,IF(AND('DATA INTI'!B3941&gt;=30,'DATA INTI'!B3941&lt;=40),2,3))</f>
        <v>2</v>
      </c>
      <c r="C3941" s="16">
        <f>IF(AND('DATA INTI'!C3941&lt;30),1,IF(AND('DATA INTI'!C3941&gt;=30,'DATA INTI'!C3941&lt;=40),2,3))</f>
        <v>2</v>
      </c>
      <c r="D3941" s="16">
        <f>IF(AND('DATA INTI'!D3941&lt;10),1,IF(AND('DATA INTI'!D3941&gt;=10,'DATA INTI'!D3941&lt;=20),2,3))</f>
        <v>2</v>
      </c>
      <c r="E3941" s="4">
        <v>2</v>
      </c>
      <c r="F3941" s="6">
        <f>LEN('DATA INTI'!F3941)</f>
        <v>1</v>
      </c>
    </row>
    <row r="3942" spans="1:6" ht="15.75">
      <c r="A3942" s="6">
        <v>3941</v>
      </c>
      <c r="B3942" s="16">
        <f>IF(AND('DATA INTI'!B3942&lt;30),1,IF(AND('DATA INTI'!B3942&gt;=30,'DATA INTI'!B3942&lt;=40),2,3))</f>
        <v>1</v>
      </c>
      <c r="C3942" s="16">
        <f>IF(AND('DATA INTI'!C3942&lt;30),1,IF(AND('DATA INTI'!C3942&gt;=30,'DATA INTI'!C3942&lt;=40),2,3))</f>
        <v>1</v>
      </c>
      <c r="D3942" s="16">
        <f>IF(AND('DATA INTI'!D3942&lt;10),1,IF(AND('DATA INTI'!D3942&gt;=10,'DATA INTI'!D3942&lt;=20),2,3))</f>
        <v>1</v>
      </c>
      <c r="E3942" s="4">
        <v>1</v>
      </c>
      <c r="F3942" s="6">
        <f>LEN('DATA INTI'!F3942)</f>
        <v>1</v>
      </c>
    </row>
    <row r="3943" spans="1:6" ht="15.75">
      <c r="A3943" s="6">
        <v>3942</v>
      </c>
      <c r="B3943" s="16">
        <f>IF(AND('DATA INTI'!B3943&lt;30),1,IF(AND('DATA INTI'!B3943&gt;=30,'DATA INTI'!B3943&lt;=40),2,3))</f>
        <v>1</v>
      </c>
      <c r="C3943" s="16">
        <f>IF(AND('DATA INTI'!C3943&lt;30),1,IF(AND('DATA INTI'!C3943&gt;=30,'DATA INTI'!C3943&lt;=40),2,3))</f>
        <v>2</v>
      </c>
      <c r="D3943" s="16">
        <f>IF(AND('DATA INTI'!D3943&lt;10),1,IF(AND('DATA INTI'!D3943&gt;=10,'DATA INTI'!D3943&lt;=20),2,3))</f>
        <v>2</v>
      </c>
      <c r="E3943" s="4">
        <v>2</v>
      </c>
      <c r="F3943" s="6">
        <f>LEN('DATA INTI'!F3943)</f>
        <v>2</v>
      </c>
    </row>
    <row r="3944" spans="1:6" ht="15.75">
      <c r="A3944" s="6">
        <v>3943</v>
      </c>
      <c r="B3944" s="16">
        <f>IF(AND('DATA INTI'!B3944&lt;30),1,IF(AND('DATA INTI'!B3944&gt;=30,'DATA INTI'!B3944&lt;=40),2,3))</f>
        <v>2</v>
      </c>
      <c r="C3944" s="16">
        <f>IF(AND('DATA INTI'!C3944&lt;30),1,IF(AND('DATA INTI'!C3944&gt;=30,'DATA INTI'!C3944&lt;=40),2,3))</f>
        <v>2</v>
      </c>
      <c r="D3944" s="16">
        <f>IF(AND('DATA INTI'!D3944&lt;10),1,IF(AND('DATA INTI'!D3944&gt;=10,'DATA INTI'!D3944&lt;=20),2,3))</f>
        <v>1</v>
      </c>
      <c r="E3944" s="4">
        <v>2</v>
      </c>
      <c r="F3944" s="6">
        <f>LEN('DATA INTI'!F3944)</f>
        <v>1</v>
      </c>
    </row>
    <row r="3945" spans="1:6" ht="15.75">
      <c r="A3945" s="6">
        <v>3944</v>
      </c>
      <c r="B3945" s="16">
        <f>IF(AND('DATA INTI'!B3945&lt;30),1,IF(AND('DATA INTI'!B3945&gt;=30,'DATA INTI'!B3945&lt;=40),2,3))</f>
        <v>1</v>
      </c>
      <c r="C3945" s="16">
        <f>IF(AND('DATA INTI'!C3945&lt;30),1,IF(AND('DATA INTI'!C3945&gt;=30,'DATA INTI'!C3945&lt;=40),2,3))</f>
        <v>1</v>
      </c>
      <c r="D3945" s="16">
        <f>IF(AND('DATA INTI'!D3945&lt;10),1,IF(AND('DATA INTI'!D3945&gt;=10,'DATA INTI'!D3945&lt;=20),2,3))</f>
        <v>1</v>
      </c>
      <c r="E3945" s="4">
        <v>1</v>
      </c>
      <c r="F3945" s="6">
        <f>LEN('DATA INTI'!F3945)</f>
        <v>1</v>
      </c>
    </row>
    <row r="3946" spans="1:6" ht="15.75">
      <c r="A3946" s="6">
        <v>3945</v>
      </c>
      <c r="B3946" s="16">
        <f>IF(AND('DATA INTI'!B3946&lt;30),1,IF(AND('DATA INTI'!B3946&gt;=30,'DATA INTI'!B3946&lt;=40),2,3))</f>
        <v>2</v>
      </c>
      <c r="C3946" s="16">
        <f>IF(AND('DATA INTI'!C3946&lt;30),1,IF(AND('DATA INTI'!C3946&gt;=30,'DATA INTI'!C3946&lt;=40),2,3))</f>
        <v>2</v>
      </c>
      <c r="D3946" s="16">
        <f>IF(AND('DATA INTI'!D3946&lt;10),1,IF(AND('DATA INTI'!D3946&gt;=10,'DATA INTI'!D3946&lt;=20),2,3))</f>
        <v>1</v>
      </c>
      <c r="E3946" s="4">
        <v>1</v>
      </c>
      <c r="F3946" s="6">
        <f>LEN('DATA INTI'!F3946)</f>
        <v>1</v>
      </c>
    </row>
    <row r="3947" spans="1:6" ht="15.75">
      <c r="A3947" s="6">
        <v>3946</v>
      </c>
      <c r="B3947" s="16">
        <f>IF(AND('DATA INTI'!B3947&lt;30),1,IF(AND('DATA INTI'!B3947&gt;=30,'DATA INTI'!B3947&lt;=40),2,3))</f>
        <v>2</v>
      </c>
      <c r="C3947" s="16">
        <f>IF(AND('DATA INTI'!C3947&lt;30),1,IF(AND('DATA INTI'!C3947&gt;=30,'DATA INTI'!C3947&lt;=40),2,3))</f>
        <v>3</v>
      </c>
      <c r="D3947" s="16">
        <f>IF(AND('DATA INTI'!D3947&lt;10),1,IF(AND('DATA INTI'!D3947&gt;=10,'DATA INTI'!D3947&lt;=20),2,3))</f>
        <v>2</v>
      </c>
      <c r="E3947" s="4">
        <v>3</v>
      </c>
      <c r="F3947" s="6">
        <f>LEN('DATA INTI'!F3947)</f>
        <v>2</v>
      </c>
    </row>
    <row r="3948" spans="1:6" ht="15.75">
      <c r="A3948" s="6">
        <v>3947</v>
      </c>
      <c r="B3948" s="16">
        <f>IF(AND('DATA INTI'!B3948&lt;30),1,IF(AND('DATA INTI'!B3948&gt;=30,'DATA INTI'!B3948&lt;=40),2,3))</f>
        <v>1</v>
      </c>
      <c r="C3948" s="16">
        <f>IF(AND('DATA INTI'!C3948&lt;30),1,IF(AND('DATA INTI'!C3948&gt;=30,'DATA INTI'!C3948&lt;=40),2,3))</f>
        <v>1</v>
      </c>
      <c r="D3948" s="16">
        <f>IF(AND('DATA INTI'!D3948&lt;10),1,IF(AND('DATA INTI'!D3948&gt;=10,'DATA INTI'!D3948&lt;=20),2,3))</f>
        <v>1</v>
      </c>
      <c r="E3948" s="4">
        <v>2</v>
      </c>
      <c r="F3948" s="6">
        <f>LEN('DATA INTI'!F3948)</f>
        <v>1</v>
      </c>
    </row>
    <row r="3949" spans="1:6" ht="15.75">
      <c r="A3949" s="6">
        <v>3948</v>
      </c>
      <c r="B3949" s="16">
        <f>IF(AND('DATA INTI'!B3949&lt;30),1,IF(AND('DATA INTI'!B3949&gt;=30,'DATA INTI'!B3949&lt;=40),2,3))</f>
        <v>2</v>
      </c>
      <c r="C3949" s="16">
        <f>IF(AND('DATA INTI'!C3949&lt;30),1,IF(AND('DATA INTI'!C3949&gt;=30,'DATA INTI'!C3949&lt;=40),2,3))</f>
        <v>2</v>
      </c>
      <c r="D3949" s="16">
        <f>IF(AND('DATA INTI'!D3949&lt;10),1,IF(AND('DATA INTI'!D3949&gt;=10,'DATA INTI'!D3949&lt;=20),2,3))</f>
        <v>1</v>
      </c>
      <c r="E3949" s="4">
        <v>1</v>
      </c>
      <c r="F3949" s="6">
        <f>LEN('DATA INTI'!F3949)</f>
        <v>2</v>
      </c>
    </row>
    <row r="3950" spans="1:6" ht="15.75">
      <c r="A3950" s="6">
        <v>3949</v>
      </c>
      <c r="B3950" s="16">
        <f>IF(AND('DATA INTI'!B3950&lt;30),1,IF(AND('DATA INTI'!B3950&gt;=30,'DATA INTI'!B3950&lt;=40),2,3))</f>
        <v>3</v>
      </c>
      <c r="C3950" s="16">
        <f>IF(AND('DATA INTI'!C3950&lt;30),1,IF(AND('DATA INTI'!C3950&gt;=30,'DATA INTI'!C3950&lt;=40),2,3))</f>
        <v>3</v>
      </c>
      <c r="D3950" s="16">
        <f>IF(AND('DATA INTI'!D3950&lt;10),1,IF(AND('DATA INTI'!D3950&gt;=10,'DATA INTI'!D3950&lt;=20),2,3))</f>
        <v>1</v>
      </c>
      <c r="E3950" s="4">
        <v>0</v>
      </c>
      <c r="F3950" s="6">
        <f>LEN('DATA INTI'!F3950)</f>
        <v>1</v>
      </c>
    </row>
    <row r="3951" spans="1:6" ht="15.75">
      <c r="A3951" s="6">
        <v>3950</v>
      </c>
      <c r="B3951" s="16">
        <f>IF(AND('DATA INTI'!B3951&lt;30),1,IF(AND('DATA INTI'!B3951&gt;=30,'DATA INTI'!B3951&lt;=40),2,3))</f>
        <v>2</v>
      </c>
      <c r="C3951" s="16">
        <f>IF(AND('DATA INTI'!C3951&lt;30),1,IF(AND('DATA INTI'!C3951&gt;=30,'DATA INTI'!C3951&lt;=40),2,3))</f>
        <v>3</v>
      </c>
      <c r="D3951" s="16">
        <f>IF(AND('DATA INTI'!D3951&lt;10),1,IF(AND('DATA INTI'!D3951&gt;=10,'DATA INTI'!D3951&lt;=20),2,3))</f>
        <v>1</v>
      </c>
      <c r="E3951" s="4">
        <v>1</v>
      </c>
      <c r="F3951" s="6">
        <f>LEN('DATA INTI'!F3951)</f>
        <v>1</v>
      </c>
    </row>
    <row r="3952" spans="1:6" ht="15.75">
      <c r="A3952" s="6">
        <v>3951</v>
      </c>
      <c r="B3952" s="16">
        <f>IF(AND('DATA INTI'!B3952&lt;30),1,IF(AND('DATA INTI'!B3952&gt;=30,'DATA INTI'!B3952&lt;=40),2,3))</f>
        <v>1</v>
      </c>
      <c r="C3952" s="16">
        <f>IF(AND('DATA INTI'!C3952&lt;30),1,IF(AND('DATA INTI'!C3952&gt;=30,'DATA INTI'!C3952&lt;=40),2,3))</f>
        <v>2</v>
      </c>
      <c r="D3952" s="16">
        <f>IF(AND('DATA INTI'!D3952&lt;10),1,IF(AND('DATA INTI'!D3952&gt;=10,'DATA INTI'!D3952&lt;=20),2,3))</f>
        <v>1</v>
      </c>
      <c r="E3952" s="4">
        <v>2</v>
      </c>
      <c r="F3952" s="6">
        <f>LEN('DATA INTI'!F3952)</f>
        <v>1</v>
      </c>
    </row>
    <row r="3953" spans="1:6" ht="15.75">
      <c r="A3953" s="6">
        <v>3952</v>
      </c>
      <c r="B3953" s="16">
        <f>IF(AND('DATA INTI'!B3953&lt;30),1,IF(AND('DATA INTI'!B3953&gt;=30,'DATA INTI'!B3953&lt;=40),2,3))</f>
        <v>1</v>
      </c>
      <c r="C3953" s="16">
        <f>IF(AND('DATA INTI'!C3953&lt;30),1,IF(AND('DATA INTI'!C3953&gt;=30,'DATA INTI'!C3953&lt;=40),2,3))</f>
        <v>1</v>
      </c>
      <c r="D3953" s="16">
        <f>IF(AND('DATA INTI'!D3953&lt;10),1,IF(AND('DATA INTI'!D3953&gt;=10,'DATA INTI'!D3953&lt;=20),2,3))</f>
        <v>1</v>
      </c>
      <c r="E3953" s="4">
        <v>2</v>
      </c>
      <c r="F3953" s="6">
        <f>LEN('DATA INTI'!F3953)</f>
        <v>1</v>
      </c>
    </row>
    <row r="3954" spans="1:6" ht="15.75">
      <c r="A3954" s="6">
        <v>3953</v>
      </c>
      <c r="B3954" s="16">
        <f>IF(AND('DATA INTI'!B3954&lt;30),1,IF(AND('DATA INTI'!B3954&gt;=30,'DATA INTI'!B3954&lt;=40),2,3))</f>
        <v>3</v>
      </c>
      <c r="C3954" s="16">
        <f>IF(AND('DATA INTI'!C3954&lt;30),1,IF(AND('DATA INTI'!C3954&gt;=30,'DATA INTI'!C3954&lt;=40),2,3))</f>
        <v>3</v>
      </c>
      <c r="D3954" s="16">
        <f>IF(AND('DATA INTI'!D3954&lt;10),1,IF(AND('DATA INTI'!D3954&gt;=10,'DATA INTI'!D3954&lt;=20),2,3))</f>
        <v>2</v>
      </c>
      <c r="E3954" s="4">
        <v>5</v>
      </c>
      <c r="F3954" s="6">
        <f>LEN('DATA INTI'!F3954)</f>
        <v>2</v>
      </c>
    </row>
    <row r="3955" spans="1:6" ht="15.75">
      <c r="A3955" s="6">
        <v>3954</v>
      </c>
      <c r="B3955" s="16">
        <f>IF(AND('DATA INTI'!B3955&lt;30),1,IF(AND('DATA INTI'!B3955&gt;=30,'DATA INTI'!B3955&lt;=40),2,3))</f>
        <v>1</v>
      </c>
      <c r="C3955" s="16">
        <f>IF(AND('DATA INTI'!C3955&lt;30),1,IF(AND('DATA INTI'!C3955&gt;=30,'DATA INTI'!C3955&lt;=40),2,3))</f>
        <v>2</v>
      </c>
      <c r="D3955" s="16">
        <f>IF(AND('DATA INTI'!D3955&lt;10),1,IF(AND('DATA INTI'!D3955&gt;=10,'DATA INTI'!D3955&lt;=20),2,3))</f>
        <v>1</v>
      </c>
      <c r="E3955" s="4">
        <v>1</v>
      </c>
      <c r="F3955" s="6">
        <f>LEN('DATA INTI'!F3955)</f>
        <v>1</v>
      </c>
    </row>
    <row r="3956" spans="1:6" ht="15.75">
      <c r="A3956" s="6">
        <v>3955</v>
      </c>
      <c r="B3956" s="16">
        <f>IF(AND('DATA INTI'!B3956&lt;30),1,IF(AND('DATA INTI'!B3956&gt;=30,'DATA INTI'!B3956&lt;=40),2,3))</f>
        <v>3</v>
      </c>
      <c r="C3956" s="16">
        <f>IF(AND('DATA INTI'!C3956&lt;30),1,IF(AND('DATA INTI'!C3956&gt;=30,'DATA INTI'!C3956&lt;=40),2,3))</f>
        <v>3</v>
      </c>
      <c r="D3956" s="16">
        <f>IF(AND('DATA INTI'!D3956&lt;10),1,IF(AND('DATA INTI'!D3956&gt;=10,'DATA INTI'!D3956&lt;=20),2,3))</f>
        <v>3</v>
      </c>
      <c r="E3956" s="4">
        <v>3</v>
      </c>
      <c r="F3956" s="6">
        <f>LEN('DATA INTI'!F3956)</f>
        <v>1</v>
      </c>
    </row>
    <row r="3957" spans="1:6" ht="15.75">
      <c r="A3957" s="6">
        <v>3956</v>
      </c>
      <c r="B3957" s="16">
        <f>IF(AND('DATA INTI'!B3957&lt;30),1,IF(AND('DATA INTI'!B3957&gt;=30,'DATA INTI'!B3957&lt;=40),2,3))</f>
        <v>3</v>
      </c>
      <c r="C3957" s="16">
        <f>IF(AND('DATA INTI'!C3957&lt;30),1,IF(AND('DATA INTI'!C3957&gt;=30,'DATA INTI'!C3957&lt;=40),2,3))</f>
        <v>3</v>
      </c>
      <c r="D3957" s="16">
        <f>IF(AND('DATA INTI'!D3957&lt;10),1,IF(AND('DATA INTI'!D3957&gt;=10,'DATA INTI'!D3957&lt;=20),2,3))</f>
        <v>2</v>
      </c>
      <c r="E3957" s="4">
        <v>2</v>
      </c>
      <c r="F3957" s="6">
        <f>LEN('DATA INTI'!F3957)</f>
        <v>2</v>
      </c>
    </row>
    <row r="3958" spans="1:6" ht="15.75">
      <c r="A3958" s="6">
        <v>3957</v>
      </c>
      <c r="B3958" s="16">
        <f>IF(AND('DATA INTI'!B3958&lt;30),1,IF(AND('DATA INTI'!B3958&gt;=30,'DATA INTI'!B3958&lt;=40),2,3))</f>
        <v>2</v>
      </c>
      <c r="C3958" s="16">
        <f>IF(AND('DATA INTI'!C3958&lt;30),1,IF(AND('DATA INTI'!C3958&gt;=30,'DATA INTI'!C3958&lt;=40),2,3))</f>
        <v>2</v>
      </c>
      <c r="D3958" s="16">
        <f>IF(AND('DATA INTI'!D3958&lt;10),1,IF(AND('DATA INTI'!D3958&gt;=10,'DATA INTI'!D3958&lt;=20),2,3))</f>
        <v>1</v>
      </c>
      <c r="E3958" s="4">
        <v>1</v>
      </c>
      <c r="F3958" s="6">
        <f>LEN('DATA INTI'!F3958)</f>
        <v>1</v>
      </c>
    </row>
    <row r="3959" spans="1:6" ht="15.75">
      <c r="A3959" s="6">
        <v>3958</v>
      </c>
      <c r="B3959" s="16">
        <f>IF(AND('DATA INTI'!B3959&lt;30),1,IF(AND('DATA INTI'!B3959&gt;=30,'DATA INTI'!B3959&lt;=40),2,3))</f>
        <v>3</v>
      </c>
      <c r="C3959" s="16">
        <f>IF(AND('DATA INTI'!C3959&lt;30),1,IF(AND('DATA INTI'!C3959&gt;=30,'DATA INTI'!C3959&lt;=40),2,3))</f>
        <v>3</v>
      </c>
      <c r="D3959" s="16">
        <f>IF(AND('DATA INTI'!D3959&lt;10),1,IF(AND('DATA INTI'!D3959&gt;=10,'DATA INTI'!D3959&lt;=20),2,3))</f>
        <v>2</v>
      </c>
      <c r="E3959" s="4">
        <v>2</v>
      </c>
      <c r="F3959" s="6">
        <f>LEN('DATA INTI'!F3959)</f>
        <v>1</v>
      </c>
    </row>
    <row r="3960" spans="1:6" ht="15.75">
      <c r="A3960" s="6">
        <v>3959</v>
      </c>
      <c r="B3960" s="16">
        <f>IF(AND('DATA INTI'!B3960&lt;30),1,IF(AND('DATA INTI'!B3960&gt;=30,'DATA INTI'!B3960&lt;=40),2,3))</f>
        <v>3</v>
      </c>
      <c r="C3960" s="16">
        <f>IF(AND('DATA INTI'!C3960&lt;30),1,IF(AND('DATA INTI'!C3960&gt;=30,'DATA INTI'!C3960&lt;=40),2,3))</f>
        <v>3</v>
      </c>
      <c r="D3960" s="16">
        <f>IF(AND('DATA INTI'!D3960&lt;10),1,IF(AND('DATA INTI'!D3960&gt;=10,'DATA INTI'!D3960&lt;=20),2,3))</f>
        <v>3</v>
      </c>
      <c r="E3960" s="4">
        <v>3</v>
      </c>
      <c r="F3960" s="6">
        <f>LEN('DATA INTI'!F3960)</f>
        <v>3</v>
      </c>
    </row>
    <row r="3961" spans="1:6" ht="15.75">
      <c r="A3961" s="6">
        <v>3960</v>
      </c>
      <c r="B3961" s="16">
        <f>IF(AND('DATA INTI'!B3961&lt;30),1,IF(AND('DATA INTI'!B3961&gt;=30,'DATA INTI'!B3961&lt;=40),2,3))</f>
        <v>2</v>
      </c>
      <c r="C3961" s="16">
        <f>IF(AND('DATA INTI'!C3961&lt;30),1,IF(AND('DATA INTI'!C3961&gt;=30,'DATA INTI'!C3961&lt;=40),2,3))</f>
        <v>3</v>
      </c>
      <c r="D3961" s="16">
        <f>IF(AND('DATA INTI'!D3961&lt;10),1,IF(AND('DATA INTI'!D3961&gt;=10,'DATA INTI'!D3961&lt;=20),2,3))</f>
        <v>2</v>
      </c>
      <c r="E3961" s="4">
        <v>3</v>
      </c>
      <c r="F3961" s="6">
        <f>LEN('DATA INTI'!F3961)</f>
        <v>1</v>
      </c>
    </row>
    <row r="3962" spans="1:6" ht="15.75">
      <c r="A3962" s="6">
        <v>3961</v>
      </c>
      <c r="B3962" s="16">
        <f>IF(AND('DATA INTI'!B3962&lt;30),1,IF(AND('DATA INTI'!B3962&gt;=30,'DATA INTI'!B3962&lt;=40),2,3))</f>
        <v>1</v>
      </c>
      <c r="C3962" s="16">
        <f>IF(AND('DATA INTI'!C3962&lt;30),1,IF(AND('DATA INTI'!C3962&gt;=30,'DATA INTI'!C3962&lt;=40),2,3))</f>
        <v>1</v>
      </c>
      <c r="D3962" s="16">
        <f>IF(AND('DATA INTI'!D3962&lt;10),1,IF(AND('DATA INTI'!D3962&gt;=10,'DATA INTI'!D3962&lt;=20),2,3))</f>
        <v>1</v>
      </c>
      <c r="E3962" s="4">
        <v>0</v>
      </c>
      <c r="F3962" s="6">
        <f>LEN('DATA INTI'!F3962)</f>
        <v>1</v>
      </c>
    </row>
    <row r="3963" spans="1:6" ht="15.75">
      <c r="A3963" s="6">
        <v>3962</v>
      </c>
      <c r="B3963" s="16">
        <f>IF(AND('DATA INTI'!B3963&lt;30),1,IF(AND('DATA INTI'!B3963&gt;=30,'DATA INTI'!B3963&lt;=40),2,3))</f>
        <v>3</v>
      </c>
      <c r="C3963" s="16">
        <f>IF(AND('DATA INTI'!C3963&lt;30),1,IF(AND('DATA INTI'!C3963&gt;=30,'DATA INTI'!C3963&lt;=40),2,3))</f>
        <v>3</v>
      </c>
      <c r="D3963" s="16">
        <f>IF(AND('DATA INTI'!D3963&lt;10),1,IF(AND('DATA INTI'!D3963&gt;=10,'DATA INTI'!D3963&lt;=20),2,3))</f>
        <v>3</v>
      </c>
      <c r="E3963" s="4">
        <v>3</v>
      </c>
      <c r="F3963" s="6">
        <f>LEN('DATA INTI'!F3963)</f>
        <v>3</v>
      </c>
    </row>
    <row r="3964" spans="1:6" ht="15.75">
      <c r="A3964" s="6">
        <v>3963</v>
      </c>
      <c r="B3964" s="16">
        <f>IF(AND('DATA INTI'!B3964&lt;30),1,IF(AND('DATA INTI'!B3964&gt;=30,'DATA INTI'!B3964&lt;=40),2,3))</f>
        <v>3</v>
      </c>
      <c r="C3964" s="16">
        <f>IF(AND('DATA INTI'!C3964&lt;30),1,IF(AND('DATA INTI'!C3964&gt;=30,'DATA INTI'!C3964&lt;=40),2,3))</f>
        <v>3</v>
      </c>
      <c r="D3964" s="16">
        <f>IF(AND('DATA INTI'!D3964&lt;10),1,IF(AND('DATA INTI'!D3964&gt;=10,'DATA INTI'!D3964&lt;=20),2,3))</f>
        <v>3</v>
      </c>
      <c r="E3964" s="4">
        <v>3</v>
      </c>
      <c r="F3964" s="6">
        <f>LEN('DATA INTI'!F3964)</f>
        <v>1</v>
      </c>
    </row>
    <row r="3965" spans="1:6" ht="15.75">
      <c r="A3965" s="6">
        <v>3964</v>
      </c>
      <c r="B3965" s="16">
        <f>IF(AND('DATA INTI'!B3965&lt;30),1,IF(AND('DATA INTI'!B3965&gt;=30,'DATA INTI'!B3965&lt;=40),2,3))</f>
        <v>2</v>
      </c>
      <c r="C3965" s="16">
        <f>IF(AND('DATA INTI'!C3965&lt;30),1,IF(AND('DATA INTI'!C3965&gt;=30,'DATA INTI'!C3965&lt;=40),2,3))</f>
        <v>3</v>
      </c>
      <c r="D3965" s="16">
        <f>IF(AND('DATA INTI'!D3965&lt;10),1,IF(AND('DATA INTI'!D3965&gt;=10,'DATA INTI'!D3965&lt;=20),2,3))</f>
        <v>2</v>
      </c>
      <c r="E3965" s="4">
        <v>3</v>
      </c>
      <c r="F3965" s="6">
        <f>LEN('DATA INTI'!F3965)</f>
        <v>1</v>
      </c>
    </row>
    <row r="3966" spans="1:6" ht="15.75">
      <c r="A3966" s="6">
        <v>3965</v>
      </c>
      <c r="B3966" s="16">
        <f>IF(AND('DATA INTI'!B3966&lt;30),1,IF(AND('DATA INTI'!B3966&gt;=30,'DATA INTI'!B3966&lt;=40),2,3))</f>
        <v>2</v>
      </c>
      <c r="C3966" s="16">
        <f>IF(AND('DATA INTI'!C3966&lt;30),1,IF(AND('DATA INTI'!C3966&gt;=30,'DATA INTI'!C3966&lt;=40),2,3))</f>
        <v>2</v>
      </c>
      <c r="D3966" s="16">
        <f>IF(AND('DATA INTI'!D3966&lt;10),1,IF(AND('DATA INTI'!D3966&gt;=10,'DATA INTI'!D3966&lt;=20),2,3))</f>
        <v>2</v>
      </c>
      <c r="E3966" s="4">
        <v>2</v>
      </c>
      <c r="F3966" s="6">
        <f>LEN('DATA INTI'!F3966)</f>
        <v>2</v>
      </c>
    </row>
    <row r="3967" spans="1:6" ht="15.75">
      <c r="A3967" s="6">
        <v>3966</v>
      </c>
      <c r="B3967" s="16">
        <f>IF(AND('DATA INTI'!B3967&lt;30),1,IF(AND('DATA INTI'!B3967&gt;=30,'DATA INTI'!B3967&lt;=40),2,3))</f>
        <v>2</v>
      </c>
      <c r="C3967" s="16">
        <f>IF(AND('DATA INTI'!C3967&lt;30),1,IF(AND('DATA INTI'!C3967&gt;=30,'DATA INTI'!C3967&lt;=40),2,3))</f>
        <v>3</v>
      </c>
      <c r="D3967" s="16">
        <f>IF(AND('DATA INTI'!D3967&lt;10),1,IF(AND('DATA INTI'!D3967&gt;=10,'DATA INTI'!D3967&lt;=20),2,3))</f>
        <v>2</v>
      </c>
      <c r="E3967" s="4">
        <v>5</v>
      </c>
      <c r="F3967" s="6">
        <f>LEN('DATA INTI'!F3967)</f>
        <v>2</v>
      </c>
    </row>
    <row r="3968" spans="1:6" ht="15.75">
      <c r="A3968" s="6">
        <v>3967</v>
      </c>
      <c r="B3968" s="16">
        <f>IF(AND('DATA INTI'!B3968&lt;30),1,IF(AND('DATA INTI'!B3968&gt;=30,'DATA INTI'!B3968&lt;=40),2,3))</f>
        <v>2</v>
      </c>
      <c r="C3968" s="16">
        <f>IF(AND('DATA INTI'!C3968&lt;30),1,IF(AND('DATA INTI'!C3968&gt;=30,'DATA INTI'!C3968&lt;=40),2,3))</f>
        <v>2</v>
      </c>
      <c r="D3968" s="16">
        <f>IF(AND('DATA INTI'!D3968&lt;10),1,IF(AND('DATA INTI'!D3968&gt;=10,'DATA INTI'!D3968&lt;=20),2,3))</f>
        <v>2</v>
      </c>
      <c r="E3968" s="4">
        <v>3</v>
      </c>
      <c r="F3968" s="6">
        <f>LEN('DATA INTI'!F3968)</f>
        <v>1</v>
      </c>
    </row>
    <row r="3969" spans="1:6" ht="15.75">
      <c r="A3969" s="6">
        <v>3968</v>
      </c>
      <c r="B3969" s="16">
        <f>IF(AND('DATA INTI'!B3969&lt;30),1,IF(AND('DATA INTI'!B3969&gt;=30,'DATA INTI'!B3969&lt;=40),2,3))</f>
        <v>2</v>
      </c>
      <c r="C3969" s="16">
        <f>IF(AND('DATA INTI'!C3969&lt;30),1,IF(AND('DATA INTI'!C3969&gt;=30,'DATA INTI'!C3969&lt;=40),2,3))</f>
        <v>2</v>
      </c>
      <c r="D3969" s="16">
        <f>IF(AND('DATA INTI'!D3969&lt;10),1,IF(AND('DATA INTI'!D3969&gt;=10,'DATA INTI'!D3969&lt;=20),2,3))</f>
        <v>1</v>
      </c>
      <c r="E3969" s="4">
        <v>2</v>
      </c>
      <c r="F3969" s="6">
        <f>LEN('DATA INTI'!F3969)</f>
        <v>1</v>
      </c>
    </row>
    <row r="3970" spans="1:6" ht="15.75">
      <c r="A3970" s="6">
        <v>3969</v>
      </c>
      <c r="B3970" s="16">
        <f>IF(AND('DATA INTI'!B3970&lt;30),1,IF(AND('DATA INTI'!B3970&gt;=30,'DATA INTI'!B3970&lt;=40),2,3))</f>
        <v>1</v>
      </c>
      <c r="C3970" s="16">
        <f>IF(AND('DATA INTI'!C3970&lt;30),1,IF(AND('DATA INTI'!C3970&gt;=30,'DATA INTI'!C3970&lt;=40),2,3))</f>
        <v>1</v>
      </c>
      <c r="D3970" s="16">
        <f>IF(AND('DATA INTI'!D3970&lt;10),1,IF(AND('DATA INTI'!D3970&gt;=10,'DATA INTI'!D3970&lt;=20),2,3))</f>
        <v>1</v>
      </c>
      <c r="E3970" s="4">
        <v>1</v>
      </c>
      <c r="F3970" s="6">
        <f>LEN('DATA INTI'!F3970)</f>
        <v>1</v>
      </c>
    </row>
    <row r="3971" spans="1:6" ht="15.75">
      <c r="A3971" s="6">
        <v>3970</v>
      </c>
      <c r="B3971" s="16">
        <f>IF(AND('DATA INTI'!B3971&lt;30),1,IF(AND('DATA INTI'!B3971&gt;=30,'DATA INTI'!B3971&lt;=40),2,3))</f>
        <v>3</v>
      </c>
      <c r="C3971" s="16">
        <f>IF(AND('DATA INTI'!C3971&lt;30),1,IF(AND('DATA INTI'!C3971&gt;=30,'DATA INTI'!C3971&lt;=40),2,3))</f>
        <v>3</v>
      </c>
      <c r="D3971" s="16">
        <f>IF(AND('DATA INTI'!D3971&lt;10),1,IF(AND('DATA INTI'!D3971&gt;=10,'DATA INTI'!D3971&lt;=20),2,3))</f>
        <v>2</v>
      </c>
      <c r="E3971" s="4">
        <v>2</v>
      </c>
      <c r="F3971" s="6">
        <f>LEN('DATA INTI'!F3971)</f>
        <v>1</v>
      </c>
    </row>
    <row r="3972" spans="1:6" ht="15.75">
      <c r="A3972" s="6">
        <v>3971</v>
      </c>
      <c r="B3972" s="16">
        <f>IF(AND('DATA INTI'!B3972&lt;30),1,IF(AND('DATA INTI'!B3972&gt;=30,'DATA INTI'!B3972&lt;=40),2,3))</f>
        <v>3</v>
      </c>
      <c r="C3972" s="16">
        <f>IF(AND('DATA INTI'!C3972&lt;30),1,IF(AND('DATA INTI'!C3972&gt;=30,'DATA INTI'!C3972&lt;=40),2,3))</f>
        <v>3</v>
      </c>
      <c r="D3972" s="16">
        <f>IF(AND('DATA INTI'!D3972&lt;10),1,IF(AND('DATA INTI'!D3972&gt;=10,'DATA INTI'!D3972&lt;=20),2,3))</f>
        <v>3</v>
      </c>
      <c r="E3972" s="4">
        <v>3</v>
      </c>
      <c r="F3972" s="6">
        <f>LEN('DATA INTI'!F3972)</f>
        <v>2</v>
      </c>
    </row>
    <row r="3973" spans="1:6" ht="15.75">
      <c r="A3973" s="6">
        <v>3972</v>
      </c>
      <c r="B3973" s="16">
        <f>IF(AND('DATA INTI'!B3973&lt;30),1,IF(AND('DATA INTI'!B3973&gt;=30,'DATA INTI'!B3973&lt;=40),2,3))</f>
        <v>2</v>
      </c>
      <c r="C3973" s="16">
        <f>IF(AND('DATA INTI'!C3973&lt;30),1,IF(AND('DATA INTI'!C3973&gt;=30,'DATA INTI'!C3973&lt;=40),2,3))</f>
        <v>2</v>
      </c>
      <c r="D3973" s="16">
        <f>IF(AND('DATA INTI'!D3973&lt;10),1,IF(AND('DATA INTI'!D3973&gt;=10,'DATA INTI'!D3973&lt;=20),2,3))</f>
        <v>2</v>
      </c>
      <c r="E3973" s="4">
        <v>2</v>
      </c>
      <c r="F3973" s="6">
        <f>LEN('DATA INTI'!F3973)</f>
        <v>1</v>
      </c>
    </row>
    <row r="3974" spans="1:6" ht="15.75">
      <c r="A3974" s="6">
        <v>3973</v>
      </c>
      <c r="B3974" s="16">
        <f>IF(AND('DATA INTI'!B3974&lt;30),1,IF(AND('DATA INTI'!B3974&gt;=30,'DATA INTI'!B3974&lt;=40),2,3))</f>
        <v>1</v>
      </c>
      <c r="C3974" s="16">
        <f>IF(AND('DATA INTI'!C3974&lt;30),1,IF(AND('DATA INTI'!C3974&gt;=30,'DATA INTI'!C3974&lt;=40),2,3))</f>
        <v>2</v>
      </c>
      <c r="D3974" s="16">
        <f>IF(AND('DATA INTI'!D3974&lt;10),1,IF(AND('DATA INTI'!D3974&gt;=10,'DATA INTI'!D3974&lt;=20),2,3))</f>
        <v>1</v>
      </c>
      <c r="E3974" s="4">
        <v>1</v>
      </c>
      <c r="F3974" s="6">
        <f>LEN('DATA INTI'!F3974)</f>
        <v>2</v>
      </c>
    </row>
    <row r="3975" spans="1:6" ht="15.75">
      <c r="A3975" s="6">
        <v>3974</v>
      </c>
      <c r="B3975" s="16">
        <f>IF(AND('DATA INTI'!B3975&lt;30),1,IF(AND('DATA INTI'!B3975&gt;=30,'DATA INTI'!B3975&lt;=40),2,3))</f>
        <v>2</v>
      </c>
      <c r="C3975" s="16">
        <f>IF(AND('DATA INTI'!C3975&lt;30),1,IF(AND('DATA INTI'!C3975&gt;=30,'DATA INTI'!C3975&lt;=40),2,3))</f>
        <v>3</v>
      </c>
      <c r="D3975" s="16">
        <f>IF(AND('DATA INTI'!D3975&lt;10),1,IF(AND('DATA INTI'!D3975&gt;=10,'DATA INTI'!D3975&lt;=20),2,3))</f>
        <v>2</v>
      </c>
      <c r="E3975" s="4">
        <v>2</v>
      </c>
      <c r="F3975" s="6">
        <f>LEN('DATA INTI'!F3975)</f>
        <v>1</v>
      </c>
    </row>
    <row r="3976" spans="1:6" ht="15.75">
      <c r="A3976" s="6">
        <v>3975</v>
      </c>
      <c r="B3976" s="16">
        <f>IF(AND('DATA INTI'!B3976&lt;30),1,IF(AND('DATA INTI'!B3976&gt;=30,'DATA INTI'!B3976&lt;=40),2,3))</f>
        <v>2</v>
      </c>
      <c r="C3976" s="16">
        <f>IF(AND('DATA INTI'!C3976&lt;30),1,IF(AND('DATA INTI'!C3976&gt;=30,'DATA INTI'!C3976&lt;=40),2,3))</f>
        <v>2</v>
      </c>
      <c r="D3976" s="16">
        <f>IF(AND('DATA INTI'!D3976&lt;10),1,IF(AND('DATA INTI'!D3976&gt;=10,'DATA INTI'!D3976&lt;=20),2,3))</f>
        <v>1</v>
      </c>
      <c r="E3976" s="4">
        <v>2</v>
      </c>
      <c r="F3976" s="6">
        <f>LEN('DATA INTI'!F3976)</f>
        <v>1</v>
      </c>
    </row>
    <row r="3977" spans="1:6" ht="15.75">
      <c r="A3977" s="6">
        <v>3976</v>
      </c>
      <c r="B3977" s="16">
        <f>IF(AND('DATA INTI'!B3977&lt;30),1,IF(AND('DATA INTI'!B3977&gt;=30,'DATA INTI'!B3977&lt;=40),2,3))</f>
        <v>1</v>
      </c>
      <c r="C3977" s="16">
        <f>IF(AND('DATA INTI'!C3977&lt;30),1,IF(AND('DATA INTI'!C3977&gt;=30,'DATA INTI'!C3977&lt;=40),2,3))</f>
        <v>1</v>
      </c>
      <c r="D3977" s="16">
        <f>IF(AND('DATA INTI'!D3977&lt;10),1,IF(AND('DATA INTI'!D3977&gt;=10,'DATA INTI'!D3977&lt;=20),2,3))</f>
        <v>1</v>
      </c>
      <c r="E3977" s="4">
        <v>1</v>
      </c>
      <c r="F3977" s="6">
        <f>LEN('DATA INTI'!F3977)</f>
        <v>1</v>
      </c>
    </row>
    <row r="3978" spans="1:6" ht="15.75">
      <c r="A3978" s="6">
        <v>3977</v>
      </c>
      <c r="B3978" s="16">
        <f>IF(AND('DATA INTI'!B3978&lt;30),1,IF(AND('DATA INTI'!B3978&gt;=30,'DATA INTI'!B3978&lt;=40),2,3))</f>
        <v>1</v>
      </c>
      <c r="C3978" s="16">
        <f>IF(AND('DATA INTI'!C3978&lt;30),1,IF(AND('DATA INTI'!C3978&gt;=30,'DATA INTI'!C3978&lt;=40),2,3))</f>
        <v>2</v>
      </c>
      <c r="D3978" s="16">
        <f>IF(AND('DATA INTI'!D3978&lt;10),1,IF(AND('DATA INTI'!D3978&gt;=10,'DATA INTI'!D3978&lt;=20),2,3))</f>
        <v>1</v>
      </c>
      <c r="E3978" s="4">
        <v>1</v>
      </c>
      <c r="F3978" s="6">
        <f>LEN('DATA INTI'!F3978)</f>
        <v>1</v>
      </c>
    </row>
    <row r="3979" spans="1:6" ht="15.75">
      <c r="A3979" s="6">
        <v>3978</v>
      </c>
      <c r="B3979" s="16">
        <f>IF(AND('DATA INTI'!B3979&lt;30),1,IF(AND('DATA INTI'!B3979&gt;=30,'DATA INTI'!B3979&lt;=40),2,3))</f>
        <v>1</v>
      </c>
      <c r="C3979" s="16">
        <f>IF(AND('DATA INTI'!C3979&lt;30),1,IF(AND('DATA INTI'!C3979&gt;=30,'DATA INTI'!C3979&lt;=40),2,3))</f>
        <v>1</v>
      </c>
      <c r="D3979" s="16">
        <f>IF(AND('DATA INTI'!D3979&lt;10),1,IF(AND('DATA INTI'!D3979&gt;=10,'DATA INTI'!D3979&lt;=20),2,3))</f>
        <v>1</v>
      </c>
      <c r="E3979" s="4">
        <v>1</v>
      </c>
      <c r="F3979" s="6">
        <f>LEN('DATA INTI'!F3979)</f>
        <v>1</v>
      </c>
    </row>
    <row r="3980" spans="1:6" ht="15.75">
      <c r="A3980" s="6">
        <v>3979</v>
      </c>
      <c r="B3980" s="16">
        <f>IF(AND('DATA INTI'!B3980&lt;30),1,IF(AND('DATA INTI'!B3980&gt;=30,'DATA INTI'!B3980&lt;=40),2,3))</f>
        <v>3</v>
      </c>
      <c r="C3980" s="16">
        <f>IF(AND('DATA INTI'!C3980&lt;30),1,IF(AND('DATA INTI'!C3980&gt;=30,'DATA INTI'!C3980&lt;=40),2,3))</f>
        <v>3</v>
      </c>
      <c r="D3980" s="16">
        <f>IF(AND('DATA INTI'!D3980&lt;10),1,IF(AND('DATA INTI'!D3980&gt;=10,'DATA INTI'!D3980&lt;=20),2,3))</f>
        <v>2</v>
      </c>
      <c r="E3980" s="4">
        <v>2</v>
      </c>
      <c r="F3980" s="6">
        <f>LEN('DATA INTI'!F3980)</f>
        <v>1</v>
      </c>
    </row>
    <row r="3981" spans="1:6" ht="15.75">
      <c r="A3981" s="6">
        <v>3980</v>
      </c>
      <c r="B3981" s="16">
        <f>IF(AND('DATA INTI'!B3981&lt;30),1,IF(AND('DATA INTI'!B3981&gt;=30,'DATA INTI'!B3981&lt;=40),2,3))</f>
        <v>1</v>
      </c>
      <c r="C3981" s="16">
        <f>IF(AND('DATA INTI'!C3981&lt;30),1,IF(AND('DATA INTI'!C3981&gt;=30,'DATA INTI'!C3981&lt;=40),2,3))</f>
        <v>2</v>
      </c>
      <c r="D3981" s="16">
        <f>IF(AND('DATA INTI'!D3981&lt;10),1,IF(AND('DATA INTI'!D3981&gt;=10,'DATA INTI'!D3981&lt;=20),2,3))</f>
        <v>1</v>
      </c>
      <c r="E3981" s="4">
        <v>2</v>
      </c>
      <c r="F3981" s="6">
        <f>LEN('DATA INTI'!F3981)</f>
        <v>3</v>
      </c>
    </row>
    <row r="3982" spans="1:6" ht="15.75">
      <c r="A3982" s="6">
        <v>3981</v>
      </c>
      <c r="B3982" s="16">
        <f>IF(AND('DATA INTI'!B3982&lt;30),1,IF(AND('DATA INTI'!B3982&gt;=30,'DATA INTI'!B3982&lt;=40),2,3))</f>
        <v>2</v>
      </c>
      <c r="C3982" s="16">
        <f>IF(AND('DATA INTI'!C3982&lt;30),1,IF(AND('DATA INTI'!C3982&gt;=30,'DATA INTI'!C3982&lt;=40),2,3))</f>
        <v>2</v>
      </c>
      <c r="D3982" s="16">
        <f>IF(AND('DATA INTI'!D3982&lt;10),1,IF(AND('DATA INTI'!D3982&gt;=10,'DATA INTI'!D3982&lt;=20),2,3))</f>
        <v>2</v>
      </c>
      <c r="E3982" s="4">
        <v>3</v>
      </c>
      <c r="F3982" s="6">
        <f>LEN('DATA INTI'!F3982)</f>
        <v>1</v>
      </c>
    </row>
    <row r="3983" spans="1:6" ht="15.75">
      <c r="A3983" s="6">
        <v>3982</v>
      </c>
      <c r="B3983" s="16">
        <f>IF(AND('DATA INTI'!B3983&lt;30),1,IF(AND('DATA INTI'!B3983&gt;=30,'DATA INTI'!B3983&lt;=40),2,3))</f>
        <v>2</v>
      </c>
      <c r="C3983" s="16">
        <f>IF(AND('DATA INTI'!C3983&lt;30),1,IF(AND('DATA INTI'!C3983&gt;=30,'DATA INTI'!C3983&lt;=40),2,3))</f>
        <v>2</v>
      </c>
      <c r="D3983" s="16">
        <f>IF(AND('DATA INTI'!D3983&lt;10),1,IF(AND('DATA INTI'!D3983&gt;=10,'DATA INTI'!D3983&lt;=20),2,3))</f>
        <v>1</v>
      </c>
      <c r="E3983" s="4">
        <v>1</v>
      </c>
      <c r="F3983" s="6">
        <f>LEN('DATA INTI'!F3983)</f>
        <v>1</v>
      </c>
    </row>
    <row r="3984" spans="1:6" ht="15.75">
      <c r="A3984" s="6">
        <v>3983</v>
      </c>
      <c r="B3984" s="16">
        <f>IF(AND('DATA INTI'!B3984&lt;30),1,IF(AND('DATA INTI'!B3984&gt;=30,'DATA INTI'!B3984&lt;=40),2,3))</f>
        <v>2</v>
      </c>
      <c r="C3984" s="16">
        <f>IF(AND('DATA INTI'!C3984&lt;30),1,IF(AND('DATA INTI'!C3984&gt;=30,'DATA INTI'!C3984&lt;=40),2,3))</f>
        <v>3</v>
      </c>
      <c r="D3984" s="16">
        <f>IF(AND('DATA INTI'!D3984&lt;10),1,IF(AND('DATA INTI'!D3984&gt;=10,'DATA INTI'!D3984&lt;=20),2,3))</f>
        <v>2</v>
      </c>
      <c r="E3984" s="4">
        <v>4</v>
      </c>
      <c r="F3984" s="6">
        <f>LEN('DATA INTI'!F3984)</f>
        <v>1</v>
      </c>
    </row>
    <row r="3985" spans="1:6" ht="15.75">
      <c r="A3985" s="6">
        <v>3984</v>
      </c>
      <c r="B3985" s="16">
        <f>IF(AND('DATA INTI'!B3985&lt;30),1,IF(AND('DATA INTI'!B3985&gt;=30,'DATA INTI'!B3985&lt;=40),2,3))</f>
        <v>1</v>
      </c>
      <c r="C3985" s="16">
        <f>IF(AND('DATA INTI'!C3985&lt;30),1,IF(AND('DATA INTI'!C3985&gt;=30,'DATA INTI'!C3985&lt;=40),2,3))</f>
        <v>1</v>
      </c>
      <c r="D3985" s="16">
        <f>IF(AND('DATA INTI'!D3985&lt;10),1,IF(AND('DATA INTI'!D3985&gt;=10,'DATA INTI'!D3985&lt;=20),2,3))</f>
        <v>1</v>
      </c>
      <c r="E3985" s="4">
        <v>2</v>
      </c>
      <c r="F3985" s="6">
        <f>LEN('DATA INTI'!F3985)</f>
        <v>1</v>
      </c>
    </row>
    <row r="3986" spans="1:6" ht="15.75">
      <c r="A3986" s="6">
        <v>3985</v>
      </c>
      <c r="B3986" s="16">
        <f>IF(AND('DATA INTI'!B3986&lt;30),1,IF(AND('DATA INTI'!B3986&gt;=30,'DATA INTI'!B3986&lt;=40),2,3))</f>
        <v>1</v>
      </c>
      <c r="C3986" s="16">
        <f>IF(AND('DATA INTI'!C3986&lt;30),1,IF(AND('DATA INTI'!C3986&gt;=30,'DATA INTI'!C3986&lt;=40),2,3))</f>
        <v>1</v>
      </c>
      <c r="D3986" s="16">
        <f>IF(AND('DATA INTI'!D3986&lt;10),1,IF(AND('DATA INTI'!D3986&gt;=10,'DATA INTI'!D3986&lt;=20),2,3))</f>
        <v>1</v>
      </c>
      <c r="E3986" s="4">
        <v>1</v>
      </c>
      <c r="F3986" s="6">
        <f>LEN('DATA INTI'!F3986)</f>
        <v>1</v>
      </c>
    </row>
    <row r="3987" spans="1:6" ht="15.75">
      <c r="A3987" s="6">
        <v>3986</v>
      </c>
      <c r="B3987" s="16">
        <f>IF(AND('DATA INTI'!B3987&lt;30),1,IF(AND('DATA INTI'!B3987&gt;=30,'DATA INTI'!B3987&lt;=40),2,3))</f>
        <v>3</v>
      </c>
      <c r="C3987" s="16">
        <f>IF(AND('DATA INTI'!C3987&lt;30),1,IF(AND('DATA INTI'!C3987&gt;=30,'DATA INTI'!C3987&lt;=40),2,3))</f>
        <v>3</v>
      </c>
      <c r="D3987" s="16">
        <f>IF(AND('DATA INTI'!D3987&lt;10),1,IF(AND('DATA INTI'!D3987&gt;=10,'DATA INTI'!D3987&lt;=20),2,3))</f>
        <v>2</v>
      </c>
      <c r="E3987" s="4">
        <v>1</v>
      </c>
      <c r="F3987" s="6">
        <f>LEN('DATA INTI'!F3987)</f>
        <v>1</v>
      </c>
    </row>
    <row r="3988" spans="1:6" ht="15.75">
      <c r="A3988" s="6">
        <v>3987</v>
      </c>
      <c r="B3988" s="16">
        <f>IF(AND('DATA INTI'!B3988&lt;30),1,IF(AND('DATA INTI'!B3988&gt;=30,'DATA INTI'!B3988&lt;=40),2,3))</f>
        <v>1</v>
      </c>
      <c r="C3988" s="16">
        <f>IF(AND('DATA INTI'!C3988&lt;30),1,IF(AND('DATA INTI'!C3988&gt;=30,'DATA INTI'!C3988&lt;=40),2,3))</f>
        <v>2</v>
      </c>
      <c r="D3988" s="16">
        <f>IF(AND('DATA INTI'!D3988&lt;10),1,IF(AND('DATA INTI'!D3988&gt;=10,'DATA INTI'!D3988&lt;=20),2,3))</f>
        <v>1</v>
      </c>
      <c r="E3988" s="4">
        <v>1</v>
      </c>
      <c r="F3988" s="6">
        <f>LEN('DATA INTI'!F3988)</f>
        <v>1</v>
      </c>
    </row>
    <row r="3989" spans="1:6" ht="15.75">
      <c r="A3989" s="6">
        <v>3988</v>
      </c>
      <c r="B3989" s="16">
        <f>IF(AND('DATA INTI'!B3989&lt;30),1,IF(AND('DATA INTI'!B3989&gt;=30,'DATA INTI'!B3989&lt;=40),2,3))</f>
        <v>2</v>
      </c>
      <c r="C3989" s="16">
        <f>IF(AND('DATA INTI'!C3989&lt;30),1,IF(AND('DATA INTI'!C3989&gt;=30,'DATA INTI'!C3989&lt;=40),2,3))</f>
        <v>2</v>
      </c>
      <c r="D3989" s="16">
        <f>IF(AND('DATA INTI'!D3989&lt;10),1,IF(AND('DATA INTI'!D3989&gt;=10,'DATA INTI'!D3989&lt;=20),2,3))</f>
        <v>1</v>
      </c>
      <c r="E3989" s="4">
        <v>1</v>
      </c>
      <c r="F3989" s="6">
        <f>LEN('DATA INTI'!F3989)</f>
        <v>1</v>
      </c>
    </row>
    <row r="3990" spans="1:6" ht="15.75">
      <c r="A3990" s="6">
        <v>3989</v>
      </c>
      <c r="B3990" s="16">
        <f>IF(AND('DATA INTI'!B3990&lt;30),1,IF(AND('DATA INTI'!B3990&gt;=30,'DATA INTI'!B3990&lt;=40),2,3))</f>
        <v>2</v>
      </c>
      <c r="C3990" s="16">
        <f>IF(AND('DATA INTI'!C3990&lt;30),1,IF(AND('DATA INTI'!C3990&gt;=30,'DATA INTI'!C3990&lt;=40),2,3))</f>
        <v>2</v>
      </c>
      <c r="D3990" s="16">
        <f>IF(AND('DATA INTI'!D3990&lt;10),1,IF(AND('DATA INTI'!D3990&gt;=10,'DATA INTI'!D3990&lt;=20),2,3))</f>
        <v>2</v>
      </c>
      <c r="E3990" s="4">
        <v>2</v>
      </c>
      <c r="F3990" s="6">
        <f>LEN('DATA INTI'!F3990)</f>
        <v>2</v>
      </c>
    </row>
    <row r="3991" spans="1:6" ht="15.75">
      <c r="A3991" s="6">
        <v>3990</v>
      </c>
      <c r="B3991" s="16">
        <f>IF(AND('DATA INTI'!B3991&lt;30),1,IF(AND('DATA INTI'!B3991&gt;=30,'DATA INTI'!B3991&lt;=40),2,3))</f>
        <v>1</v>
      </c>
      <c r="C3991" s="16">
        <f>IF(AND('DATA INTI'!C3991&lt;30),1,IF(AND('DATA INTI'!C3991&gt;=30,'DATA INTI'!C3991&lt;=40),2,3))</f>
        <v>1</v>
      </c>
      <c r="D3991" s="16">
        <f>IF(AND('DATA INTI'!D3991&lt;10),1,IF(AND('DATA INTI'!D3991&gt;=10,'DATA INTI'!D3991&lt;=20),2,3))</f>
        <v>1</v>
      </c>
      <c r="E3991" s="4">
        <v>1</v>
      </c>
      <c r="F3991" s="6">
        <f>LEN('DATA INTI'!F3991)</f>
        <v>1</v>
      </c>
    </row>
    <row r="3992" spans="1:6" ht="15.75">
      <c r="A3992" s="6">
        <v>3991</v>
      </c>
      <c r="B3992" s="16">
        <f>IF(AND('DATA INTI'!B3992&lt;30),1,IF(AND('DATA INTI'!B3992&gt;=30,'DATA INTI'!B3992&lt;=40),2,3))</f>
        <v>1</v>
      </c>
      <c r="C3992" s="16">
        <f>IF(AND('DATA INTI'!C3992&lt;30),1,IF(AND('DATA INTI'!C3992&gt;=30,'DATA INTI'!C3992&lt;=40),2,3))</f>
        <v>1</v>
      </c>
      <c r="D3992" s="16">
        <f>IF(AND('DATA INTI'!D3992&lt;10),1,IF(AND('DATA INTI'!D3992&gt;=10,'DATA INTI'!D3992&lt;=20),2,3))</f>
        <v>1</v>
      </c>
      <c r="E3992" s="4">
        <v>1</v>
      </c>
      <c r="F3992" s="6">
        <f>LEN('DATA INTI'!F3992)</f>
        <v>4</v>
      </c>
    </row>
    <row r="3993" spans="1:6" ht="15.75">
      <c r="A3993" s="6">
        <v>3992</v>
      </c>
      <c r="B3993" s="16">
        <f>IF(AND('DATA INTI'!B3993&lt;30),1,IF(AND('DATA INTI'!B3993&gt;=30,'DATA INTI'!B3993&lt;=40),2,3))</f>
        <v>3</v>
      </c>
      <c r="C3993" s="16">
        <f>IF(AND('DATA INTI'!C3993&lt;30),1,IF(AND('DATA INTI'!C3993&gt;=30,'DATA INTI'!C3993&lt;=40),2,3))</f>
        <v>3</v>
      </c>
      <c r="D3993" s="16">
        <f>IF(AND('DATA INTI'!D3993&lt;10),1,IF(AND('DATA INTI'!D3993&gt;=10,'DATA INTI'!D3993&lt;=20),2,3))</f>
        <v>3</v>
      </c>
      <c r="E3993" s="4">
        <v>5</v>
      </c>
      <c r="F3993" s="6">
        <f>LEN('DATA INTI'!F3993)</f>
        <v>2</v>
      </c>
    </row>
    <row r="3994" spans="1:6" ht="15.75">
      <c r="A3994" s="6">
        <v>3993</v>
      </c>
      <c r="B3994" s="16">
        <f>IF(AND('DATA INTI'!B3994&lt;30),1,IF(AND('DATA INTI'!B3994&gt;=30,'DATA INTI'!B3994&lt;=40),2,3))</f>
        <v>2</v>
      </c>
      <c r="C3994" s="16">
        <f>IF(AND('DATA INTI'!C3994&lt;30),1,IF(AND('DATA INTI'!C3994&gt;=30,'DATA INTI'!C3994&lt;=40),2,3))</f>
        <v>2</v>
      </c>
      <c r="D3994" s="16">
        <f>IF(AND('DATA INTI'!D3994&lt;10),1,IF(AND('DATA INTI'!D3994&gt;=10,'DATA INTI'!D3994&lt;=20),2,3))</f>
        <v>1</v>
      </c>
      <c r="E3994" s="4">
        <v>1</v>
      </c>
      <c r="F3994" s="6">
        <f>LEN('DATA INTI'!F3994)</f>
        <v>2</v>
      </c>
    </row>
    <row r="3995" spans="1:6" ht="15.75">
      <c r="A3995" s="6">
        <v>3994</v>
      </c>
      <c r="B3995" s="16">
        <f>IF(AND('DATA INTI'!B3995&lt;30),1,IF(AND('DATA INTI'!B3995&gt;=30,'DATA INTI'!B3995&lt;=40),2,3))</f>
        <v>3</v>
      </c>
      <c r="C3995" s="16">
        <f>IF(AND('DATA INTI'!C3995&lt;30),1,IF(AND('DATA INTI'!C3995&gt;=30,'DATA INTI'!C3995&lt;=40),2,3))</f>
        <v>3</v>
      </c>
      <c r="D3995" s="16">
        <f>IF(AND('DATA INTI'!D3995&lt;10),1,IF(AND('DATA INTI'!D3995&gt;=10,'DATA INTI'!D3995&lt;=20),2,3))</f>
        <v>2</v>
      </c>
      <c r="E3995" s="4">
        <v>3</v>
      </c>
      <c r="F3995" s="6">
        <f>LEN('DATA INTI'!F3995)</f>
        <v>2</v>
      </c>
    </row>
    <row r="3996" spans="1:6" ht="15.75">
      <c r="A3996" s="6">
        <v>3995</v>
      </c>
      <c r="B3996" s="16">
        <f>IF(AND('DATA INTI'!B3996&lt;30),1,IF(AND('DATA INTI'!B3996&gt;=30,'DATA INTI'!B3996&lt;=40),2,3))</f>
        <v>2</v>
      </c>
      <c r="C3996" s="16">
        <f>IF(AND('DATA INTI'!C3996&lt;30),1,IF(AND('DATA INTI'!C3996&gt;=30,'DATA INTI'!C3996&lt;=40),2,3))</f>
        <v>2</v>
      </c>
      <c r="D3996" s="16">
        <f>IF(AND('DATA INTI'!D3996&lt;10),1,IF(AND('DATA INTI'!D3996&gt;=10,'DATA INTI'!D3996&lt;=20),2,3))</f>
        <v>1</v>
      </c>
      <c r="E3996" s="4">
        <v>2</v>
      </c>
      <c r="F3996" s="6">
        <f>LEN('DATA INTI'!F3996)</f>
        <v>1</v>
      </c>
    </row>
    <row r="3997" spans="1:6" ht="15.75">
      <c r="A3997" s="6">
        <v>3996</v>
      </c>
      <c r="B3997" s="16">
        <f>IF(AND('DATA INTI'!B3997&lt;30),1,IF(AND('DATA INTI'!B3997&gt;=30,'DATA INTI'!B3997&lt;=40),2,3))</f>
        <v>2</v>
      </c>
      <c r="C3997" s="16">
        <f>IF(AND('DATA INTI'!C3997&lt;30),1,IF(AND('DATA INTI'!C3997&gt;=30,'DATA INTI'!C3997&lt;=40),2,3))</f>
        <v>3</v>
      </c>
      <c r="D3997" s="16">
        <f>IF(AND('DATA INTI'!D3997&lt;10),1,IF(AND('DATA INTI'!D3997&gt;=10,'DATA INTI'!D3997&lt;=20),2,3))</f>
        <v>1</v>
      </c>
      <c r="E3997" s="4">
        <v>0</v>
      </c>
      <c r="F3997" s="6">
        <f>LEN('DATA INTI'!F3997)</f>
        <v>3</v>
      </c>
    </row>
    <row r="3998" spans="1:6" ht="15.75">
      <c r="A3998" s="6">
        <v>3997</v>
      </c>
      <c r="B3998" s="16">
        <f>IF(AND('DATA INTI'!B3998&lt;30),1,IF(AND('DATA INTI'!B3998&gt;=30,'DATA INTI'!B3998&lt;=40),2,3))</f>
        <v>2</v>
      </c>
      <c r="C3998" s="16">
        <f>IF(AND('DATA INTI'!C3998&lt;30),1,IF(AND('DATA INTI'!C3998&gt;=30,'DATA INTI'!C3998&lt;=40),2,3))</f>
        <v>3</v>
      </c>
      <c r="D3998" s="16">
        <f>IF(AND('DATA INTI'!D3998&lt;10),1,IF(AND('DATA INTI'!D3998&gt;=10,'DATA INTI'!D3998&lt;=20),2,3))</f>
        <v>1</v>
      </c>
      <c r="E3998" s="4">
        <v>1</v>
      </c>
      <c r="F3998" s="6">
        <f>LEN('DATA INTI'!F3998)</f>
        <v>1</v>
      </c>
    </row>
    <row r="3999" spans="1:6" ht="15.75">
      <c r="A3999" s="6">
        <v>3998</v>
      </c>
      <c r="B3999" s="16">
        <f>IF(AND('DATA INTI'!B3999&lt;30),1,IF(AND('DATA INTI'!B3999&gt;=30,'DATA INTI'!B3999&lt;=40),2,3))</f>
        <v>1</v>
      </c>
      <c r="C3999" s="16">
        <f>IF(AND('DATA INTI'!C3999&lt;30),1,IF(AND('DATA INTI'!C3999&gt;=30,'DATA INTI'!C3999&lt;=40),2,3))</f>
        <v>1</v>
      </c>
      <c r="D3999" s="16">
        <f>IF(AND('DATA INTI'!D3999&lt;10),1,IF(AND('DATA INTI'!D3999&gt;=10,'DATA INTI'!D3999&lt;=20),2,3))</f>
        <v>1</v>
      </c>
      <c r="E3999" s="4">
        <v>0</v>
      </c>
      <c r="F3999" s="6">
        <f>LEN('DATA INTI'!F3999)</f>
        <v>1</v>
      </c>
    </row>
    <row r="4000" spans="1:6" ht="15.75">
      <c r="A4000" s="6">
        <v>3999</v>
      </c>
      <c r="B4000" s="16">
        <f>IF(AND('DATA INTI'!B4000&lt;30),1,IF(AND('DATA INTI'!B4000&gt;=30,'DATA INTI'!B4000&lt;=40),2,3))</f>
        <v>1</v>
      </c>
      <c r="C4000" s="16">
        <f>IF(AND('DATA INTI'!C4000&lt;30),1,IF(AND('DATA INTI'!C4000&gt;=30,'DATA INTI'!C4000&lt;=40),2,3))</f>
        <v>2</v>
      </c>
      <c r="D4000" s="16">
        <f>IF(AND('DATA INTI'!D4000&lt;10),1,IF(AND('DATA INTI'!D4000&gt;=10,'DATA INTI'!D4000&lt;=20),2,3))</f>
        <v>1</v>
      </c>
      <c r="E4000" s="4">
        <v>0</v>
      </c>
      <c r="F4000" s="6">
        <f>LEN('DATA INTI'!F4000)</f>
        <v>2</v>
      </c>
    </row>
    <row r="4001" spans="1:6" ht="15.75">
      <c r="A4001" s="6">
        <v>4000</v>
      </c>
      <c r="B4001" s="16">
        <f>IF(AND('DATA INTI'!B4001&lt;30),1,IF(AND('DATA INTI'!B4001&gt;=30,'DATA INTI'!B4001&lt;=40),2,3))</f>
        <v>2</v>
      </c>
      <c r="C4001" s="16">
        <f>IF(AND('DATA INTI'!C4001&lt;30),1,IF(AND('DATA INTI'!C4001&gt;=30,'DATA INTI'!C4001&lt;=40),2,3))</f>
        <v>2</v>
      </c>
      <c r="D4001" s="16">
        <f>IF(AND('DATA INTI'!D4001&lt;10),1,IF(AND('DATA INTI'!D4001&gt;=10,'DATA INTI'!D4001&lt;=20),2,3))</f>
        <v>2</v>
      </c>
      <c r="E4001" s="4">
        <v>1</v>
      </c>
      <c r="F4001" s="6">
        <f>LEN('DATA INTI'!F4001)</f>
        <v>1</v>
      </c>
    </row>
    <row r="4002" spans="1:6" ht="15.75">
      <c r="A4002" s="6">
        <v>4001</v>
      </c>
      <c r="B4002" s="16">
        <f>IF(AND('DATA INTI'!B4002&lt;30),1,IF(AND('DATA INTI'!B4002&gt;=30,'DATA INTI'!B4002&lt;=40),2,3))</f>
        <v>1</v>
      </c>
      <c r="C4002" s="16">
        <f>IF(AND('DATA INTI'!C4002&lt;30),1,IF(AND('DATA INTI'!C4002&gt;=30,'DATA INTI'!C4002&lt;=40),2,3))</f>
        <v>2</v>
      </c>
      <c r="D4002" s="16">
        <f>IF(AND('DATA INTI'!D4002&lt;10),1,IF(AND('DATA INTI'!D4002&gt;=10,'DATA INTI'!D4002&lt;=20),2,3))</f>
        <v>2</v>
      </c>
      <c r="E4002" s="4">
        <v>2</v>
      </c>
      <c r="F4002" s="6">
        <f>LEN('DATA INTI'!F4002)</f>
        <v>1</v>
      </c>
    </row>
    <row r="4003" spans="1:6" ht="15.75">
      <c r="A4003" s="6">
        <v>4002</v>
      </c>
      <c r="B4003" s="16">
        <f>IF(AND('DATA INTI'!B4003&lt;30),1,IF(AND('DATA INTI'!B4003&gt;=30,'DATA INTI'!B4003&lt;=40),2,3))</f>
        <v>2</v>
      </c>
      <c r="C4003" s="16">
        <f>IF(AND('DATA INTI'!C4003&lt;30),1,IF(AND('DATA INTI'!C4003&gt;=30,'DATA INTI'!C4003&lt;=40),2,3))</f>
        <v>2</v>
      </c>
      <c r="D4003" s="16">
        <f>IF(AND('DATA INTI'!D4003&lt;10),1,IF(AND('DATA INTI'!D4003&gt;=10,'DATA INTI'!D4003&lt;=20),2,3))</f>
        <v>1</v>
      </c>
      <c r="E4003" s="4">
        <v>1</v>
      </c>
      <c r="F4003" s="6">
        <f>LEN('DATA INTI'!F4003)</f>
        <v>1</v>
      </c>
    </row>
    <row r="4004" spans="1:6" ht="15.75">
      <c r="A4004" s="6">
        <v>4003</v>
      </c>
      <c r="B4004" s="16">
        <f>IF(AND('DATA INTI'!B4004&lt;30),1,IF(AND('DATA INTI'!B4004&gt;=30,'DATA INTI'!B4004&lt;=40),2,3))</f>
        <v>2</v>
      </c>
      <c r="C4004" s="16">
        <f>IF(AND('DATA INTI'!C4004&lt;30),1,IF(AND('DATA INTI'!C4004&gt;=30,'DATA INTI'!C4004&lt;=40),2,3))</f>
        <v>2</v>
      </c>
      <c r="D4004" s="16">
        <f>IF(AND('DATA INTI'!D4004&lt;10),1,IF(AND('DATA INTI'!D4004&gt;=10,'DATA INTI'!D4004&lt;=20),2,3))</f>
        <v>1</v>
      </c>
      <c r="E4004" s="4">
        <v>1</v>
      </c>
      <c r="F4004" s="6">
        <f>LEN('DATA INTI'!F4004)</f>
        <v>1</v>
      </c>
    </row>
    <row r="4005" spans="1:6" ht="15.75">
      <c r="A4005" s="6">
        <v>4004</v>
      </c>
      <c r="B4005" s="16">
        <f>IF(AND('DATA INTI'!B4005&lt;30),1,IF(AND('DATA INTI'!B4005&gt;=30,'DATA INTI'!B4005&lt;=40),2,3))</f>
        <v>2</v>
      </c>
      <c r="C4005" s="16">
        <f>IF(AND('DATA INTI'!C4005&lt;30),1,IF(AND('DATA INTI'!C4005&gt;=30,'DATA INTI'!C4005&lt;=40),2,3))</f>
        <v>2</v>
      </c>
      <c r="D4005" s="16">
        <f>IF(AND('DATA INTI'!D4005&lt;10),1,IF(AND('DATA INTI'!D4005&gt;=10,'DATA INTI'!D4005&lt;=20),2,3))</f>
        <v>1</v>
      </c>
      <c r="E4005" s="4">
        <v>1</v>
      </c>
      <c r="F4005" s="6">
        <f>LEN('DATA INTI'!F4005)</f>
        <v>1</v>
      </c>
    </row>
    <row r="4006" spans="1:6" ht="15.75">
      <c r="A4006" s="6">
        <v>4005</v>
      </c>
      <c r="B4006" s="16">
        <f>IF(AND('DATA INTI'!B4006&lt;30),1,IF(AND('DATA INTI'!B4006&gt;=30,'DATA INTI'!B4006&lt;=40),2,3))</f>
        <v>1</v>
      </c>
      <c r="C4006" s="16">
        <f>IF(AND('DATA INTI'!C4006&lt;30),1,IF(AND('DATA INTI'!C4006&gt;=30,'DATA INTI'!C4006&lt;=40),2,3))</f>
        <v>1</v>
      </c>
      <c r="D4006" s="16">
        <f>IF(AND('DATA INTI'!D4006&lt;10),1,IF(AND('DATA INTI'!D4006&gt;=10,'DATA INTI'!D4006&lt;=20),2,3))</f>
        <v>1</v>
      </c>
      <c r="E4006" s="4">
        <v>1</v>
      </c>
      <c r="F4006" s="6">
        <f>LEN('DATA INTI'!F4006)</f>
        <v>1</v>
      </c>
    </row>
    <row r="4007" spans="1:6" ht="15.75">
      <c r="A4007" s="6">
        <v>4006</v>
      </c>
      <c r="B4007" s="16">
        <f>IF(AND('DATA INTI'!B4007&lt;30),1,IF(AND('DATA INTI'!B4007&gt;=30,'DATA INTI'!B4007&lt;=40),2,3))</f>
        <v>2</v>
      </c>
      <c r="C4007" s="16">
        <f>IF(AND('DATA INTI'!C4007&lt;30),1,IF(AND('DATA INTI'!C4007&gt;=30,'DATA INTI'!C4007&lt;=40),2,3))</f>
        <v>2</v>
      </c>
      <c r="D4007" s="16">
        <f>IF(AND('DATA INTI'!D4007&lt;10),1,IF(AND('DATA INTI'!D4007&gt;=10,'DATA INTI'!D4007&lt;=20),2,3))</f>
        <v>2</v>
      </c>
      <c r="E4007" s="4">
        <v>2</v>
      </c>
      <c r="F4007" s="6">
        <f>LEN('DATA INTI'!F4007)</f>
        <v>3</v>
      </c>
    </row>
    <row r="4008" spans="1:6" ht="15.75">
      <c r="A4008" s="6">
        <v>4007</v>
      </c>
      <c r="B4008" s="16">
        <f>IF(AND('DATA INTI'!B4008&lt;30),1,IF(AND('DATA INTI'!B4008&gt;=30,'DATA INTI'!B4008&lt;=40),2,3))</f>
        <v>2</v>
      </c>
      <c r="C4008" s="16">
        <f>IF(AND('DATA INTI'!C4008&lt;30),1,IF(AND('DATA INTI'!C4008&gt;=30,'DATA INTI'!C4008&lt;=40),2,3))</f>
        <v>2</v>
      </c>
      <c r="D4008" s="16">
        <f>IF(AND('DATA INTI'!D4008&lt;10),1,IF(AND('DATA INTI'!D4008&gt;=10,'DATA INTI'!D4008&lt;=20),2,3))</f>
        <v>2</v>
      </c>
      <c r="E4008" s="4">
        <v>3</v>
      </c>
      <c r="F4008" s="6">
        <f>LEN('DATA INTI'!F4008)</f>
        <v>2</v>
      </c>
    </row>
    <row r="4009" spans="1:6" ht="15.75">
      <c r="A4009" s="6">
        <v>4008</v>
      </c>
      <c r="B4009" s="16">
        <f>IF(AND('DATA INTI'!B4009&lt;30),1,IF(AND('DATA INTI'!B4009&gt;=30,'DATA INTI'!B4009&lt;=40),2,3))</f>
        <v>2</v>
      </c>
      <c r="C4009" s="16">
        <f>IF(AND('DATA INTI'!C4009&lt;30),1,IF(AND('DATA INTI'!C4009&gt;=30,'DATA INTI'!C4009&lt;=40),2,3))</f>
        <v>3</v>
      </c>
      <c r="D4009" s="16">
        <f>IF(AND('DATA INTI'!D4009&lt;10),1,IF(AND('DATA INTI'!D4009&gt;=10,'DATA INTI'!D4009&lt;=20),2,3))</f>
        <v>1</v>
      </c>
      <c r="E4009" s="4">
        <v>1</v>
      </c>
      <c r="F4009" s="6">
        <f>LEN('DATA INTI'!F4009)</f>
        <v>1</v>
      </c>
    </row>
    <row r="4010" spans="1:6" ht="15.75">
      <c r="A4010" s="6">
        <v>4009</v>
      </c>
      <c r="B4010" s="16">
        <f>IF(AND('DATA INTI'!B4010&lt;30),1,IF(AND('DATA INTI'!B4010&gt;=30,'DATA INTI'!B4010&lt;=40),2,3))</f>
        <v>2</v>
      </c>
      <c r="C4010" s="16">
        <f>IF(AND('DATA INTI'!C4010&lt;30),1,IF(AND('DATA INTI'!C4010&gt;=30,'DATA INTI'!C4010&lt;=40),2,3))</f>
        <v>2</v>
      </c>
      <c r="D4010" s="16">
        <f>IF(AND('DATA INTI'!D4010&lt;10),1,IF(AND('DATA INTI'!D4010&gt;=10,'DATA INTI'!D4010&lt;=20),2,3))</f>
        <v>1</v>
      </c>
      <c r="E4010" s="4">
        <v>3</v>
      </c>
      <c r="F4010" s="6">
        <f>LEN('DATA INTI'!F4010)</f>
        <v>1</v>
      </c>
    </row>
    <row r="4011" spans="1:6" ht="15.75">
      <c r="A4011" s="6">
        <v>4010</v>
      </c>
      <c r="B4011" s="16">
        <f>IF(AND('DATA INTI'!B4011&lt;30),1,IF(AND('DATA INTI'!B4011&gt;=30,'DATA INTI'!B4011&lt;=40),2,3))</f>
        <v>2</v>
      </c>
      <c r="C4011" s="16">
        <f>IF(AND('DATA INTI'!C4011&lt;30),1,IF(AND('DATA INTI'!C4011&gt;=30,'DATA INTI'!C4011&lt;=40),2,3))</f>
        <v>3</v>
      </c>
      <c r="D4011" s="16">
        <f>IF(AND('DATA INTI'!D4011&lt;10),1,IF(AND('DATA INTI'!D4011&gt;=10,'DATA INTI'!D4011&lt;=20),2,3))</f>
        <v>1</v>
      </c>
      <c r="E4011" s="4">
        <v>0</v>
      </c>
      <c r="F4011" s="6">
        <f>LEN('DATA INTI'!F4011)</f>
        <v>3</v>
      </c>
    </row>
    <row r="4012" spans="1:6" ht="15.75">
      <c r="A4012" s="6">
        <v>4011</v>
      </c>
      <c r="B4012" s="16">
        <f>IF(AND('DATA INTI'!B4012&lt;30),1,IF(AND('DATA INTI'!B4012&gt;=30,'DATA INTI'!B4012&lt;=40),2,3))</f>
        <v>2</v>
      </c>
      <c r="C4012" s="16">
        <f>IF(AND('DATA INTI'!C4012&lt;30),1,IF(AND('DATA INTI'!C4012&gt;=30,'DATA INTI'!C4012&lt;=40),2,3))</f>
        <v>3</v>
      </c>
      <c r="D4012" s="16">
        <f>IF(AND('DATA INTI'!D4012&lt;10),1,IF(AND('DATA INTI'!D4012&gt;=10,'DATA INTI'!D4012&lt;=20),2,3))</f>
        <v>1</v>
      </c>
      <c r="E4012" s="4">
        <v>1</v>
      </c>
      <c r="F4012" s="6">
        <f>LEN('DATA INTI'!F4012)</f>
        <v>1</v>
      </c>
    </row>
    <row r="4013" spans="1:6" ht="15.75">
      <c r="A4013" s="6">
        <v>4012</v>
      </c>
      <c r="B4013" s="16">
        <f>IF(AND('DATA INTI'!B4013&lt;30),1,IF(AND('DATA INTI'!B4013&gt;=30,'DATA INTI'!B4013&lt;=40),2,3))</f>
        <v>2</v>
      </c>
      <c r="C4013" s="16">
        <f>IF(AND('DATA INTI'!C4013&lt;30),1,IF(AND('DATA INTI'!C4013&gt;=30,'DATA INTI'!C4013&lt;=40),2,3))</f>
        <v>2</v>
      </c>
      <c r="D4013" s="16">
        <f>IF(AND('DATA INTI'!D4013&lt;10),1,IF(AND('DATA INTI'!D4013&gt;=10,'DATA INTI'!D4013&lt;=20),2,3))</f>
        <v>1</v>
      </c>
      <c r="E4013" s="4">
        <v>2</v>
      </c>
      <c r="F4013" s="6">
        <f>LEN('DATA INTI'!F4013)</f>
        <v>1</v>
      </c>
    </row>
    <row r="4014" spans="1:6" ht="15.75">
      <c r="A4014" s="6">
        <v>4013</v>
      </c>
      <c r="B4014" s="16">
        <f>IF(AND('DATA INTI'!B4014&lt;30),1,IF(AND('DATA INTI'!B4014&gt;=30,'DATA INTI'!B4014&lt;=40),2,3))</f>
        <v>1</v>
      </c>
      <c r="C4014" s="16">
        <f>IF(AND('DATA INTI'!C4014&lt;30),1,IF(AND('DATA INTI'!C4014&gt;=30,'DATA INTI'!C4014&lt;=40),2,3))</f>
        <v>2</v>
      </c>
      <c r="D4014" s="16">
        <f>IF(AND('DATA INTI'!D4014&lt;10),1,IF(AND('DATA INTI'!D4014&gt;=10,'DATA INTI'!D4014&lt;=20),2,3))</f>
        <v>1</v>
      </c>
      <c r="E4014" s="4">
        <v>0</v>
      </c>
      <c r="F4014" s="6">
        <f>LEN('DATA INTI'!F4014)</f>
        <v>2</v>
      </c>
    </row>
    <row r="4015" spans="1:6" ht="15.75">
      <c r="A4015" s="6">
        <v>4014</v>
      </c>
      <c r="B4015" s="16">
        <f>IF(AND('DATA INTI'!B4015&lt;30),1,IF(AND('DATA INTI'!B4015&gt;=30,'DATA INTI'!B4015&lt;=40),2,3))</f>
        <v>2</v>
      </c>
      <c r="C4015" s="16">
        <f>IF(AND('DATA INTI'!C4015&lt;30),1,IF(AND('DATA INTI'!C4015&gt;=30,'DATA INTI'!C4015&lt;=40),2,3))</f>
        <v>2</v>
      </c>
      <c r="D4015" s="16">
        <f>IF(AND('DATA INTI'!D4015&lt;10),1,IF(AND('DATA INTI'!D4015&gt;=10,'DATA INTI'!D4015&lt;=20),2,3))</f>
        <v>2</v>
      </c>
      <c r="E4015" s="4">
        <v>1</v>
      </c>
      <c r="F4015" s="6">
        <f>LEN('DATA INTI'!F4015)</f>
        <v>1</v>
      </c>
    </row>
    <row r="4016" spans="1:6" ht="15.75">
      <c r="A4016" s="6">
        <v>4015</v>
      </c>
      <c r="B4016" s="16">
        <f>IF(AND('DATA INTI'!B4016&lt;30),1,IF(AND('DATA INTI'!B4016&gt;=30,'DATA INTI'!B4016&lt;=40),2,3))</f>
        <v>1</v>
      </c>
      <c r="C4016" s="16">
        <f>IF(AND('DATA INTI'!C4016&lt;30),1,IF(AND('DATA INTI'!C4016&gt;=30,'DATA INTI'!C4016&lt;=40),2,3))</f>
        <v>2</v>
      </c>
      <c r="D4016" s="16">
        <f>IF(AND('DATA INTI'!D4016&lt;10),1,IF(AND('DATA INTI'!D4016&gt;=10,'DATA INTI'!D4016&lt;=20),2,3))</f>
        <v>2</v>
      </c>
      <c r="E4016" s="4">
        <v>2</v>
      </c>
      <c r="F4016" s="6">
        <f>LEN('DATA INTI'!F4016)</f>
        <v>1</v>
      </c>
    </row>
    <row r="4017" spans="1:6" ht="15.75">
      <c r="A4017" s="6">
        <v>4016</v>
      </c>
      <c r="B4017" s="16">
        <f>IF(AND('DATA INTI'!B4017&lt;30),1,IF(AND('DATA INTI'!B4017&gt;=30,'DATA INTI'!B4017&lt;=40),2,3))</f>
        <v>1</v>
      </c>
      <c r="C4017" s="16">
        <f>IF(AND('DATA INTI'!C4017&lt;30),1,IF(AND('DATA INTI'!C4017&gt;=30,'DATA INTI'!C4017&lt;=40),2,3))</f>
        <v>2</v>
      </c>
      <c r="D4017" s="16">
        <f>IF(AND('DATA INTI'!D4017&lt;10),1,IF(AND('DATA INTI'!D4017&gt;=10,'DATA INTI'!D4017&lt;=20),2,3))</f>
        <v>2</v>
      </c>
      <c r="E4017" s="4">
        <v>1</v>
      </c>
      <c r="F4017" s="6">
        <f>LEN('DATA INTI'!F4017)</f>
        <v>3</v>
      </c>
    </row>
    <row r="4018" spans="1:6" ht="15.75">
      <c r="A4018" s="6">
        <v>4017</v>
      </c>
      <c r="B4018" s="16">
        <f>IF(AND('DATA INTI'!B4018&lt;30),1,IF(AND('DATA INTI'!B4018&gt;=30,'DATA INTI'!B4018&lt;=40),2,3))</f>
        <v>2</v>
      </c>
      <c r="C4018" s="16">
        <f>IF(AND('DATA INTI'!C4018&lt;30),1,IF(AND('DATA INTI'!C4018&gt;=30,'DATA INTI'!C4018&lt;=40),2,3))</f>
        <v>2</v>
      </c>
      <c r="D4018" s="16">
        <f>IF(AND('DATA INTI'!D4018&lt;10),1,IF(AND('DATA INTI'!D4018&gt;=10,'DATA INTI'!D4018&lt;=20),2,3))</f>
        <v>1</v>
      </c>
      <c r="E4018" s="4">
        <v>2</v>
      </c>
      <c r="F4018" s="6">
        <f>LEN('DATA INTI'!F4018)</f>
        <v>1</v>
      </c>
    </row>
    <row r="4019" spans="1:6" ht="15.75">
      <c r="A4019" s="6">
        <v>4018</v>
      </c>
      <c r="B4019" s="16">
        <f>IF(AND('DATA INTI'!B4019&lt;30),1,IF(AND('DATA INTI'!B4019&gt;=30,'DATA INTI'!B4019&lt;=40),2,3))</f>
        <v>1</v>
      </c>
      <c r="C4019" s="16">
        <f>IF(AND('DATA INTI'!C4019&lt;30),1,IF(AND('DATA INTI'!C4019&gt;=30,'DATA INTI'!C4019&lt;=40),2,3))</f>
        <v>2</v>
      </c>
      <c r="D4019" s="16">
        <f>IF(AND('DATA INTI'!D4019&lt;10),1,IF(AND('DATA INTI'!D4019&gt;=10,'DATA INTI'!D4019&lt;=20),2,3))</f>
        <v>1</v>
      </c>
      <c r="E4019" s="4">
        <v>1</v>
      </c>
      <c r="F4019" s="6">
        <f>LEN('DATA INTI'!F4019)</f>
        <v>1</v>
      </c>
    </row>
    <row r="4020" spans="1:6" ht="15.75">
      <c r="A4020" s="6">
        <v>4019</v>
      </c>
      <c r="B4020" s="16">
        <f>IF(AND('DATA INTI'!B4020&lt;30),1,IF(AND('DATA INTI'!B4020&gt;=30,'DATA INTI'!B4020&lt;=40),2,3))</f>
        <v>2</v>
      </c>
      <c r="C4020" s="16">
        <f>IF(AND('DATA INTI'!C4020&lt;30),1,IF(AND('DATA INTI'!C4020&gt;=30,'DATA INTI'!C4020&lt;=40),2,3))</f>
        <v>2</v>
      </c>
      <c r="D4020" s="16">
        <f>IF(AND('DATA INTI'!D4020&lt;10),1,IF(AND('DATA INTI'!D4020&gt;=10,'DATA INTI'!D4020&lt;=20),2,3))</f>
        <v>1</v>
      </c>
      <c r="E4020" s="4">
        <v>0</v>
      </c>
      <c r="F4020" s="6">
        <f>LEN('DATA INTI'!F4020)</f>
        <v>2</v>
      </c>
    </row>
    <row r="4021" spans="1:6" ht="15.75">
      <c r="A4021" s="6">
        <v>4020</v>
      </c>
      <c r="B4021" s="16">
        <f>IF(AND('DATA INTI'!B4021&lt;30),1,IF(AND('DATA INTI'!B4021&gt;=30,'DATA INTI'!B4021&lt;=40),2,3))</f>
        <v>2</v>
      </c>
      <c r="C4021" s="16">
        <f>IF(AND('DATA INTI'!C4021&lt;30),1,IF(AND('DATA INTI'!C4021&gt;=30,'DATA INTI'!C4021&lt;=40),2,3))</f>
        <v>2</v>
      </c>
      <c r="D4021" s="16">
        <f>IF(AND('DATA INTI'!D4021&lt;10),1,IF(AND('DATA INTI'!D4021&gt;=10,'DATA INTI'!D4021&lt;=20),2,3))</f>
        <v>2</v>
      </c>
      <c r="E4021" s="4">
        <v>3</v>
      </c>
      <c r="F4021" s="6">
        <f>LEN('DATA INTI'!F4021)</f>
        <v>1</v>
      </c>
    </row>
    <row r="4022" spans="1:6" ht="15.75">
      <c r="A4022" s="6">
        <v>4021</v>
      </c>
      <c r="B4022" s="16">
        <f>IF(AND('DATA INTI'!B4022&lt;30),1,IF(AND('DATA INTI'!B4022&gt;=30,'DATA INTI'!B4022&lt;=40),2,3))</f>
        <v>3</v>
      </c>
      <c r="C4022" s="16">
        <f>IF(AND('DATA INTI'!C4022&lt;30),1,IF(AND('DATA INTI'!C4022&gt;=30,'DATA INTI'!C4022&lt;=40),2,3))</f>
        <v>3</v>
      </c>
      <c r="D4022" s="16">
        <f>IF(AND('DATA INTI'!D4022&lt;10),1,IF(AND('DATA INTI'!D4022&gt;=10,'DATA INTI'!D4022&lt;=20),2,3))</f>
        <v>3</v>
      </c>
      <c r="E4022" s="4">
        <v>2</v>
      </c>
      <c r="F4022" s="6">
        <f>LEN('DATA INTI'!F4022)</f>
        <v>3</v>
      </c>
    </row>
    <row r="4023" spans="1:6" ht="15.75">
      <c r="A4023" s="6">
        <v>4022</v>
      </c>
      <c r="B4023" s="16">
        <f>IF(AND('DATA INTI'!B4023&lt;30),1,IF(AND('DATA INTI'!B4023&gt;=30,'DATA INTI'!B4023&lt;=40),2,3))</f>
        <v>1</v>
      </c>
      <c r="C4023" s="16">
        <f>IF(AND('DATA INTI'!C4023&lt;30),1,IF(AND('DATA INTI'!C4023&gt;=30,'DATA INTI'!C4023&lt;=40),2,3))</f>
        <v>1</v>
      </c>
      <c r="D4023" s="16">
        <f>IF(AND('DATA INTI'!D4023&lt;10),1,IF(AND('DATA INTI'!D4023&gt;=10,'DATA INTI'!D4023&lt;=20),2,3))</f>
        <v>1</v>
      </c>
      <c r="E4023" s="4">
        <v>1</v>
      </c>
      <c r="F4023" s="6">
        <f>LEN('DATA INTI'!F4023)</f>
        <v>1</v>
      </c>
    </row>
    <row r="4024" spans="1:6" ht="15.75">
      <c r="A4024" s="6">
        <v>4023</v>
      </c>
      <c r="B4024" s="16">
        <f>IF(AND('DATA INTI'!B4024&lt;30),1,IF(AND('DATA INTI'!B4024&gt;=30,'DATA INTI'!B4024&lt;=40),2,3))</f>
        <v>2</v>
      </c>
      <c r="C4024" s="16">
        <f>IF(AND('DATA INTI'!C4024&lt;30),1,IF(AND('DATA INTI'!C4024&gt;=30,'DATA INTI'!C4024&lt;=40),2,3))</f>
        <v>2</v>
      </c>
      <c r="D4024" s="16">
        <f>IF(AND('DATA INTI'!D4024&lt;10),1,IF(AND('DATA INTI'!D4024&gt;=10,'DATA INTI'!D4024&lt;=20),2,3))</f>
        <v>1</v>
      </c>
      <c r="E4024" s="4">
        <v>2</v>
      </c>
      <c r="F4024" s="6">
        <f>LEN('DATA INTI'!F4024)</f>
        <v>2</v>
      </c>
    </row>
    <row r="4025" spans="1:6" ht="15.75">
      <c r="A4025" s="6">
        <v>4024</v>
      </c>
      <c r="B4025" s="16">
        <f>IF(AND('DATA INTI'!B4025&lt;30),1,IF(AND('DATA INTI'!B4025&gt;=30,'DATA INTI'!B4025&lt;=40),2,3))</f>
        <v>3</v>
      </c>
      <c r="C4025" s="16">
        <f>IF(AND('DATA INTI'!C4025&lt;30),1,IF(AND('DATA INTI'!C4025&gt;=30,'DATA INTI'!C4025&lt;=40),2,3))</f>
        <v>3</v>
      </c>
      <c r="D4025" s="16">
        <f>IF(AND('DATA INTI'!D4025&lt;10),1,IF(AND('DATA INTI'!D4025&gt;=10,'DATA INTI'!D4025&lt;=20),2,3))</f>
        <v>3</v>
      </c>
      <c r="E4025" s="4">
        <v>2</v>
      </c>
      <c r="F4025" s="6">
        <f>LEN('DATA INTI'!F4025)</f>
        <v>2</v>
      </c>
    </row>
    <row r="4026" spans="1:6" ht="15.75">
      <c r="A4026" s="6">
        <v>4025</v>
      </c>
      <c r="B4026" s="16">
        <f>IF(AND('DATA INTI'!B4026&lt;30),1,IF(AND('DATA INTI'!B4026&gt;=30,'DATA INTI'!B4026&lt;=40),2,3))</f>
        <v>2</v>
      </c>
      <c r="C4026" s="16">
        <f>IF(AND('DATA INTI'!C4026&lt;30),1,IF(AND('DATA INTI'!C4026&gt;=30,'DATA INTI'!C4026&lt;=40),2,3))</f>
        <v>2</v>
      </c>
      <c r="D4026" s="16">
        <f>IF(AND('DATA INTI'!D4026&lt;10),1,IF(AND('DATA INTI'!D4026&gt;=10,'DATA INTI'!D4026&lt;=20),2,3))</f>
        <v>1</v>
      </c>
      <c r="E4026" s="4">
        <v>2</v>
      </c>
      <c r="F4026" s="6">
        <f>LEN('DATA INTI'!F4026)</f>
        <v>1</v>
      </c>
    </row>
    <row r="4027" spans="1:6" ht="15.75">
      <c r="A4027" s="6">
        <v>4026</v>
      </c>
      <c r="B4027" s="16">
        <f>IF(AND('DATA INTI'!B4027&lt;30),1,IF(AND('DATA INTI'!B4027&gt;=30,'DATA INTI'!B4027&lt;=40),2,3))</f>
        <v>2</v>
      </c>
      <c r="C4027" s="16">
        <f>IF(AND('DATA INTI'!C4027&lt;30),1,IF(AND('DATA INTI'!C4027&gt;=30,'DATA INTI'!C4027&lt;=40),2,3))</f>
        <v>2</v>
      </c>
      <c r="D4027" s="16">
        <f>IF(AND('DATA INTI'!D4027&lt;10),1,IF(AND('DATA INTI'!D4027&gt;=10,'DATA INTI'!D4027&lt;=20),2,3))</f>
        <v>2</v>
      </c>
      <c r="E4027" s="4">
        <v>2</v>
      </c>
      <c r="F4027" s="6">
        <f>LEN('DATA INTI'!F4027)</f>
        <v>2</v>
      </c>
    </row>
    <row r="4028" spans="1:6" ht="15.75">
      <c r="A4028" s="6">
        <v>4027</v>
      </c>
      <c r="B4028" s="16">
        <f>IF(AND('DATA INTI'!B4028&lt;30),1,IF(AND('DATA INTI'!B4028&gt;=30,'DATA INTI'!B4028&lt;=40),2,3))</f>
        <v>3</v>
      </c>
      <c r="C4028" s="16">
        <f>IF(AND('DATA INTI'!C4028&lt;30),1,IF(AND('DATA INTI'!C4028&gt;=30,'DATA INTI'!C4028&lt;=40),2,3))</f>
        <v>3</v>
      </c>
      <c r="D4028" s="16">
        <f>IF(AND('DATA INTI'!D4028&lt;10),1,IF(AND('DATA INTI'!D4028&gt;=10,'DATA INTI'!D4028&lt;=20),2,3))</f>
        <v>3</v>
      </c>
      <c r="E4028" s="4">
        <v>3</v>
      </c>
      <c r="F4028" s="6">
        <f>LEN('DATA INTI'!F4028)</f>
        <v>1</v>
      </c>
    </row>
    <row r="4029" spans="1:6" ht="15.75">
      <c r="A4029" s="6">
        <v>4028</v>
      </c>
      <c r="B4029" s="16">
        <f>IF(AND('DATA INTI'!B4029&lt;30),1,IF(AND('DATA INTI'!B4029&gt;=30,'DATA INTI'!B4029&lt;=40),2,3))</f>
        <v>2</v>
      </c>
      <c r="C4029" s="16">
        <f>IF(AND('DATA INTI'!C4029&lt;30),1,IF(AND('DATA INTI'!C4029&gt;=30,'DATA INTI'!C4029&lt;=40),2,3))</f>
        <v>2</v>
      </c>
      <c r="D4029" s="16">
        <f>IF(AND('DATA INTI'!D4029&lt;10),1,IF(AND('DATA INTI'!D4029&gt;=10,'DATA INTI'!D4029&lt;=20),2,3))</f>
        <v>1</v>
      </c>
      <c r="E4029" s="4">
        <v>2</v>
      </c>
      <c r="F4029" s="6">
        <f>LEN('DATA INTI'!F4029)</f>
        <v>1</v>
      </c>
    </row>
    <row r="4030" spans="1:6" ht="15.75">
      <c r="A4030" s="6">
        <v>4029</v>
      </c>
      <c r="B4030" s="16">
        <f>IF(AND('DATA INTI'!B4030&lt;30),1,IF(AND('DATA INTI'!B4030&gt;=30,'DATA INTI'!B4030&lt;=40),2,3))</f>
        <v>1</v>
      </c>
      <c r="C4030" s="16">
        <f>IF(AND('DATA INTI'!C4030&lt;30),1,IF(AND('DATA INTI'!C4030&gt;=30,'DATA INTI'!C4030&lt;=40),2,3))</f>
        <v>1</v>
      </c>
      <c r="D4030" s="16">
        <f>IF(AND('DATA INTI'!D4030&lt;10),1,IF(AND('DATA INTI'!D4030&gt;=10,'DATA INTI'!D4030&lt;=20),2,3))</f>
        <v>1</v>
      </c>
      <c r="E4030" s="4">
        <v>2</v>
      </c>
      <c r="F4030" s="6">
        <f>LEN('DATA INTI'!F4030)</f>
        <v>1</v>
      </c>
    </row>
    <row r="4031" spans="1:6" ht="15.75">
      <c r="A4031" s="6">
        <v>4030</v>
      </c>
      <c r="B4031" s="16">
        <f>IF(AND('DATA INTI'!B4031&lt;30),1,IF(AND('DATA INTI'!B4031&gt;=30,'DATA INTI'!B4031&lt;=40),2,3))</f>
        <v>2</v>
      </c>
      <c r="C4031" s="16">
        <f>IF(AND('DATA INTI'!C4031&lt;30),1,IF(AND('DATA INTI'!C4031&gt;=30,'DATA INTI'!C4031&lt;=40),2,3))</f>
        <v>2</v>
      </c>
      <c r="D4031" s="16">
        <f>IF(AND('DATA INTI'!D4031&lt;10),1,IF(AND('DATA INTI'!D4031&gt;=10,'DATA INTI'!D4031&lt;=20),2,3))</f>
        <v>2</v>
      </c>
      <c r="E4031" s="4">
        <v>2</v>
      </c>
      <c r="F4031" s="6">
        <f>LEN('DATA INTI'!F4031)</f>
        <v>1</v>
      </c>
    </row>
    <row r="4032" spans="1:6" ht="15.75">
      <c r="A4032" s="6">
        <v>4031</v>
      </c>
      <c r="B4032" s="16">
        <f>IF(AND('DATA INTI'!B4032&lt;30),1,IF(AND('DATA INTI'!B4032&gt;=30,'DATA INTI'!B4032&lt;=40),2,3))</f>
        <v>1</v>
      </c>
      <c r="C4032" s="16">
        <f>IF(AND('DATA INTI'!C4032&lt;30),1,IF(AND('DATA INTI'!C4032&gt;=30,'DATA INTI'!C4032&lt;=40),2,3))</f>
        <v>1</v>
      </c>
      <c r="D4032" s="16">
        <f>IF(AND('DATA INTI'!D4032&lt;10),1,IF(AND('DATA INTI'!D4032&gt;=10,'DATA INTI'!D4032&lt;=20),2,3))</f>
        <v>1</v>
      </c>
      <c r="E4032" s="4">
        <v>1</v>
      </c>
      <c r="F4032" s="6">
        <f>LEN('DATA INTI'!F4032)</f>
        <v>1</v>
      </c>
    </row>
    <row r="4033" spans="1:6" ht="15.75">
      <c r="A4033" s="6">
        <v>4032</v>
      </c>
      <c r="B4033" s="16">
        <f>IF(AND('DATA INTI'!B4033&lt;30),1,IF(AND('DATA INTI'!B4033&gt;=30,'DATA INTI'!B4033&lt;=40),2,3))</f>
        <v>2</v>
      </c>
      <c r="C4033" s="16">
        <f>IF(AND('DATA INTI'!C4033&lt;30),1,IF(AND('DATA INTI'!C4033&gt;=30,'DATA INTI'!C4033&lt;=40),2,3))</f>
        <v>2</v>
      </c>
      <c r="D4033" s="16">
        <f>IF(AND('DATA INTI'!D4033&lt;10),1,IF(AND('DATA INTI'!D4033&gt;=10,'DATA INTI'!D4033&lt;=20),2,3))</f>
        <v>2</v>
      </c>
      <c r="E4033" s="4">
        <v>2</v>
      </c>
      <c r="F4033" s="6">
        <f>LEN('DATA INTI'!F4033)</f>
        <v>1</v>
      </c>
    </row>
    <row r="4034" spans="1:6" ht="15.75">
      <c r="A4034" s="6">
        <v>4033</v>
      </c>
      <c r="B4034" s="16">
        <f>IF(AND('DATA INTI'!B4034&lt;30),1,IF(AND('DATA INTI'!B4034&gt;=30,'DATA INTI'!B4034&lt;=40),2,3))</f>
        <v>2</v>
      </c>
      <c r="C4034" s="16">
        <f>IF(AND('DATA INTI'!C4034&lt;30),1,IF(AND('DATA INTI'!C4034&gt;=30,'DATA INTI'!C4034&lt;=40),2,3))</f>
        <v>2</v>
      </c>
      <c r="D4034" s="16">
        <f>IF(AND('DATA INTI'!D4034&lt;10),1,IF(AND('DATA INTI'!D4034&gt;=10,'DATA INTI'!D4034&lt;=20),2,3))</f>
        <v>1</v>
      </c>
      <c r="E4034" s="4">
        <v>2</v>
      </c>
      <c r="F4034" s="6">
        <f>LEN('DATA INTI'!F4034)</f>
        <v>1</v>
      </c>
    </row>
    <row r="4035" spans="1:6" ht="15.75">
      <c r="A4035" s="6">
        <v>4034</v>
      </c>
      <c r="B4035" s="16">
        <f>IF(AND('DATA INTI'!B4035&lt;30),1,IF(AND('DATA INTI'!B4035&gt;=30,'DATA INTI'!B4035&lt;=40),2,3))</f>
        <v>3</v>
      </c>
      <c r="C4035" s="16">
        <f>IF(AND('DATA INTI'!C4035&lt;30),1,IF(AND('DATA INTI'!C4035&gt;=30,'DATA INTI'!C4035&lt;=40),2,3))</f>
        <v>3</v>
      </c>
      <c r="D4035" s="16">
        <f>IF(AND('DATA INTI'!D4035&lt;10),1,IF(AND('DATA INTI'!D4035&gt;=10,'DATA INTI'!D4035&lt;=20),2,3))</f>
        <v>3</v>
      </c>
      <c r="E4035" s="4">
        <v>4</v>
      </c>
      <c r="F4035" s="6">
        <f>LEN('DATA INTI'!F4035)</f>
        <v>2</v>
      </c>
    </row>
    <row r="4036" spans="1:6" ht="15.75">
      <c r="A4036" s="6">
        <v>4035</v>
      </c>
      <c r="B4036" s="16">
        <f>IF(AND('DATA INTI'!B4036&lt;30),1,IF(AND('DATA INTI'!B4036&gt;=30,'DATA INTI'!B4036&lt;=40),2,3))</f>
        <v>3</v>
      </c>
      <c r="C4036" s="16">
        <f>IF(AND('DATA INTI'!C4036&lt;30),1,IF(AND('DATA INTI'!C4036&gt;=30,'DATA INTI'!C4036&lt;=40),2,3))</f>
        <v>3</v>
      </c>
      <c r="D4036" s="16">
        <f>IF(AND('DATA INTI'!D4036&lt;10),1,IF(AND('DATA INTI'!D4036&gt;=10,'DATA INTI'!D4036&lt;=20),2,3))</f>
        <v>2</v>
      </c>
      <c r="E4036" s="4">
        <v>0</v>
      </c>
      <c r="F4036" s="6">
        <f>LEN('DATA INTI'!F4036)</f>
        <v>1</v>
      </c>
    </row>
    <row r="4037" spans="1:6" ht="15.75">
      <c r="A4037" s="6">
        <v>4036</v>
      </c>
      <c r="B4037" s="16">
        <f>IF(AND('DATA INTI'!B4037&lt;30),1,IF(AND('DATA INTI'!B4037&gt;=30,'DATA INTI'!B4037&lt;=40),2,3))</f>
        <v>1</v>
      </c>
      <c r="C4037" s="16">
        <f>IF(AND('DATA INTI'!C4037&lt;30),1,IF(AND('DATA INTI'!C4037&gt;=30,'DATA INTI'!C4037&lt;=40),2,3))</f>
        <v>1</v>
      </c>
      <c r="D4037" s="16">
        <f>IF(AND('DATA INTI'!D4037&lt;10),1,IF(AND('DATA INTI'!D4037&gt;=10,'DATA INTI'!D4037&lt;=20),2,3))</f>
        <v>1</v>
      </c>
      <c r="E4037" s="4">
        <v>1</v>
      </c>
      <c r="F4037" s="6">
        <f>LEN('DATA INTI'!F4037)</f>
        <v>2</v>
      </c>
    </row>
    <row r="4038" spans="1:6" ht="15.75">
      <c r="A4038" s="6">
        <v>4037</v>
      </c>
      <c r="B4038" s="16">
        <f>IF(AND('DATA INTI'!B4038&lt;30),1,IF(AND('DATA INTI'!B4038&gt;=30,'DATA INTI'!B4038&lt;=40),2,3))</f>
        <v>3</v>
      </c>
      <c r="C4038" s="16">
        <f>IF(AND('DATA INTI'!C4038&lt;30),1,IF(AND('DATA INTI'!C4038&gt;=30,'DATA INTI'!C4038&lt;=40),2,3))</f>
        <v>3</v>
      </c>
      <c r="D4038" s="16">
        <f>IF(AND('DATA INTI'!D4038&lt;10),1,IF(AND('DATA INTI'!D4038&gt;=10,'DATA INTI'!D4038&lt;=20),2,3))</f>
        <v>2</v>
      </c>
      <c r="E4038" s="4">
        <v>3</v>
      </c>
      <c r="F4038" s="6">
        <f>LEN('DATA INTI'!F4038)</f>
        <v>2</v>
      </c>
    </row>
    <row r="4039" spans="1:6" ht="15.75">
      <c r="A4039" s="6">
        <v>4038</v>
      </c>
      <c r="B4039" s="16">
        <f>IF(AND('DATA INTI'!B4039&lt;30),1,IF(AND('DATA INTI'!B4039&gt;=30,'DATA INTI'!B4039&lt;=40),2,3))</f>
        <v>3</v>
      </c>
      <c r="C4039" s="16">
        <f>IF(AND('DATA INTI'!C4039&lt;30),1,IF(AND('DATA INTI'!C4039&gt;=30,'DATA INTI'!C4039&lt;=40),2,3))</f>
        <v>3</v>
      </c>
      <c r="D4039" s="16">
        <f>IF(AND('DATA INTI'!D4039&lt;10),1,IF(AND('DATA INTI'!D4039&gt;=10,'DATA INTI'!D4039&lt;=20),2,3))</f>
        <v>2</v>
      </c>
      <c r="E4039" s="4">
        <v>5</v>
      </c>
      <c r="F4039" s="6">
        <f>LEN('DATA INTI'!F4039)</f>
        <v>2</v>
      </c>
    </row>
    <row r="4040" spans="1:6" ht="15.75">
      <c r="A4040" s="6">
        <v>4039</v>
      </c>
      <c r="B4040" s="16">
        <f>IF(AND('DATA INTI'!B4040&lt;30),1,IF(AND('DATA INTI'!B4040&gt;=30,'DATA INTI'!B4040&lt;=40),2,3))</f>
        <v>2</v>
      </c>
      <c r="C4040" s="16">
        <f>IF(AND('DATA INTI'!C4040&lt;30),1,IF(AND('DATA INTI'!C4040&gt;=30,'DATA INTI'!C4040&lt;=40),2,3))</f>
        <v>2</v>
      </c>
      <c r="D4040" s="16">
        <f>IF(AND('DATA INTI'!D4040&lt;10),1,IF(AND('DATA INTI'!D4040&gt;=10,'DATA INTI'!D4040&lt;=20),2,3))</f>
        <v>2</v>
      </c>
      <c r="E4040" s="4">
        <v>2</v>
      </c>
      <c r="F4040" s="6">
        <f>LEN('DATA INTI'!F4040)</f>
        <v>2</v>
      </c>
    </row>
    <row r="4041" spans="1:6" ht="15.75">
      <c r="A4041" s="6">
        <v>4040</v>
      </c>
      <c r="B4041" s="16">
        <f>IF(AND('DATA INTI'!B4041&lt;30),1,IF(AND('DATA INTI'!B4041&gt;=30,'DATA INTI'!B4041&lt;=40),2,3))</f>
        <v>2</v>
      </c>
      <c r="C4041" s="16">
        <f>IF(AND('DATA INTI'!C4041&lt;30),1,IF(AND('DATA INTI'!C4041&gt;=30,'DATA INTI'!C4041&lt;=40),2,3))</f>
        <v>3</v>
      </c>
      <c r="D4041" s="16">
        <f>IF(AND('DATA INTI'!D4041&lt;10),1,IF(AND('DATA INTI'!D4041&gt;=10,'DATA INTI'!D4041&lt;=20),2,3))</f>
        <v>2</v>
      </c>
      <c r="E4041" s="4">
        <v>2</v>
      </c>
      <c r="F4041" s="6">
        <f>LEN('DATA INTI'!F4041)</f>
        <v>1</v>
      </c>
    </row>
    <row r="4042" spans="1:6" ht="15.75">
      <c r="A4042" s="6">
        <v>4041</v>
      </c>
      <c r="B4042" s="16">
        <f>IF(AND('DATA INTI'!B4042&lt;30),1,IF(AND('DATA INTI'!B4042&gt;=30,'DATA INTI'!B4042&lt;=40),2,3))</f>
        <v>2</v>
      </c>
      <c r="C4042" s="16">
        <f>IF(AND('DATA INTI'!C4042&lt;30),1,IF(AND('DATA INTI'!C4042&gt;=30,'DATA INTI'!C4042&lt;=40),2,3))</f>
        <v>2</v>
      </c>
      <c r="D4042" s="16">
        <f>IF(AND('DATA INTI'!D4042&lt;10),1,IF(AND('DATA INTI'!D4042&gt;=10,'DATA INTI'!D4042&lt;=20),2,3))</f>
        <v>2</v>
      </c>
      <c r="E4042" s="4">
        <v>2</v>
      </c>
      <c r="F4042" s="6">
        <f>LEN('DATA INTI'!F4042)</f>
        <v>2</v>
      </c>
    </row>
    <row r="4043" spans="1:6" ht="15.75">
      <c r="A4043" s="6">
        <v>4042</v>
      </c>
      <c r="B4043" s="16">
        <f>IF(AND('DATA INTI'!B4043&lt;30),1,IF(AND('DATA INTI'!B4043&gt;=30,'DATA INTI'!B4043&lt;=40),2,3))</f>
        <v>3</v>
      </c>
      <c r="C4043" s="16">
        <f>IF(AND('DATA INTI'!C4043&lt;30),1,IF(AND('DATA INTI'!C4043&gt;=30,'DATA INTI'!C4043&lt;=40),2,3))</f>
        <v>3</v>
      </c>
      <c r="D4043" s="16">
        <f>IF(AND('DATA INTI'!D4043&lt;10),1,IF(AND('DATA INTI'!D4043&gt;=10,'DATA INTI'!D4043&lt;=20),2,3))</f>
        <v>2</v>
      </c>
      <c r="E4043" s="4">
        <v>1</v>
      </c>
      <c r="F4043" s="6">
        <f>LEN('DATA INTI'!F4043)</f>
        <v>2</v>
      </c>
    </row>
    <row r="4044" spans="1:6" ht="15.75">
      <c r="A4044" s="6">
        <v>4043</v>
      </c>
      <c r="B4044" s="16">
        <f>IF(AND('DATA INTI'!B4044&lt;30),1,IF(AND('DATA INTI'!B4044&gt;=30,'DATA INTI'!B4044&lt;=40),2,3))</f>
        <v>2</v>
      </c>
      <c r="C4044" s="16">
        <f>IF(AND('DATA INTI'!C4044&lt;30),1,IF(AND('DATA INTI'!C4044&gt;=30,'DATA INTI'!C4044&lt;=40),2,3))</f>
        <v>3</v>
      </c>
      <c r="D4044" s="16">
        <f>IF(AND('DATA INTI'!D4044&lt;10),1,IF(AND('DATA INTI'!D4044&gt;=10,'DATA INTI'!D4044&lt;=20),2,3))</f>
        <v>2</v>
      </c>
      <c r="E4044" s="4">
        <v>1</v>
      </c>
      <c r="F4044" s="6">
        <f>LEN('DATA INTI'!F4044)</f>
        <v>1</v>
      </c>
    </row>
    <row r="4045" spans="1:6" ht="15.75">
      <c r="A4045" s="6">
        <v>4044</v>
      </c>
      <c r="B4045" s="16">
        <f>IF(AND('DATA INTI'!B4045&lt;30),1,IF(AND('DATA INTI'!B4045&gt;=30,'DATA INTI'!B4045&lt;=40),2,3))</f>
        <v>2</v>
      </c>
      <c r="C4045" s="16">
        <f>IF(AND('DATA INTI'!C4045&lt;30),1,IF(AND('DATA INTI'!C4045&gt;=30,'DATA INTI'!C4045&lt;=40),2,3))</f>
        <v>2</v>
      </c>
      <c r="D4045" s="16">
        <f>IF(AND('DATA INTI'!D4045&lt;10),1,IF(AND('DATA INTI'!D4045&gt;=10,'DATA INTI'!D4045&lt;=20),2,3))</f>
        <v>1</v>
      </c>
      <c r="E4045" s="4">
        <v>2</v>
      </c>
      <c r="F4045" s="6">
        <f>LEN('DATA INTI'!F4045)</f>
        <v>2</v>
      </c>
    </row>
    <row r="4046" spans="1:6" ht="15.75">
      <c r="A4046" s="6">
        <v>4045</v>
      </c>
      <c r="B4046" s="16">
        <f>IF(AND('DATA INTI'!B4046&lt;30),1,IF(AND('DATA INTI'!B4046&gt;=30,'DATA INTI'!B4046&lt;=40),2,3))</f>
        <v>1</v>
      </c>
      <c r="C4046" s="16">
        <f>IF(AND('DATA INTI'!C4046&lt;30),1,IF(AND('DATA INTI'!C4046&gt;=30,'DATA INTI'!C4046&lt;=40),2,3))</f>
        <v>2</v>
      </c>
      <c r="D4046" s="16">
        <f>IF(AND('DATA INTI'!D4046&lt;10),1,IF(AND('DATA INTI'!D4046&gt;=10,'DATA INTI'!D4046&lt;=20),2,3))</f>
        <v>1</v>
      </c>
      <c r="E4046" s="4">
        <v>1</v>
      </c>
      <c r="F4046" s="6">
        <f>LEN('DATA INTI'!F4046)</f>
        <v>1</v>
      </c>
    </row>
    <row r="4047" spans="1:6" ht="15.75">
      <c r="A4047" s="6">
        <v>4046</v>
      </c>
      <c r="B4047" s="16">
        <f>IF(AND('DATA INTI'!B4047&lt;30),1,IF(AND('DATA INTI'!B4047&gt;=30,'DATA INTI'!B4047&lt;=40),2,3))</f>
        <v>2</v>
      </c>
      <c r="C4047" s="16">
        <f>IF(AND('DATA INTI'!C4047&lt;30),1,IF(AND('DATA INTI'!C4047&gt;=30,'DATA INTI'!C4047&lt;=40),2,3))</f>
        <v>3</v>
      </c>
      <c r="D4047" s="16">
        <f>IF(AND('DATA INTI'!D4047&lt;10),1,IF(AND('DATA INTI'!D4047&gt;=10,'DATA INTI'!D4047&lt;=20),2,3))</f>
        <v>1</v>
      </c>
      <c r="E4047" s="4">
        <v>0</v>
      </c>
      <c r="F4047" s="6">
        <f>LEN('DATA INTI'!F4047)</f>
        <v>2</v>
      </c>
    </row>
    <row r="4048" spans="1:6" ht="15.75">
      <c r="A4048" s="6">
        <v>4047</v>
      </c>
      <c r="B4048" s="16">
        <f>IF(AND('DATA INTI'!B4048&lt;30),1,IF(AND('DATA INTI'!B4048&gt;=30,'DATA INTI'!B4048&lt;=40),2,3))</f>
        <v>2</v>
      </c>
      <c r="C4048" s="16">
        <f>IF(AND('DATA INTI'!C4048&lt;30),1,IF(AND('DATA INTI'!C4048&gt;=30,'DATA INTI'!C4048&lt;=40),2,3))</f>
        <v>2</v>
      </c>
      <c r="D4048" s="16">
        <f>IF(AND('DATA INTI'!D4048&lt;10),1,IF(AND('DATA INTI'!D4048&gt;=10,'DATA INTI'!D4048&lt;=20),2,3))</f>
        <v>1</v>
      </c>
      <c r="E4048" s="4">
        <v>1</v>
      </c>
      <c r="F4048" s="6">
        <f>LEN('DATA INTI'!F4048)</f>
        <v>2</v>
      </c>
    </row>
    <row r="4049" spans="1:6" ht="15.75">
      <c r="A4049" s="6">
        <v>4048</v>
      </c>
      <c r="B4049" s="16">
        <f>IF(AND('DATA INTI'!B4049&lt;30),1,IF(AND('DATA INTI'!B4049&gt;=30,'DATA INTI'!B4049&lt;=40),2,3))</f>
        <v>2</v>
      </c>
      <c r="C4049" s="16">
        <f>IF(AND('DATA INTI'!C4049&lt;30),1,IF(AND('DATA INTI'!C4049&gt;=30,'DATA INTI'!C4049&lt;=40),2,3))</f>
        <v>3</v>
      </c>
      <c r="D4049" s="16">
        <f>IF(AND('DATA INTI'!D4049&lt;10),1,IF(AND('DATA INTI'!D4049&gt;=10,'DATA INTI'!D4049&lt;=20),2,3))</f>
        <v>1</v>
      </c>
      <c r="E4049" s="4">
        <v>1</v>
      </c>
      <c r="F4049" s="6">
        <f>LEN('DATA INTI'!F4049)</f>
        <v>1</v>
      </c>
    </row>
    <row r="4050" spans="1:6" ht="15.75">
      <c r="A4050" s="6">
        <v>4049</v>
      </c>
      <c r="B4050" s="16">
        <f>IF(AND('DATA INTI'!B4050&lt;30),1,IF(AND('DATA INTI'!B4050&gt;=30,'DATA INTI'!B4050&lt;=40),2,3))</f>
        <v>1</v>
      </c>
      <c r="C4050" s="16">
        <f>IF(AND('DATA INTI'!C4050&lt;30),1,IF(AND('DATA INTI'!C4050&gt;=30,'DATA INTI'!C4050&lt;=40),2,3))</f>
        <v>2</v>
      </c>
      <c r="D4050" s="16">
        <f>IF(AND('DATA INTI'!D4050&lt;10),1,IF(AND('DATA INTI'!D4050&gt;=10,'DATA INTI'!D4050&lt;=20),2,3))</f>
        <v>1</v>
      </c>
      <c r="E4050" s="4">
        <v>2</v>
      </c>
      <c r="F4050" s="6">
        <f>LEN('DATA INTI'!F4050)</f>
        <v>2</v>
      </c>
    </row>
    <row r="4051" spans="1:6" ht="15.75">
      <c r="A4051" s="6">
        <v>4050</v>
      </c>
      <c r="B4051" s="16">
        <f>IF(AND('DATA INTI'!B4051&lt;30),1,IF(AND('DATA INTI'!B4051&gt;=30,'DATA INTI'!B4051&lt;=40),2,3))</f>
        <v>2</v>
      </c>
      <c r="C4051" s="16">
        <f>IF(AND('DATA INTI'!C4051&lt;30),1,IF(AND('DATA INTI'!C4051&gt;=30,'DATA INTI'!C4051&lt;=40),2,3))</f>
        <v>2</v>
      </c>
      <c r="D4051" s="16">
        <f>IF(AND('DATA INTI'!D4051&lt;10),1,IF(AND('DATA INTI'!D4051&gt;=10,'DATA INTI'!D4051&lt;=20),2,3))</f>
        <v>2</v>
      </c>
      <c r="E4051" s="4">
        <v>3</v>
      </c>
      <c r="F4051" s="6">
        <f>LEN('DATA INTI'!F4051)</f>
        <v>3</v>
      </c>
    </row>
    <row r="4052" spans="1:6" ht="15.75">
      <c r="A4052" s="6">
        <v>4051</v>
      </c>
      <c r="B4052" s="16">
        <f>IF(AND('DATA INTI'!B4052&lt;30),1,IF(AND('DATA INTI'!B4052&gt;=30,'DATA INTI'!B4052&lt;=40),2,3))</f>
        <v>3</v>
      </c>
      <c r="C4052" s="16">
        <f>IF(AND('DATA INTI'!C4052&lt;30),1,IF(AND('DATA INTI'!C4052&gt;=30,'DATA INTI'!C4052&lt;=40),2,3))</f>
        <v>3</v>
      </c>
      <c r="D4052" s="16">
        <f>IF(AND('DATA INTI'!D4052&lt;10),1,IF(AND('DATA INTI'!D4052&gt;=10,'DATA INTI'!D4052&lt;=20),2,3))</f>
        <v>3</v>
      </c>
      <c r="E4052" s="4">
        <v>3</v>
      </c>
      <c r="F4052" s="6">
        <f>LEN('DATA INTI'!F4052)</f>
        <v>1</v>
      </c>
    </row>
    <row r="4053" spans="1:6" ht="15.75">
      <c r="A4053" s="6">
        <v>4052</v>
      </c>
      <c r="B4053" s="16">
        <f>IF(AND('DATA INTI'!B4053&lt;30),1,IF(AND('DATA INTI'!B4053&gt;=30,'DATA INTI'!B4053&lt;=40),2,3))</f>
        <v>1</v>
      </c>
      <c r="C4053" s="16">
        <f>IF(AND('DATA INTI'!C4053&lt;30),1,IF(AND('DATA INTI'!C4053&gt;=30,'DATA INTI'!C4053&lt;=40),2,3))</f>
        <v>1</v>
      </c>
      <c r="D4053" s="16">
        <f>IF(AND('DATA INTI'!D4053&lt;10),1,IF(AND('DATA INTI'!D4053&gt;=10,'DATA INTI'!D4053&lt;=20),2,3))</f>
        <v>1</v>
      </c>
      <c r="E4053" s="4">
        <v>1</v>
      </c>
      <c r="F4053" s="6">
        <f>LEN('DATA INTI'!F4053)</f>
        <v>1</v>
      </c>
    </row>
    <row r="4054" spans="1:6" ht="15.75">
      <c r="A4054" s="6">
        <v>4053</v>
      </c>
      <c r="B4054" s="16">
        <f>IF(AND('DATA INTI'!B4054&lt;30),1,IF(AND('DATA INTI'!B4054&gt;=30,'DATA INTI'!B4054&lt;=40),2,3))</f>
        <v>2</v>
      </c>
      <c r="C4054" s="16">
        <f>IF(AND('DATA INTI'!C4054&lt;30),1,IF(AND('DATA INTI'!C4054&gt;=30,'DATA INTI'!C4054&lt;=40),2,3))</f>
        <v>2</v>
      </c>
      <c r="D4054" s="16">
        <f>IF(AND('DATA INTI'!D4054&lt;10),1,IF(AND('DATA INTI'!D4054&gt;=10,'DATA INTI'!D4054&lt;=20),2,3))</f>
        <v>1</v>
      </c>
      <c r="E4054" s="4">
        <v>2</v>
      </c>
      <c r="F4054" s="6">
        <f>LEN('DATA INTI'!F4054)</f>
        <v>1</v>
      </c>
    </row>
    <row r="4055" spans="1:6" ht="15.75">
      <c r="A4055" s="6">
        <v>4054</v>
      </c>
      <c r="B4055" s="16">
        <f>IF(AND('DATA INTI'!B4055&lt;30),1,IF(AND('DATA INTI'!B4055&gt;=30,'DATA INTI'!B4055&lt;=40),2,3))</f>
        <v>2</v>
      </c>
      <c r="C4055" s="16">
        <f>IF(AND('DATA INTI'!C4055&lt;30),1,IF(AND('DATA INTI'!C4055&gt;=30,'DATA INTI'!C4055&lt;=40),2,3))</f>
        <v>2</v>
      </c>
      <c r="D4055" s="16">
        <f>IF(AND('DATA INTI'!D4055&lt;10),1,IF(AND('DATA INTI'!D4055&gt;=10,'DATA INTI'!D4055&lt;=20),2,3))</f>
        <v>2</v>
      </c>
      <c r="E4055" s="4">
        <v>2</v>
      </c>
      <c r="F4055" s="6">
        <f>LEN('DATA INTI'!F4055)</f>
        <v>2</v>
      </c>
    </row>
    <row r="4056" spans="1:6" ht="15.75">
      <c r="A4056" s="6">
        <v>4055</v>
      </c>
      <c r="B4056" s="16">
        <f>IF(AND('DATA INTI'!B4056&lt;30),1,IF(AND('DATA INTI'!B4056&gt;=30,'DATA INTI'!B4056&lt;=40),2,3))</f>
        <v>1</v>
      </c>
      <c r="C4056" s="16">
        <f>IF(AND('DATA INTI'!C4056&lt;30),1,IF(AND('DATA INTI'!C4056&gt;=30,'DATA INTI'!C4056&lt;=40),2,3))</f>
        <v>2</v>
      </c>
      <c r="D4056" s="16">
        <f>IF(AND('DATA INTI'!D4056&lt;10),1,IF(AND('DATA INTI'!D4056&gt;=10,'DATA INTI'!D4056&lt;=20),2,3))</f>
        <v>1</v>
      </c>
      <c r="E4056" s="4">
        <v>1</v>
      </c>
      <c r="F4056" s="6">
        <f>LEN('DATA INTI'!F4056)</f>
        <v>1</v>
      </c>
    </row>
    <row r="4057" spans="1:6" ht="15.75">
      <c r="A4057" s="6">
        <v>4056</v>
      </c>
      <c r="B4057" s="16">
        <f>IF(AND('DATA INTI'!B4057&lt;30),1,IF(AND('DATA INTI'!B4057&gt;=30,'DATA INTI'!B4057&lt;=40),2,3))</f>
        <v>2</v>
      </c>
      <c r="C4057" s="16">
        <f>IF(AND('DATA INTI'!C4057&lt;30),1,IF(AND('DATA INTI'!C4057&gt;=30,'DATA INTI'!C4057&lt;=40),2,3))</f>
        <v>1</v>
      </c>
      <c r="D4057" s="16">
        <f>IF(AND('DATA INTI'!D4057&lt;10),1,IF(AND('DATA INTI'!D4057&gt;=10,'DATA INTI'!D4057&lt;=20),2,3))</f>
        <v>1</v>
      </c>
      <c r="E4057" s="4">
        <v>0</v>
      </c>
      <c r="F4057" s="6">
        <f>LEN('DATA INTI'!F4057)</f>
        <v>1</v>
      </c>
    </row>
    <row r="4058" spans="1:6" ht="15.75">
      <c r="A4058" s="6">
        <v>4057</v>
      </c>
      <c r="B4058" s="16">
        <f>IF(AND('DATA INTI'!B4058&lt;30),1,IF(AND('DATA INTI'!B4058&gt;=30,'DATA INTI'!B4058&lt;=40),2,3))</f>
        <v>2</v>
      </c>
      <c r="C4058" s="16">
        <f>IF(AND('DATA INTI'!C4058&lt;30),1,IF(AND('DATA INTI'!C4058&gt;=30,'DATA INTI'!C4058&lt;=40),2,3))</f>
        <v>2</v>
      </c>
      <c r="D4058" s="16">
        <f>IF(AND('DATA INTI'!D4058&lt;10),1,IF(AND('DATA INTI'!D4058&gt;=10,'DATA INTI'!D4058&lt;=20),2,3))</f>
        <v>1</v>
      </c>
      <c r="E4058" s="4">
        <v>1</v>
      </c>
      <c r="F4058" s="6">
        <f>LEN('DATA INTI'!F4058)</f>
        <v>1</v>
      </c>
    </row>
    <row r="4059" spans="1:6" ht="15.75">
      <c r="A4059" s="6">
        <v>4058</v>
      </c>
      <c r="B4059" s="16">
        <f>IF(AND('DATA INTI'!B4059&lt;30),1,IF(AND('DATA INTI'!B4059&gt;=30,'DATA INTI'!B4059&lt;=40),2,3))</f>
        <v>2</v>
      </c>
      <c r="C4059" s="16">
        <f>IF(AND('DATA INTI'!C4059&lt;30),1,IF(AND('DATA INTI'!C4059&gt;=30,'DATA INTI'!C4059&lt;=40),2,3))</f>
        <v>2</v>
      </c>
      <c r="D4059" s="16">
        <f>IF(AND('DATA INTI'!D4059&lt;10),1,IF(AND('DATA INTI'!D4059&gt;=10,'DATA INTI'!D4059&lt;=20),2,3))</f>
        <v>1</v>
      </c>
      <c r="E4059" s="4">
        <v>1</v>
      </c>
      <c r="F4059" s="6">
        <f>LEN('DATA INTI'!F4059)</f>
        <v>1</v>
      </c>
    </row>
    <row r="4060" spans="1:6" ht="15.75">
      <c r="A4060" s="6">
        <v>4059</v>
      </c>
      <c r="B4060" s="16">
        <f>IF(AND('DATA INTI'!B4060&lt;30),1,IF(AND('DATA INTI'!B4060&gt;=30,'DATA INTI'!B4060&lt;=40),2,3))</f>
        <v>2</v>
      </c>
      <c r="C4060" s="16">
        <f>IF(AND('DATA INTI'!C4060&lt;30),1,IF(AND('DATA INTI'!C4060&gt;=30,'DATA INTI'!C4060&lt;=40),2,3))</f>
        <v>3</v>
      </c>
      <c r="D4060" s="16">
        <f>IF(AND('DATA INTI'!D4060&lt;10),1,IF(AND('DATA INTI'!D4060&gt;=10,'DATA INTI'!D4060&lt;=20),2,3))</f>
        <v>2</v>
      </c>
      <c r="E4060" s="4">
        <v>5</v>
      </c>
      <c r="F4060" s="6">
        <f>LEN('DATA INTI'!F4060)</f>
        <v>2</v>
      </c>
    </row>
    <row r="4061" spans="1:6" ht="15.75">
      <c r="A4061" s="6">
        <v>4060</v>
      </c>
      <c r="B4061" s="16">
        <f>IF(AND('DATA INTI'!B4061&lt;30),1,IF(AND('DATA INTI'!B4061&gt;=30,'DATA INTI'!B4061&lt;=40),2,3))</f>
        <v>2</v>
      </c>
      <c r="C4061" s="16">
        <f>IF(AND('DATA INTI'!C4061&lt;30),1,IF(AND('DATA INTI'!C4061&gt;=30,'DATA INTI'!C4061&lt;=40),2,3))</f>
        <v>2</v>
      </c>
      <c r="D4061" s="16">
        <f>IF(AND('DATA INTI'!D4061&lt;10),1,IF(AND('DATA INTI'!D4061&gt;=10,'DATA INTI'!D4061&lt;=20),2,3))</f>
        <v>1</v>
      </c>
      <c r="E4061" s="4">
        <v>2</v>
      </c>
      <c r="F4061" s="6">
        <f>LEN('DATA INTI'!F4061)</f>
        <v>1</v>
      </c>
    </row>
    <row r="4062" spans="1:6" ht="15.75">
      <c r="A4062" s="6">
        <v>4061</v>
      </c>
      <c r="B4062" s="16">
        <f>IF(AND('DATA INTI'!B4062&lt;30),1,IF(AND('DATA INTI'!B4062&gt;=30,'DATA INTI'!B4062&lt;=40),2,3))</f>
        <v>2</v>
      </c>
      <c r="C4062" s="16">
        <f>IF(AND('DATA INTI'!C4062&lt;30),1,IF(AND('DATA INTI'!C4062&gt;=30,'DATA INTI'!C4062&lt;=40),2,3))</f>
        <v>2</v>
      </c>
      <c r="D4062" s="16">
        <f>IF(AND('DATA INTI'!D4062&lt;10),1,IF(AND('DATA INTI'!D4062&gt;=10,'DATA INTI'!D4062&lt;=20),2,3))</f>
        <v>1</v>
      </c>
      <c r="E4062" s="4">
        <v>0</v>
      </c>
      <c r="F4062" s="6">
        <f>LEN('DATA INTI'!F4062)</f>
        <v>2</v>
      </c>
    </row>
    <row r="4063" spans="1:6" ht="15.75">
      <c r="A4063" s="6">
        <v>4062</v>
      </c>
      <c r="B4063" s="16">
        <f>IF(AND('DATA INTI'!B4063&lt;30),1,IF(AND('DATA INTI'!B4063&gt;=30,'DATA INTI'!B4063&lt;=40),2,3))</f>
        <v>2</v>
      </c>
      <c r="C4063" s="16">
        <f>IF(AND('DATA INTI'!C4063&lt;30),1,IF(AND('DATA INTI'!C4063&gt;=30,'DATA INTI'!C4063&lt;=40),2,3))</f>
        <v>3</v>
      </c>
      <c r="D4063" s="16">
        <f>IF(AND('DATA INTI'!D4063&lt;10),1,IF(AND('DATA INTI'!D4063&gt;=10,'DATA INTI'!D4063&lt;=20),2,3))</f>
        <v>2</v>
      </c>
      <c r="E4063" s="4">
        <v>3</v>
      </c>
      <c r="F4063" s="6">
        <f>LEN('DATA INTI'!F4063)</f>
        <v>1</v>
      </c>
    </row>
    <row r="4064" spans="1:6" ht="15.75">
      <c r="A4064" s="6">
        <v>4063</v>
      </c>
      <c r="B4064" s="16">
        <f>IF(AND('DATA INTI'!B4064&lt;30),1,IF(AND('DATA INTI'!B4064&gt;=30,'DATA INTI'!B4064&lt;=40),2,3))</f>
        <v>3</v>
      </c>
      <c r="C4064" s="16">
        <f>IF(AND('DATA INTI'!C4064&lt;30),1,IF(AND('DATA INTI'!C4064&gt;=30,'DATA INTI'!C4064&lt;=40),2,3))</f>
        <v>3</v>
      </c>
      <c r="D4064" s="16">
        <f>IF(AND('DATA INTI'!D4064&lt;10),1,IF(AND('DATA INTI'!D4064&gt;=10,'DATA INTI'!D4064&lt;=20),2,3))</f>
        <v>3</v>
      </c>
      <c r="E4064" s="4">
        <v>2</v>
      </c>
      <c r="F4064" s="6">
        <f>LEN('DATA INTI'!F4064)</f>
        <v>3</v>
      </c>
    </row>
    <row r="4065" spans="1:6" ht="15.75">
      <c r="A4065" s="6">
        <v>4064</v>
      </c>
      <c r="B4065" s="16">
        <f>IF(AND('DATA INTI'!B4065&lt;30),1,IF(AND('DATA INTI'!B4065&gt;=30,'DATA INTI'!B4065&lt;=40),2,3))</f>
        <v>2</v>
      </c>
      <c r="C4065" s="16">
        <f>IF(AND('DATA INTI'!C4065&lt;30),1,IF(AND('DATA INTI'!C4065&gt;=30,'DATA INTI'!C4065&lt;=40),2,3))</f>
        <v>2</v>
      </c>
      <c r="D4065" s="16">
        <f>IF(AND('DATA INTI'!D4065&lt;10),1,IF(AND('DATA INTI'!D4065&gt;=10,'DATA INTI'!D4065&lt;=20),2,3))</f>
        <v>1</v>
      </c>
      <c r="E4065" s="4">
        <v>2</v>
      </c>
      <c r="F4065" s="6">
        <f>LEN('DATA INTI'!F4065)</f>
        <v>1</v>
      </c>
    </row>
    <row r="4066" spans="1:6" ht="15.75">
      <c r="A4066" s="6">
        <v>4065</v>
      </c>
      <c r="B4066" s="16">
        <f>IF(AND('DATA INTI'!B4066&lt;30),1,IF(AND('DATA INTI'!B4066&gt;=30,'DATA INTI'!B4066&lt;=40),2,3))</f>
        <v>2</v>
      </c>
      <c r="C4066" s="16">
        <f>IF(AND('DATA INTI'!C4066&lt;30),1,IF(AND('DATA INTI'!C4066&gt;=30,'DATA INTI'!C4066&lt;=40),2,3))</f>
        <v>2</v>
      </c>
      <c r="D4066" s="16">
        <f>IF(AND('DATA INTI'!D4066&lt;10),1,IF(AND('DATA INTI'!D4066&gt;=10,'DATA INTI'!D4066&lt;=20),2,3))</f>
        <v>2</v>
      </c>
      <c r="E4066" s="4">
        <v>3</v>
      </c>
      <c r="F4066" s="6">
        <f>LEN('DATA INTI'!F4066)</f>
        <v>2</v>
      </c>
    </row>
    <row r="4067" spans="1:6" ht="15.75">
      <c r="A4067" s="6">
        <v>4066</v>
      </c>
      <c r="B4067" s="16">
        <f>IF(AND('DATA INTI'!B4067&lt;30),1,IF(AND('DATA INTI'!B4067&gt;=30,'DATA INTI'!B4067&lt;=40),2,3))</f>
        <v>2</v>
      </c>
      <c r="C4067" s="16">
        <f>IF(AND('DATA INTI'!C4067&lt;30),1,IF(AND('DATA INTI'!C4067&gt;=30,'DATA INTI'!C4067&lt;=40),2,3))</f>
        <v>3</v>
      </c>
      <c r="D4067" s="16">
        <f>IF(AND('DATA INTI'!D4067&lt;10),1,IF(AND('DATA INTI'!D4067&gt;=10,'DATA INTI'!D4067&lt;=20),2,3))</f>
        <v>1</v>
      </c>
      <c r="E4067" s="4">
        <v>1</v>
      </c>
      <c r="F4067" s="6">
        <f>LEN('DATA INTI'!F4067)</f>
        <v>2</v>
      </c>
    </row>
    <row r="4068" spans="1:6" ht="15.75">
      <c r="A4068" s="6">
        <v>4067</v>
      </c>
      <c r="B4068" s="16">
        <f>IF(AND('DATA INTI'!B4068&lt;30),1,IF(AND('DATA INTI'!B4068&gt;=30,'DATA INTI'!B4068&lt;=40),2,3))</f>
        <v>3</v>
      </c>
      <c r="C4068" s="16">
        <f>IF(AND('DATA INTI'!C4068&lt;30),1,IF(AND('DATA INTI'!C4068&gt;=30,'DATA INTI'!C4068&lt;=40),2,3))</f>
        <v>3</v>
      </c>
      <c r="D4068" s="16">
        <f>IF(AND('DATA INTI'!D4068&lt;10),1,IF(AND('DATA INTI'!D4068&gt;=10,'DATA INTI'!D4068&lt;=20),2,3))</f>
        <v>1</v>
      </c>
      <c r="E4068" s="4">
        <v>1</v>
      </c>
      <c r="F4068" s="6">
        <f>LEN('DATA INTI'!F4068)</f>
        <v>2</v>
      </c>
    </row>
    <row r="4069" spans="1:6" ht="15.75">
      <c r="A4069" s="6">
        <v>4068</v>
      </c>
      <c r="B4069" s="16">
        <f>IF(AND('DATA INTI'!B4069&lt;30),1,IF(AND('DATA INTI'!B4069&gt;=30,'DATA INTI'!B4069&lt;=40),2,3))</f>
        <v>3</v>
      </c>
      <c r="C4069" s="16">
        <f>IF(AND('DATA INTI'!C4069&lt;30),1,IF(AND('DATA INTI'!C4069&gt;=30,'DATA INTI'!C4069&lt;=40),2,3))</f>
        <v>2</v>
      </c>
      <c r="D4069" s="16">
        <f>IF(AND('DATA INTI'!D4069&lt;10),1,IF(AND('DATA INTI'!D4069&gt;=10,'DATA INTI'!D4069&lt;=20),2,3))</f>
        <v>2</v>
      </c>
      <c r="E4069" s="4">
        <v>0</v>
      </c>
      <c r="F4069" s="6">
        <f>LEN('DATA INTI'!F4069)</f>
        <v>3</v>
      </c>
    </row>
    <row r="4070" spans="1:6" ht="15.75">
      <c r="A4070" s="6">
        <v>4069</v>
      </c>
      <c r="B4070" s="16">
        <f>IF(AND('DATA INTI'!B4070&lt;30),1,IF(AND('DATA INTI'!B4070&gt;=30,'DATA INTI'!B4070&lt;=40),2,3))</f>
        <v>2</v>
      </c>
      <c r="C4070" s="16">
        <f>IF(AND('DATA INTI'!C4070&lt;30),1,IF(AND('DATA INTI'!C4070&gt;=30,'DATA INTI'!C4070&lt;=40),2,3))</f>
        <v>3</v>
      </c>
      <c r="D4070" s="16">
        <f>IF(AND('DATA INTI'!D4070&lt;10),1,IF(AND('DATA INTI'!D4070&gt;=10,'DATA INTI'!D4070&lt;=20),2,3))</f>
        <v>2</v>
      </c>
      <c r="E4070" s="4">
        <v>5</v>
      </c>
      <c r="F4070" s="6">
        <f>LEN('DATA INTI'!F4070)</f>
        <v>2</v>
      </c>
    </row>
    <row r="4071" spans="1:6" ht="15.75">
      <c r="A4071" s="6">
        <v>4070</v>
      </c>
      <c r="B4071" s="16">
        <f>IF(AND('DATA INTI'!B4071&lt;30),1,IF(AND('DATA INTI'!B4071&gt;=30,'DATA INTI'!B4071&lt;=40),2,3))</f>
        <v>3</v>
      </c>
      <c r="C4071" s="16">
        <f>IF(AND('DATA INTI'!C4071&lt;30),1,IF(AND('DATA INTI'!C4071&gt;=30,'DATA INTI'!C4071&lt;=40),2,3))</f>
        <v>3</v>
      </c>
      <c r="D4071" s="16">
        <f>IF(AND('DATA INTI'!D4071&lt;10),1,IF(AND('DATA INTI'!D4071&gt;=10,'DATA INTI'!D4071&lt;=20),2,3))</f>
        <v>2</v>
      </c>
      <c r="E4071" s="4">
        <v>2</v>
      </c>
      <c r="F4071" s="6">
        <f>LEN('DATA INTI'!F4071)</f>
        <v>1</v>
      </c>
    </row>
    <row r="4072" spans="1:6" ht="15.75">
      <c r="A4072" s="6">
        <v>4071</v>
      </c>
      <c r="B4072" s="16">
        <f>IF(AND('DATA INTI'!B4072&lt;30),1,IF(AND('DATA INTI'!B4072&gt;=30,'DATA INTI'!B4072&lt;=40),2,3))</f>
        <v>2</v>
      </c>
      <c r="C4072" s="16">
        <f>IF(AND('DATA INTI'!C4072&lt;30),1,IF(AND('DATA INTI'!C4072&gt;=30,'DATA INTI'!C4072&lt;=40),2,3))</f>
        <v>2</v>
      </c>
      <c r="D4072" s="16">
        <f>IF(AND('DATA INTI'!D4072&lt;10),1,IF(AND('DATA INTI'!D4072&gt;=10,'DATA INTI'!D4072&lt;=20),2,3))</f>
        <v>1</v>
      </c>
      <c r="E4072" s="4">
        <v>1</v>
      </c>
      <c r="F4072" s="6">
        <f>LEN('DATA INTI'!F4072)</f>
        <v>1</v>
      </c>
    </row>
    <row r="4073" spans="1:6" ht="15.75">
      <c r="A4073" s="6">
        <v>4072</v>
      </c>
      <c r="B4073" s="16">
        <f>IF(AND('DATA INTI'!B4073&lt;30),1,IF(AND('DATA INTI'!B4073&gt;=30,'DATA INTI'!B4073&lt;=40),2,3))</f>
        <v>3</v>
      </c>
      <c r="C4073" s="16">
        <f>IF(AND('DATA INTI'!C4073&lt;30),1,IF(AND('DATA INTI'!C4073&gt;=30,'DATA INTI'!C4073&lt;=40),2,3))</f>
        <v>3</v>
      </c>
      <c r="D4073" s="16">
        <f>IF(AND('DATA INTI'!D4073&lt;10),1,IF(AND('DATA INTI'!D4073&gt;=10,'DATA INTI'!D4073&lt;=20),2,3))</f>
        <v>3</v>
      </c>
      <c r="E4073" s="4">
        <v>3</v>
      </c>
      <c r="F4073" s="6">
        <f>LEN('DATA INTI'!F4073)</f>
        <v>1</v>
      </c>
    </row>
    <row r="4074" spans="1:6" ht="15.75">
      <c r="A4074" s="6">
        <v>4073</v>
      </c>
      <c r="B4074" s="16">
        <f>IF(AND('DATA INTI'!B4074&lt;30),1,IF(AND('DATA INTI'!B4074&gt;=30,'DATA INTI'!B4074&lt;=40),2,3))</f>
        <v>1</v>
      </c>
      <c r="C4074" s="16">
        <f>IF(AND('DATA INTI'!C4074&lt;30),1,IF(AND('DATA INTI'!C4074&gt;=30,'DATA INTI'!C4074&lt;=40),2,3))</f>
        <v>1</v>
      </c>
      <c r="D4074" s="16">
        <f>IF(AND('DATA INTI'!D4074&lt;10),1,IF(AND('DATA INTI'!D4074&gt;=10,'DATA INTI'!D4074&lt;=20),2,3))</f>
        <v>1</v>
      </c>
      <c r="E4074" s="4">
        <v>1</v>
      </c>
      <c r="F4074" s="6">
        <f>LEN('DATA INTI'!F4074)</f>
        <v>1</v>
      </c>
    </row>
    <row r="4075" spans="1:6" ht="15.75">
      <c r="A4075" s="6">
        <v>4074</v>
      </c>
      <c r="B4075" s="16">
        <f>IF(AND('DATA INTI'!B4075&lt;30),1,IF(AND('DATA INTI'!B4075&gt;=30,'DATA INTI'!B4075&lt;=40),2,3))</f>
        <v>2</v>
      </c>
      <c r="C4075" s="16">
        <f>IF(AND('DATA INTI'!C4075&lt;30),1,IF(AND('DATA INTI'!C4075&gt;=30,'DATA INTI'!C4075&lt;=40),2,3))</f>
        <v>2</v>
      </c>
      <c r="D4075" s="16">
        <f>IF(AND('DATA INTI'!D4075&lt;10),1,IF(AND('DATA INTI'!D4075&gt;=10,'DATA INTI'!D4075&lt;=20),2,3))</f>
        <v>1</v>
      </c>
      <c r="E4075" s="4">
        <v>2</v>
      </c>
      <c r="F4075" s="6">
        <f>LEN('DATA INTI'!F4075)</f>
        <v>1</v>
      </c>
    </row>
    <row r="4076" spans="1:6" ht="15.75">
      <c r="A4076" s="6">
        <v>4075</v>
      </c>
      <c r="B4076" s="16">
        <f>IF(AND('DATA INTI'!B4076&lt;30),1,IF(AND('DATA INTI'!B4076&gt;=30,'DATA INTI'!B4076&lt;=40),2,3))</f>
        <v>3</v>
      </c>
      <c r="C4076" s="16">
        <f>IF(AND('DATA INTI'!C4076&lt;30),1,IF(AND('DATA INTI'!C4076&gt;=30,'DATA INTI'!C4076&lt;=40),2,3))</f>
        <v>3</v>
      </c>
      <c r="D4076" s="16">
        <f>IF(AND('DATA INTI'!D4076&lt;10),1,IF(AND('DATA INTI'!D4076&gt;=10,'DATA INTI'!D4076&lt;=20),2,3))</f>
        <v>3</v>
      </c>
      <c r="E4076" s="4">
        <v>2</v>
      </c>
      <c r="F4076" s="6">
        <f>LEN('DATA INTI'!F4076)</f>
        <v>2</v>
      </c>
    </row>
    <row r="4077" spans="1:6" ht="15.75">
      <c r="A4077" s="6">
        <v>4076</v>
      </c>
      <c r="B4077" s="16">
        <f>IF(AND('DATA INTI'!B4077&lt;30),1,IF(AND('DATA INTI'!B4077&gt;=30,'DATA INTI'!B4077&lt;=40),2,3))</f>
        <v>2</v>
      </c>
      <c r="C4077" s="16">
        <f>IF(AND('DATA INTI'!C4077&lt;30),1,IF(AND('DATA INTI'!C4077&gt;=30,'DATA INTI'!C4077&lt;=40),2,3))</f>
        <v>2</v>
      </c>
      <c r="D4077" s="16">
        <f>IF(AND('DATA INTI'!D4077&lt;10),1,IF(AND('DATA INTI'!D4077&gt;=10,'DATA INTI'!D4077&lt;=20),2,3))</f>
        <v>1</v>
      </c>
      <c r="E4077" s="4">
        <v>2</v>
      </c>
      <c r="F4077" s="6">
        <f>LEN('DATA INTI'!F4077)</f>
        <v>1</v>
      </c>
    </row>
    <row r="4078" spans="1:6" ht="15.75">
      <c r="A4078" s="6">
        <v>4077</v>
      </c>
      <c r="B4078" s="16">
        <f>IF(AND('DATA INTI'!B4078&lt;30),1,IF(AND('DATA INTI'!B4078&gt;=30,'DATA INTI'!B4078&lt;=40),2,3))</f>
        <v>2</v>
      </c>
      <c r="C4078" s="16">
        <f>IF(AND('DATA INTI'!C4078&lt;30),1,IF(AND('DATA INTI'!C4078&gt;=30,'DATA INTI'!C4078&lt;=40),2,3))</f>
        <v>2</v>
      </c>
      <c r="D4078" s="16">
        <f>IF(AND('DATA INTI'!D4078&lt;10),1,IF(AND('DATA INTI'!D4078&gt;=10,'DATA INTI'!D4078&lt;=20),2,3))</f>
        <v>1</v>
      </c>
      <c r="E4078" s="4">
        <v>0</v>
      </c>
      <c r="F4078" s="6">
        <f>LEN('DATA INTI'!F4078)</f>
        <v>1</v>
      </c>
    </row>
    <row r="4079" spans="1:6" ht="15.75">
      <c r="A4079" s="6">
        <v>4078</v>
      </c>
      <c r="B4079" s="16">
        <f>IF(AND('DATA INTI'!B4079&lt;30),1,IF(AND('DATA INTI'!B4079&gt;=30,'DATA INTI'!B4079&lt;=40),2,3))</f>
        <v>3</v>
      </c>
      <c r="C4079" s="16">
        <f>IF(AND('DATA INTI'!C4079&lt;30),1,IF(AND('DATA INTI'!C4079&gt;=30,'DATA INTI'!C4079&lt;=40),2,3))</f>
        <v>3</v>
      </c>
      <c r="D4079" s="16">
        <f>IF(AND('DATA INTI'!D4079&lt;10),1,IF(AND('DATA INTI'!D4079&gt;=10,'DATA INTI'!D4079&lt;=20),2,3))</f>
        <v>3</v>
      </c>
      <c r="E4079" s="4">
        <v>1</v>
      </c>
      <c r="F4079" s="6">
        <f>LEN('DATA INTI'!F4079)</f>
        <v>2</v>
      </c>
    </row>
    <row r="4080" spans="1:6" ht="15.75">
      <c r="A4080" s="6">
        <v>4079</v>
      </c>
      <c r="B4080" s="16">
        <f>IF(AND('DATA INTI'!B4080&lt;30),1,IF(AND('DATA INTI'!B4080&gt;=30,'DATA INTI'!B4080&lt;=40),2,3))</f>
        <v>1</v>
      </c>
      <c r="C4080" s="16">
        <f>IF(AND('DATA INTI'!C4080&lt;30),1,IF(AND('DATA INTI'!C4080&gt;=30,'DATA INTI'!C4080&lt;=40),2,3))</f>
        <v>1</v>
      </c>
      <c r="D4080" s="16">
        <f>IF(AND('DATA INTI'!D4080&lt;10),1,IF(AND('DATA INTI'!D4080&gt;=10,'DATA INTI'!D4080&lt;=20),2,3))</f>
        <v>1</v>
      </c>
      <c r="E4080" s="4">
        <v>2</v>
      </c>
      <c r="F4080" s="6">
        <f>LEN('DATA INTI'!F4080)</f>
        <v>2</v>
      </c>
    </row>
    <row r="4081" spans="1:6" ht="15.75">
      <c r="A4081" s="6">
        <v>4080</v>
      </c>
      <c r="B4081" s="16">
        <f>IF(AND('DATA INTI'!B4081&lt;30),1,IF(AND('DATA INTI'!B4081&gt;=30,'DATA INTI'!B4081&lt;=40),2,3))</f>
        <v>3</v>
      </c>
      <c r="C4081" s="16">
        <f>IF(AND('DATA INTI'!C4081&lt;30),1,IF(AND('DATA INTI'!C4081&gt;=30,'DATA INTI'!C4081&lt;=40),2,3))</f>
        <v>3</v>
      </c>
      <c r="D4081" s="16">
        <f>IF(AND('DATA INTI'!D4081&lt;10),1,IF(AND('DATA INTI'!D4081&gt;=10,'DATA INTI'!D4081&lt;=20),2,3))</f>
        <v>2</v>
      </c>
      <c r="E4081" s="4">
        <v>3</v>
      </c>
      <c r="F4081" s="6">
        <f>LEN('DATA INTI'!F4081)</f>
        <v>2</v>
      </c>
    </row>
    <row r="4082" spans="1:6" ht="15.75">
      <c r="A4082" s="6">
        <v>4081</v>
      </c>
      <c r="B4082" s="16">
        <f>IF(AND('DATA INTI'!B4082&lt;30),1,IF(AND('DATA INTI'!B4082&gt;=30,'DATA INTI'!B4082&lt;=40),2,3))</f>
        <v>2</v>
      </c>
      <c r="C4082" s="16">
        <f>IF(AND('DATA INTI'!C4082&lt;30),1,IF(AND('DATA INTI'!C4082&gt;=30,'DATA INTI'!C4082&lt;=40),2,3))</f>
        <v>2</v>
      </c>
      <c r="D4082" s="16">
        <f>IF(AND('DATA INTI'!D4082&lt;10),1,IF(AND('DATA INTI'!D4082&gt;=10,'DATA INTI'!D4082&lt;=20),2,3))</f>
        <v>1</v>
      </c>
      <c r="E4082" s="4">
        <v>0</v>
      </c>
      <c r="F4082" s="6">
        <f>LEN('DATA INTI'!F4082)</f>
        <v>2</v>
      </c>
    </row>
    <row r="4083" spans="1:6" ht="15.75">
      <c r="A4083" s="6">
        <v>4082</v>
      </c>
      <c r="B4083" s="16">
        <f>IF(AND('DATA INTI'!B4083&lt;30),1,IF(AND('DATA INTI'!B4083&gt;=30,'DATA INTI'!B4083&lt;=40),2,3))</f>
        <v>3</v>
      </c>
      <c r="C4083" s="16">
        <f>IF(AND('DATA INTI'!C4083&lt;30),1,IF(AND('DATA INTI'!C4083&gt;=30,'DATA INTI'!C4083&lt;=40),2,3))</f>
        <v>3</v>
      </c>
      <c r="D4083" s="16">
        <f>IF(AND('DATA INTI'!D4083&lt;10),1,IF(AND('DATA INTI'!D4083&gt;=10,'DATA INTI'!D4083&lt;=20),2,3))</f>
        <v>2</v>
      </c>
      <c r="E4083" s="4">
        <v>2</v>
      </c>
      <c r="F4083" s="6">
        <f>LEN('DATA INTI'!F4083)</f>
        <v>1</v>
      </c>
    </row>
    <row r="4084" spans="1:6" ht="15.75">
      <c r="A4084" s="6">
        <v>4083</v>
      </c>
      <c r="B4084" s="16">
        <f>IF(AND('DATA INTI'!B4084&lt;30),1,IF(AND('DATA INTI'!B4084&gt;=30,'DATA INTI'!B4084&lt;=40),2,3))</f>
        <v>3</v>
      </c>
      <c r="C4084" s="16">
        <f>IF(AND('DATA INTI'!C4084&lt;30),1,IF(AND('DATA INTI'!C4084&gt;=30,'DATA INTI'!C4084&lt;=40),2,3))</f>
        <v>3</v>
      </c>
      <c r="D4084" s="16">
        <f>IF(AND('DATA INTI'!D4084&lt;10),1,IF(AND('DATA INTI'!D4084&gt;=10,'DATA INTI'!D4084&lt;=20),2,3))</f>
        <v>1</v>
      </c>
      <c r="E4084" s="4">
        <v>0</v>
      </c>
      <c r="F4084" s="6">
        <f>LEN('DATA INTI'!F4084)</f>
        <v>2</v>
      </c>
    </row>
    <row r="4085" spans="1:6" ht="15.75">
      <c r="A4085" s="6">
        <v>4084</v>
      </c>
      <c r="B4085" s="16">
        <f>IF(AND('DATA INTI'!B4085&lt;30),1,IF(AND('DATA INTI'!B4085&gt;=30,'DATA INTI'!B4085&lt;=40),2,3))</f>
        <v>1</v>
      </c>
      <c r="C4085" s="16">
        <f>IF(AND('DATA INTI'!C4085&lt;30),1,IF(AND('DATA INTI'!C4085&gt;=30,'DATA INTI'!C4085&lt;=40),2,3))</f>
        <v>1</v>
      </c>
      <c r="D4085" s="16">
        <f>IF(AND('DATA INTI'!D4085&lt;10),1,IF(AND('DATA INTI'!D4085&gt;=10,'DATA INTI'!D4085&lt;=20),2,3))</f>
        <v>1</v>
      </c>
      <c r="E4085" s="4">
        <v>1</v>
      </c>
      <c r="F4085" s="6">
        <f>LEN('DATA INTI'!F4085)</f>
        <v>2</v>
      </c>
    </row>
    <row r="4086" spans="1:6" ht="15.75">
      <c r="A4086" s="6">
        <v>4085</v>
      </c>
      <c r="B4086" s="16">
        <f>IF(AND('DATA INTI'!B4086&lt;30),1,IF(AND('DATA INTI'!B4086&gt;=30,'DATA INTI'!B4086&lt;=40),2,3))</f>
        <v>1</v>
      </c>
      <c r="C4086" s="16">
        <f>IF(AND('DATA INTI'!C4086&lt;30),1,IF(AND('DATA INTI'!C4086&gt;=30,'DATA INTI'!C4086&lt;=40),2,3))</f>
        <v>1</v>
      </c>
      <c r="D4086" s="16">
        <f>IF(AND('DATA INTI'!D4086&lt;10),1,IF(AND('DATA INTI'!D4086&gt;=10,'DATA INTI'!D4086&lt;=20),2,3))</f>
        <v>1</v>
      </c>
      <c r="E4086" s="4">
        <v>2</v>
      </c>
      <c r="F4086" s="6">
        <f>LEN('DATA INTI'!F4086)</f>
        <v>1</v>
      </c>
    </row>
    <row r="4087" spans="1:6" ht="15.75">
      <c r="A4087" s="6">
        <v>4086</v>
      </c>
      <c r="B4087" s="16">
        <f>IF(AND('DATA INTI'!B4087&lt;30),1,IF(AND('DATA INTI'!B4087&gt;=30,'DATA INTI'!B4087&lt;=40),2,3))</f>
        <v>1</v>
      </c>
      <c r="C4087" s="16">
        <f>IF(AND('DATA INTI'!C4087&lt;30),1,IF(AND('DATA INTI'!C4087&gt;=30,'DATA INTI'!C4087&lt;=40),2,3))</f>
        <v>1</v>
      </c>
      <c r="D4087" s="16">
        <f>IF(AND('DATA INTI'!D4087&lt;10),1,IF(AND('DATA INTI'!D4087&gt;=10,'DATA INTI'!D4087&lt;=20),2,3))</f>
        <v>1</v>
      </c>
      <c r="E4087" s="4">
        <v>0</v>
      </c>
      <c r="F4087" s="6">
        <f>LEN('DATA INTI'!F4087)</f>
        <v>2</v>
      </c>
    </row>
    <row r="4088" spans="1:6" ht="15.75">
      <c r="A4088" s="6">
        <v>4087</v>
      </c>
      <c r="B4088" s="16">
        <f>IF(AND('DATA INTI'!B4088&lt;30),1,IF(AND('DATA INTI'!B4088&gt;=30,'DATA INTI'!B4088&lt;=40),2,3))</f>
        <v>3</v>
      </c>
      <c r="C4088" s="16">
        <f>IF(AND('DATA INTI'!C4088&lt;30),1,IF(AND('DATA INTI'!C4088&gt;=30,'DATA INTI'!C4088&lt;=40),2,3))</f>
        <v>3</v>
      </c>
      <c r="D4088" s="16">
        <f>IF(AND('DATA INTI'!D4088&lt;10),1,IF(AND('DATA INTI'!D4088&gt;=10,'DATA INTI'!D4088&lt;=20),2,3))</f>
        <v>3</v>
      </c>
      <c r="E4088" s="4">
        <v>3</v>
      </c>
      <c r="F4088" s="6">
        <f>LEN('DATA INTI'!F4088)</f>
        <v>1</v>
      </c>
    </row>
    <row r="4089" spans="1:6" ht="15.75">
      <c r="A4089" s="6">
        <v>4088</v>
      </c>
      <c r="B4089" s="16">
        <f>IF(AND('DATA INTI'!B4089&lt;30),1,IF(AND('DATA INTI'!B4089&gt;=30,'DATA INTI'!B4089&lt;=40),2,3))</f>
        <v>2</v>
      </c>
      <c r="C4089" s="16">
        <f>IF(AND('DATA INTI'!C4089&lt;30),1,IF(AND('DATA INTI'!C4089&gt;=30,'DATA INTI'!C4089&lt;=40),2,3))</f>
        <v>2</v>
      </c>
      <c r="D4089" s="16">
        <f>IF(AND('DATA INTI'!D4089&lt;10),1,IF(AND('DATA INTI'!D4089&gt;=10,'DATA INTI'!D4089&lt;=20),2,3))</f>
        <v>1</v>
      </c>
      <c r="E4089" s="4">
        <v>2</v>
      </c>
      <c r="F4089" s="6">
        <f>LEN('DATA INTI'!F4089)</f>
        <v>1</v>
      </c>
    </row>
    <row r="4090" spans="1:6" ht="15.75">
      <c r="A4090" s="6">
        <v>4089</v>
      </c>
      <c r="B4090" s="16">
        <f>IF(AND('DATA INTI'!B4090&lt;30),1,IF(AND('DATA INTI'!B4090&gt;=30,'DATA INTI'!B4090&lt;=40),2,3))</f>
        <v>2</v>
      </c>
      <c r="C4090" s="16">
        <f>IF(AND('DATA INTI'!C4090&lt;30),1,IF(AND('DATA INTI'!C4090&gt;=30,'DATA INTI'!C4090&lt;=40),2,3))</f>
        <v>2</v>
      </c>
      <c r="D4090" s="16">
        <f>IF(AND('DATA INTI'!D4090&lt;10),1,IF(AND('DATA INTI'!D4090&gt;=10,'DATA INTI'!D4090&lt;=20),2,3))</f>
        <v>2</v>
      </c>
      <c r="E4090" s="4">
        <v>2</v>
      </c>
      <c r="F4090" s="6">
        <f>LEN('DATA INTI'!F4090)</f>
        <v>2</v>
      </c>
    </row>
    <row r="4091" spans="1:6" ht="15.75">
      <c r="A4091" s="6">
        <v>4090</v>
      </c>
      <c r="B4091" s="16">
        <f>IF(AND('DATA INTI'!B4091&lt;30),1,IF(AND('DATA INTI'!B4091&gt;=30,'DATA INTI'!B4091&lt;=40),2,3))</f>
        <v>2</v>
      </c>
      <c r="C4091" s="16">
        <f>IF(AND('DATA INTI'!C4091&lt;30),1,IF(AND('DATA INTI'!C4091&gt;=30,'DATA INTI'!C4091&lt;=40),2,3))</f>
        <v>2</v>
      </c>
      <c r="D4091" s="16">
        <f>IF(AND('DATA INTI'!D4091&lt;10),1,IF(AND('DATA INTI'!D4091&gt;=10,'DATA INTI'!D4091&lt;=20),2,3))</f>
        <v>1</v>
      </c>
      <c r="E4091" s="4">
        <v>2</v>
      </c>
      <c r="F4091" s="6">
        <f>LEN('DATA INTI'!F4091)</f>
        <v>1</v>
      </c>
    </row>
    <row r="4092" spans="1:6" ht="15.75">
      <c r="A4092" s="6">
        <v>4091</v>
      </c>
      <c r="B4092" s="16">
        <f>IF(AND('DATA INTI'!B4092&lt;30),1,IF(AND('DATA INTI'!B4092&gt;=30,'DATA INTI'!B4092&lt;=40),2,3))</f>
        <v>2</v>
      </c>
      <c r="C4092" s="16">
        <f>IF(AND('DATA INTI'!C4092&lt;30),1,IF(AND('DATA INTI'!C4092&gt;=30,'DATA INTI'!C4092&lt;=40),2,3))</f>
        <v>2</v>
      </c>
      <c r="D4092" s="16">
        <f>IF(AND('DATA INTI'!D4092&lt;10),1,IF(AND('DATA INTI'!D4092&gt;=10,'DATA INTI'!D4092&lt;=20),2,3))</f>
        <v>2</v>
      </c>
      <c r="E4092" s="4">
        <v>2</v>
      </c>
      <c r="F4092" s="6">
        <f>LEN('DATA INTI'!F4092)</f>
        <v>2</v>
      </c>
    </row>
    <row r="4093" spans="1:6" ht="15.75">
      <c r="A4093" s="6">
        <v>4092</v>
      </c>
      <c r="B4093" s="16">
        <f>IF(AND('DATA INTI'!B4093&lt;30),1,IF(AND('DATA INTI'!B4093&gt;=30,'DATA INTI'!B4093&lt;=40),2,3))</f>
        <v>3</v>
      </c>
      <c r="C4093" s="16">
        <f>IF(AND('DATA INTI'!C4093&lt;30),1,IF(AND('DATA INTI'!C4093&gt;=30,'DATA INTI'!C4093&lt;=40),2,3))</f>
        <v>3</v>
      </c>
      <c r="D4093" s="16">
        <f>IF(AND('DATA INTI'!D4093&lt;10),1,IF(AND('DATA INTI'!D4093&gt;=10,'DATA INTI'!D4093&lt;=20),2,3))</f>
        <v>3</v>
      </c>
      <c r="E4093" s="4">
        <v>4</v>
      </c>
      <c r="F4093" s="6">
        <f>LEN('DATA INTI'!F4093)</f>
        <v>1</v>
      </c>
    </row>
    <row r="4094" spans="1:6" ht="15.75">
      <c r="A4094" s="6">
        <v>4093</v>
      </c>
      <c r="B4094" s="16">
        <f>IF(AND('DATA INTI'!B4094&lt;30),1,IF(AND('DATA INTI'!B4094&gt;=30,'DATA INTI'!B4094&lt;=40),2,3))</f>
        <v>1</v>
      </c>
      <c r="C4094" s="16">
        <f>IF(AND('DATA INTI'!C4094&lt;30),1,IF(AND('DATA INTI'!C4094&gt;=30,'DATA INTI'!C4094&lt;=40),2,3))</f>
        <v>2</v>
      </c>
      <c r="D4094" s="16">
        <f>IF(AND('DATA INTI'!D4094&lt;10),1,IF(AND('DATA INTI'!D4094&gt;=10,'DATA INTI'!D4094&lt;=20),2,3))</f>
        <v>1</v>
      </c>
      <c r="E4094" s="4">
        <v>2</v>
      </c>
      <c r="F4094" s="6">
        <f>LEN('DATA INTI'!F4094)</f>
        <v>1</v>
      </c>
    </row>
    <row r="4095" spans="1:6" ht="15.75">
      <c r="A4095" s="6">
        <v>4094</v>
      </c>
      <c r="B4095" s="16">
        <f>IF(AND('DATA INTI'!B4095&lt;30),1,IF(AND('DATA INTI'!B4095&gt;=30,'DATA INTI'!B4095&lt;=40),2,3))</f>
        <v>3</v>
      </c>
      <c r="C4095" s="16">
        <f>IF(AND('DATA INTI'!C4095&lt;30),1,IF(AND('DATA INTI'!C4095&gt;=30,'DATA INTI'!C4095&lt;=40),2,3))</f>
        <v>3</v>
      </c>
      <c r="D4095" s="16">
        <f>IF(AND('DATA INTI'!D4095&lt;10),1,IF(AND('DATA INTI'!D4095&gt;=10,'DATA INTI'!D4095&lt;=20),2,3))</f>
        <v>3</v>
      </c>
      <c r="E4095" s="4">
        <v>3</v>
      </c>
      <c r="F4095" s="6">
        <f>LEN('DATA INTI'!F4095)</f>
        <v>2</v>
      </c>
    </row>
    <row r="4096" spans="1:6" ht="15.75">
      <c r="A4096" s="6">
        <v>4095</v>
      </c>
      <c r="B4096" s="16">
        <f>IF(AND('DATA INTI'!B4096&lt;30),1,IF(AND('DATA INTI'!B4096&gt;=30,'DATA INTI'!B4096&lt;=40),2,3))</f>
        <v>2</v>
      </c>
      <c r="C4096" s="16">
        <f>IF(AND('DATA INTI'!C4096&lt;30),1,IF(AND('DATA INTI'!C4096&gt;=30,'DATA INTI'!C4096&lt;=40),2,3))</f>
        <v>2</v>
      </c>
      <c r="D4096" s="16">
        <f>IF(AND('DATA INTI'!D4096&lt;10),1,IF(AND('DATA INTI'!D4096&gt;=10,'DATA INTI'!D4096&lt;=20),2,3))</f>
        <v>2</v>
      </c>
      <c r="E4096" s="4">
        <v>2</v>
      </c>
      <c r="F4096" s="6">
        <f>LEN('DATA INTI'!F4096)</f>
        <v>2</v>
      </c>
    </row>
    <row r="4097" spans="1:6" ht="15.75">
      <c r="A4097" s="6">
        <v>4096</v>
      </c>
      <c r="B4097" s="16">
        <f>IF(AND('DATA INTI'!B4097&lt;30),1,IF(AND('DATA INTI'!B4097&gt;=30,'DATA INTI'!B4097&lt;=40),2,3))</f>
        <v>1</v>
      </c>
      <c r="C4097" s="16">
        <f>IF(AND('DATA INTI'!C4097&lt;30),1,IF(AND('DATA INTI'!C4097&gt;=30,'DATA INTI'!C4097&lt;=40),2,3))</f>
        <v>1</v>
      </c>
      <c r="D4097" s="16">
        <f>IF(AND('DATA INTI'!D4097&lt;10),1,IF(AND('DATA INTI'!D4097&gt;=10,'DATA INTI'!D4097&lt;=20),2,3))</f>
        <v>1</v>
      </c>
      <c r="E4097" s="4">
        <v>2</v>
      </c>
      <c r="F4097" s="6">
        <f>LEN('DATA INTI'!F4097)</f>
        <v>1</v>
      </c>
    </row>
    <row r="4098" spans="1:6" ht="15.75">
      <c r="A4098" s="6">
        <v>4097</v>
      </c>
      <c r="B4098" s="16">
        <f>IF(AND('DATA INTI'!B4098&lt;30),1,IF(AND('DATA INTI'!B4098&gt;=30,'DATA INTI'!B4098&lt;=40),2,3))</f>
        <v>2</v>
      </c>
      <c r="C4098" s="16">
        <f>IF(AND('DATA INTI'!C4098&lt;30),1,IF(AND('DATA INTI'!C4098&gt;=30,'DATA INTI'!C4098&lt;=40),2,3))</f>
        <v>3</v>
      </c>
      <c r="D4098" s="16">
        <f>IF(AND('DATA INTI'!D4098&lt;10),1,IF(AND('DATA INTI'!D4098&gt;=10,'DATA INTI'!D4098&lt;=20),2,3))</f>
        <v>2</v>
      </c>
      <c r="E4098" s="4">
        <v>5</v>
      </c>
      <c r="F4098" s="6">
        <f>LEN('DATA INTI'!F4098)</f>
        <v>2</v>
      </c>
    </row>
    <row r="4099" spans="1:6" ht="15.75">
      <c r="A4099" s="6">
        <v>4098</v>
      </c>
      <c r="B4099" s="16">
        <f>IF(AND('DATA INTI'!B4099&lt;30),1,IF(AND('DATA INTI'!B4099&gt;=30,'DATA INTI'!B4099&lt;=40),2,3))</f>
        <v>3</v>
      </c>
      <c r="C4099" s="16">
        <f>IF(AND('DATA INTI'!C4099&lt;30),1,IF(AND('DATA INTI'!C4099&gt;=30,'DATA INTI'!C4099&lt;=40),2,3))</f>
        <v>3</v>
      </c>
      <c r="D4099" s="16">
        <f>IF(AND('DATA INTI'!D4099&lt;10),1,IF(AND('DATA INTI'!D4099&gt;=10,'DATA INTI'!D4099&lt;=20),2,3))</f>
        <v>2</v>
      </c>
      <c r="E4099" s="4">
        <v>2</v>
      </c>
      <c r="F4099" s="6">
        <f>LEN('DATA INTI'!F4099)</f>
        <v>2</v>
      </c>
    </row>
    <row r="4100" spans="1:6" ht="15.75">
      <c r="A4100" s="6">
        <v>4099</v>
      </c>
      <c r="B4100" s="16">
        <f>IF(AND('DATA INTI'!B4100&lt;30),1,IF(AND('DATA INTI'!B4100&gt;=30,'DATA INTI'!B4100&lt;=40),2,3))</f>
        <v>3</v>
      </c>
      <c r="C4100" s="16">
        <f>IF(AND('DATA INTI'!C4100&lt;30),1,IF(AND('DATA INTI'!C4100&gt;=30,'DATA INTI'!C4100&lt;=40),2,3))</f>
        <v>3</v>
      </c>
      <c r="D4100" s="16">
        <f>IF(AND('DATA INTI'!D4100&lt;10),1,IF(AND('DATA INTI'!D4100&gt;=10,'DATA INTI'!D4100&lt;=20),2,3))</f>
        <v>1</v>
      </c>
      <c r="E4100" s="4">
        <v>0</v>
      </c>
      <c r="F4100" s="6">
        <f>LEN('DATA INTI'!F4100)</f>
        <v>2</v>
      </c>
    </row>
    <row r="4101" spans="1:6" ht="15.75">
      <c r="A4101" s="6">
        <v>4100</v>
      </c>
      <c r="B4101" s="16">
        <f>IF(AND('DATA INTI'!B4101&lt;30),1,IF(AND('DATA INTI'!B4101&gt;=30,'DATA INTI'!B4101&lt;=40),2,3))</f>
        <v>2</v>
      </c>
      <c r="C4101" s="16">
        <f>IF(AND('DATA INTI'!C4101&lt;30),1,IF(AND('DATA INTI'!C4101&gt;=30,'DATA INTI'!C4101&lt;=40),2,3))</f>
        <v>3</v>
      </c>
      <c r="D4101" s="16">
        <f>IF(AND('DATA INTI'!D4101&lt;10),1,IF(AND('DATA INTI'!D4101&gt;=10,'DATA INTI'!D4101&lt;=20),2,3))</f>
        <v>2</v>
      </c>
      <c r="E4101" s="4">
        <v>5</v>
      </c>
      <c r="F4101" s="6">
        <f>LEN('DATA INTI'!F4101)</f>
        <v>2</v>
      </c>
    </row>
    <row r="4102" spans="1:6" ht="15.75">
      <c r="A4102" s="6">
        <v>4101</v>
      </c>
      <c r="B4102" s="16">
        <f>IF(AND('DATA INTI'!B4102&lt;30),1,IF(AND('DATA INTI'!B4102&gt;=30,'DATA INTI'!B4102&lt;=40),2,3))</f>
        <v>2</v>
      </c>
      <c r="C4102" s="16">
        <f>IF(AND('DATA INTI'!C4102&lt;30),1,IF(AND('DATA INTI'!C4102&gt;=30,'DATA INTI'!C4102&lt;=40),2,3))</f>
        <v>2</v>
      </c>
      <c r="D4102" s="16">
        <f>IF(AND('DATA INTI'!D4102&lt;10),1,IF(AND('DATA INTI'!D4102&gt;=10,'DATA INTI'!D4102&lt;=20),2,3))</f>
        <v>1</v>
      </c>
      <c r="E4102" s="4">
        <v>1</v>
      </c>
      <c r="F4102" s="6">
        <f>LEN('DATA INTI'!F4102)</f>
        <v>3</v>
      </c>
    </row>
    <row r="4103" spans="1:6" ht="15.75">
      <c r="A4103" s="6">
        <v>4102</v>
      </c>
      <c r="B4103" s="16">
        <f>IF(AND('DATA INTI'!B4103&lt;30),1,IF(AND('DATA INTI'!B4103&gt;=30,'DATA INTI'!B4103&lt;=40),2,3))</f>
        <v>1</v>
      </c>
      <c r="C4103" s="16">
        <f>IF(AND('DATA INTI'!C4103&lt;30),1,IF(AND('DATA INTI'!C4103&gt;=30,'DATA INTI'!C4103&lt;=40),2,3))</f>
        <v>2</v>
      </c>
      <c r="D4103" s="16">
        <f>IF(AND('DATA INTI'!D4103&lt;10),1,IF(AND('DATA INTI'!D4103&gt;=10,'DATA INTI'!D4103&lt;=20),2,3))</f>
        <v>1</v>
      </c>
      <c r="E4103" s="4">
        <v>2</v>
      </c>
      <c r="F4103" s="6">
        <f>LEN('DATA INTI'!F4103)</f>
        <v>2</v>
      </c>
    </row>
    <row r="4104" spans="1:6" ht="15.75">
      <c r="A4104" s="6">
        <v>4103</v>
      </c>
      <c r="B4104" s="16">
        <f>IF(AND('DATA INTI'!B4104&lt;30),1,IF(AND('DATA INTI'!B4104&gt;=30,'DATA INTI'!B4104&lt;=40),2,3))</f>
        <v>1</v>
      </c>
      <c r="C4104" s="16">
        <f>IF(AND('DATA INTI'!C4104&lt;30),1,IF(AND('DATA INTI'!C4104&gt;=30,'DATA INTI'!C4104&lt;=40),2,3))</f>
        <v>1</v>
      </c>
      <c r="D4104" s="16">
        <f>IF(AND('DATA INTI'!D4104&lt;10),1,IF(AND('DATA INTI'!D4104&gt;=10,'DATA INTI'!D4104&lt;=20),2,3))</f>
        <v>1</v>
      </c>
      <c r="E4104" s="4">
        <v>1</v>
      </c>
      <c r="F4104" s="6">
        <f>LEN('DATA INTI'!F4104)</f>
        <v>1</v>
      </c>
    </row>
    <row r="4105" spans="1:6" ht="15.75">
      <c r="A4105" s="6">
        <v>4104</v>
      </c>
      <c r="B4105" s="16">
        <f>IF(AND('DATA INTI'!B4105&lt;30),1,IF(AND('DATA INTI'!B4105&gt;=30,'DATA INTI'!B4105&lt;=40),2,3))</f>
        <v>1</v>
      </c>
      <c r="C4105" s="16">
        <f>IF(AND('DATA INTI'!C4105&lt;30),1,IF(AND('DATA INTI'!C4105&gt;=30,'DATA INTI'!C4105&lt;=40),2,3))</f>
        <v>2</v>
      </c>
      <c r="D4105" s="16">
        <f>IF(AND('DATA INTI'!D4105&lt;10),1,IF(AND('DATA INTI'!D4105&gt;=10,'DATA INTI'!D4105&lt;=20),2,3))</f>
        <v>1</v>
      </c>
      <c r="E4105" s="4">
        <v>2</v>
      </c>
      <c r="F4105" s="6">
        <f>LEN('DATA INTI'!F4105)</f>
        <v>1</v>
      </c>
    </row>
    <row r="4106" spans="1:6" ht="15.75">
      <c r="A4106" s="6">
        <v>4105</v>
      </c>
      <c r="B4106" s="16">
        <f>IF(AND('DATA INTI'!B4106&lt;30),1,IF(AND('DATA INTI'!B4106&gt;=30,'DATA INTI'!B4106&lt;=40),2,3))</f>
        <v>2</v>
      </c>
      <c r="C4106" s="16">
        <f>IF(AND('DATA INTI'!C4106&lt;30),1,IF(AND('DATA INTI'!C4106&gt;=30,'DATA INTI'!C4106&lt;=40),2,3))</f>
        <v>2</v>
      </c>
      <c r="D4106" s="16">
        <f>IF(AND('DATA INTI'!D4106&lt;10),1,IF(AND('DATA INTI'!D4106&gt;=10,'DATA INTI'!D4106&lt;=20),2,3))</f>
        <v>1</v>
      </c>
      <c r="E4106" s="4">
        <v>1</v>
      </c>
      <c r="F4106" s="6">
        <f>LEN('DATA INTI'!F4106)</f>
        <v>1</v>
      </c>
    </row>
    <row r="4107" spans="1:6" ht="15.75">
      <c r="A4107" s="6">
        <v>4106</v>
      </c>
      <c r="B4107" s="16">
        <f>IF(AND('DATA INTI'!B4107&lt;30),1,IF(AND('DATA INTI'!B4107&gt;=30,'DATA INTI'!B4107&lt;=40),2,3))</f>
        <v>3</v>
      </c>
      <c r="C4107" s="16">
        <f>IF(AND('DATA INTI'!C4107&lt;30),1,IF(AND('DATA INTI'!C4107&gt;=30,'DATA INTI'!C4107&lt;=40),2,3))</f>
        <v>3</v>
      </c>
      <c r="D4107" s="16">
        <f>IF(AND('DATA INTI'!D4107&lt;10),1,IF(AND('DATA INTI'!D4107&gt;=10,'DATA INTI'!D4107&lt;=20),2,3))</f>
        <v>3</v>
      </c>
      <c r="E4107" s="4">
        <v>8</v>
      </c>
      <c r="F4107" s="6">
        <f>LEN('DATA INTI'!F4107)</f>
        <v>1</v>
      </c>
    </row>
    <row r="4108" spans="1:6" ht="15.75">
      <c r="A4108" s="6">
        <v>4107</v>
      </c>
      <c r="B4108" s="16">
        <f>IF(AND('DATA INTI'!B4108&lt;30),1,IF(AND('DATA INTI'!B4108&gt;=30,'DATA INTI'!B4108&lt;=40),2,3))</f>
        <v>2</v>
      </c>
      <c r="C4108" s="16">
        <f>IF(AND('DATA INTI'!C4108&lt;30),1,IF(AND('DATA INTI'!C4108&gt;=30,'DATA INTI'!C4108&lt;=40),2,3))</f>
        <v>3</v>
      </c>
      <c r="D4108" s="16">
        <f>IF(AND('DATA INTI'!D4108&lt;10),1,IF(AND('DATA INTI'!D4108&gt;=10,'DATA INTI'!D4108&lt;=20),2,3))</f>
        <v>1</v>
      </c>
      <c r="E4108" s="4">
        <v>2</v>
      </c>
      <c r="F4108" s="6">
        <f>LEN('DATA INTI'!F4108)</f>
        <v>3</v>
      </c>
    </row>
    <row r="4109" spans="1:6" ht="15.75">
      <c r="A4109" s="6">
        <v>4108</v>
      </c>
      <c r="B4109" s="16">
        <f>IF(AND('DATA INTI'!B4109&lt;30),1,IF(AND('DATA INTI'!B4109&gt;=30,'DATA INTI'!B4109&lt;=40),2,3))</f>
        <v>1</v>
      </c>
      <c r="C4109" s="16">
        <f>IF(AND('DATA INTI'!C4109&lt;30),1,IF(AND('DATA INTI'!C4109&gt;=30,'DATA INTI'!C4109&lt;=40),2,3))</f>
        <v>1</v>
      </c>
      <c r="D4109" s="16">
        <f>IF(AND('DATA INTI'!D4109&lt;10),1,IF(AND('DATA INTI'!D4109&gt;=10,'DATA INTI'!D4109&lt;=20),2,3))</f>
        <v>1</v>
      </c>
      <c r="E4109" s="4">
        <v>1</v>
      </c>
      <c r="F4109" s="6">
        <f>LEN('DATA INTI'!F4109)</f>
        <v>1</v>
      </c>
    </row>
    <row r="4110" spans="1:6" ht="15.75">
      <c r="A4110" s="6">
        <v>4109</v>
      </c>
      <c r="B4110" s="16">
        <f>IF(AND('DATA INTI'!B4110&lt;30),1,IF(AND('DATA INTI'!B4110&gt;=30,'DATA INTI'!B4110&lt;=40),2,3))</f>
        <v>3</v>
      </c>
      <c r="C4110" s="16">
        <f>IF(AND('DATA INTI'!C4110&lt;30),1,IF(AND('DATA INTI'!C4110&gt;=30,'DATA INTI'!C4110&lt;=40),2,3))</f>
        <v>3</v>
      </c>
      <c r="D4110" s="16">
        <f>IF(AND('DATA INTI'!D4110&lt;10),1,IF(AND('DATA INTI'!D4110&gt;=10,'DATA INTI'!D4110&lt;=20),2,3))</f>
        <v>3</v>
      </c>
      <c r="E4110" s="4">
        <v>4</v>
      </c>
      <c r="F4110" s="6">
        <f>LEN('DATA INTI'!F4110)</f>
        <v>4</v>
      </c>
    </row>
    <row r="4111" spans="1:6" ht="15.75">
      <c r="A4111" s="6">
        <v>4110</v>
      </c>
      <c r="B4111" s="16">
        <f>IF(AND('DATA INTI'!B4111&lt;30),1,IF(AND('DATA INTI'!B4111&gt;=30,'DATA INTI'!B4111&lt;=40),2,3))</f>
        <v>1</v>
      </c>
      <c r="C4111" s="16">
        <f>IF(AND('DATA INTI'!C4111&lt;30),1,IF(AND('DATA INTI'!C4111&gt;=30,'DATA INTI'!C4111&lt;=40),2,3))</f>
        <v>2</v>
      </c>
      <c r="D4111" s="16">
        <f>IF(AND('DATA INTI'!D4111&lt;10),1,IF(AND('DATA INTI'!D4111&gt;=10,'DATA INTI'!D4111&lt;=20),2,3))</f>
        <v>1</v>
      </c>
      <c r="E4111" s="4">
        <v>1</v>
      </c>
      <c r="F4111" s="6">
        <f>LEN('DATA INTI'!F4111)</f>
        <v>1</v>
      </c>
    </row>
    <row r="4112" spans="1:6" ht="15.75">
      <c r="A4112" s="6">
        <v>4111</v>
      </c>
      <c r="B4112" s="16">
        <f>IF(AND('DATA INTI'!B4112&lt;30),1,IF(AND('DATA INTI'!B4112&gt;=30,'DATA INTI'!B4112&lt;=40),2,3))</f>
        <v>2</v>
      </c>
      <c r="C4112" s="16">
        <f>IF(AND('DATA INTI'!C4112&lt;30),1,IF(AND('DATA INTI'!C4112&gt;=30,'DATA INTI'!C4112&lt;=40),2,3))</f>
        <v>3</v>
      </c>
      <c r="D4112" s="16">
        <f>IF(AND('DATA INTI'!D4112&lt;10),1,IF(AND('DATA INTI'!D4112&gt;=10,'DATA INTI'!D4112&lt;=20),2,3))</f>
        <v>2</v>
      </c>
      <c r="E4112" s="4">
        <v>5</v>
      </c>
      <c r="F4112" s="6">
        <f>LEN('DATA INTI'!F4112)</f>
        <v>2</v>
      </c>
    </row>
    <row r="4113" spans="1:6" ht="15.75">
      <c r="A4113" s="6">
        <v>4112</v>
      </c>
      <c r="B4113" s="16">
        <f>IF(AND('DATA INTI'!B4113&lt;30),1,IF(AND('DATA INTI'!B4113&gt;=30,'DATA INTI'!B4113&lt;=40),2,3))</f>
        <v>3</v>
      </c>
      <c r="C4113" s="16">
        <f>IF(AND('DATA INTI'!C4113&lt;30),1,IF(AND('DATA INTI'!C4113&gt;=30,'DATA INTI'!C4113&lt;=40),2,3))</f>
        <v>3</v>
      </c>
      <c r="D4113" s="16">
        <f>IF(AND('DATA INTI'!D4113&lt;10),1,IF(AND('DATA INTI'!D4113&gt;=10,'DATA INTI'!D4113&lt;=20),2,3))</f>
        <v>2</v>
      </c>
      <c r="E4113" s="4">
        <v>0</v>
      </c>
      <c r="F4113" s="6">
        <f>LEN('DATA INTI'!F4113)</f>
        <v>3</v>
      </c>
    </row>
    <row r="4114" spans="1:6" ht="15.75">
      <c r="A4114" s="6">
        <v>4113</v>
      </c>
      <c r="B4114" s="16">
        <f>IF(AND('DATA INTI'!B4114&lt;30),1,IF(AND('DATA INTI'!B4114&gt;=30,'DATA INTI'!B4114&lt;=40),2,3))</f>
        <v>1</v>
      </c>
      <c r="C4114" s="16">
        <f>IF(AND('DATA INTI'!C4114&lt;30),1,IF(AND('DATA INTI'!C4114&gt;=30,'DATA INTI'!C4114&lt;=40),2,3))</f>
        <v>1</v>
      </c>
      <c r="D4114" s="16">
        <f>IF(AND('DATA INTI'!D4114&lt;10),1,IF(AND('DATA INTI'!D4114&gt;=10,'DATA INTI'!D4114&lt;=20),2,3))</f>
        <v>1</v>
      </c>
      <c r="E4114" s="4">
        <v>0</v>
      </c>
      <c r="F4114" s="6">
        <f>LEN('DATA INTI'!F4114)</f>
        <v>1</v>
      </c>
    </row>
    <row r="4115" spans="1:6" ht="15.75">
      <c r="A4115" s="6">
        <v>4114</v>
      </c>
      <c r="B4115" s="16">
        <f>IF(AND('DATA INTI'!B4115&lt;30),1,IF(AND('DATA INTI'!B4115&gt;=30,'DATA INTI'!B4115&lt;=40),2,3))</f>
        <v>2</v>
      </c>
      <c r="C4115" s="16">
        <f>IF(AND('DATA INTI'!C4115&lt;30),1,IF(AND('DATA INTI'!C4115&gt;=30,'DATA INTI'!C4115&lt;=40),2,3))</f>
        <v>2</v>
      </c>
      <c r="D4115" s="16">
        <f>IF(AND('DATA INTI'!D4115&lt;10),1,IF(AND('DATA INTI'!D4115&gt;=10,'DATA INTI'!D4115&lt;=20),2,3))</f>
        <v>2</v>
      </c>
      <c r="E4115" s="4">
        <v>1</v>
      </c>
      <c r="F4115" s="6">
        <f>LEN('DATA INTI'!F4115)</f>
        <v>3</v>
      </c>
    </row>
    <row r="4116" spans="1:6" ht="15.75">
      <c r="A4116" s="6">
        <v>4115</v>
      </c>
      <c r="B4116" s="16">
        <f>IF(AND('DATA INTI'!B4116&lt;30),1,IF(AND('DATA INTI'!B4116&gt;=30,'DATA INTI'!B4116&lt;=40),2,3))</f>
        <v>3</v>
      </c>
      <c r="C4116" s="16">
        <f>IF(AND('DATA INTI'!C4116&lt;30),1,IF(AND('DATA INTI'!C4116&gt;=30,'DATA INTI'!C4116&lt;=40),2,3))</f>
        <v>3</v>
      </c>
      <c r="D4116" s="16">
        <f>IF(AND('DATA INTI'!D4116&lt;10),1,IF(AND('DATA INTI'!D4116&gt;=10,'DATA INTI'!D4116&lt;=20),2,3))</f>
        <v>3</v>
      </c>
      <c r="E4116" s="4">
        <v>4</v>
      </c>
      <c r="F4116" s="6">
        <f>LEN('DATA INTI'!F4116)</f>
        <v>1</v>
      </c>
    </row>
    <row r="4117" spans="1:6" ht="15.75">
      <c r="A4117" s="6">
        <v>4116</v>
      </c>
      <c r="B4117" s="16">
        <f>IF(AND('DATA INTI'!B4117&lt;30),1,IF(AND('DATA INTI'!B4117&gt;=30,'DATA INTI'!B4117&lt;=40),2,3))</f>
        <v>2</v>
      </c>
      <c r="C4117" s="16">
        <f>IF(AND('DATA INTI'!C4117&lt;30),1,IF(AND('DATA INTI'!C4117&gt;=30,'DATA INTI'!C4117&lt;=40),2,3))</f>
        <v>2</v>
      </c>
      <c r="D4117" s="16">
        <f>IF(AND('DATA INTI'!D4117&lt;10),1,IF(AND('DATA INTI'!D4117&gt;=10,'DATA INTI'!D4117&lt;=20),2,3))</f>
        <v>1</v>
      </c>
      <c r="E4117" s="4">
        <v>1</v>
      </c>
      <c r="F4117" s="6">
        <f>LEN('DATA INTI'!F4117)</f>
        <v>1</v>
      </c>
    </row>
    <row r="4118" spans="1:6" ht="15.75">
      <c r="A4118" s="6">
        <v>4117</v>
      </c>
      <c r="B4118" s="16">
        <f>IF(AND('DATA INTI'!B4118&lt;30),1,IF(AND('DATA INTI'!B4118&gt;=30,'DATA INTI'!B4118&lt;=40),2,3))</f>
        <v>2</v>
      </c>
      <c r="C4118" s="16">
        <f>IF(AND('DATA INTI'!C4118&lt;30),1,IF(AND('DATA INTI'!C4118&gt;=30,'DATA INTI'!C4118&lt;=40),2,3))</f>
        <v>1</v>
      </c>
      <c r="D4118" s="16">
        <f>IF(AND('DATA INTI'!D4118&lt;10),1,IF(AND('DATA INTI'!D4118&gt;=10,'DATA INTI'!D4118&lt;=20),2,3))</f>
        <v>1</v>
      </c>
      <c r="E4118" s="4">
        <v>0</v>
      </c>
      <c r="F4118" s="6">
        <f>LEN('DATA INTI'!F4118)</f>
        <v>2</v>
      </c>
    </row>
    <row r="4119" spans="1:6" ht="15.75">
      <c r="A4119" s="6">
        <v>4118</v>
      </c>
      <c r="B4119" s="16">
        <f>IF(AND('DATA INTI'!B4119&lt;30),1,IF(AND('DATA INTI'!B4119&gt;=30,'DATA INTI'!B4119&lt;=40),2,3))</f>
        <v>2</v>
      </c>
      <c r="C4119" s="16">
        <f>IF(AND('DATA INTI'!C4119&lt;30),1,IF(AND('DATA INTI'!C4119&gt;=30,'DATA INTI'!C4119&lt;=40),2,3))</f>
        <v>3</v>
      </c>
      <c r="D4119" s="16">
        <f>IF(AND('DATA INTI'!D4119&lt;10),1,IF(AND('DATA INTI'!D4119&gt;=10,'DATA INTI'!D4119&lt;=20),2,3))</f>
        <v>1</v>
      </c>
      <c r="E4119" s="4">
        <v>1</v>
      </c>
      <c r="F4119" s="6">
        <f>LEN('DATA INTI'!F4119)</f>
        <v>1</v>
      </c>
    </row>
    <row r="4120" spans="1:6" ht="15.75">
      <c r="A4120" s="6">
        <v>4119</v>
      </c>
      <c r="B4120" s="16">
        <f>IF(AND('DATA INTI'!B4120&lt;30),1,IF(AND('DATA INTI'!B4120&gt;=30,'DATA INTI'!B4120&lt;=40),2,3))</f>
        <v>3</v>
      </c>
      <c r="C4120" s="16">
        <f>IF(AND('DATA INTI'!C4120&lt;30),1,IF(AND('DATA INTI'!C4120&gt;=30,'DATA INTI'!C4120&lt;=40),2,3))</f>
        <v>3</v>
      </c>
      <c r="D4120" s="16">
        <f>IF(AND('DATA INTI'!D4120&lt;10),1,IF(AND('DATA INTI'!D4120&gt;=10,'DATA INTI'!D4120&lt;=20),2,3))</f>
        <v>3</v>
      </c>
      <c r="E4120" s="4">
        <v>1</v>
      </c>
      <c r="F4120" s="6">
        <f>LEN('DATA INTI'!F4120)</f>
        <v>1</v>
      </c>
    </row>
    <row r="4121" spans="1:6" ht="15.75">
      <c r="A4121" s="6">
        <v>4120</v>
      </c>
      <c r="B4121" s="16">
        <f>IF(AND('DATA INTI'!B4121&lt;30),1,IF(AND('DATA INTI'!B4121&gt;=30,'DATA INTI'!B4121&lt;=40),2,3))</f>
        <v>3</v>
      </c>
      <c r="C4121" s="16">
        <f>IF(AND('DATA INTI'!C4121&lt;30),1,IF(AND('DATA INTI'!C4121&gt;=30,'DATA INTI'!C4121&lt;=40),2,3))</f>
        <v>3</v>
      </c>
      <c r="D4121" s="16">
        <f>IF(AND('DATA INTI'!D4121&lt;10),1,IF(AND('DATA INTI'!D4121&gt;=10,'DATA INTI'!D4121&lt;=20),2,3))</f>
        <v>3</v>
      </c>
      <c r="E4121" s="4">
        <v>3</v>
      </c>
      <c r="F4121" s="6">
        <f>LEN('DATA INTI'!F4121)</f>
        <v>1</v>
      </c>
    </row>
    <row r="4122" spans="1:6" ht="15.75">
      <c r="A4122" s="6">
        <v>4121</v>
      </c>
      <c r="B4122" s="16">
        <f>IF(AND('DATA INTI'!B4122&lt;30),1,IF(AND('DATA INTI'!B4122&gt;=30,'DATA INTI'!B4122&lt;=40),2,3))</f>
        <v>1</v>
      </c>
      <c r="C4122" s="16">
        <f>IF(AND('DATA INTI'!C4122&lt;30),1,IF(AND('DATA INTI'!C4122&gt;=30,'DATA INTI'!C4122&lt;=40),2,3))</f>
        <v>2</v>
      </c>
      <c r="D4122" s="16">
        <f>IF(AND('DATA INTI'!D4122&lt;10),1,IF(AND('DATA INTI'!D4122&gt;=10,'DATA INTI'!D4122&lt;=20),2,3))</f>
        <v>1</v>
      </c>
      <c r="E4122" s="4">
        <v>1</v>
      </c>
      <c r="F4122" s="6">
        <f>LEN('DATA INTI'!F4122)</f>
        <v>1</v>
      </c>
    </row>
    <row r="4123" spans="1:6" ht="15.75">
      <c r="A4123" s="6">
        <v>4122</v>
      </c>
      <c r="B4123" s="16">
        <f>IF(AND('DATA INTI'!B4123&lt;30),1,IF(AND('DATA INTI'!B4123&gt;=30,'DATA INTI'!B4123&lt;=40),2,3))</f>
        <v>3</v>
      </c>
      <c r="C4123" s="16">
        <f>IF(AND('DATA INTI'!C4123&lt;30),1,IF(AND('DATA INTI'!C4123&gt;=30,'DATA INTI'!C4123&lt;=40),2,3))</f>
        <v>3</v>
      </c>
      <c r="D4123" s="16">
        <f>IF(AND('DATA INTI'!D4123&lt;10),1,IF(AND('DATA INTI'!D4123&gt;=10,'DATA INTI'!D4123&lt;=20),2,3))</f>
        <v>3</v>
      </c>
      <c r="E4123" s="4">
        <v>4</v>
      </c>
      <c r="F4123" s="6">
        <f>LEN('DATA INTI'!F4123)</f>
        <v>1</v>
      </c>
    </row>
    <row r="4124" spans="1:6" ht="15.75">
      <c r="A4124" s="6">
        <v>4123</v>
      </c>
      <c r="B4124" s="16">
        <f>IF(AND('DATA INTI'!B4124&lt;30),1,IF(AND('DATA INTI'!B4124&gt;=30,'DATA INTI'!B4124&lt;=40),2,3))</f>
        <v>2</v>
      </c>
      <c r="C4124" s="16">
        <f>IF(AND('DATA INTI'!C4124&lt;30),1,IF(AND('DATA INTI'!C4124&gt;=30,'DATA INTI'!C4124&lt;=40),2,3))</f>
        <v>2</v>
      </c>
      <c r="D4124" s="16">
        <f>IF(AND('DATA INTI'!D4124&lt;10),1,IF(AND('DATA INTI'!D4124&gt;=10,'DATA INTI'!D4124&lt;=20),2,3))</f>
        <v>2</v>
      </c>
      <c r="E4124" s="4">
        <v>3</v>
      </c>
      <c r="F4124" s="6">
        <f>LEN('DATA INTI'!F4124)</f>
        <v>1</v>
      </c>
    </row>
    <row r="4125" spans="1:6" ht="15.75">
      <c r="A4125" s="6">
        <v>4124</v>
      </c>
      <c r="B4125" s="16">
        <f>IF(AND('DATA INTI'!B4125&lt;30),1,IF(AND('DATA INTI'!B4125&gt;=30,'DATA INTI'!B4125&lt;=40),2,3))</f>
        <v>1</v>
      </c>
      <c r="C4125" s="16">
        <f>IF(AND('DATA INTI'!C4125&lt;30),1,IF(AND('DATA INTI'!C4125&gt;=30,'DATA INTI'!C4125&lt;=40),2,3))</f>
        <v>2</v>
      </c>
      <c r="D4125" s="16">
        <f>IF(AND('DATA INTI'!D4125&lt;10),1,IF(AND('DATA INTI'!D4125&gt;=10,'DATA INTI'!D4125&lt;=20),2,3))</f>
        <v>1</v>
      </c>
      <c r="E4125" s="4">
        <v>1</v>
      </c>
      <c r="F4125" s="6">
        <f>LEN('DATA INTI'!F4125)</f>
        <v>1</v>
      </c>
    </row>
    <row r="4126" spans="1:6" ht="15.75">
      <c r="A4126" s="6">
        <v>4125</v>
      </c>
      <c r="B4126" s="16">
        <f>IF(AND('DATA INTI'!B4126&lt;30),1,IF(AND('DATA INTI'!B4126&gt;=30,'DATA INTI'!B4126&lt;=40),2,3))</f>
        <v>2</v>
      </c>
      <c r="C4126" s="16">
        <f>IF(AND('DATA INTI'!C4126&lt;30),1,IF(AND('DATA INTI'!C4126&gt;=30,'DATA INTI'!C4126&lt;=40),2,3))</f>
        <v>2</v>
      </c>
      <c r="D4126" s="16">
        <f>IF(AND('DATA INTI'!D4126&lt;10),1,IF(AND('DATA INTI'!D4126&gt;=10,'DATA INTI'!D4126&lt;=20),2,3))</f>
        <v>2</v>
      </c>
      <c r="E4126" s="4">
        <v>3</v>
      </c>
      <c r="F4126" s="6">
        <f>LEN('DATA INTI'!F4126)</f>
        <v>2</v>
      </c>
    </row>
    <row r="4127" spans="1:6" ht="15.75">
      <c r="A4127" s="6">
        <v>4126</v>
      </c>
      <c r="B4127" s="16">
        <f>IF(AND('DATA INTI'!B4127&lt;30),1,IF(AND('DATA INTI'!B4127&gt;=30,'DATA INTI'!B4127&lt;=40),2,3))</f>
        <v>3</v>
      </c>
      <c r="C4127" s="16">
        <f>IF(AND('DATA INTI'!C4127&lt;30),1,IF(AND('DATA INTI'!C4127&gt;=30,'DATA INTI'!C4127&lt;=40),2,3))</f>
        <v>3</v>
      </c>
      <c r="D4127" s="16">
        <f>IF(AND('DATA INTI'!D4127&lt;10),1,IF(AND('DATA INTI'!D4127&gt;=10,'DATA INTI'!D4127&lt;=20),2,3))</f>
        <v>2</v>
      </c>
      <c r="E4127" s="4">
        <v>2</v>
      </c>
      <c r="F4127" s="6">
        <f>LEN('DATA INTI'!F4127)</f>
        <v>1</v>
      </c>
    </row>
    <row r="4128" spans="1:6" ht="15.75">
      <c r="A4128" s="6">
        <v>4127</v>
      </c>
      <c r="B4128" s="16">
        <f>IF(AND('DATA INTI'!B4128&lt;30),1,IF(AND('DATA INTI'!B4128&gt;=30,'DATA INTI'!B4128&lt;=40),2,3))</f>
        <v>2</v>
      </c>
      <c r="C4128" s="16">
        <f>IF(AND('DATA INTI'!C4128&lt;30),1,IF(AND('DATA INTI'!C4128&gt;=30,'DATA INTI'!C4128&lt;=40),2,3))</f>
        <v>3</v>
      </c>
      <c r="D4128" s="16">
        <f>IF(AND('DATA INTI'!D4128&lt;10),1,IF(AND('DATA INTI'!D4128&gt;=10,'DATA INTI'!D4128&lt;=20),2,3))</f>
        <v>2</v>
      </c>
      <c r="E4128" s="4">
        <v>5</v>
      </c>
      <c r="F4128" s="6">
        <f>LEN('DATA INTI'!F4128)</f>
        <v>2</v>
      </c>
    </row>
    <row r="4129" spans="1:6" ht="15.75">
      <c r="A4129" s="6">
        <v>4128</v>
      </c>
      <c r="B4129" s="16">
        <f>IF(AND('DATA INTI'!B4129&lt;30),1,IF(AND('DATA INTI'!B4129&gt;=30,'DATA INTI'!B4129&lt;=40),2,3))</f>
        <v>2</v>
      </c>
      <c r="C4129" s="16">
        <f>IF(AND('DATA INTI'!C4129&lt;30),1,IF(AND('DATA INTI'!C4129&gt;=30,'DATA INTI'!C4129&lt;=40),2,3))</f>
        <v>2</v>
      </c>
      <c r="D4129" s="16">
        <f>IF(AND('DATA INTI'!D4129&lt;10),1,IF(AND('DATA INTI'!D4129&gt;=10,'DATA INTI'!D4129&lt;=20),2,3))</f>
        <v>2</v>
      </c>
      <c r="E4129" s="4">
        <v>2</v>
      </c>
      <c r="F4129" s="6">
        <f>LEN('DATA INTI'!F4129)</f>
        <v>2</v>
      </c>
    </row>
    <row r="4130" spans="1:6" ht="15.75">
      <c r="A4130" s="6">
        <v>4129</v>
      </c>
      <c r="B4130" s="16">
        <f>IF(AND('DATA INTI'!B4130&lt;30),1,IF(AND('DATA INTI'!B4130&gt;=30,'DATA INTI'!B4130&lt;=40),2,3))</f>
        <v>2</v>
      </c>
      <c r="C4130" s="16">
        <f>IF(AND('DATA INTI'!C4130&lt;30),1,IF(AND('DATA INTI'!C4130&gt;=30,'DATA INTI'!C4130&lt;=40),2,3))</f>
        <v>2</v>
      </c>
      <c r="D4130" s="16">
        <f>IF(AND('DATA INTI'!D4130&lt;10),1,IF(AND('DATA INTI'!D4130&gt;=10,'DATA INTI'!D4130&lt;=20),2,3))</f>
        <v>1</v>
      </c>
      <c r="E4130" s="4">
        <v>0</v>
      </c>
      <c r="F4130" s="6">
        <f>LEN('DATA INTI'!F4130)</f>
        <v>1</v>
      </c>
    </row>
    <row r="4131" spans="1:6" ht="15.75">
      <c r="A4131" s="6">
        <v>4130</v>
      </c>
      <c r="B4131" s="16">
        <f>IF(AND('DATA INTI'!B4131&lt;30),1,IF(AND('DATA INTI'!B4131&gt;=30,'DATA INTI'!B4131&lt;=40),2,3))</f>
        <v>2</v>
      </c>
      <c r="C4131" s="16">
        <f>IF(AND('DATA INTI'!C4131&lt;30),1,IF(AND('DATA INTI'!C4131&gt;=30,'DATA INTI'!C4131&lt;=40),2,3))</f>
        <v>1</v>
      </c>
      <c r="D4131" s="16">
        <f>IF(AND('DATA INTI'!D4131&lt;10),1,IF(AND('DATA INTI'!D4131&gt;=10,'DATA INTI'!D4131&lt;=20),2,3))</f>
        <v>1</v>
      </c>
      <c r="E4131" s="4">
        <v>1</v>
      </c>
      <c r="F4131" s="6">
        <f>LEN('DATA INTI'!F4131)</f>
        <v>1</v>
      </c>
    </row>
    <row r="4132" spans="1:6" ht="15.75">
      <c r="A4132" s="6">
        <v>4131</v>
      </c>
      <c r="B4132" s="16">
        <f>IF(AND('DATA INTI'!B4132&lt;30),1,IF(AND('DATA INTI'!B4132&gt;=30,'DATA INTI'!B4132&lt;=40),2,3))</f>
        <v>3</v>
      </c>
      <c r="C4132" s="16">
        <f>IF(AND('DATA INTI'!C4132&lt;30),1,IF(AND('DATA INTI'!C4132&gt;=30,'DATA INTI'!C4132&lt;=40),2,3))</f>
        <v>3</v>
      </c>
      <c r="D4132" s="16">
        <f>IF(AND('DATA INTI'!D4132&lt;10),1,IF(AND('DATA INTI'!D4132&gt;=10,'DATA INTI'!D4132&lt;=20),2,3))</f>
        <v>2</v>
      </c>
      <c r="E4132" s="4">
        <v>2</v>
      </c>
      <c r="F4132" s="6">
        <f>LEN('DATA INTI'!F4132)</f>
        <v>1</v>
      </c>
    </row>
    <row r="4133" spans="1:6" ht="15.75">
      <c r="A4133" s="6">
        <v>4132</v>
      </c>
      <c r="B4133" s="16">
        <f>IF(AND('DATA INTI'!B4133&lt;30),1,IF(AND('DATA INTI'!B4133&gt;=30,'DATA INTI'!B4133&lt;=40),2,3))</f>
        <v>1</v>
      </c>
      <c r="C4133" s="16">
        <f>IF(AND('DATA INTI'!C4133&lt;30),1,IF(AND('DATA INTI'!C4133&gt;=30,'DATA INTI'!C4133&lt;=40),2,3))</f>
        <v>1</v>
      </c>
      <c r="D4133" s="16">
        <f>IF(AND('DATA INTI'!D4133&lt;10),1,IF(AND('DATA INTI'!D4133&gt;=10,'DATA INTI'!D4133&lt;=20),2,3))</f>
        <v>1</v>
      </c>
      <c r="E4133" s="4">
        <v>1</v>
      </c>
      <c r="F4133" s="6">
        <f>LEN('DATA INTI'!F4133)</f>
        <v>2</v>
      </c>
    </row>
    <row r="4134" spans="1:6" ht="15.75">
      <c r="A4134" s="6">
        <v>4133</v>
      </c>
      <c r="B4134" s="16">
        <f>IF(AND('DATA INTI'!B4134&lt;30),1,IF(AND('DATA INTI'!B4134&gt;=30,'DATA INTI'!B4134&lt;=40),2,3))</f>
        <v>2</v>
      </c>
      <c r="C4134" s="16">
        <f>IF(AND('DATA INTI'!C4134&lt;30),1,IF(AND('DATA INTI'!C4134&gt;=30,'DATA INTI'!C4134&lt;=40),2,3))</f>
        <v>3</v>
      </c>
      <c r="D4134" s="16">
        <f>IF(AND('DATA INTI'!D4134&lt;10),1,IF(AND('DATA INTI'!D4134&gt;=10,'DATA INTI'!D4134&lt;=20),2,3))</f>
        <v>1</v>
      </c>
      <c r="E4134" s="4">
        <v>0</v>
      </c>
      <c r="F4134" s="6">
        <f>LEN('DATA INTI'!F4134)</f>
        <v>1</v>
      </c>
    </row>
    <row r="4135" spans="1:6" ht="15.75">
      <c r="A4135" s="6">
        <v>4134</v>
      </c>
      <c r="B4135" s="16">
        <f>IF(AND('DATA INTI'!B4135&lt;30),1,IF(AND('DATA INTI'!B4135&gt;=30,'DATA INTI'!B4135&lt;=40),2,3))</f>
        <v>1</v>
      </c>
      <c r="C4135" s="16">
        <f>IF(AND('DATA INTI'!C4135&lt;30),1,IF(AND('DATA INTI'!C4135&gt;=30,'DATA INTI'!C4135&lt;=40),2,3))</f>
        <v>2</v>
      </c>
      <c r="D4135" s="16">
        <f>IF(AND('DATA INTI'!D4135&lt;10),1,IF(AND('DATA INTI'!D4135&gt;=10,'DATA INTI'!D4135&lt;=20),2,3))</f>
        <v>1</v>
      </c>
      <c r="E4135" s="4">
        <v>1</v>
      </c>
      <c r="F4135" s="6">
        <f>LEN('DATA INTI'!F4135)</f>
        <v>1</v>
      </c>
    </row>
    <row r="4136" spans="1:6" ht="15.75">
      <c r="A4136" s="6">
        <v>4135</v>
      </c>
      <c r="B4136" s="16">
        <f>IF(AND('DATA INTI'!B4136&lt;30),1,IF(AND('DATA INTI'!B4136&gt;=30,'DATA INTI'!B4136&lt;=40),2,3))</f>
        <v>2</v>
      </c>
      <c r="C4136" s="16">
        <f>IF(AND('DATA INTI'!C4136&lt;30),1,IF(AND('DATA INTI'!C4136&gt;=30,'DATA INTI'!C4136&lt;=40),2,3))</f>
        <v>3</v>
      </c>
      <c r="D4136" s="16">
        <f>IF(AND('DATA INTI'!D4136&lt;10),1,IF(AND('DATA INTI'!D4136&gt;=10,'DATA INTI'!D4136&lt;=20),2,3))</f>
        <v>2</v>
      </c>
      <c r="E4136" s="4">
        <v>5</v>
      </c>
      <c r="F4136" s="6">
        <f>LEN('DATA INTI'!F4136)</f>
        <v>2</v>
      </c>
    </row>
    <row r="4137" spans="1:6" ht="15.75">
      <c r="A4137" s="6">
        <v>4136</v>
      </c>
      <c r="B4137" s="16">
        <f>IF(AND('DATA INTI'!B4137&lt;30),1,IF(AND('DATA INTI'!B4137&gt;=30,'DATA INTI'!B4137&lt;=40),2,3))</f>
        <v>1</v>
      </c>
      <c r="C4137" s="16">
        <f>IF(AND('DATA INTI'!C4137&lt;30),1,IF(AND('DATA INTI'!C4137&gt;=30,'DATA INTI'!C4137&lt;=40),2,3))</f>
        <v>2</v>
      </c>
      <c r="D4137" s="16">
        <f>IF(AND('DATA INTI'!D4137&lt;10),1,IF(AND('DATA INTI'!D4137&gt;=10,'DATA INTI'!D4137&lt;=20),2,3))</f>
        <v>1</v>
      </c>
      <c r="E4137" s="4">
        <v>2</v>
      </c>
      <c r="F4137" s="6">
        <f>LEN('DATA INTI'!F4137)</f>
        <v>1</v>
      </c>
    </row>
    <row r="4138" spans="1:6" ht="15.75">
      <c r="A4138" s="6">
        <v>4137</v>
      </c>
      <c r="B4138" s="16">
        <f>IF(AND('DATA INTI'!B4138&lt;30),1,IF(AND('DATA INTI'!B4138&gt;=30,'DATA INTI'!B4138&lt;=40),2,3))</f>
        <v>2</v>
      </c>
      <c r="C4138" s="16">
        <f>IF(AND('DATA INTI'!C4138&lt;30),1,IF(AND('DATA INTI'!C4138&gt;=30,'DATA INTI'!C4138&lt;=40),2,3))</f>
        <v>2</v>
      </c>
      <c r="D4138" s="16">
        <f>IF(AND('DATA INTI'!D4138&lt;10),1,IF(AND('DATA INTI'!D4138&gt;=10,'DATA INTI'!D4138&lt;=20),2,3))</f>
        <v>1</v>
      </c>
      <c r="E4138" s="4">
        <v>2</v>
      </c>
      <c r="F4138" s="6">
        <f>LEN('DATA INTI'!F4138)</f>
        <v>2</v>
      </c>
    </row>
    <row r="4139" spans="1:6" ht="15.75">
      <c r="A4139" s="6">
        <v>4138</v>
      </c>
      <c r="B4139" s="16">
        <f>IF(AND('DATA INTI'!B4139&lt;30),1,IF(AND('DATA INTI'!B4139&gt;=30,'DATA INTI'!B4139&lt;=40),2,3))</f>
        <v>2</v>
      </c>
      <c r="C4139" s="16">
        <f>IF(AND('DATA INTI'!C4139&lt;30),1,IF(AND('DATA INTI'!C4139&gt;=30,'DATA INTI'!C4139&lt;=40),2,3))</f>
        <v>2</v>
      </c>
      <c r="D4139" s="16">
        <f>IF(AND('DATA INTI'!D4139&lt;10),1,IF(AND('DATA INTI'!D4139&gt;=10,'DATA INTI'!D4139&lt;=20),2,3))</f>
        <v>2</v>
      </c>
      <c r="E4139" s="4">
        <v>2</v>
      </c>
      <c r="F4139" s="6">
        <f>LEN('DATA INTI'!F4139)</f>
        <v>1</v>
      </c>
    </row>
    <row r="4140" spans="1:6" ht="15.75">
      <c r="A4140" s="6">
        <v>4139</v>
      </c>
      <c r="B4140" s="16">
        <f>IF(AND('DATA INTI'!B4140&lt;30),1,IF(AND('DATA INTI'!B4140&gt;=30,'DATA INTI'!B4140&lt;=40),2,3))</f>
        <v>2</v>
      </c>
      <c r="C4140" s="16">
        <f>IF(AND('DATA INTI'!C4140&lt;30),1,IF(AND('DATA INTI'!C4140&gt;=30,'DATA INTI'!C4140&lt;=40),2,3))</f>
        <v>2</v>
      </c>
      <c r="D4140" s="16">
        <f>IF(AND('DATA INTI'!D4140&lt;10),1,IF(AND('DATA INTI'!D4140&gt;=10,'DATA INTI'!D4140&lt;=20),2,3))</f>
        <v>2</v>
      </c>
      <c r="E4140" s="4">
        <v>2</v>
      </c>
      <c r="F4140" s="6">
        <f>LEN('DATA INTI'!F4140)</f>
        <v>1</v>
      </c>
    </row>
    <row r="4141" spans="1:6" ht="15.75">
      <c r="A4141" s="6">
        <v>4140</v>
      </c>
      <c r="B4141" s="16">
        <f>IF(AND('DATA INTI'!B4141&lt;30),1,IF(AND('DATA INTI'!B4141&gt;=30,'DATA INTI'!B4141&lt;=40),2,3))</f>
        <v>2</v>
      </c>
      <c r="C4141" s="16">
        <f>IF(AND('DATA INTI'!C4141&lt;30),1,IF(AND('DATA INTI'!C4141&gt;=30,'DATA INTI'!C4141&lt;=40),2,3))</f>
        <v>2</v>
      </c>
      <c r="D4141" s="16">
        <f>IF(AND('DATA INTI'!D4141&lt;10),1,IF(AND('DATA INTI'!D4141&gt;=10,'DATA INTI'!D4141&lt;=20),2,3))</f>
        <v>1</v>
      </c>
      <c r="E4141" s="4">
        <v>1</v>
      </c>
      <c r="F4141" s="6">
        <f>LEN('DATA INTI'!F4141)</f>
        <v>1</v>
      </c>
    </row>
    <row r="4142" spans="1:6" ht="15.75">
      <c r="A4142" s="6">
        <v>4141</v>
      </c>
      <c r="B4142" s="16">
        <f>IF(AND('DATA INTI'!B4142&lt;30),1,IF(AND('DATA INTI'!B4142&gt;=30,'DATA INTI'!B4142&lt;=40),2,3))</f>
        <v>3</v>
      </c>
      <c r="C4142" s="16">
        <f>IF(AND('DATA INTI'!C4142&lt;30),1,IF(AND('DATA INTI'!C4142&gt;=30,'DATA INTI'!C4142&lt;=40),2,3))</f>
        <v>3</v>
      </c>
      <c r="D4142" s="16">
        <f>IF(AND('DATA INTI'!D4142&lt;10),1,IF(AND('DATA INTI'!D4142&gt;=10,'DATA INTI'!D4142&lt;=20),2,3))</f>
        <v>3</v>
      </c>
      <c r="E4142" s="4">
        <v>5</v>
      </c>
      <c r="F4142" s="6">
        <f>LEN('DATA INTI'!F4142)</f>
        <v>2</v>
      </c>
    </row>
    <row r="4143" spans="1:6" ht="15.75">
      <c r="A4143" s="6">
        <v>4142</v>
      </c>
      <c r="B4143" s="16">
        <f>IF(AND('DATA INTI'!B4143&lt;30),1,IF(AND('DATA INTI'!B4143&gt;=30,'DATA INTI'!B4143&lt;=40),2,3))</f>
        <v>2</v>
      </c>
      <c r="C4143" s="16">
        <f>IF(AND('DATA INTI'!C4143&lt;30),1,IF(AND('DATA INTI'!C4143&gt;=30,'DATA INTI'!C4143&lt;=40),2,3))</f>
        <v>2</v>
      </c>
      <c r="D4143" s="16">
        <f>IF(AND('DATA INTI'!D4143&lt;10),1,IF(AND('DATA INTI'!D4143&gt;=10,'DATA INTI'!D4143&lt;=20),2,3))</f>
        <v>1</v>
      </c>
      <c r="E4143" s="4">
        <v>1</v>
      </c>
      <c r="F4143" s="6">
        <f>LEN('DATA INTI'!F4143)</f>
        <v>2</v>
      </c>
    </row>
    <row r="4144" spans="1:6" ht="15.75">
      <c r="A4144" s="6">
        <v>4143</v>
      </c>
      <c r="B4144" s="16">
        <f>IF(AND('DATA INTI'!B4144&lt;30),1,IF(AND('DATA INTI'!B4144&gt;=30,'DATA INTI'!B4144&lt;=40),2,3))</f>
        <v>1</v>
      </c>
      <c r="C4144" s="16">
        <f>IF(AND('DATA INTI'!C4144&lt;30),1,IF(AND('DATA INTI'!C4144&gt;=30,'DATA INTI'!C4144&lt;=40),2,3))</f>
        <v>1</v>
      </c>
      <c r="D4144" s="16">
        <f>IF(AND('DATA INTI'!D4144&lt;10),1,IF(AND('DATA INTI'!D4144&gt;=10,'DATA INTI'!D4144&lt;=20),2,3))</f>
        <v>1</v>
      </c>
      <c r="E4144" s="4">
        <v>1</v>
      </c>
      <c r="F4144" s="6">
        <f>LEN('DATA INTI'!F4144)</f>
        <v>1</v>
      </c>
    </row>
    <row r="4145" spans="1:6" ht="15.75">
      <c r="A4145" s="6">
        <v>4144</v>
      </c>
      <c r="B4145" s="16">
        <f>IF(AND('DATA INTI'!B4145&lt;30),1,IF(AND('DATA INTI'!B4145&gt;=30,'DATA INTI'!B4145&lt;=40),2,3))</f>
        <v>2</v>
      </c>
      <c r="C4145" s="16">
        <f>IF(AND('DATA INTI'!C4145&lt;30),1,IF(AND('DATA INTI'!C4145&gt;=30,'DATA INTI'!C4145&lt;=40),2,3))</f>
        <v>2</v>
      </c>
      <c r="D4145" s="16">
        <f>IF(AND('DATA INTI'!D4145&lt;10),1,IF(AND('DATA INTI'!D4145&gt;=10,'DATA INTI'!D4145&lt;=20),2,3))</f>
        <v>1</v>
      </c>
      <c r="E4145" s="4">
        <v>2</v>
      </c>
      <c r="F4145" s="6">
        <f>LEN('DATA INTI'!F4145)</f>
        <v>2</v>
      </c>
    </row>
    <row r="4146" spans="1:6" ht="15.75">
      <c r="A4146" s="6">
        <v>4145</v>
      </c>
      <c r="B4146" s="16">
        <f>IF(AND('DATA INTI'!B4146&lt;30),1,IF(AND('DATA INTI'!B4146&gt;=30,'DATA INTI'!B4146&lt;=40),2,3))</f>
        <v>2</v>
      </c>
      <c r="C4146" s="16">
        <f>IF(AND('DATA INTI'!C4146&lt;30),1,IF(AND('DATA INTI'!C4146&gt;=30,'DATA INTI'!C4146&lt;=40),2,3))</f>
        <v>1</v>
      </c>
      <c r="D4146" s="16">
        <f>IF(AND('DATA INTI'!D4146&lt;10),1,IF(AND('DATA INTI'!D4146&gt;=10,'DATA INTI'!D4146&lt;=20),2,3))</f>
        <v>1</v>
      </c>
      <c r="E4146" s="4">
        <v>0</v>
      </c>
      <c r="F4146" s="6">
        <f>LEN('DATA INTI'!F4146)</f>
        <v>1</v>
      </c>
    </row>
    <row r="4147" spans="1:6" ht="15.75">
      <c r="A4147" s="6">
        <v>4146</v>
      </c>
      <c r="B4147" s="16">
        <f>IF(AND('DATA INTI'!B4147&lt;30),1,IF(AND('DATA INTI'!B4147&gt;=30,'DATA INTI'!B4147&lt;=40),2,3))</f>
        <v>2</v>
      </c>
      <c r="C4147" s="16">
        <f>IF(AND('DATA INTI'!C4147&lt;30),1,IF(AND('DATA INTI'!C4147&gt;=30,'DATA INTI'!C4147&lt;=40),2,3))</f>
        <v>3</v>
      </c>
      <c r="D4147" s="16">
        <f>IF(AND('DATA INTI'!D4147&lt;10),1,IF(AND('DATA INTI'!D4147&gt;=10,'DATA INTI'!D4147&lt;=20),2,3))</f>
        <v>2</v>
      </c>
      <c r="E4147" s="4">
        <v>5</v>
      </c>
      <c r="F4147" s="6">
        <f>LEN('DATA INTI'!F4147)</f>
        <v>2</v>
      </c>
    </row>
    <row r="4148" spans="1:6" ht="15.75">
      <c r="A4148" s="6">
        <v>4147</v>
      </c>
      <c r="B4148" s="16">
        <f>IF(AND('DATA INTI'!B4148&lt;30),1,IF(AND('DATA INTI'!B4148&gt;=30,'DATA INTI'!B4148&lt;=40),2,3))</f>
        <v>2</v>
      </c>
      <c r="C4148" s="16">
        <f>IF(AND('DATA INTI'!C4148&lt;30),1,IF(AND('DATA INTI'!C4148&gt;=30,'DATA INTI'!C4148&lt;=40),2,3))</f>
        <v>3</v>
      </c>
      <c r="D4148" s="16">
        <f>IF(AND('DATA INTI'!D4148&lt;10),1,IF(AND('DATA INTI'!D4148&gt;=10,'DATA INTI'!D4148&lt;=20),2,3))</f>
        <v>1</v>
      </c>
      <c r="E4148" s="4">
        <v>0</v>
      </c>
      <c r="F4148" s="6">
        <f>LEN('DATA INTI'!F4148)</f>
        <v>2</v>
      </c>
    </row>
    <row r="4149" spans="1:6" ht="15.75">
      <c r="A4149" s="6">
        <v>4148</v>
      </c>
      <c r="B4149" s="16">
        <f>IF(AND('DATA INTI'!B4149&lt;30),1,IF(AND('DATA INTI'!B4149&gt;=30,'DATA INTI'!B4149&lt;=40),2,3))</f>
        <v>2</v>
      </c>
      <c r="C4149" s="16">
        <f>IF(AND('DATA INTI'!C4149&lt;30),1,IF(AND('DATA INTI'!C4149&gt;=30,'DATA INTI'!C4149&lt;=40),2,3))</f>
        <v>2</v>
      </c>
      <c r="D4149" s="16">
        <f>IF(AND('DATA INTI'!D4149&lt;10),1,IF(AND('DATA INTI'!D4149&gt;=10,'DATA INTI'!D4149&lt;=20),2,3))</f>
        <v>1</v>
      </c>
      <c r="E4149" s="4">
        <v>2</v>
      </c>
      <c r="F4149" s="6">
        <f>LEN('DATA INTI'!F4149)</f>
        <v>2</v>
      </c>
    </row>
    <row r="4150" spans="1:6" ht="15.75">
      <c r="A4150" s="6">
        <v>4149</v>
      </c>
      <c r="B4150" s="16">
        <f>IF(AND('DATA INTI'!B4150&lt;30),1,IF(AND('DATA INTI'!B4150&gt;=30,'DATA INTI'!B4150&lt;=40),2,3))</f>
        <v>3</v>
      </c>
      <c r="C4150" s="16">
        <f>IF(AND('DATA INTI'!C4150&lt;30),1,IF(AND('DATA INTI'!C4150&gt;=30,'DATA INTI'!C4150&lt;=40),2,3))</f>
        <v>3</v>
      </c>
      <c r="D4150" s="16">
        <f>IF(AND('DATA INTI'!D4150&lt;10),1,IF(AND('DATA INTI'!D4150&gt;=10,'DATA INTI'!D4150&lt;=20),2,3))</f>
        <v>2</v>
      </c>
      <c r="E4150" s="4">
        <v>2</v>
      </c>
      <c r="F4150" s="6">
        <f>LEN('DATA INTI'!F4150)</f>
        <v>1</v>
      </c>
    </row>
    <row r="4151" spans="1:6" ht="15.75">
      <c r="A4151" s="6">
        <v>4150</v>
      </c>
      <c r="B4151" s="16">
        <f>IF(AND('DATA INTI'!B4151&lt;30),1,IF(AND('DATA INTI'!B4151&gt;=30,'DATA INTI'!B4151&lt;=40),2,3))</f>
        <v>1</v>
      </c>
      <c r="C4151" s="16">
        <f>IF(AND('DATA INTI'!C4151&lt;30),1,IF(AND('DATA INTI'!C4151&gt;=30,'DATA INTI'!C4151&lt;=40),2,3))</f>
        <v>2</v>
      </c>
      <c r="D4151" s="16">
        <f>IF(AND('DATA INTI'!D4151&lt;10),1,IF(AND('DATA INTI'!D4151&gt;=10,'DATA INTI'!D4151&lt;=20),2,3))</f>
        <v>1</v>
      </c>
      <c r="E4151" s="4">
        <v>2</v>
      </c>
      <c r="F4151" s="6">
        <f>LEN('DATA INTI'!F4151)</f>
        <v>1</v>
      </c>
    </row>
    <row r="4152" spans="1:6" ht="15.75">
      <c r="A4152" s="6">
        <v>4151</v>
      </c>
      <c r="B4152" s="16">
        <f>IF(AND('DATA INTI'!B4152&lt;30),1,IF(AND('DATA INTI'!B4152&gt;=30,'DATA INTI'!B4152&lt;=40),2,3))</f>
        <v>3</v>
      </c>
      <c r="C4152" s="16">
        <f>IF(AND('DATA INTI'!C4152&lt;30),1,IF(AND('DATA INTI'!C4152&gt;=30,'DATA INTI'!C4152&lt;=40),2,3))</f>
        <v>3</v>
      </c>
      <c r="D4152" s="16">
        <f>IF(AND('DATA INTI'!D4152&lt;10),1,IF(AND('DATA INTI'!D4152&gt;=10,'DATA INTI'!D4152&lt;=20),2,3))</f>
        <v>2</v>
      </c>
      <c r="E4152" s="4">
        <v>5</v>
      </c>
      <c r="F4152" s="6">
        <f>LEN('DATA INTI'!F4152)</f>
        <v>2</v>
      </c>
    </row>
    <row r="4153" spans="1:6" ht="15.75">
      <c r="A4153" s="6">
        <v>4152</v>
      </c>
      <c r="B4153" s="16">
        <f>IF(AND('DATA INTI'!B4153&lt;30),1,IF(AND('DATA INTI'!B4153&gt;=30,'DATA INTI'!B4153&lt;=40),2,3))</f>
        <v>2</v>
      </c>
      <c r="C4153" s="16">
        <f>IF(AND('DATA INTI'!C4153&lt;30),1,IF(AND('DATA INTI'!C4153&gt;=30,'DATA INTI'!C4153&lt;=40),2,3))</f>
        <v>3</v>
      </c>
      <c r="D4153" s="16">
        <f>IF(AND('DATA INTI'!D4153&lt;10),1,IF(AND('DATA INTI'!D4153&gt;=10,'DATA INTI'!D4153&lt;=20),2,3))</f>
        <v>2</v>
      </c>
      <c r="E4153" s="4">
        <v>2</v>
      </c>
      <c r="F4153" s="6">
        <f>LEN('DATA INTI'!F4153)</f>
        <v>1</v>
      </c>
    </row>
    <row r="4154" spans="1:6" ht="15.75">
      <c r="A4154" s="6">
        <v>4153</v>
      </c>
      <c r="B4154" s="16">
        <f>IF(AND('DATA INTI'!B4154&lt;30),1,IF(AND('DATA INTI'!B4154&gt;=30,'DATA INTI'!B4154&lt;=40),2,3))</f>
        <v>3</v>
      </c>
      <c r="C4154" s="16">
        <f>IF(AND('DATA INTI'!C4154&lt;30),1,IF(AND('DATA INTI'!C4154&gt;=30,'DATA INTI'!C4154&lt;=40),2,3))</f>
        <v>3</v>
      </c>
      <c r="D4154" s="16">
        <f>IF(AND('DATA INTI'!D4154&lt;10),1,IF(AND('DATA INTI'!D4154&gt;=10,'DATA INTI'!D4154&lt;=20),2,3))</f>
        <v>2</v>
      </c>
      <c r="E4154" s="4">
        <v>3</v>
      </c>
      <c r="F4154" s="6">
        <f>LEN('DATA INTI'!F4154)</f>
        <v>1</v>
      </c>
    </row>
    <row r="4155" spans="1:6" ht="15.75">
      <c r="A4155" s="6">
        <v>4154</v>
      </c>
      <c r="B4155" s="16">
        <f>IF(AND('DATA INTI'!B4155&lt;30),1,IF(AND('DATA INTI'!B4155&gt;=30,'DATA INTI'!B4155&lt;=40),2,3))</f>
        <v>2</v>
      </c>
      <c r="C4155" s="16">
        <f>IF(AND('DATA INTI'!C4155&lt;30),1,IF(AND('DATA INTI'!C4155&gt;=30,'DATA INTI'!C4155&lt;=40),2,3))</f>
        <v>2</v>
      </c>
      <c r="D4155" s="16">
        <f>IF(AND('DATA INTI'!D4155&lt;10),1,IF(AND('DATA INTI'!D4155&gt;=10,'DATA INTI'!D4155&lt;=20),2,3))</f>
        <v>1</v>
      </c>
      <c r="E4155" s="4">
        <v>1</v>
      </c>
      <c r="F4155" s="6">
        <f>LEN('DATA INTI'!F4155)</f>
        <v>1</v>
      </c>
    </row>
    <row r="4156" spans="1:6" ht="15.75">
      <c r="A4156" s="6">
        <v>4155</v>
      </c>
      <c r="B4156" s="16">
        <f>IF(AND('DATA INTI'!B4156&lt;30),1,IF(AND('DATA INTI'!B4156&gt;=30,'DATA INTI'!B4156&lt;=40),2,3))</f>
        <v>3</v>
      </c>
      <c r="C4156" s="16">
        <f>IF(AND('DATA INTI'!C4156&lt;30),1,IF(AND('DATA INTI'!C4156&gt;=30,'DATA INTI'!C4156&lt;=40),2,3))</f>
        <v>3</v>
      </c>
      <c r="D4156" s="16">
        <f>IF(AND('DATA INTI'!D4156&lt;10),1,IF(AND('DATA INTI'!D4156&gt;=10,'DATA INTI'!D4156&lt;=20),2,3))</f>
        <v>2</v>
      </c>
      <c r="E4156" s="4">
        <v>3</v>
      </c>
      <c r="F4156" s="6">
        <f>LEN('DATA INTI'!F4156)</f>
        <v>1</v>
      </c>
    </row>
    <row r="4157" spans="1:6" ht="15.75">
      <c r="A4157" s="6">
        <v>4156</v>
      </c>
      <c r="B4157" s="16">
        <f>IF(AND('DATA INTI'!B4157&lt;30),1,IF(AND('DATA INTI'!B4157&gt;=30,'DATA INTI'!B4157&lt;=40),2,3))</f>
        <v>3</v>
      </c>
      <c r="C4157" s="16">
        <f>IF(AND('DATA INTI'!C4157&lt;30),1,IF(AND('DATA INTI'!C4157&gt;=30,'DATA INTI'!C4157&lt;=40),2,3))</f>
        <v>3</v>
      </c>
      <c r="D4157" s="16">
        <f>IF(AND('DATA INTI'!D4157&lt;10),1,IF(AND('DATA INTI'!D4157&gt;=10,'DATA INTI'!D4157&lt;=20),2,3))</f>
        <v>2</v>
      </c>
      <c r="E4157" s="4">
        <v>6</v>
      </c>
      <c r="F4157" s="6">
        <f>LEN('DATA INTI'!F4157)</f>
        <v>1</v>
      </c>
    </row>
    <row r="4158" spans="1:6" ht="15.75">
      <c r="A4158" s="6">
        <v>4157</v>
      </c>
      <c r="B4158" s="16">
        <f>IF(AND('DATA INTI'!B4158&lt;30),1,IF(AND('DATA INTI'!B4158&gt;=30,'DATA INTI'!B4158&lt;=40),2,3))</f>
        <v>1</v>
      </c>
      <c r="C4158" s="16">
        <f>IF(AND('DATA INTI'!C4158&lt;30),1,IF(AND('DATA INTI'!C4158&gt;=30,'DATA INTI'!C4158&lt;=40),2,3))</f>
        <v>1</v>
      </c>
      <c r="D4158" s="16">
        <f>IF(AND('DATA INTI'!D4158&lt;10),1,IF(AND('DATA INTI'!D4158&gt;=10,'DATA INTI'!D4158&lt;=20),2,3))</f>
        <v>1</v>
      </c>
      <c r="E4158" s="4">
        <v>2</v>
      </c>
      <c r="F4158" s="6">
        <f>LEN('DATA INTI'!F4158)</f>
        <v>1</v>
      </c>
    </row>
    <row r="4159" spans="1:6" ht="15.75">
      <c r="A4159" s="6">
        <v>4158</v>
      </c>
      <c r="B4159" s="16">
        <f>IF(AND('DATA INTI'!B4159&lt;30),1,IF(AND('DATA INTI'!B4159&gt;=30,'DATA INTI'!B4159&lt;=40),2,3))</f>
        <v>2</v>
      </c>
      <c r="C4159" s="16">
        <f>IF(AND('DATA INTI'!C4159&lt;30),1,IF(AND('DATA INTI'!C4159&gt;=30,'DATA INTI'!C4159&lt;=40),2,3))</f>
        <v>2</v>
      </c>
      <c r="D4159" s="16">
        <f>IF(AND('DATA INTI'!D4159&lt;10),1,IF(AND('DATA INTI'!D4159&gt;=10,'DATA INTI'!D4159&lt;=20),2,3))</f>
        <v>1</v>
      </c>
      <c r="E4159" s="4">
        <v>0</v>
      </c>
      <c r="F4159" s="6">
        <f>LEN('DATA INTI'!F4159)</f>
        <v>2</v>
      </c>
    </row>
    <row r="4160" spans="1:6" ht="15.75">
      <c r="A4160" s="6">
        <v>4159</v>
      </c>
      <c r="B4160" s="16">
        <f>IF(AND('DATA INTI'!B4160&lt;30),1,IF(AND('DATA INTI'!B4160&gt;=30,'DATA INTI'!B4160&lt;=40),2,3))</f>
        <v>1</v>
      </c>
      <c r="C4160" s="16">
        <f>IF(AND('DATA INTI'!C4160&lt;30),1,IF(AND('DATA INTI'!C4160&gt;=30,'DATA INTI'!C4160&lt;=40),2,3))</f>
        <v>1</v>
      </c>
      <c r="D4160" s="16">
        <f>IF(AND('DATA INTI'!D4160&lt;10),1,IF(AND('DATA INTI'!D4160&gt;=10,'DATA INTI'!D4160&lt;=20),2,3))</f>
        <v>1</v>
      </c>
      <c r="E4160" s="4">
        <v>1</v>
      </c>
      <c r="F4160" s="6">
        <f>LEN('DATA INTI'!F4160)</f>
        <v>3</v>
      </c>
    </row>
    <row r="4161" spans="1:6" ht="15.75">
      <c r="A4161" s="6">
        <v>4160</v>
      </c>
      <c r="B4161" s="16">
        <f>IF(AND('DATA INTI'!B4161&lt;30),1,IF(AND('DATA INTI'!B4161&gt;=30,'DATA INTI'!B4161&lt;=40),2,3))</f>
        <v>3</v>
      </c>
      <c r="C4161" s="16">
        <f>IF(AND('DATA INTI'!C4161&lt;30),1,IF(AND('DATA INTI'!C4161&gt;=30,'DATA INTI'!C4161&lt;=40),2,3))</f>
        <v>2</v>
      </c>
      <c r="D4161" s="16">
        <f>IF(AND('DATA INTI'!D4161&lt;10),1,IF(AND('DATA INTI'!D4161&gt;=10,'DATA INTI'!D4161&lt;=20),2,3))</f>
        <v>2</v>
      </c>
      <c r="E4161" s="4">
        <v>3</v>
      </c>
      <c r="F4161" s="6">
        <f>LEN('DATA INTI'!F4161)</f>
        <v>1</v>
      </c>
    </row>
    <row r="4162" spans="1:6" ht="15.75">
      <c r="A4162" s="6">
        <v>4161</v>
      </c>
      <c r="B4162" s="16">
        <f>IF(AND('DATA INTI'!B4162&lt;30),1,IF(AND('DATA INTI'!B4162&gt;=30,'DATA INTI'!B4162&lt;=40),2,3))</f>
        <v>3</v>
      </c>
      <c r="C4162" s="16">
        <f>IF(AND('DATA INTI'!C4162&lt;30),1,IF(AND('DATA INTI'!C4162&gt;=30,'DATA INTI'!C4162&lt;=40),2,3))</f>
        <v>3</v>
      </c>
      <c r="D4162" s="16">
        <f>IF(AND('DATA INTI'!D4162&lt;10),1,IF(AND('DATA INTI'!D4162&gt;=10,'DATA INTI'!D4162&lt;=20),2,3))</f>
        <v>2</v>
      </c>
      <c r="E4162" s="4">
        <v>2</v>
      </c>
      <c r="F4162" s="6">
        <f>LEN('DATA INTI'!F4162)</f>
        <v>2</v>
      </c>
    </row>
    <row r="4163" spans="1:6" ht="15.75">
      <c r="A4163" s="6">
        <v>4162</v>
      </c>
      <c r="B4163" s="16">
        <f>IF(AND('DATA INTI'!B4163&lt;30),1,IF(AND('DATA INTI'!B4163&gt;=30,'DATA INTI'!B4163&lt;=40),2,3))</f>
        <v>2</v>
      </c>
      <c r="C4163" s="16">
        <f>IF(AND('DATA INTI'!C4163&lt;30),1,IF(AND('DATA INTI'!C4163&gt;=30,'DATA INTI'!C4163&lt;=40),2,3))</f>
        <v>3</v>
      </c>
      <c r="D4163" s="16">
        <f>IF(AND('DATA INTI'!D4163&lt;10),1,IF(AND('DATA INTI'!D4163&gt;=10,'DATA INTI'!D4163&lt;=20),2,3))</f>
        <v>2</v>
      </c>
      <c r="E4163" s="4">
        <v>5</v>
      </c>
      <c r="F4163" s="6">
        <f>LEN('DATA INTI'!F4163)</f>
        <v>2</v>
      </c>
    </row>
    <row r="4164" spans="1:6" ht="15.75">
      <c r="A4164" s="6">
        <v>4163</v>
      </c>
      <c r="B4164" s="16">
        <f>IF(AND('DATA INTI'!B4164&lt;30),1,IF(AND('DATA INTI'!B4164&gt;=30,'DATA INTI'!B4164&lt;=40),2,3))</f>
        <v>3</v>
      </c>
      <c r="C4164" s="16">
        <f>IF(AND('DATA INTI'!C4164&lt;30),1,IF(AND('DATA INTI'!C4164&gt;=30,'DATA INTI'!C4164&lt;=40),2,3))</f>
        <v>3</v>
      </c>
      <c r="D4164" s="16">
        <f>IF(AND('DATA INTI'!D4164&lt;10),1,IF(AND('DATA INTI'!D4164&gt;=10,'DATA INTI'!D4164&lt;=20),2,3))</f>
        <v>3</v>
      </c>
      <c r="E4164" s="4">
        <v>2</v>
      </c>
      <c r="F4164" s="6">
        <f>LEN('DATA INTI'!F4164)</f>
        <v>1</v>
      </c>
    </row>
    <row r="4165" spans="1:6" ht="15.75">
      <c r="A4165" s="6">
        <v>4164</v>
      </c>
      <c r="B4165" s="16">
        <f>IF(AND('DATA INTI'!B4165&lt;30),1,IF(AND('DATA INTI'!B4165&gt;=30,'DATA INTI'!B4165&lt;=40),2,3))</f>
        <v>1</v>
      </c>
      <c r="C4165" s="16">
        <f>IF(AND('DATA INTI'!C4165&lt;30),1,IF(AND('DATA INTI'!C4165&gt;=30,'DATA INTI'!C4165&lt;=40),2,3))</f>
        <v>2</v>
      </c>
      <c r="D4165" s="16">
        <f>IF(AND('DATA INTI'!D4165&lt;10),1,IF(AND('DATA INTI'!D4165&gt;=10,'DATA INTI'!D4165&lt;=20),2,3))</f>
        <v>1</v>
      </c>
      <c r="E4165" s="4">
        <v>1</v>
      </c>
      <c r="F4165" s="6">
        <f>LEN('DATA INTI'!F4165)</f>
        <v>1</v>
      </c>
    </row>
    <row r="4166" spans="1:6" ht="15.75">
      <c r="A4166" s="6">
        <v>4165</v>
      </c>
      <c r="B4166" s="16">
        <f>IF(AND('DATA INTI'!B4166&lt;30),1,IF(AND('DATA INTI'!B4166&gt;=30,'DATA INTI'!B4166&lt;=40),2,3))</f>
        <v>1</v>
      </c>
      <c r="C4166" s="16">
        <f>IF(AND('DATA INTI'!C4166&lt;30),1,IF(AND('DATA INTI'!C4166&gt;=30,'DATA INTI'!C4166&lt;=40),2,3))</f>
        <v>1</v>
      </c>
      <c r="D4166" s="16">
        <f>IF(AND('DATA INTI'!D4166&lt;10),1,IF(AND('DATA INTI'!D4166&gt;=10,'DATA INTI'!D4166&lt;=20),2,3))</f>
        <v>1</v>
      </c>
      <c r="E4166" s="4">
        <v>1</v>
      </c>
      <c r="F4166" s="6">
        <f>LEN('DATA INTI'!F4166)</f>
        <v>2</v>
      </c>
    </row>
    <row r="4167" spans="1:6" ht="15.75">
      <c r="A4167" s="6">
        <v>4166</v>
      </c>
      <c r="B4167" s="16">
        <f>IF(AND('DATA INTI'!B4167&lt;30),1,IF(AND('DATA INTI'!B4167&gt;=30,'DATA INTI'!B4167&lt;=40),2,3))</f>
        <v>1</v>
      </c>
      <c r="C4167" s="16">
        <f>IF(AND('DATA INTI'!C4167&lt;30),1,IF(AND('DATA INTI'!C4167&gt;=30,'DATA INTI'!C4167&lt;=40),2,3))</f>
        <v>2</v>
      </c>
      <c r="D4167" s="16">
        <f>IF(AND('DATA INTI'!D4167&lt;10),1,IF(AND('DATA INTI'!D4167&gt;=10,'DATA INTI'!D4167&lt;=20),2,3))</f>
        <v>1</v>
      </c>
      <c r="E4167" s="4">
        <v>1</v>
      </c>
      <c r="F4167" s="6">
        <f>LEN('DATA INTI'!F4167)</f>
        <v>1</v>
      </c>
    </row>
    <row r="4168" spans="1:6" ht="15.75">
      <c r="A4168" s="6">
        <v>4167</v>
      </c>
      <c r="B4168" s="16">
        <f>IF(AND('DATA INTI'!B4168&lt;30),1,IF(AND('DATA INTI'!B4168&gt;=30,'DATA INTI'!B4168&lt;=40),2,3))</f>
        <v>2</v>
      </c>
      <c r="C4168" s="16">
        <f>IF(AND('DATA INTI'!C4168&lt;30),1,IF(AND('DATA INTI'!C4168&gt;=30,'DATA INTI'!C4168&lt;=40),2,3))</f>
        <v>3</v>
      </c>
      <c r="D4168" s="16">
        <f>IF(AND('DATA INTI'!D4168&lt;10),1,IF(AND('DATA INTI'!D4168&gt;=10,'DATA INTI'!D4168&lt;=20),2,3))</f>
        <v>2</v>
      </c>
      <c r="E4168" s="4">
        <v>5</v>
      </c>
      <c r="F4168" s="6">
        <f>LEN('DATA INTI'!F4168)</f>
        <v>2</v>
      </c>
    </row>
    <row r="4169" spans="1:6" ht="15.75">
      <c r="A4169" s="6">
        <v>4168</v>
      </c>
      <c r="B4169" s="16">
        <f>IF(AND('DATA INTI'!B4169&lt;30),1,IF(AND('DATA INTI'!B4169&gt;=30,'DATA INTI'!B4169&lt;=40),2,3))</f>
        <v>3</v>
      </c>
      <c r="C4169" s="16">
        <f>IF(AND('DATA INTI'!C4169&lt;30),1,IF(AND('DATA INTI'!C4169&gt;=30,'DATA INTI'!C4169&lt;=40),2,3))</f>
        <v>3</v>
      </c>
      <c r="D4169" s="16">
        <f>IF(AND('DATA INTI'!D4169&lt;10),1,IF(AND('DATA INTI'!D4169&gt;=10,'DATA INTI'!D4169&lt;=20),2,3))</f>
        <v>3</v>
      </c>
      <c r="E4169" s="4">
        <v>5</v>
      </c>
      <c r="F4169" s="6">
        <f>LEN('DATA INTI'!F4169)</f>
        <v>2</v>
      </c>
    </row>
    <row r="4170" spans="1:6" ht="15.75">
      <c r="A4170" s="6">
        <v>4169</v>
      </c>
      <c r="B4170" s="16">
        <f>IF(AND('DATA INTI'!B4170&lt;30),1,IF(AND('DATA INTI'!B4170&gt;=30,'DATA INTI'!B4170&lt;=40),2,3))</f>
        <v>2</v>
      </c>
      <c r="C4170" s="16">
        <f>IF(AND('DATA INTI'!C4170&lt;30),1,IF(AND('DATA INTI'!C4170&gt;=30,'DATA INTI'!C4170&lt;=40),2,3))</f>
        <v>3</v>
      </c>
      <c r="D4170" s="16">
        <f>IF(AND('DATA INTI'!D4170&lt;10),1,IF(AND('DATA INTI'!D4170&gt;=10,'DATA INTI'!D4170&lt;=20),2,3))</f>
        <v>2</v>
      </c>
      <c r="E4170" s="4">
        <v>3</v>
      </c>
      <c r="F4170" s="6">
        <f>LEN('DATA INTI'!F4170)</f>
        <v>1</v>
      </c>
    </row>
    <row r="4171" spans="1:6" ht="15.75">
      <c r="A4171" s="6">
        <v>4170</v>
      </c>
      <c r="B4171" s="16">
        <f>IF(AND('DATA INTI'!B4171&lt;30),1,IF(AND('DATA INTI'!B4171&gt;=30,'DATA INTI'!B4171&lt;=40),2,3))</f>
        <v>3</v>
      </c>
      <c r="C4171" s="16">
        <f>IF(AND('DATA INTI'!C4171&lt;30),1,IF(AND('DATA INTI'!C4171&gt;=30,'DATA INTI'!C4171&lt;=40),2,3))</f>
        <v>3</v>
      </c>
      <c r="D4171" s="16">
        <f>IF(AND('DATA INTI'!D4171&lt;10),1,IF(AND('DATA INTI'!D4171&gt;=10,'DATA INTI'!D4171&lt;=20),2,3))</f>
        <v>3</v>
      </c>
      <c r="E4171" s="4">
        <v>3</v>
      </c>
      <c r="F4171" s="6">
        <f>LEN('DATA INTI'!F4171)</f>
        <v>3</v>
      </c>
    </row>
    <row r="4172" spans="1:6" ht="15.75">
      <c r="A4172" s="6">
        <v>4171</v>
      </c>
      <c r="B4172" s="16">
        <f>IF(AND('DATA INTI'!B4172&lt;30),1,IF(AND('DATA INTI'!B4172&gt;=30,'DATA INTI'!B4172&lt;=40),2,3))</f>
        <v>3</v>
      </c>
      <c r="C4172" s="16">
        <f>IF(AND('DATA INTI'!C4172&lt;30),1,IF(AND('DATA INTI'!C4172&gt;=30,'DATA INTI'!C4172&lt;=40),2,3))</f>
        <v>3</v>
      </c>
      <c r="D4172" s="16">
        <f>IF(AND('DATA INTI'!D4172&lt;10),1,IF(AND('DATA INTI'!D4172&gt;=10,'DATA INTI'!D4172&lt;=20),2,3))</f>
        <v>3</v>
      </c>
      <c r="E4172" s="4">
        <v>2</v>
      </c>
      <c r="F4172" s="6">
        <f>LEN('DATA INTI'!F4172)</f>
        <v>2</v>
      </c>
    </row>
    <row r="4173" spans="1:6" ht="15.75">
      <c r="A4173" s="6">
        <v>4172</v>
      </c>
      <c r="B4173" s="16">
        <f>IF(AND('DATA INTI'!B4173&lt;30),1,IF(AND('DATA INTI'!B4173&gt;=30,'DATA INTI'!B4173&lt;=40),2,3))</f>
        <v>1</v>
      </c>
      <c r="C4173" s="16">
        <f>IF(AND('DATA INTI'!C4173&lt;30),1,IF(AND('DATA INTI'!C4173&gt;=30,'DATA INTI'!C4173&lt;=40),2,3))</f>
        <v>1</v>
      </c>
      <c r="D4173" s="16">
        <f>IF(AND('DATA INTI'!D4173&lt;10),1,IF(AND('DATA INTI'!D4173&gt;=10,'DATA INTI'!D4173&lt;=20),2,3))</f>
        <v>1</v>
      </c>
      <c r="E4173" s="4">
        <v>0</v>
      </c>
      <c r="F4173" s="6">
        <f>LEN('DATA INTI'!F4173)</f>
        <v>1</v>
      </c>
    </row>
    <row r="4174" spans="1:6" ht="15.75">
      <c r="A4174" s="6">
        <v>4173</v>
      </c>
      <c r="B4174" s="16">
        <f>IF(AND('DATA INTI'!B4174&lt;30),1,IF(AND('DATA INTI'!B4174&gt;=30,'DATA INTI'!B4174&lt;=40),2,3))</f>
        <v>2</v>
      </c>
      <c r="C4174" s="16">
        <f>IF(AND('DATA INTI'!C4174&lt;30),1,IF(AND('DATA INTI'!C4174&gt;=30,'DATA INTI'!C4174&lt;=40),2,3))</f>
        <v>3</v>
      </c>
      <c r="D4174" s="16">
        <f>IF(AND('DATA INTI'!D4174&lt;10),1,IF(AND('DATA INTI'!D4174&gt;=10,'DATA INTI'!D4174&lt;=20),2,3))</f>
        <v>2</v>
      </c>
      <c r="E4174" s="4">
        <v>5</v>
      </c>
      <c r="F4174" s="6">
        <f>LEN('DATA INTI'!F4174)</f>
        <v>2</v>
      </c>
    </row>
    <row r="4175" spans="1:6" ht="15.75">
      <c r="A4175" s="6">
        <v>4174</v>
      </c>
      <c r="B4175" s="16">
        <f>IF(AND('DATA INTI'!B4175&lt;30),1,IF(AND('DATA INTI'!B4175&gt;=30,'DATA INTI'!B4175&lt;=40),2,3))</f>
        <v>2</v>
      </c>
      <c r="C4175" s="16">
        <f>IF(AND('DATA INTI'!C4175&lt;30),1,IF(AND('DATA INTI'!C4175&gt;=30,'DATA INTI'!C4175&lt;=40),2,3))</f>
        <v>2</v>
      </c>
      <c r="D4175" s="16">
        <f>IF(AND('DATA INTI'!D4175&lt;10),1,IF(AND('DATA INTI'!D4175&gt;=10,'DATA INTI'!D4175&lt;=20),2,3))</f>
        <v>1</v>
      </c>
      <c r="E4175" s="4">
        <v>1</v>
      </c>
      <c r="F4175" s="6">
        <f>LEN('DATA INTI'!F4175)</f>
        <v>2</v>
      </c>
    </row>
    <row r="4176" spans="1:6" ht="15.75">
      <c r="A4176" s="6">
        <v>4175</v>
      </c>
      <c r="B4176" s="16">
        <f>IF(AND('DATA INTI'!B4176&lt;30),1,IF(AND('DATA INTI'!B4176&gt;=30,'DATA INTI'!B4176&lt;=40),2,3))</f>
        <v>2</v>
      </c>
      <c r="C4176" s="16">
        <f>IF(AND('DATA INTI'!C4176&lt;30),1,IF(AND('DATA INTI'!C4176&gt;=30,'DATA INTI'!C4176&lt;=40),2,3))</f>
        <v>3</v>
      </c>
      <c r="D4176" s="16">
        <f>IF(AND('DATA INTI'!D4176&lt;10),1,IF(AND('DATA INTI'!D4176&gt;=10,'DATA INTI'!D4176&lt;=20),2,3))</f>
        <v>1</v>
      </c>
      <c r="E4176" s="4">
        <v>1</v>
      </c>
      <c r="F4176" s="6">
        <f>LEN('DATA INTI'!F4176)</f>
        <v>1</v>
      </c>
    </row>
    <row r="4177" spans="1:6" ht="15.75">
      <c r="A4177" s="6">
        <v>4176</v>
      </c>
      <c r="B4177" s="16">
        <f>IF(AND('DATA INTI'!B4177&lt;30),1,IF(AND('DATA INTI'!B4177&gt;=30,'DATA INTI'!B4177&lt;=40),2,3))</f>
        <v>1</v>
      </c>
      <c r="C4177" s="16">
        <f>IF(AND('DATA INTI'!C4177&lt;30),1,IF(AND('DATA INTI'!C4177&gt;=30,'DATA INTI'!C4177&lt;=40),2,3))</f>
        <v>1</v>
      </c>
      <c r="D4177" s="16">
        <f>IF(AND('DATA INTI'!D4177&lt;10),1,IF(AND('DATA INTI'!D4177&gt;=10,'DATA INTI'!D4177&lt;=20),2,3))</f>
        <v>1</v>
      </c>
      <c r="E4177" s="4">
        <v>1</v>
      </c>
      <c r="F4177" s="6">
        <f>LEN('DATA INTI'!F4177)</f>
        <v>1</v>
      </c>
    </row>
    <row r="4178" spans="1:6" ht="15.75">
      <c r="A4178" s="6">
        <v>4177</v>
      </c>
      <c r="B4178" s="16">
        <f>IF(AND('DATA INTI'!B4178&lt;30),1,IF(AND('DATA INTI'!B4178&gt;=30,'DATA INTI'!B4178&lt;=40),2,3))</f>
        <v>2</v>
      </c>
      <c r="C4178" s="16">
        <f>IF(AND('DATA INTI'!C4178&lt;30),1,IF(AND('DATA INTI'!C4178&gt;=30,'DATA INTI'!C4178&lt;=40),2,3))</f>
        <v>3</v>
      </c>
      <c r="D4178" s="16">
        <f>IF(AND('DATA INTI'!D4178&lt;10),1,IF(AND('DATA INTI'!D4178&gt;=10,'DATA INTI'!D4178&lt;=20),2,3))</f>
        <v>1</v>
      </c>
      <c r="E4178" s="4">
        <v>1</v>
      </c>
      <c r="F4178" s="6">
        <f>LEN('DATA INTI'!F4178)</f>
        <v>2</v>
      </c>
    </row>
    <row r="4179" spans="1:6" ht="15.75">
      <c r="A4179" s="6">
        <v>4178</v>
      </c>
      <c r="B4179" s="16">
        <f>IF(AND('DATA INTI'!B4179&lt;30),1,IF(AND('DATA INTI'!B4179&gt;=30,'DATA INTI'!B4179&lt;=40),2,3))</f>
        <v>2</v>
      </c>
      <c r="C4179" s="16">
        <f>IF(AND('DATA INTI'!C4179&lt;30),1,IF(AND('DATA INTI'!C4179&gt;=30,'DATA INTI'!C4179&lt;=40),2,3))</f>
        <v>3</v>
      </c>
      <c r="D4179" s="16">
        <f>IF(AND('DATA INTI'!D4179&lt;10),1,IF(AND('DATA INTI'!D4179&gt;=10,'DATA INTI'!D4179&lt;=20),2,3))</f>
        <v>2</v>
      </c>
      <c r="E4179" s="4">
        <v>0</v>
      </c>
      <c r="F4179" s="6">
        <f>LEN('DATA INTI'!F4179)</f>
        <v>2</v>
      </c>
    </row>
    <row r="4180" spans="1:6" ht="15.75">
      <c r="A4180" s="6">
        <v>4179</v>
      </c>
      <c r="B4180" s="16">
        <f>IF(AND('DATA INTI'!B4180&lt;30),1,IF(AND('DATA INTI'!B4180&gt;=30,'DATA INTI'!B4180&lt;=40),2,3))</f>
        <v>1</v>
      </c>
      <c r="C4180" s="16">
        <f>IF(AND('DATA INTI'!C4180&lt;30),1,IF(AND('DATA INTI'!C4180&gt;=30,'DATA INTI'!C4180&lt;=40),2,3))</f>
        <v>2</v>
      </c>
      <c r="D4180" s="16">
        <f>IF(AND('DATA INTI'!D4180&lt;10),1,IF(AND('DATA INTI'!D4180&gt;=10,'DATA INTI'!D4180&lt;=20),2,3))</f>
        <v>1</v>
      </c>
      <c r="E4180" s="4">
        <v>2</v>
      </c>
      <c r="F4180" s="6">
        <f>LEN('DATA INTI'!F4180)</f>
        <v>1</v>
      </c>
    </row>
    <row r="4181" spans="1:6" ht="15.75">
      <c r="A4181" s="6">
        <v>4180</v>
      </c>
      <c r="B4181" s="16">
        <f>IF(AND('DATA INTI'!B4181&lt;30),1,IF(AND('DATA INTI'!B4181&gt;=30,'DATA INTI'!B4181&lt;=40),2,3))</f>
        <v>2</v>
      </c>
      <c r="C4181" s="16">
        <f>IF(AND('DATA INTI'!C4181&lt;30),1,IF(AND('DATA INTI'!C4181&gt;=30,'DATA INTI'!C4181&lt;=40),2,3))</f>
        <v>2</v>
      </c>
      <c r="D4181" s="16">
        <f>IF(AND('DATA INTI'!D4181&lt;10),1,IF(AND('DATA INTI'!D4181&gt;=10,'DATA INTI'!D4181&lt;=20),2,3))</f>
        <v>2</v>
      </c>
      <c r="E4181" s="4">
        <v>2</v>
      </c>
      <c r="F4181" s="6">
        <f>LEN('DATA INTI'!F4181)</f>
        <v>1</v>
      </c>
    </row>
    <row r="4182" spans="1:6" ht="15.75">
      <c r="A4182" s="6">
        <v>4181</v>
      </c>
      <c r="B4182" s="16">
        <f>IF(AND('DATA INTI'!B4182&lt;30),1,IF(AND('DATA INTI'!B4182&gt;=30,'DATA INTI'!B4182&lt;=40),2,3))</f>
        <v>2</v>
      </c>
      <c r="C4182" s="16">
        <f>IF(AND('DATA INTI'!C4182&lt;30),1,IF(AND('DATA INTI'!C4182&gt;=30,'DATA INTI'!C4182&lt;=40),2,3))</f>
        <v>2</v>
      </c>
      <c r="D4182" s="16">
        <f>IF(AND('DATA INTI'!D4182&lt;10),1,IF(AND('DATA INTI'!D4182&gt;=10,'DATA INTI'!D4182&lt;=20),2,3))</f>
        <v>1</v>
      </c>
      <c r="E4182" s="4">
        <v>2</v>
      </c>
      <c r="F4182" s="6">
        <f>LEN('DATA INTI'!F4182)</f>
        <v>1</v>
      </c>
    </row>
    <row r="4183" spans="1:6" ht="15.75">
      <c r="A4183" s="6">
        <v>4182</v>
      </c>
      <c r="B4183" s="16">
        <f>IF(AND('DATA INTI'!B4183&lt;30),1,IF(AND('DATA INTI'!B4183&gt;=30,'DATA INTI'!B4183&lt;=40),2,3))</f>
        <v>1</v>
      </c>
      <c r="C4183" s="16">
        <f>IF(AND('DATA INTI'!C4183&lt;30),1,IF(AND('DATA INTI'!C4183&gt;=30,'DATA INTI'!C4183&lt;=40),2,3))</f>
        <v>2</v>
      </c>
      <c r="D4183" s="16">
        <f>IF(AND('DATA INTI'!D4183&lt;10),1,IF(AND('DATA INTI'!D4183&gt;=10,'DATA INTI'!D4183&lt;=20),2,3))</f>
        <v>1</v>
      </c>
      <c r="E4183" s="4">
        <v>1</v>
      </c>
      <c r="F4183" s="6">
        <f>LEN('DATA INTI'!F4183)</f>
        <v>1</v>
      </c>
    </row>
    <row r="4184" spans="1:6" ht="15.75">
      <c r="A4184" s="6">
        <v>4183</v>
      </c>
      <c r="B4184" s="16">
        <f>IF(AND('DATA INTI'!B4184&lt;30),1,IF(AND('DATA INTI'!B4184&gt;=30,'DATA INTI'!B4184&lt;=40),2,3))</f>
        <v>2</v>
      </c>
      <c r="C4184" s="16">
        <f>IF(AND('DATA INTI'!C4184&lt;30),1,IF(AND('DATA INTI'!C4184&gt;=30,'DATA INTI'!C4184&lt;=40),2,3))</f>
        <v>2</v>
      </c>
      <c r="D4184" s="16">
        <f>IF(AND('DATA INTI'!D4184&lt;10),1,IF(AND('DATA INTI'!D4184&gt;=10,'DATA INTI'!D4184&lt;=20),2,3))</f>
        <v>1</v>
      </c>
      <c r="E4184" s="4">
        <v>2</v>
      </c>
      <c r="F4184" s="6">
        <f>LEN('DATA INTI'!F4184)</f>
        <v>1</v>
      </c>
    </row>
    <row r="4185" spans="1:6" ht="15.75">
      <c r="A4185" s="6">
        <v>4184</v>
      </c>
      <c r="B4185" s="16">
        <f>IF(AND('DATA INTI'!B4185&lt;30),1,IF(AND('DATA INTI'!B4185&gt;=30,'DATA INTI'!B4185&lt;=40),2,3))</f>
        <v>3</v>
      </c>
      <c r="C4185" s="16">
        <f>IF(AND('DATA INTI'!C4185&lt;30),1,IF(AND('DATA INTI'!C4185&gt;=30,'DATA INTI'!C4185&lt;=40),2,3))</f>
        <v>3</v>
      </c>
      <c r="D4185" s="16">
        <f>IF(AND('DATA INTI'!D4185&lt;10),1,IF(AND('DATA INTI'!D4185&gt;=10,'DATA INTI'!D4185&lt;=20),2,3))</f>
        <v>2</v>
      </c>
      <c r="E4185" s="4">
        <v>2</v>
      </c>
      <c r="F4185" s="6">
        <f>LEN('DATA INTI'!F4185)</f>
        <v>1</v>
      </c>
    </row>
    <row r="4186" spans="1:6" ht="15.75">
      <c r="A4186" s="6">
        <v>4185</v>
      </c>
      <c r="B4186" s="16">
        <f>IF(AND('DATA INTI'!B4186&lt;30),1,IF(AND('DATA INTI'!B4186&gt;=30,'DATA INTI'!B4186&lt;=40),2,3))</f>
        <v>2</v>
      </c>
      <c r="C4186" s="16">
        <f>IF(AND('DATA INTI'!C4186&lt;30),1,IF(AND('DATA INTI'!C4186&gt;=30,'DATA INTI'!C4186&lt;=40),2,3))</f>
        <v>2</v>
      </c>
      <c r="D4186" s="16">
        <f>IF(AND('DATA INTI'!D4186&lt;10),1,IF(AND('DATA INTI'!D4186&gt;=10,'DATA INTI'!D4186&lt;=20),2,3))</f>
        <v>2</v>
      </c>
      <c r="E4186" s="4">
        <v>0</v>
      </c>
      <c r="F4186" s="6">
        <f>LEN('DATA INTI'!F4186)</f>
        <v>1</v>
      </c>
    </row>
    <row r="4187" spans="1:6" ht="15.75">
      <c r="A4187" s="6">
        <v>4186</v>
      </c>
      <c r="B4187" s="16">
        <f>IF(AND('DATA INTI'!B4187&lt;30),1,IF(AND('DATA INTI'!B4187&gt;=30,'DATA INTI'!B4187&lt;=40),2,3))</f>
        <v>2</v>
      </c>
      <c r="C4187" s="16">
        <f>IF(AND('DATA INTI'!C4187&lt;30),1,IF(AND('DATA INTI'!C4187&gt;=30,'DATA INTI'!C4187&lt;=40),2,3))</f>
        <v>1</v>
      </c>
      <c r="D4187" s="16">
        <f>IF(AND('DATA INTI'!D4187&lt;10),1,IF(AND('DATA INTI'!D4187&gt;=10,'DATA INTI'!D4187&lt;=20),2,3))</f>
        <v>1</v>
      </c>
      <c r="E4187" s="4">
        <v>1</v>
      </c>
      <c r="F4187" s="6">
        <f>LEN('DATA INTI'!F4187)</f>
        <v>1</v>
      </c>
    </row>
    <row r="4188" spans="1:6" ht="15.75">
      <c r="A4188" s="6">
        <v>4187</v>
      </c>
      <c r="B4188" s="16">
        <f>IF(AND('DATA INTI'!B4188&lt;30),1,IF(AND('DATA INTI'!B4188&gt;=30,'DATA INTI'!B4188&lt;=40),2,3))</f>
        <v>2</v>
      </c>
      <c r="C4188" s="16">
        <f>IF(AND('DATA INTI'!C4188&lt;30),1,IF(AND('DATA INTI'!C4188&gt;=30,'DATA INTI'!C4188&lt;=40),2,3))</f>
        <v>3</v>
      </c>
      <c r="D4188" s="16">
        <f>IF(AND('DATA INTI'!D4188&lt;10),1,IF(AND('DATA INTI'!D4188&gt;=10,'DATA INTI'!D4188&lt;=20),2,3))</f>
        <v>2</v>
      </c>
      <c r="E4188" s="4">
        <v>2</v>
      </c>
      <c r="F4188" s="6">
        <f>LEN('DATA INTI'!F4188)</f>
        <v>2</v>
      </c>
    </row>
    <row r="4189" spans="1:6" ht="15.75">
      <c r="A4189" s="6">
        <v>4188</v>
      </c>
      <c r="B4189" s="16">
        <f>IF(AND('DATA INTI'!B4189&lt;30),1,IF(AND('DATA INTI'!B4189&gt;=30,'DATA INTI'!B4189&lt;=40),2,3))</f>
        <v>1</v>
      </c>
      <c r="C4189" s="16">
        <f>IF(AND('DATA INTI'!C4189&lt;30),1,IF(AND('DATA INTI'!C4189&gt;=30,'DATA INTI'!C4189&lt;=40),2,3))</f>
        <v>1</v>
      </c>
      <c r="D4189" s="16">
        <f>IF(AND('DATA INTI'!D4189&lt;10),1,IF(AND('DATA INTI'!D4189&gt;=10,'DATA INTI'!D4189&lt;=20),2,3))</f>
        <v>1</v>
      </c>
      <c r="E4189" s="4">
        <v>1</v>
      </c>
      <c r="F4189" s="6">
        <f>LEN('DATA INTI'!F4189)</f>
        <v>1</v>
      </c>
    </row>
    <row r="4190" spans="1:6" ht="15.75">
      <c r="A4190" s="6">
        <v>4189</v>
      </c>
      <c r="B4190" s="16">
        <f>IF(AND('DATA INTI'!B4190&lt;30),1,IF(AND('DATA INTI'!B4190&gt;=30,'DATA INTI'!B4190&lt;=40),2,3))</f>
        <v>1</v>
      </c>
      <c r="C4190" s="16">
        <f>IF(AND('DATA INTI'!C4190&lt;30),1,IF(AND('DATA INTI'!C4190&gt;=30,'DATA INTI'!C4190&lt;=40),2,3))</f>
        <v>1</v>
      </c>
      <c r="D4190" s="16">
        <f>IF(AND('DATA INTI'!D4190&lt;10),1,IF(AND('DATA INTI'!D4190&gt;=10,'DATA INTI'!D4190&lt;=20),2,3))</f>
        <v>1</v>
      </c>
      <c r="E4190" s="4">
        <v>2</v>
      </c>
      <c r="F4190" s="6">
        <f>LEN('DATA INTI'!F4190)</f>
        <v>1</v>
      </c>
    </row>
    <row r="4191" spans="1:6" ht="15.75">
      <c r="A4191" s="6">
        <v>4190</v>
      </c>
      <c r="B4191" s="16">
        <f>IF(AND('DATA INTI'!B4191&lt;30),1,IF(AND('DATA INTI'!B4191&gt;=30,'DATA INTI'!B4191&lt;=40),2,3))</f>
        <v>2</v>
      </c>
      <c r="C4191" s="16">
        <f>IF(AND('DATA INTI'!C4191&lt;30),1,IF(AND('DATA INTI'!C4191&gt;=30,'DATA INTI'!C4191&lt;=40),2,3))</f>
        <v>2</v>
      </c>
      <c r="D4191" s="16">
        <f>IF(AND('DATA INTI'!D4191&lt;10),1,IF(AND('DATA INTI'!D4191&gt;=10,'DATA INTI'!D4191&lt;=20),2,3))</f>
        <v>1</v>
      </c>
      <c r="E4191" s="4">
        <v>2</v>
      </c>
      <c r="F4191" s="6">
        <f>LEN('DATA INTI'!F4191)</f>
        <v>1</v>
      </c>
    </row>
    <row r="4192" spans="1:6" ht="15.75">
      <c r="A4192" s="6">
        <v>4191</v>
      </c>
      <c r="B4192" s="16">
        <f>IF(AND('DATA INTI'!B4192&lt;30),1,IF(AND('DATA INTI'!B4192&gt;=30,'DATA INTI'!B4192&lt;=40),2,3))</f>
        <v>2</v>
      </c>
      <c r="C4192" s="16">
        <f>IF(AND('DATA INTI'!C4192&lt;30),1,IF(AND('DATA INTI'!C4192&gt;=30,'DATA INTI'!C4192&lt;=40),2,3))</f>
        <v>2</v>
      </c>
      <c r="D4192" s="16">
        <f>IF(AND('DATA INTI'!D4192&lt;10),1,IF(AND('DATA INTI'!D4192&gt;=10,'DATA INTI'!D4192&lt;=20),2,3))</f>
        <v>1</v>
      </c>
      <c r="E4192" s="4">
        <v>0</v>
      </c>
      <c r="F4192" s="6">
        <f>LEN('DATA INTI'!F4192)</f>
        <v>1</v>
      </c>
    </row>
    <row r="4193" spans="1:6" ht="15.75">
      <c r="A4193" s="6">
        <v>4192</v>
      </c>
      <c r="B4193" s="16">
        <f>IF(AND('DATA INTI'!B4193&lt;30),1,IF(AND('DATA INTI'!B4193&gt;=30,'DATA INTI'!B4193&lt;=40),2,3))</f>
        <v>1</v>
      </c>
      <c r="C4193" s="16">
        <f>IF(AND('DATA INTI'!C4193&lt;30),1,IF(AND('DATA INTI'!C4193&gt;=30,'DATA INTI'!C4193&lt;=40),2,3))</f>
        <v>1</v>
      </c>
      <c r="D4193" s="16">
        <f>IF(AND('DATA INTI'!D4193&lt;10),1,IF(AND('DATA INTI'!D4193&gt;=10,'DATA INTI'!D4193&lt;=20),2,3))</f>
        <v>1</v>
      </c>
      <c r="E4193" s="4">
        <v>1</v>
      </c>
      <c r="F4193" s="6">
        <f>LEN('DATA INTI'!F4193)</f>
        <v>1</v>
      </c>
    </row>
    <row r="4194" spans="1:6" ht="15.75">
      <c r="A4194" s="6">
        <v>4193</v>
      </c>
      <c r="B4194" s="16">
        <f>IF(AND('DATA INTI'!B4194&lt;30),1,IF(AND('DATA INTI'!B4194&gt;=30,'DATA INTI'!B4194&lt;=40),2,3))</f>
        <v>1</v>
      </c>
      <c r="C4194" s="16">
        <f>IF(AND('DATA INTI'!C4194&lt;30),1,IF(AND('DATA INTI'!C4194&gt;=30,'DATA INTI'!C4194&lt;=40),2,3))</f>
        <v>2</v>
      </c>
      <c r="D4194" s="16">
        <f>IF(AND('DATA INTI'!D4194&lt;10),1,IF(AND('DATA INTI'!D4194&gt;=10,'DATA INTI'!D4194&lt;=20),2,3))</f>
        <v>1</v>
      </c>
      <c r="E4194" s="4">
        <v>2</v>
      </c>
      <c r="F4194" s="6">
        <f>LEN('DATA INTI'!F4194)</f>
        <v>1</v>
      </c>
    </row>
    <row r="4195" spans="1:6" ht="15.75">
      <c r="A4195" s="6">
        <v>4194</v>
      </c>
      <c r="B4195" s="16">
        <f>IF(AND('DATA INTI'!B4195&lt;30),1,IF(AND('DATA INTI'!B4195&gt;=30,'DATA INTI'!B4195&lt;=40),2,3))</f>
        <v>2</v>
      </c>
      <c r="C4195" s="16">
        <f>IF(AND('DATA INTI'!C4195&lt;30),1,IF(AND('DATA INTI'!C4195&gt;=30,'DATA INTI'!C4195&lt;=40),2,3))</f>
        <v>3</v>
      </c>
      <c r="D4195" s="16">
        <f>IF(AND('DATA INTI'!D4195&lt;10),1,IF(AND('DATA INTI'!D4195&gt;=10,'DATA INTI'!D4195&lt;=20),2,3))</f>
        <v>2</v>
      </c>
      <c r="E4195" s="4">
        <v>3</v>
      </c>
      <c r="F4195" s="6">
        <f>LEN('DATA INTI'!F4195)</f>
        <v>3</v>
      </c>
    </row>
    <row r="4196" spans="1:6" ht="15.75">
      <c r="A4196" s="6">
        <v>4195</v>
      </c>
      <c r="B4196" s="16">
        <f>IF(AND('DATA INTI'!B4196&lt;30),1,IF(AND('DATA INTI'!B4196&gt;=30,'DATA INTI'!B4196&lt;=40),2,3))</f>
        <v>2</v>
      </c>
      <c r="C4196" s="16">
        <f>IF(AND('DATA INTI'!C4196&lt;30),1,IF(AND('DATA INTI'!C4196&gt;=30,'DATA INTI'!C4196&lt;=40),2,3))</f>
        <v>2</v>
      </c>
      <c r="D4196" s="16">
        <f>IF(AND('DATA INTI'!D4196&lt;10),1,IF(AND('DATA INTI'!D4196&gt;=10,'DATA INTI'!D4196&lt;=20),2,3))</f>
        <v>1</v>
      </c>
      <c r="E4196" s="4">
        <v>1</v>
      </c>
      <c r="F4196" s="6">
        <f>LEN('DATA INTI'!F4196)</f>
        <v>2</v>
      </c>
    </row>
    <row r="4197" spans="1:6" ht="15.75">
      <c r="A4197" s="6">
        <v>4196</v>
      </c>
      <c r="B4197" s="16">
        <f>IF(AND('DATA INTI'!B4197&lt;30),1,IF(AND('DATA INTI'!B4197&gt;=30,'DATA INTI'!B4197&lt;=40),2,3))</f>
        <v>2</v>
      </c>
      <c r="C4197" s="16">
        <f>IF(AND('DATA INTI'!C4197&lt;30),1,IF(AND('DATA INTI'!C4197&gt;=30,'DATA INTI'!C4197&lt;=40),2,3))</f>
        <v>3</v>
      </c>
      <c r="D4197" s="16">
        <f>IF(AND('DATA INTI'!D4197&lt;10),1,IF(AND('DATA INTI'!D4197&gt;=10,'DATA INTI'!D4197&lt;=20),2,3))</f>
        <v>2</v>
      </c>
      <c r="E4197" s="4">
        <v>5</v>
      </c>
      <c r="F4197" s="6">
        <f>LEN('DATA INTI'!F4197)</f>
        <v>2</v>
      </c>
    </row>
    <row r="4198" spans="1:6" ht="15.75">
      <c r="A4198" s="6">
        <v>4197</v>
      </c>
      <c r="B4198" s="16">
        <f>IF(AND('DATA INTI'!B4198&lt;30),1,IF(AND('DATA INTI'!B4198&gt;=30,'DATA INTI'!B4198&lt;=40),2,3))</f>
        <v>2</v>
      </c>
      <c r="C4198" s="16">
        <f>IF(AND('DATA INTI'!C4198&lt;30),1,IF(AND('DATA INTI'!C4198&gt;=30,'DATA INTI'!C4198&lt;=40),2,3))</f>
        <v>2</v>
      </c>
      <c r="D4198" s="16">
        <f>IF(AND('DATA INTI'!D4198&lt;10),1,IF(AND('DATA INTI'!D4198&gt;=10,'DATA INTI'!D4198&lt;=20),2,3))</f>
        <v>1</v>
      </c>
      <c r="E4198" s="4">
        <v>0</v>
      </c>
      <c r="F4198" s="6">
        <f>LEN('DATA INTI'!F4198)</f>
        <v>2</v>
      </c>
    </row>
    <row r="4199" spans="1:6" ht="15.75">
      <c r="A4199" s="6">
        <v>4198</v>
      </c>
      <c r="B4199" s="16">
        <f>IF(AND('DATA INTI'!B4199&lt;30),1,IF(AND('DATA INTI'!B4199&gt;=30,'DATA INTI'!B4199&lt;=40),2,3))</f>
        <v>1</v>
      </c>
      <c r="C4199" s="16">
        <f>IF(AND('DATA INTI'!C4199&lt;30),1,IF(AND('DATA INTI'!C4199&gt;=30,'DATA INTI'!C4199&lt;=40),2,3))</f>
        <v>2</v>
      </c>
      <c r="D4199" s="16">
        <f>IF(AND('DATA INTI'!D4199&lt;10),1,IF(AND('DATA INTI'!D4199&gt;=10,'DATA INTI'!D4199&lt;=20),2,3))</f>
        <v>1</v>
      </c>
      <c r="E4199" s="4">
        <v>1</v>
      </c>
      <c r="F4199" s="6">
        <f>LEN('DATA INTI'!F4199)</f>
        <v>2</v>
      </c>
    </row>
    <row r="4200" spans="1:6" ht="15.75">
      <c r="A4200" s="6">
        <v>4199</v>
      </c>
      <c r="B4200" s="16">
        <f>IF(AND('DATA INTI'!B4200&lt;30),1,IF(AND('DATA INTI'!B4200&gt;=30,'DATA INTI'!B4200&lt;=40),2,3))</f>
        <v>2</v>
      </c>
      <c r="C4200" s="16">
        <f>IF(AND('DATA INTI'!C4200&lt;30),1,IF(AND('DATA INTI'!C4200&gt;=30,'DATA INTI'!C4200&lt;=40),2,3))</f>
        <v>3</v>
      </c>
      <c r="D4200" s="16">
        <f>IF(AND('DATA INTI'!D4200&lt;10),1,IF(AND('DATA INTI'!D4200&gt;=10,'DATA INTI'!D4200&lt;=20),2,3))</f>
        <v>2</v>
      </c>
      <c r="E4200" s="4">
        <v>3</v>
      </c>
      <c r="F4200" s="6">
        <f>LEN('DATA INTI'!F4200)</f>
        <v>1</v>
      </c>
    </row>
    <row r="4201" spans="1:6" ht="15.75">
      <c r="A4201" s="6">
        <v>4200</v>
      </c>
      <c r="B4201" s="16">
        <f>IF(AND('DATA INTI'!B4201&lt;30),1,IF(AND('DATA INTI'!B4201&gt;=30,'DATA INTI'!B4201&lt;=40),2,3))</f>
        <v>3</v>
      </c>
      <c r="C4201" s="16">
        <f>IF(AND('DATA INTI'!C4201&lt;30),1,IF(AND('DATA INTI'!C4201&gt;=30,'DATA INTI'!C4201&lt;=40),2,3))</f>
        <v>3</v>
      </c>
      <c r="D4201" s="16">
        <f>IF(AND('DATA INTI'!D4201&lt;10),1,IF(AND('DATA INTI'!D4201&gt;=10,'DATA INTI'!D4201&lt;=20),2,3))</f>
        <v>3</v>
      </c>
      <c r="E4201" s="4">
        <v>5</v>
      </c>
      <c r="F4201" s="6">
        <f>LEN('DATA INTI'!F4201)</f>
        <v>4</v>
      </c>
    </row>
    <row r="4202" spans="1:6" ht="15.75">
      <c r="A4202" s="6">
        <v>4201</v>
      </c>
      <c r="B4202" s="16">
        <f>IF(AND('DATA INTI'!B4202&lt;30),1,IF(AND('DATA INTI'!B4202&gt;=30,'DATA INTI'!B4202&lt;=40),2,3))</f>
        <v>2</v>
      </c>
      <c r="C4202" s="16">
        <f>IF(AND('DATA INTI'!C4202&lt;30),1,IF(AND('DATA INTI'!C4202&gt;=30,'DATA INTI'!C4202&lt;=40),2,3))</f>
        <v>2</v>
      </c>
      <c r="D4202" s="16">
        <f>IF(AND('DATA INTI'!D4202&lt;10),1,IF(AND('DATA INTI'!D4202&gt;=10,'DATA INTI'!D4202&lt;=20),2,3))</f>
        <v>1</v>
      </c>
      <c r="E4202" s="4">
        <v>2</v>
      </c>
      <c r="F4202" s="6">
        <f>LEN('DATA INTI'!F4202)</f>
        <v>1</v>
      </c>
    </row>
    <row r="4203" spans="1:6" ht="15.75">
      <c r="A4203" s="6">
        <v>4202</v>
      </c>
      <c r="B4203" s="16">
        <f>IF(AND('DATA INTI'!B4203&lt;30),1,IF(AND('DATA INTI'!B4203&gt;=30,'DATA INTI'!B4203&lt;=40),2,3))</f>
        <v>3</v>
      </c>
      <c r="C4203" s="16">
        <f>IF(AND('DATA INTI'!C4203&lt;30),1,IF(AND('DATA INTI'!C4203&gt;=30,'DATA INTI'!C4203&lt;=40),2,3))</f>
        <v>3</v>
      </c>
      <c r="D4203" s="16">
        <f>IF(AND('DATA INTI'!D4203&lt;10),1,IF(AND('DATA INTI'!D4203&gt;=10,'DATA INTI'!D4203&lt;=20),2,3))</f>
        <v>3</v>
      </c>
      <c r="E4203" s="4">
        <v>3</v>
      </c>
      <c r="F4203" s="6">
        <f>LEN('DATA INTI'!F4203)</f>
        <v>2</v>
      </c>
    </row>
    <row r="4204" spans="1:6" ht="15.75">
      <c r="A4204" s="6">
        <v>4203</v>
      </c>
      <c r="B4204" s="16">
        <f>IF(AND('DATA INTI'!B4204&lt;30),1,IF(AND('DATA INTI'!B4204&gt;=30,'DATA INTI'!B4204&lt;=40),2,3))</f>
        <v>1</v>
      </c>
      <c r="C4204" s="16">
        <f>IF(AND('DATA INTI'!C4204&lt;30),1,IF(AND('DATA INTI'!C4204&gt;=30,'DATA INTI'!C4204&lt;=40),2,3))</f>
        <v>1</v>
      </c>
      <c r="D4204" s="16">
        <f>IF(AND('DATA INTI'!D4204&lt;10),1,IF(AND('DATA INTI'!D4204&gt;=10,'DATA INTI'!D4204&lt;=20),2,3))</f>
        <v>1</v>
      </c>
      <c r="E4204" s="4">
        <v>1</v>
      </c>
      <c r="F4204" s="6">
        <f>LEN('DATA INTI'!F4204)</f>
        <v>1</v>
      </c>
    </row>
    <row r="4205" spans="1:6" ht="15.75">
      <c r="A4205" s="6">
        <v>4204</v>
      </c>
      <c r="B4205" s="16">
        <f>IF(AND('DATA INTI'!B4205&lt;30),1,IF(AND('DATA INTI'!B4205&gt;=30,'DATA INTI'!B4205&lt;=40),2,3))</f>
        <v>1</v>
      </c>
      <c r="C4205" s="16">
        <f>IF(AND('DATA INTI'!C4205&lt;30),1,IF(AND('DATA INTI'!C4205&gt;=30,'DATA INTI'!C4205&lt;=40),2,3))</f>
        <v>2</v>
      </c>
      <c r="D4205" s="16">
        <f>IF(AND('DATA INTI'!D4205&lt;10),1,IF(AND('DATA INTI'!D4205&gt;=10,'DATA INTI'!D4205&lt;=20),2,3))</f>
        <v>2</v>
      </c>
      <c r="E4205" s="4">
        <v>1</v>
      </c>
      <c r="F4205" s="6">
        <f>LEN('DATA INTI'!F4205)</f>
        <v>3</v>
      </c>
    </row>
    <row r="4206" spans="1:6" ht="15.75">
      <c r="A4206" s="6">
        <v>4205</v>
      </c>
      <c r="B4206" s="16">
        <f>IF(AND('DATA INTI'!B4206&lt;30),1,IF(AND('DATA INTI'!B4206&gt;=30,'DATA INTI'!B4206&lt;=40),2,3))</f>
        <v>2</v>
      </c>
      <c r="C4206" s="16">
        <f>IF(AND('DATA INTI'!C4206&lt;30),1,IF(AND('DATA INTI'!C4206&gt;=30,'DATA INTI'!C4206&lt;=40),2,3))</f>
        <v>1</v>
      </c>
      <c r="D4206" s="16">
        <f>IF(AND('DATA INTI'!D4206&lt;10),1,IF(AND('DATA INTI'!D4206&gt;=10,'DATA INTI'!D4206&lt;=20),2,3))</f>
        <v>1</v>
      </c>
      <c r="E4206" s="4">
        <v>1</v>
      </c>
      <c r="F4206" s="6">
        <f>LEN('DATA INTI'!F4206)</f>
        <v>1</v>
      </c>
    </row>
    <row r="4207" spans="1:6" ht="15.75">
      <c r="A4207" s="6">
        <v>4206</v>
      </c>
      <c r="B4207" s="16">
        <f>IF(AND('DATA INTI'!B4207&lt;30),1,IF(AND('DATA INTI'!B4207&gt;=30,'DATA INTI'!B4207&lt;=40),2,3))</f>
        <v>1</v>
      </c>
      <c r="C4207" s="16">
        <f>IF(AND('DATA INTI'!C4207&lt;30),1,IF(AND('DATA INTI'!C4207&gt;=30,'DATA INTI'!C4207&lt;=40),2,3))</f>
        <v>1</v>
      </c>
      <c r="D4207" s="16">
        <f>IF(AND('DATA INTI'!D4207&lt;10),1,IF(AND('DATA INTI'!D4207&gt;=10,'DATA INTI'!D4207&lt;=20),2,3))</f>
        <v>1</v>
      </c>
      <c r="E4207" s="4">
        <v>1</v>
      </c>
      <c r="F4207" s="6">
        <f>LEN('DATA INTI'!F4207)</f>
        <v>2</v>
      </c>
    </row>
    <row r="4208" spans="1:6" ht="15.75">
      <c r="A4208" s="6">
        <v>4207</v>
      </c>
      <c r="B4208" s="16">
        <f>IF(AND('DATA INTI'!B4208&lt;30),1,IF(AND('DATA INTI'!B4208&gt;=30,'DATA INTI'!B4208&lt;=40),2,3))</f>
        <v>1</v>
      </c>
      <c r="C4208" s="16">
        <f>IF(AND('DATA INTI'!C4208&lt;30),1,IF(AND('DATA INTI'!C4208&gt;=30,'DATA INTI'!C4208&lt;=40),2,3))</f>
        <v>1</v>
      </c>
      <c r="D4208" s="16">
        <f>IF(AND('DATA INTI'!D4208&lt;10),1,IF(AND('DATA INTI'!D4208&gt;=10,'DATA INTI'!D4208&lt;=20),2,3))</f>
        <v>1</v>
      </c>
      <c r="E4208" s="4">
        <v>2</v>
      </c>
      <c r="F4208" s="6">
        <f>LEN('DATA INTI'!F4208)</f>
        <v>2</v>
      </c>
    </row>
    <row r="4209" spans="1:6" ht="15.75">
      <c r="A4209" s="6">
        <v>4208</v>
      </c>
      <c r="B4209" s="16">
        <f>IF(AND('DATA INTI'!B4209&lt;30),1,IF(AND('DATA INTI'!B4209&gt;=30,'DATA INTI'!B4209&lt;=40),2,3))</f>
        <v>1</v>
      </c>
      <c r="C4209" s="16">
        <f>IF(AND('DATA INTI'!C4209&lt;30),1,IF(AND('DATA INTI'!C4209&gt;=30,'DATA INTI'!C4209&lt;=40),2,3))</f>
        <v>1</v>
      </c>
      <c r="D4209" s="16">
        <f>IF(AND('DATA INTI'!D4209&lt;10),1,IF(AND('DATA INTI'!D4209&gt;=10,'DATA INTI'!D4209&lt;=20),2,3))</f>
        <v>1</v>
      </c>
      <c r="E4209" s="4">
        <v>2</v>
      </c>
      <c r="F4209" s="6">
        <f>LEN('DATA INTI'!F4209)</f>
        <v>1</v>
      </c>
    </row>
    <row r="4210" spans="1:6" ht="15.75">
      <c r="A4210" s="6">
        <v>4209</v>
      </c>
      <c r="B4210" s="16">
        <f>IF(AND('DATA INTI'!B4210&lt;30),1,IF(AND('DATA INTI'!B4210&gt;=30,'DATA INTI'!B4210&lt;=40),2,3))</f>
        <v>2</v>
      </c>
      <c r="C4210" s="16">
        <f>IF(AND('DATA INTI'!C4210&lt;30),1,IF(AND('DATA INTI'!C4210&gt;=30,'DATA INTI'!C4210&lt;=40),2,3))</f>
        <v>2</v>
      </c>
      <c r="D4210" s="16">
        <f>IF(AND('DATA INTI'!D4210&lt;10),1,IF(AND('DATA INTI'!D4210&gt;=10,'DATA INTI'!D4210&lt;=20),2,3))</f>
        <v>1</v>
      </c>
      <c r="E4210" s="4">
        <v>2</v>
      </c>
      <c r="F4210" s="6">
        <f>LEN('DATA INTI'!F4210)</f>
        <v>1</v>
      </c>
    </row>
    <row r="4211" spans="1:6" ht="15.75">
      <c r="A4211" s="6">
        <v>4210</v>
      </c>
      <c r="B4211" s="16">
        <f>IF(AND('DATA INTI'!B4211&lt;30),1,IF(AND('DATA INTI'!B4211&gt;=30,'DATA INTI'!B4211&lt;=40),2,3))</f>
        <v>2</v>
      </c>
      <c r="C4211" s="16">
        <f>IF(AND('DATA INTI'!C4211&lt;30),1,IF(AND('DATA INTI'!C4211&gt;=30,'DATA INTI'!C4211&lt;=40),2,3))</f>
        <v>2</v>
      </c>
      <c r="D4211" s="16">
        <f>IF(AND('DATA INTI'!D4211&lt;10),1,IF(AND('DATA INTI'!D4211&gt;=10,'DATA INTI'!D4211&lt;=20),2,3))</f>
        <v>1</v>
      </c>
      <c r="E4211" s="4">
        <v>1</v>
      </c>
      <c r="F4211" s="6">
        <f>LEN('DATA INTI'!F4211)</f>
        <v>1</v>
      </c>
    </row>
    <row r="4212" spans="1:6" ht="15.75">
      <c r="A4212" s="6">
        <v>4211</v>
      </c>
      <c r="B4212" s="16">
        <f>IF(AND('DATA INTI'!B4212&lt;30),1,IF(AND('DATA INTI'!B4212&gt;=30,'DATA INTI'!B4212&lt;=40),2,3))</f>
        <v>2</v>
      </c>
      <c r="C4212" s="16">
        <f>IF(AND('DATA INTI'!C4212&lt;30),1,IF(AND('DATA INTI'!C4212&gt;=30,'DATA INTI'!C4212&lt;=40),2,3))</f>
        <v>3</v>
      </c>
      <c r="D4212" s="16">
        <f>IF(AND('DATA INTI'!D4212&lt;10),1,IF(AND('DATA INTI'!D4212&gt;=10,'DATA INTI'!D4212&lt;=20),2,3))</f>
        <v>2</v>
      </c>
      <c r="E4212" s="4">
        <v>5</v>
      </c>
      <c r="F4212" s="6">
        <f>LEN('DATA INTI'!F4212)</f>
        <v>2</v>
      </c>
    </row>
    <row r="4213" spans="1:6" ht="15.75">
      <c r="A4213" s="6">
        <v>4212</v>
      </c>
      <c r="B4213" s="16">
        <f>IF(AND('DATA INTI'!B4213&lt;30),1,IF(AND('DATA INTI'!B4213&gt;=30,'DATA INTI'!B4213&lt;=40),2,3))</f>
        <v>2</v>
      </c>
      <c r="C4213" s="16">
        <f>IF(AND('DATA INTI'!C4213&lt;30),1,IF(AND('DATA INTI'!C4213&gt;=30,'DATA INTI'!C4213&lt;=40),2,3))</f>
        <v>3</v>
      </c>
      <c r="D4213" s="16">
        <f>IF(AND('DATA INTI'!D4213&lt;10),1,IF(AND('DATA INTI'!D4213&gt;=10,'DATA INTI'!D4213&lt;=20),2,3))</f>
        <v>2</v>
      </c>
      <c r="E4213" s="4">
        <v>3</v>
      </c>
      <c r="F4213" s="6">
        <f>LEN('DATA INTI'!F4213)</f>
        <v>2</v>
      </c>
    </row>
    <row r="4214" spans="1:6" ht="15.75">
      <c r="A4214" s="6">
        <v>4213</v>
      </c>
      <c r="B4214" s="16">
        <f>IF(AND('DATA INTI'!B4214&lt;30),1,IF(AND('DATA INTI'!B4214&gt;=30,'DATA INTI'!B4214&lt;=40),2,3))</f>
        <v>3</v>
      </c>
      <c r="C4214" s="16">
        <f>IF(AND('DATA INTI'!C4214&lt;30),1,IF(AND('DATA INTI'!C4214&gt;=30,'DATA INTI'!C4214&lt;=40),2,3))</f>
        <v>3</v>
      </c>
      <c r="D4214" s="16">
        <f>IF(AND('DATA INTI'!D4214&lt;10),1,IF(AND('DATA INTI'!D4214&gt;=10,'DATA INTI'!D4214&lt;=20),2,3))</f>
        <v>2</v>
      </c>
      <c r="E4214" s="4">
        <v>5</v>
      </c>
      <c r="F4214" s="6">
        <f>LEN('DATA INTI'!F4214)</f>
        <v>1</v>
      </c>
    </row>
    <row r="4215" spans="1:6" ht="15.75">
      <c r="A4215" s="6">
        <v>4214</v>
      </c>
      <c r="B4215" s="16">
        <f>IF(AND('DATA INTI'!B4215&lt;30),1,IF(AND('DATA INTI'!B4215&gt;=30,'DATA INTI'!B4215&lt;=40),2,3))</f>
        <v>2</v>
      </c>
      <c r="C4215" s="16">
        <f>IF(AND('DATA INTI'!C4215&lt;30),1,IF(AND('DATA INTI'!C4215&gt;=30,'DATA INTI'!C4215&lt;=40),2,3))</f>
        <v>3</v>
      </c>
      <c r="D4215" s="16">
        <f>IF(AND('DATA INTI'!D4215&lt;10),1,IF(AND('DATA INTI'!D4215&gt;=10,'DATA INTI'!D4215&lt;=20),2,3))</f>
        <v>2</v>
      </c>
      <c r="E4215" s="4">
        <v>2</v>
      </c>
      <c r="F4215" s="6">
        <f>LEN('DATA INTI'!F4215)</f>
        <v>4</v>
      </c>
    </row>
    <row r="4216" spans="1:6" ht="15.75">
      <c r="A4216" s="6">
        <v>4215</v>
      </c>
      <c r="B4216" s="16">
        <f>IF(AND('DATA INTI'!B4216&lt;30),1,IF(AND('DATA INTI'!B4216&gt;=30,'DATA INTI'!B4216&lt;=40),2,3))</f>
        <v>2</v>
      </c>
      <c r="C4216" s="16">
        <f>IF(AND('DATA INTI'!C4216&lt;30),1,IF(AND('DATA INTI'!C4216&gt;=30,'DATA INTI'!C4216&lt;=40),2,3))</f>
        <v>2</v>
      </c>
      <c r="D4216" s="16">
        <f>IF(AND('DATA INTI'!D4216&lt;10),1,IF(AND('DATA INTI'!D4216&gt;=10,'DATA INTI'!D4216&lt;=20),2,3))</f>
        <v>2</v>
      </c>
      <c r="E4216" s="4">
        <v>0</v>
      </c>
      <c r="F4216" s="6">
        <f>LEN('DATA INTI'!F4216)</f>
        <v>1</v>
      </c>
    </row>
    <row r="4217" spans="1:6" ht="15.75">
      <c r="A4217" s="6">
        <v>4216</v>
      </c>
      <c r="B4217" s="16">
        <f>IF(AND('DATA INTI'!B4217&lt;30),1,IF(AND('DATA INTI'!B4217&gt;=30,'DATA INTI'!B4217&lt;=40),2,3))</f>
        <v>1</v>
      </c>
      <c r="C4217" s="16">
        <f>IF(AND('DATA INTI'!C4217&lt;30),1,IF(AND('DATA INTI'!C4217&gt;=30,'DATA INTI'!C4217&lt;=40),2,3))</f>
        <v>1</v>
      </c>
      <c r="D4217" s="16">
        <f>IF(AND('DATA INTI'!D4217&lt;10),1,IF(AND('DATA INTI'!D4217&gt;=10,'DATA INTI'!D4217&lt;=20),2,3))</f>
        <v>1</v>
      </c>
      <c r="E4217" s="4">
        <v>2</v>
      </c>
      <c r="F4217" s="6">
        <f>LEN('DATA INTI'!F4217)</f>
        <v>1</v>
      </c>
    </row>
    <row r="4218" spans="1:6" ht="15.75">
      <c r="A4218" s="6">
        <v>4217</v>
      </c>
      <c r="B4218" s="16">
        <f>IF(AND('DATA INTI'!B4218&lt;30),1,IF(AND('DATA INTI'!B4218&gt;=30,'DATA INTI'!B4218&lt;=40),2,3))</f>
        <v>3</v>
      </c>
      <c r="C4218" s="16">
        <f>IF(AND('DATA INTI'!C4218&lt;30),1,IF(AND('DATA INTI'!C4218&gt;=30,'DATA INTI'!C4218&lt;=40),2,3))</f>
        <v>3</v>
      </c>
      <c r="D4218" s="16">
        <f>IF(AND('DATA INTI'!D4218&lt;10),1,IF(AND('DATA INTI'!D4218&gt;=10,'DATA INTI'!D4218&lt;=20),2,3))</f>
        <v>1</v>
      </c>
      <c r="E4218" s="4">
        <v>0</v>
      </c>
      <c r="F4218" s="6">
        <f>LEN('DATA INTI'!F4218)</f>
        <v>2</v>
      </c>
    </row>
    <row r="4219" spans="1:6" ht="15.75">
      <c r="A4219" s="6">
        <v>4218</v>
      </c>
      <c r="B4219" s="16">
        <f>IF(AND('DATA INTI'!B4219&lt;30),1,IF(AND('DATA INTI'!B4219&gt;=30,'DATA INTI'!B4219&lt;=40),2,3))</f>
        <v>2</v>
      </c>
      <c r="C4219" s="16">
        <f>IF(AND('DATA INTI'!C4219&lt;30),1,IF(AND('DATA INTI'!C4219&gt;=30,'DATA INTI'!C4219&lt;=40),2,3))</f>
        <v>3</v>
      </c>
      <c r="D4219" s="16">
        <f>IF(AND('DATA INTI'!D4219&lt;10),1,IF(AND('DATA INTI'!D4219&gt;=10,'DATA INTI'!D4219&lt;=20),2,3))</f>
        <v>2</v>
      </c>
      <c r="E4219" s="4">
        <v>4</v>
      </c>
      <c r="F4219" s="6">
        <f>LEN('DATA INTI'!F4219)</f>
        <v>1</v>
      </c>
    </row>
    <row r="4220" spans="1:6" ht="15.75">
      <c r="A4220" s="6">
        <v>4219</v>
      </c>
      <c r="B4220" s="16">
        <f>IF(AND('DATA INTI'!B4220&lt;30),1,IF(AND('DATA INTI'!B4220&gt;=30,'DATA INTI'!B4220&lt;=40),2,3))</f>
        <v>1</v>
      </c>
      <c r="C4220" s="16">
        <f>IF(AND('DATA INTI'!C4220&lt;30),1,IF(AND('DATA INTI'!C4220&gt;=30,'DATA INTI'!C4220&lt;=40),2,3))</f>
        <v>2</v>
      </c>
      <c r="D4220" s="16">
        <f>IF(AND('DATA INTI'!D4220&lt;10),1,IF(AND('DATA INTI'!D4220&gt;=10,'DATA INTI'!D4220&lt;=20),2,3))</f>
        <v>1</v>
      </c>
      <c r="E4220" s="4">
        <v>1</v>
      </c>
      <c r="F4220" s="6">
        <f>LEN('DATA INTI'!F4220)</f>
        <v>1</v>
      </c>
    </row>
    <row r="4221" spans="1:6" ht="15.75">
      <c r="A4221" s="6">
        <v>4220</v>
      </c>
      <c r="B4221" s="16">
        <f>IF(AND('DATA INTI'!B4221&lt;30),1,IF(AND('DATA INTI'!B4221&gt;=30,'DATA INTI'!B4221&lt;=40),2,3))</f>
        <v>3</v>
      </c>
      <c r="C4221" s="16">
        <f>IF(AND('DATA INTI'!C4221&lt;30),1,IF(AND('DATA INTI'!C4221&gt;=30,'DATA INTI'!C4221&lt;=40),2,3))</f>
        <v>3</v>
      </c>
      <c r="D4221" s="16">
        <f>IF(AND('DATA INTI'!D4221&lt;10),1,IF(AND('DATA INTI'!D4221&gt;=10,'DATA INTI'!D4221&lt;=20),2,3))</f>
        <v>1</v>
      </c>
      <c r="E4221" s="4">
        <v>0</v>
      </c>
      <c r="F4221" s="6">
        <f>LEN('DATA INTI'!F4221)</f>
        <v>3</v>
      </c>
    </row>
    <row r="4222" spans="1:6" ht="15.75">
      <c r="A4222" s="6">
        <v>4221</v>
      </c>
      <c r="B4222" s="16">
        <f>IF(AND('DATA INTI'!B4222&lt;30),1,IF(AND('DATA INTI'!B4222&gt;=30,'DATA INTI'!B4222&lt;=40),2,3))</f>
        <v>2</v>
      </c>
      <c r="C4222" s="16">
        <f>IF(AND('DATA INTI'!C4222&lt;30),1,IF(AND('DATA INTI'!C4222&gt;=30,'DATA INTI'!C4222&lt;=40),2,3))</f>
        <v>2</v>
      </c>
      <c r="D4222" s="16">
        <f>IF(AND('DATA INTI'!D4222&lt;10),1,IF(AND('DATA INTI'!D4222&gt;=10,'DATA INTI'!D4222&lt;=20),2,3))</f>
        <v>2</v>
      </c>
      <c r="E4222" s="4">
        <v>1</v>
      </c>
      <c r="F4222" s="6">
        <f>LEN('DATA INTI'!F4222)</f>
        <v>1</v>
      </c>
    </row>
    <row r="4223" spans="1:6" ht="15.75">
      <c r="A4223" s="6">
        <v>4222</v>
      </c>
      <c r="B4223" s="16">
        <f>IF(AND('DATA INTI'!B4223&lt;30),1,IF(AND('DATA INTI'!B4223&gt;=30,'DATA INTI'!B4223&lt;=40),2,3))</f>
        <v>1</v>
      </c>
      <c r="C4223" s="16">
        <f>IF(AND('DATA INTI'!C4223&lt;30),1,IF(AND('DATA INTI'!C4223&gt;=30,'DATA INTI'!C4223&lt;=40),2,3))</f>
        <v>1</v>
      </c>
      <c r="D4223" s="16">
        <f>IF(AND('DATA INTI'!D4223&lt;10),1,IF(AND('DATA INTI'!D4223&gt;=10,'DATA INTI'!D4223&lt;=20),2,3))</f>
        <v>1</v>
      </c>
      <c r="E4223" s="4">
        <v>1</v>
      </c>
      <c r="F4223" s="6">
        <f>LEN('DATA INTI'!F4223)</f>
        <v>1</v>
      </c>
    </row>
    <row r="4224" spans="1:6" ht="15.75">
      <c r="A4224" s="6">
        <v>4223</v>
      </c>
      <c r="B4224" s="16">
        <f>IF(AND('DATA INTI'!B4224&lt;30),1,IF(AND('DATA INTI'!B4224&gt;=30,'DATA INTI'!B4224&lt;=40),2,3))</f>
        <v>1</v>
      </c>
      <c r="C4224" s="16">
        <f>IF(AND('DATA INTI'!C4224&lt;30),1,IF(AND('DATA INTI'!C4224&gt;=30,'DATA INTI'!C4224&lt;=40),2,3))</f>
        <v>3</v>
      </c>
      <c r="D4224" s="16">
        <f>IF(AND('DATA INTI'!D4224&lt;10),1,IF(AND('DATA INTI'!D4224&gt;=10,'DATA INTI'!D4224&lt;=20),2,3))</f>
        <v>1</v>
      </c>
      <c r="E4224" s="4">
        <v>0</v>
      </c>
      <c r="F4224" s="6">
        <f>LEN('DATA INTI'!F4224)</f>
        <v>2</v>
      </c>
    </row>
    <row r="4225" spans="1:6" ht="15.75">
      <c r="A4225" s="6">
        <v>4224</v>
      </c>
      <c r="B4225" s="16">
        <f>IF(AND('DATA INTI'!B4225&lt;30),1,IF(AND('DATA INTI'!B4225&gt;=30,'DATA INTI'!B4225&lt;=40),2,3))</f>
        <v>1</v>
      </c>
      <c r="C4225" s="16">
        <f>IF(AND('DATA INTI'!C4225&lt;30),1,IF(AND('DATA INTI'!C4225&gt;=30,'DATA INTI'!C4225&lt;=40),2,3))</f>
        <v>1</v>
      </c>
      <c r="D4225" s="16">
        <f>IF(AND('DATA INTI'!D4225&lt;10),1,IF(AND('DATA INTI'!D4225&gt;=10,'DATA INTI'!D4225&lt;=20),2,3))</f>
        <v>1</v>
      </c>
      <c r="E4225" s="4">
        <v>2</v>
      </c>
      <c r="F4225" s="6">
        <f>LEN('DATA INTI'!F4225)</f>
        <v>1</v>
      </c>
    </row>
    <row r="4226" spans="1:6" ht="15.75">
      <c r="A4226" s="6">
        <v>4225</v>
      </c>
      <c r="B4226" s="16">
        <f>IF(AND('DATA INTI'!B4226&lt;30),1,IF(AND('DATA INTI'!B4226&gt;=30,'DATA INTI'!B4226&lt;=40),2,3))</f>
        <v>3</v>
      </c>
      <c r="C4226" s="16">
        <f>IF(AND('DATA INTI'!C4226&lt;30),1,IF(AND('DATA INTI'!C4226&gt;=30,'DATA INTI'!C4226&lt;=40),2,3))</f>
        <v>3</v>
      </c>
      <c r="D4226" s="16">
        <f>IF(AND('DATA INTI'!D4226&lt;10),1,IF(AND('DATA INTI'!D4226&gt;=10,'DATA INTI'!D4226&lt;=20),2,3))</f>
        <v>3</v>
      </c>
      <c r="E4226" s="4">
        <v>2</v>
      </c>
      <c r="F4226" s="6">
        <f>LEN('DATA INTI'!F4226)</f>
        <v>1</v>
      </c>
    </row>
    <row r="4227" spans="1:6" ht="15.75">
      <c r="A4227" s="6">
        <v>4226</v>
      </c>
      <c r="B4227" s="16">
        <f>IF(AND('DATA INTI'!B4227&lt;30),1,IF(AND('DATA INTI'!B4227&gt;=30,'DATA INTI'!B4227&lt;=40),2,3))</f>
        <v>2</v>
      </c>
      <c r="C4227" s="16">
        <f>IF(AND('DATA INTI'!C4227&lt;30),1,IF(AND('DATA INTI'!C4227&gt;=30,'DATA INTI'!C4227&lt;=40),2,3))</f>
        <v>2</v>
      </c>
      <c r="D4227" s="16">
        <f>IF(AND('DATA INTI'!D4227&lt;10),1,IF(AND('DATA INTI'!D4227&gt;=10,'DATA INTI'!D4227&lt;=20),2,3))</f>
        <v>2</v>
      </c>
      <c r="E4227" s="4">
        <v>2</v>
      </c>
      <c r="F4227" s="6">
        <f>LEN('DATA INTI'!F4227)</f>
        <v>1</v>
      </c>
    </row>
    <row r="4228" spans="1:6" ht="15.75">
      <c r="A4228" s="6">
        <v>4227</v>
      </c>
      <c r="B4228" s="16">
        <f>IF(AND('DATA INTI'!B4228&lt;30),1,IF(AND('DATA INTI'!B4228&gt;=30,'DATA INTI'!B4228&lt;=40),2,3))</f>
        <v>3</v>
      </c>
      <c r="C4228" s="16">
        <f>IF(AND('DATA INTI'!C4228&lt;30),1,IF(AND('DATA INTI'!C4228&gt;=30,'DATA INTI'!C4228&lt;=40),2,3))</f>
        <v>3</v>
      </c>
      <c r="D4228" s="16">
        <f>IF(AND('DATA INTI'!D4228&lt;10),1,IF(AND('DATA INTI'!D4228&gt;=10,'DATA INTI'!D4228&lt;=20),2,3))</f>
        <v>2</v>
      </c>
      <c r="E4228" s="4">
        <v>0</v>
      </c>
      <c r="F4228" s="6">
        <f>LEN('DATA INTI'!F4228)</f>
        <v>2</v>
      </c>
    </row>
    <row r="4229" spans="1:6" ht="15.75">
      <c r="A4229" s="6">
        <v>4228</v>
      </c>
      <c r="B4229" s="16">
        <f>IF(AND('DATA INTI'!B4229&lt;30),1,IF(AND('DATA INTI'!B4229&gt;=30,'DATA INTI'!B4229&lt;=40),2,3))</f>
        <v>2</v>
      </c>
      <c r="C4229" s="16">
        <f>IF(AND('DATA INTI'!C4229&lt;30),1,IF(AND('DATA INTI'!C4229&gt;=30,'DATA INTI'!C4229&lt;=40),2,3))</f>
        <v>2</v>
      </c>
      <c r="D4229" s="16">
        <f>IF(AND('DATA INTI'!D4229&lt;10),1,IF(AND('DATA INTI'!D4229&gt;=10,'DATA INTI'!D4229&lt;=20),2,3))</f>
        <v>2</v>
      </c>
      <c r="E4229" s="4">
        <v>3</v>
      </c>
      <c r="F4229" s="6">
        <f>LEN('DATA INTI'!F4229)</f>
        <v>2</v>
      </c>
    </row>
    <row r="4230" spans="1:6" ht="15.75">
      <c r="A4230" s="6">
        <v>4229</v>
      </c>
      <c r="B4230" s="16">
        <f>IF(AND('DATA INTI'!B4230&lt;30),1,IF(AND('DATA INTI'!B4230&gt;=30,'DATA INTI'!B4230&lt;=40),2,3))</f>
        <v>2</v>
      </c>
      <c r="C4230" s="16">
        <f>IF(AND('DATA INTI'!C4230&lt;30),1,IF(AND('DATA INTI'!C4230&gt;=30,'DATA INTI'!C4230&lt;=40),2,3))</f>
        <v>3</v>
      </c>
      <c r="D4230" s="16">
        <f>IF(AND('DATA INTI'!D4230&lt;10),1,IF(AND('DATA INTI'!D4230&gt;=10,'DATA INTI'!D4230&lt;=20),2,3))</f>
        <v>2</v>
      </c>
      <c r="E4230" s="4">
        <v>5</v>
      </c>
      <c r="F4230" s="6">
        <f>LEN('DATA INTI'!F4230)</f>
        <v>2</v>
      </c>
    </row>
    <row r="4231" spans="1:6" ht="15.75">
      <c r="A4231" s="6">
        <v>4230</v>
      </c>
      <c r="B4231" s="16">
        <f>IF(AND('DATA INTI'!B4231&lt;30),1,IF(AND('DATA INTI'!B4231&gt;=30,'DATA INTI'!B4231&lt;=40),2,3))</f>
        <v>1</v>
      </c>
      <c r="C4231" s="16">
        <f>IF(AND('DATA INTI'!C4231&lt;30),1,IF(AND('DATA INTI'!C4231&gt;=30,'DATA INTI'!C4231&lt;=40),2,3))</f>
        <v>2</v>
      </c>
      <c r="D4231" s="16">
        <f>IF(AND('DATA INTI'!D4231&lt;10),1,IF(AND('DATA INTI'!D4231&gt;=10,'DATA INTI'!D4231&lt;=20),2,3))</f>
        <v>2</v>
      </c>
      <c r="E4231" s="4">
        <v>2</v>
      </c>
      <c r="F4231" s="6">
        <f>LEN('DATA INTI'!F4231)</f>
        <v>1</v>
      </c>
    </row>
    <row r="4232" spans="1:6" ht="15.75">
      <c r="A4232" s="6">
        <v>4231</v>
      </c>
      <c r="B4232" s="16">
        <f>IF(AND('DATA INTI'!B4232&lt;30),1,IF(AND('DATA INTI'!B4232&gt;=30,'DATA INTI'!B4232&lt;=40),2,3))</f>
        <v>2</v>
      </c>
      <c r="C4232" s="16">
        <f>IF(AND('DATA INTI'!C4232&lt;30),1,IF(AND('DATA INTI'!C4232&gt;=30,'DATA INTI'!C4232&lt;=40),2,3))</f>
        <v>3</v>
      </c>
      <c r="D4232" s="16">
        <f>IF(AND('DATA INTI'!D4232&lt;10),1,IF(AND('DATA INTI'!D4232&gt;=10,'DATA INTI'!D4232&lt;=20),2,3))</f>
        <v>2</v>
      </c>
      <c r="E4232" s="4">
        <v>5</v>
      </c>
      <c r="F4232" s="6">
        <f>LEN('DATA INTI'!F4232)</f>
        <v>2</v>
      </c>
    </row>
    <row r="4233" spans="1:6" ht="15.75">
      <c r="A4233" s="6">
        <v>4232</v>
      </c>
      <c r="B4233" s="16">
        <f>IF(AND('DATA INTI'!B4233&lt;30),1,IF(AND('DATA INTI'!B4233&gt;=30,'DATA INTI'!B4233&lt;=40),2,3))</f>
        <v>2</v>
      </c>
      <c r="C4233" s="16">
        <f>IF(AND('DATA INTI'!C4233&lt;30),1,IF(AND('DATA INTI'!C4233&gt;=30,'DATA INTI'!C4233&lt;=40),2,3))</f>
        <v>2</v>
      </c>
      <c r="D4233" s="16">
        <f>IF(AND('DATA INTI'!D4233&lt;10),1,IF(AND('DATA INTI'!D4233&gt;=10,'DATA INTI'!D4233&lt;=20),2,3))</f>
        <v>1</v>
      </c>
      <c r="E4233" s="4">
        <v>2</v>
      </c>
      <c r="F4233" s="6">
        <f>LEN('DATA INTI'!F4233)</f>
        <v>1</v>
      </c>
    </row>
    <row r="4234" spans="1:6" ht="15.75">
      <c r="A4234" s="6">
        <v>4233</v>
      </c>
      <c r="B4234" s="16">
        <f>IF(AND('DATA INTI'!B4234&lt;30),1,IF(AND('DATA INTI'!B4234&gt;=30,'DATA INTI'!B4234&lt;=40),2,3))</f>
        <v>2</v>
      </c>
      <c r="C4234" s="16">
        <f>IF(AND('DATA INTI'!C4234&lt;30),1,IF(AND('DATA INTI'!C4234&gt;=30,'DATA INTI'!C4234&lt;=40),2,3))</f>
        <v>2</v>
      </c>
      <c r="D4234" s="16">
        <f>IF(AND('DATA INTI'!D4234&lt;10),1,IF(AND('DATA INTI'!D4234&gt;=10,'DATA INTI'!D4234&lt;=20),2,3))</f>
        <v>2</v>
      </c>
      <c r="E4234" s="4">
        <v>3</v>
      </c>
      <c r="F4234" s="6">
        <f>LEN('DATA INTI'!F4234)</f>
        <v>2</v>
      </c>
    </row>
    <row r="4235" spans="1:6" ht="15.75">
      <c r="A4235" s="6">
        <v>4234</v>
      </c>
      <c r="B4235" s="16">
        <f>IF(AND('DATA INTI'!B4235&lt;30),1,IF(AND('DATA INTI'!B4235&gt;=30,'DATA INTI'!B4235&lt;=40),2,3))</f>
        <v>1</v>
      </c>
      <c r="C4235" s="16">
        <f>IF(AND('DATA INTI'!C4235&lt;30),1,IF(AND('DATA INTI'!C4235&gt;=30,'DATA INTI'!C4235&lt;=40),2,3))</f>
        <v>1</v>
      </c>
      <c r="D4235" s="16">
        <f>IF(AND('DATA INTI'!D4235&lt;10),1,IF(AND('DATA INTI'!D4235&gt;=10,'DATA INTI'!D4235&lt;=20),2,3))</f>
        <v>1</v>
      </c>
      <c r="E4235" s="4">
        <v>1</v>
      </c>
      <c r="F4235" s="6">
        <f>LEN('DATA INTI'!F4235)</f>
        <v>1</v>
      </c>
    </row>
    <row r="4236" spans="1:6" ht="15.75">
      <c r="A4236" s="6">
        <v>4235</v>
      </c>
      <c r="B4236" s="16">
        <f>IF(AND('DATA INTI'!B4236&lt;30),1,IF(AND('DATA INTI'!B4236&gt;=30,'DATA INTI'!B4236&lt;=40),2,3))</f>
        <v>2</v>
      </c>
      <c r="C4236" s="16">
        <f>IF(AND('DATA INTI'!C4236&lt;30),1,IF(AND('DATA INTI'!C4236&gt;=30,'DATA INTI'!C4236&lt;=40),2,3))</f>
        <v>3</v>
      </c>
      <c r="D4236" s="16">
        <f>IF(AND('DATA INTI'!D4236&lt;10),1,IF(AND('DATA INTI'!D4236&gt;=10,'DATA INTI'!D4236&lt;=20),2,3))</f>
        <v>2</v>
      </c>
      <c r="E4236" s="4">
        <v>2</v>
      </c>
      <c r="F4236" s="6">
        <f>LEN('DATA INTI'!F4236)</f>
        <v>1</v>
      </c>
    </row>
    <row r="4237" spans="1:6" ht="15.75">
      <c r="A4237" s="6">
        <v>4236</v>
      </c>
      <c r="B4237" s="16">
        <f>IF(AND('DATA INTI'!B4237&lt;30),1,IF(AND('DATA INTI'!B4237&gt;=30,'DATA INTI'!B4237&lt;=40),2,3))</f>
        <v>2</v>
      </c>
      <c r="C4237" s="16">
        <f>IF(AND('DATA INTI'!C4237&lt;30),1,IF(AND('DATA INTI'!C4237&gt;=30,'DATA INTI'!C4237&lt;=40),2,3))</f>
        <v>2</v>
      </c>
      <c r="D4237" s="16">
        <f>IF(AND('DATA INTI'!D4237&lt;10),1,IF(AND('DATA INTI'!D4237&gt;=10,'DATA INTI'!D4237&lt;=20),2,3))</f>
        <v>1</v>
      </c>
      <c r="E4237" s="4">
        <v>0</v>
      </c>
      <c r="F4237" s="6">
        <f>LEN('DATA INTI'!F4237)</f>
        <v>1</v>
      </c>
    </row>
    <row r="4238" spans="1:6" ht="15.75">
      <c r="A4238" s="6">
        <v>4237</v>
      </c>
      <c r="B4238" s="16">
        <f>IF(AND('DATA INTI'!B4238&lt;30),1,IF(AND('DATA INTI'!B4238&gt;=30,'DATA INTI'!B4238&lt;=40),2,3))</f>
        <v>2</v>
      </c>
      <c r="C4238" s="16">
        <f>IF(AND('DATA INTI'!C4238&lt;30),1,IF(AND('DATA INTI'!C4238&gt;=30,'DATA INTI'!C4238&lt;=40),2,3))</f>
        <v>2</v>
      </c>
      <c r="D4238" s="16">
        <f>IF(AND('DATA INTI'!D4238&lt;10),1,IF(AND('DATA INTI'!D4238&gt;=10,'DATA INTI'!D4238&lt;=20),2,3))</f>
        <v>2</v>
      </c>
      <c r="E4238" s="4">
        <v>2</v>
      </c>
      <c r="F4238" s="6">
        <f>LEN('DATA INTI'!F4238)</f>
        <v>1</v>
      </c>
    </row>
    <row r="4239" spans="1:6" ht="15.75">
      <c r="A4239" s="6">
        <v>4238</v>
      </c>
      <c r="B4239" s="16">
        <f>IF(AND('DATA INTI'!B4239&lt;30),1,IF(AND('DATA INTI'!B4239&gt;=30,'DATA INTI'!B4239&lt;=40),2,3))</f>
        <v>2</v>
      </c>
      <c r="C4239" s="16">
        <f>IF(AND('DATA INTI'!C4239&lt;30),1,IF(AND('DATA INTI'!C4239&gt;=30,'DATA INTI'!C4239&lt;=40),2,3))</f>
        <v>2</v>
      </c>
      <c r="D4239" s="16">
        <f>IF(AND('DATA INTI'!D4239&lt;10),1,IF(AND('DATA INTI'!D4239&gt;=10,'DATA INTI'!D4239&lt;=20),2,3))</f>
        <v>2</v>
      </c>
      <c r="E4239" s="4">
        <v>2</v>
      </c>
      <c r="F4239" s="6">
        <f>LEN('DATA INTI'!F4239)</f>
        <v>1</v>
      </c>
    </row>
    <row r="4240" spans="1:6" ht="15.75">
      <c r="A4240" s="6">
        <v>4239</v>
      </c>
      <c r="B4240" s="16">
        <f>IF(AND('DATA INTI'!B4240&lt;30),1,IF(AND('DATA INTI'!B4240&gt;=30,'DATA INTI'!B4240&lt;=40),2,3))</f>
        <v>3</v>
      </c>
      <c r="C4240" s="16">
        <f>IF(AND('DATA INTI'!C4240&lt;30),1,IF(AND('DATA INTI'!C4240&gt;=30,'DATA INTI'!C4240&lt;=40),2,3))</f>
        <v>3</v>
      </c>
      <c r="D4240" s="16">
        <f>IF(AND('DATA INTI'!D4240&lt;10),1,IF(AND('DATA INTI'!D4240&gt;=10,'DATA INTI'!D4240&lt;=20),2,3))</f>
        <v>2</v>
      </c>
      <c r="E4240" s="4">
        <v>2</v>
      </c>
      <c r="F4240" s="6">
        <f>LEN('DATA INTI'!F4240)</f>
        <v>1</v>
      </c>
    </row>
    <row r="4241" spans="1:6" ht="15.75">
      <c r="A4241" s="6">
        <v>4240</v>
      </c>
      <c r="B4241" s="16">
        <f>IF(AND('DATA INTI'!B4241&lt;30),1,IF(AND('DATA INTI'!B4241&gt;=30,'DATA INTI'!B4241&lt;=40),2,3))</f>
        <v>3</v>
      </c>
      <c r="C4241" s="16">
        <f>IF(AND('DATA INTI'!C4241&lt;30),1,IF(AND('DATA INTI'!C4241&gt;=30,'DATA INTI'!C4241&lt;=40),2,3))</f>
        <v>3</v>
      </c>
      <c r="D4241" s="16">
        <f>IF(AND('DATA INTI'!D4241&lt;10),1,IF(AND('DATA INTI'!D4241&gt;=10,'DATA INTI'!D4241&lt;=20),2,3))</f>
        <v>3</v>
      </c>
      <c r="E4241" s="4">
        <v>2</v>
      </c>
      <c r="F4241" s="6">
        <f>LEN('DATA INTI'!F4241)</f>
        <v>3</v>
      </c>
    </row>
    <row r="4242" spans="1:6" ht="15.75">
      <c r="A4242" s="6">
        <v>4241</v>
      </c>
      <c r="B4242" s="16">
        <f>IF(AND('DATA INTI'!B4242&lt;30),1,IF(AND('DATA INTI'!B4242&gt;=30,'DATA INTI'!B4242&lt;=40),2,3))</f>
        <v>3</v>
      </c>
      <c r="C4242" s="16">
        <f>IF(AND('DATA INTI'!C4242&lt;30),1,IF(AND('DATA INTI'!C4242&gt;=30,'DATA INTI'!C4242&lt;=40),2,3))</f>
        <v>3</v>
      </c>
      <c r="D4242" s="16">
        <f>IF(AND('DATA INTI'!D4242&lt;10),1,IF(AND('DATA INTI'!D4242&gt;=10,'DATA INTI'!D4242&lt;=20),2,3))</f>
        <v>2</v>
      </c>
      <c r="E4242" s="4">
        <v>1</v>
      </c>
      <c r="F4242" s="6">
        <f>LEN('DATA INTI'!F4242)</f>
        <v>2</v>
      </c>
    </row>
    <row r="4243" spans="1:6" ht="15.75">
      <c r="A4243" s="6">
        <v>4242</v>
      </c>
      <c r="B4243" s="16">
        <f>IF(AND('DATA INTI'!B4243&lt;30),1,IF(AND('DATA INTI'!B4243&gt;=30,'DATA INTI'!B4243&lt;=40),2,3))</f>
        <v>3</v>
      </c>
      <c r="C4243" s="16">
        <f>IF(AND('DATA INTI'!C4243&lt;30),1,IF(AND('DATA INTI'!C4243&gt;=30,'DATA INTI'!C4243&lt;=40),2,3))</f>
        <v>3</v>
      </c>
      <c r="D4243" s="16">
        <f>IF(AND('DATA INTI'!D4243&lt;10),1,IF(AND('DATA INTI'!D4243&gt;=10,'DATA INTI'!D4243&lt;=20),2,3))</f>
        <v>2</v>
      </c>
      <c r="E4243" s="4">
        <v>3</v>
      </c>
      <c r="F4243" s="6">
        <f>LEN('DATA INTI'!F4243)</f>
        <v>1</v>
      </c>
    </row>
    <row r="4244" spans="1:6" ht="15.75">
      <c r="A4244" s="6">
        <v>4243</v>
      </c>
      <c r="B4244" s="16">
        <f>IF(AND('DATA INTI'!B4244&lt;30),1,IF(AND('DATA INTI'!B4244&gt;=30,'DATA INTI'!B4244&lt;=40),2,3))</f>
        <v>1</v>
      </c>
      <c r="C4244" s="16">
        <f>IF(AND('DATA INTI'!C4244&lt;30),1,IF(AND('DATA INTI'!C4244&gt;=30,'DATA INTI'!C4244&lt;=40),2,3))</f>
        <v>1</v>
      </c>
      <c r="D4244" s="16">
        <f>IF(AND('DATA INTI'!D4244&lt;10),1,IF(AND('DATA INTI'!D4244&gt;=10,'DATA INTI'!D4244&lt;=20),2,3))</f>
        <v>1</v>
      </c>
      <c r="E4244" s="4">
        <v>1</v>
      </c>
      <c r="F4244" s="6">
        <f>LEN('DATA INTI'!F4244)</f>
        <v>1</v>
      </c>
    </row>
    <row r="4245" spans="1:6" ht="15.75">
      <c r="A4245" s="6">
        <v>4244</v>
      </c>
      <c r="B4245" s="16">
        <f>IF(AND('DATA INTI'!B4245&lt;30),1,IF(AND('DATA INTI'!B4245&gt;=30,'DATA INTI'!B4245&lt;=40),2,3))</f>
        <v>1</v>
      </c>
      <c r="C4245" s="16">
        <f>IF(AND('DATA INTI'!C4245&lt;30),1,IF(AND('DATA INTI'!C4245&gt;=30,'DATA INTI'!C4245&lt;=40),2,3))</f>
        <v>1</v>
      </c>
      <c r="D4245" s="16">
        <f>IF(AND('DATA INTI'!D4245&lt;10),1,IF(AND('DATA INTI'!D4245&gt;=10,'DATA INTI'!D4245&lt;=20),2,3))</f>
        <v>1</v>
      </c>
      <c r="E4245" s="4">
        <v>0</v>
      </c>
      <c r="F4245" s="6">
        <f>LEN('DATA INTI'!F4245)</f>
        <v>1</v>
      </c>
    </row>
    <row r="4246" spans="1:6" ht="15.75">
      <c r="A4246" s="6">
        <v>4245</v>
      </c>
      <c r="B4246" s="16">
        <f>IF(AND('DATA INTI'!B4246&lt;30),1,IF(AND('DATA INTI'!B4246&gt;=30,'DATA INTI'!B4246&lt;=40),2,3))</f>
        <v>2</v>
      </c>
      <c r="C4246" s="16">
        <f>IF(AND('DATA INTI'!C4246&lt;30),1,IF(AND('DATA INTI'!C4246&gt;=30,'DATA INTI'!C4246&lt;=40),2,3))</f>
        <v>2</v>
      </c>
      <c r="D4246" s="16">
        <f>IF(AND('DATA INTI'!D4246&lt;10),1,IF(AND('DATA INTI'!D4246&gt;=10,'DATA INTI'!D4246&lt;=20),2,3))</f>
        <v>1</v>
      </c>
      <c r="E4246" s="4">
        <v>2</v>
      </c>
      <c r="F4246" s="6">
        <f>LEN('DATA INTI'!F4246)</f>
        <v>1</v>
      </c>
    </row>
    <row r="4247" spans="1:6" ht="15.75">
      <c r="A4247" s="6">
        <v>4246</v>
      </c>
      <c r="B4247" s="16">
        <f>IF(AND('DATA INTI'!B4247&lt;30),1,IF(AND('DATA INTI'!B4247&gt;=30,'DATA INTI'!B4247&lt;=40),2,3))</f>
        <v>2</v>
      </c>
      <c r="C4247" s="16">
        <f>IF(AND('DATA INTI'!C4247&lt;30),1,IF(AND('DATA INTI'!C4247&gt;=30,'DATA INTI'!C4247&lt;=40),2,3))</f>
        <v>3</v>
      </c>
      <c r="D4247" s="16">
        <f>IF(AND('DATA INTI'!D4247&lt;10),1,IF(AND('DATA INTI'!D4247&gt;=10,'DATA INTI'!D4247&lt;=20),2,3))</f>
        <v>2</v>
      </c>
      <c r="E4247" s="4">
        <v>2</v>
      </c>
      <c r="F4247" s="6">
        <f>LEN('DATA INTI'!F4247)</f>
        <v>1</v>
      </c>
    </row>
    <row r="4248" spans="1:6" ht="15.75">
      <c r="A4248" s="6">
        <v>4247</v>
      </c>
      <c r="B4248" s="16">
        <f>IF(AND('DATA INTI'!B4248&lt;30),1,IF(AND('DATA INTI'!B4248&gt;=30,'DATA INTI'!B4248&lt;=40),2,3))</f>
        <v>2</v>
      </c>
      <c r="C4248" s="16">
        <f>IF(AND('DATA INTI'!C4248&lt;30),1,IF(AND('DATA INTI'!C4248&gt;=30,'DATA INTI'!C4248&lt;=40),2,3))</f>
        <v>2</v>
      </c>
      <c r="D4248" s="16">
        <f>IF(AND('DATA INTI'!D4248&lt;10),1,IF(AND('DATA INTI'!D4248&gt;=10,'DATA INTI'!D4248&lt;=20),2,3))</f>
        <v>2</v>
      </c>
      <c r="E4248" s="4">
        <v>5</v>
      </c>
      <c r="F4248" s="6">
        <f>LEN('DATA INTI'!F4248)</f>
        <v>1</v>
      </c>
    </row>
    <row r="4249" spans="1:6" ht="15.75">
      <c r="A4249" s="6">
        <v>4248</v>
      </c>
      <c r="B4249" s="16">
        <f>IF(AND('DATA INTI'!B4249&lt;30),1,IF(AND('DATA INTI'!B4249&gt;=30,'DATA INTI'!B4249&lt;=40),2,3))</f>
        <v>1</v>
      </c>
      <c r="C4249" s="16">
        <f>IF(AND('DATA INTI'!C4249&lt;30),1,IF(AND('DATA INTI'!C4249&gt;=30,'DATA INTI'!C4249&lt;=40),2,3))</f>
        <v>1</v>
      </c>
      <c r="D4249" s="16">
        <f>IF(AND('DATA INTI'!D4249&lt;10),1,IF(AND('DATA INTI'!D4249&gt;=10,'DATA INTI'!D4249&lt;=20),2,3))</f>
        <v>1</v>
      </c>
      <c r="E4249" s="4">
        <v>1</v>
      </c>
      <c r="F4249" s="6">
        <f>LEN('DATA INTI'!F4249)</f>
        <v>2</v>
      </c>
    </row>
    <row r="4250" spans="1:6" ht="15.75">
      <c r="A4250" s="6">
        <v>4249</v>
      </c>
      <c r="B4250" s="16">
        <f>IF(AND('DATA INTI'!B4250&lt;30),1,IF(AND('DATA INTI'!B4250&gt;=30,'DATA INTI'!B4250&lt;=40),2,3))</f>
        <v>2</v>
      </c>
      <c r="C4250" s="16">
        <f>IF(AND('DATA INTI'!C4250&lt;30),1,IF(AND('DATA INTI'!C4250&gt;=30,'DATA INTI'!C4250&lt;=40),2,3))</f>
        <v>2</v>
      </c>
      <c r="D4250" s="16">
        <f>IF(AND('DATA INTI'!D4250&lt;10),1,IF(AND('DATA INTI'!D4250&gt;=10,'DATA INTI'!D4250&lt;=20),2,3))</f>
        <v>1</v>
      </c>
      <c r="E4250" s="4">
        <v>2</v>
      </c>
      <c r="F4250" s="6">
        <f>LEN('DATA INTI'!F4250)</f>
        <v>1</v>
      </c>
    </row>
    <row r="4251" spans="1:6" ht="15.75">
      <c r="A4251" s="6">
        <v>4250</v>
      </c>
      <c r="B4251" s="16">
        <f>IF(AND('DATA INTI'!B4251&lt;30),1,IF(AND('DATA INTI'!B4251&gt;=30,'DATA INTI'!B4251&lt;=40),2,3))</f>
        <v>1</v>
      </c>
      <c r="C4251" s="16">
        <f>IF(AND('DATA INTI'!C4251&lt;30),1,IF(AND('DATA INTI'!C4251&gt;=30,'DATA INTI'!C4251&lt;=40),2,3))</f>
        <v>1</v>
      </c>
      <c r="D4251" s="16">
        <f>IF(AND('DATA INTI'!D4251&lt;10),1,IF(AND('DATA INTI'!D4251&gt;=10,'DATA INTI'!D4251&lt;=20),2,3))</f>
        <v>1</v>
      </c>
      <c r="E4251" s="4">
        <v>1</v>
      </c>
      <c r="F4251" s="6">
        <f>LEN('DATA INTI'!F4251)</f>
        <v>1</v>
      </c>
    </row>
    <row r="4252" spans="1:6" ht="15.75">
      <c r="A4252" s="6">
        <v>4251</v>
      </c>
      <c r="B4252" s="16">
        <f>IF(AND('DATA INTI'!B4252&lt;30),1,IF(AND('DATA INTI'!B4252&gt;=30,'DATA INTI'!B4252&lt;=40),2,3))</f>
        <v>3</v>
      </c>
      <c r="C4252" s="16">
        <f>IF(AND('DATA INTI'!C4252&lt;30),1,IF(AND('DATA INTI'!C4252&gt;=30,'DATA INTI'!C4252&lt;=40),2,3))</f>
        <v>3</v>
      </c>
      <c r="D4252" s="16">
        <f>IF(AND('DATA INTI'!D4252&lt;10),1,IF(AND('DATA INTI'!D4252&gt;=10,'DATA INTI'!D4252&lt;=20),2,3))</f>
        <v>3</v>
      </c>
      <c r="E4252" s="4">
        <v>4</v>
      </c>
      <c r="F4252" s="6">
        <f>LEN('DATA INTI'!F4252)</f>
        <v>1</v>
      </c>
    </row>
    <row r="4253" spans="1:6" ht="15.75">
      <c r="A4253" s="6">
        <v>4252</v>
      </c>
      <c r="B4253" s="16">
        <f>IF(AND('DATA INTI'!B4253&lt;30),1,IF(AND('DATA INTI'!B4253&gt;=30,'DATA INTI'!B4253&lt;=40),2,3))</f>
        <v>2</v>
      </c>
      <c r="C4253" s="16">
        <f>IF(AND('DATA INTI'!C4253&lt;30),1,IF(AND('DATA INTI'!C4253&gt;=30,'DATA INTI'!C4253&lt;=40),2,3))</f>
        <v>3</v>
      </c>
      <c r="D4253" s="16">
        <f>IF(AND('DATA INTI'!D4253&lt;10),1,IF(AND('DATA INTI'!D4253&gt;=10,'DATA INTI'!D4253&lt;=20),2,3))</f>
        <v>3</v>
      </c>
      <c r="E4253" s="4">
        <v>2</v>
      </c>
      <c r="F4253" s="6">
        <f>LEN('DATA INTI'!F4253)</f>
        <v>2</v>
      </c>
    </row>
    <row r="4254" spans="1:6" ht="15.75">
      <c r="A4254" s="6">
        <v>4253</v>
      </c>
      <c r="B4254" s="16">
        <f>IF(AND('DATA INTI'!B4254&lt;30),1,IF(AND('DATA INTI'!B4254&gt;=30,'DATA INTI'!B4254&lt;=40),2,3))</f>
        <v>1</v>
      </c>
      <c r="C4254" s="16">
        <f>IF(AND('DATA INTI'!C4254&lt;30),1,IF(AND('DATA INTI'!C4254&gt;=30,'DATA INTI'!C4254&lt;=40),2,3))</f>
        <v>1</v>
      </c>
      <c r="D4254" s="16">
        <f>IF(AND('DATA INTI'!D4254&lt;10),1,IF(AND('DATA INTI'!D4254&gt;=10,'DATA INTI'!D4254&lt;=20),2,3))</f>
        <v>1</v>
      </c>
      <c r="E4254" s="4">
        <v>1</v>
      </c>
      <c r="F4254" s="6">
        <f>LEN('DATA INTI'!F4254)</f>
        <v>1</v>
      </c>
    </row>
    <row r="4255" spans="1:6" ht="15.75">
      <c r="A4255" s="6">
        <v>4254</v>
      </c>
      <c r="B4255" s="16">
        <f>IF(AND('DATA INTI'!B4255&lt;30),1,IF(AND('DATA INTI'!B4255&gt;=30,'DATA INTI'!B4255&lt;=40),2,3))</f>
        <v>3</v>
      </c>
      <c r="C4255" s="16">
        <f>IF(AND('DATA INTI'!C4255&lt;30),1,IF(AND('DATA INTI'!C4255&gt;=30,'DATA INTI'!C4255&lt;=40),2,3))</f>
        <v>3</v>
      </c>
      <c r="D4255" s="16">
        <f>IF(AND('DATA INTI'!D4255&lt;10),1,IF(AND('DATA INTI'!D4255&gt;=10,'DATA INTI'!D4255&lt;=20),2,3))</f>
        <v>2</v>
      </c>
      <c r="E4255" s="4">
        <v>2</v>
      </c>
      <c r="F4255" s="6">
        <f>LEN('DATA INTI'!F4255)</f>
        <v>1</v>
      </c>
    </row>
    <row r="4256" spans="1:6" ht="15.75">
      <c r="A4256" s="6">
        <v>4255</v>
      </c>
      <c r="B4256" s="16">
        <f>IF(AND('DATA INTI'!B4256&lt;30),1,IF(AND('DATA INTI'!B4256&gt;=30,'DATA INTI'!B4256&lt;=40),2,3))</f>
        <v>2</v>
      </c>
      <c r="C4256" s="16">
        <f>IF(AND('DATA INTI'!C4256&lt;30),1,IF(AND('DATA INTI'!C4256&gt;=30,'DATA INTI'!C4256&lt;=40),2,3))</f>
        <v>2</v>
      </c>
      <c r="D4256" s="16">
        <f>IF(AND('DATA INTI'!D4256&lt;10),1,IF(AND('DATA INTI'!D4256&gt;=10,'DATA INTI'!D4256&lt;=20),2,3))</f>
        <v>1</v>
      </c>
      <c r="E4256" s="4">
        <v>2</v>
      </c>
      <c r="F4256" s="6">
        <f>LEN('DATA INTI'!F4256)</f>
        <v>1</v>
      </c>
    </row>
    <row r="4257" spans="1:6" ht="15.75">
      <c r="A4257" s="6">
        <v>4256</v>
      </c>
      <c r="B4257" s="16">
        <f>IF(AND('DATA INTI'!B4257&lt;30),1,IF(AND('DATA INTI'!B4257&gt;=30,'DATA INTI'!B4257&lt;=40),2,3))</f>
        <v>2</v>
      </c>
      <c r="C4257" s="16">
        <f>IF(AND('DATA INTI'!C4257&lt;30),1,IF(AND('DATA INTI'!C4257&gt;=30,'DATA INTI'!C4257&lt;=40),2,3))</f>
        <v>2</v>
      </c>
      <c r="D4257" s="16">
        <f>IF(AND('DATA INTI'!D4257&lt;10),1,IF(AND('DATA INTI'!D4257&gt;=10,'DATA INTI'!D4257&lt;=20),2,3))</f>
        <v>1</v>
      </c>
      <c r="E4257" s="4">
        <v>1</v>
      </c>
      <c r="F4257" s="6">
        <f>LEN('DATA INTI'!F4257)</f>
        <v>2</v>
      </c>
    </row>
    <row r="4258" spans="1:6" ht="15.75">
      <c r="A4258" s="6">
        <v>4257</v>
      </c>
      <c r="B4258" s="16">
        <f>IF(AND('DATA INTI'!B4258&lt;30),1,IF(AND('DATA INTI'!B4258&gt;=30,'DATA INTI'!B4258&lt;=40),2,3))</f>
        <v>3</v>
      </c>
      <c r="C4258" s="16">
        <f>IF(AND('DATA INTI'!C4258&lt;30),1,IF(AND('DATA INTI'!C4258&gt;=30,'DATA INTI'!C4258&lt;=40),2,3))</f>
        <v>3</v>
      </c>
      <c r="D4258" s="16">
        <f>IF(AND('DATA INTI'!D4258&lt;10),1,IF(AND('DATA INTI'!D4258&gt;=10,'DATA INTI'!D4258&lt;=20),2,3))</f>
        <v>3</v>
      </c>
      <c r="E4258" s="4">
        <v>2</v>
      </c>
      <c r="F4258" s="6">
        <f>LEN('DATA INTI'!F4258)</f>
        <v>1</v>
      </c>
    </row>
    <row r="4259" spans="1:6" ht="15.75">
      <c r="A4259" s="6">
        <v>4258</v>
      </c>
      <c r="B4259" s="16">
        <f>IF(AND('DATA INTI'!B4259&lt;30),1,IF(AND('DATA INTI'!B4259&gt;=30,'DATA INTI'!B4259&lt;=40),2,3))</f>
        <v>2</v>
      </c>
      <c r="C4259" s="16">
        <f>IF(AND('DATA INTI'!C4259&lt;30),1,IF(AND('DATA INTI'!C4259&gt;=30,'DATA INTI'!C4259&lt;=40),2,3))</f>
        <v>3</v>
      </c>
      <c r="D4259" s="16">
        <f>IF(AND('DATA INTI'!D4259&lt;10),1,IF(AND('DATA INTI'!D4259&gt;=10,'DATA INTI'!D4259&lt;=20),2,3))</f>
        <v>1</v>
      </c>
      <c r="E4259" s="4">
        <v>2</v>
      </c>
      <c r="F4259" s="6">
        <f>LEN('DATA INTI'!F4259)</f>
        <v>1</v>
      </c>
    </row>
    <row r="4260" spans="1:6" ht="15.75">
      <c r="A4260" s="6">
        <v>4259</v>
      </c>
      <c r="B4260" s="16">
        <f>IF(AND('DATA INTI'!B4260&lt;30),1,IF(AND('DATA INTI'!B4260&gt;=30,'DATA INTI'!B4260&lt;=40),2,3))</f>
        <v>3</v>
      </c>
      <c r="C4260" s="16">
        <f>IF(AND('DATA INTI'!C4260&lt;30),1,IF(AND('DATA INTI'!C4260&gt;=30,'DATA INTI'!C4260&lt;=40),2,3))</f>
        <v>3</v>
      </c>
      <c r="D4260" s="16">
        <f>IF(AND('DATA INTI'!D4260&lt;10),1,IF(AND('DATA INTI'!D4260&gt;=10,'DATA INTI'!D4260&lt;=20),2,3))</f>
        <v>3</v>
      </c>
      <c r="E4260" s="4">
        <v>3</v>
      </c>
      <c r="F4260" s="6">
        <f>LEN('DATA INTI'!F4260)</f>
        <v>1</v>
      </c>
    </row>
    <row r="4261" spans="1:6" ht="15.75">
      <c r="A4261" s="6">
        <v>4260</v>
      </c>
      <c r="B4261" s="16">
        <f>IF(AND('DATA INTI'!B4261&lt;30),1,IF(AND('DATA INTI'!B4261&gt;=30,'DATA INTI'!B4261&lt;=40),2,3))</f>
        <v>2</v>
      </c>
      <c r="C4261" s="16">
        <f>IF(AND('DATA INTI'!C4261&lt;30),1,IF(AND('DATA INTI'!C4261&gt;=30,'DATA INTI'!C4261&lt;=40),2,3))</f>
        <v>2</v>
      </c>
      <c r="D4261" s="16">
        <f>IF(AND('DATA INTI'!D4261&lt;10),1,IF(AND('DATA INTI'!D4261&gt;=10,'DATA INTI'!D4261&lt;=20),2,3))</f>
        <v>1</v>
      </c>
      <c r="E4261" s="4">
        <v>0</v>
      </c>
      <c r="F4261" s="6">
        <f>LEN('DATA INTI'!F4261)</f>
        <v>1</v>
      </c>
    </row>
    <row r="4262" spans="1:6" ht="15.75">
      <c r="A4262" s="6">
        <v>4261</v>
      </c>
      <c r="B4262" s="16">
        <f>IF(AND('DATA INTI'!B4262&lt;30),1,IF(AND('DATA INTI'!B4262&gt;=30,'DATA INTI'!B4262&lt;=40),2,3))</f>
        <v>2</v>
      </c>
      <c r="C4262" s="16">
        <f>IF(AND('DATA INTI'!C4262&lt;30),1,IF(AND('DATA INTI'!C4262&gt;=30,'DATA INTI'!C4262&lt;=40),2,3))</f>
        <v>3</v>
      </c>
      <c r="D4262" s="16">
        <f>IF(AND('DATA INTI'!D4262&lt;10),1,IF(AND('DATA INTI'!D4262&gt;=10,'DATA INTI'!D4262&lt;=20),2,3))</f>
        <v>2</v>
      </c>
      <c r="E4262" s="4">
        <v>2</v>
      </c>
      <c r="F4262" s="6">
        <f>LEN('DATA INTI'!F4262)</f>
        <v>1</v>
      </c>
    </row>
    <row r="4263" spans="1:6" ht="15.75">
      <c r="A4263" s="6">
        <v>4262</v>
      </c>
      <c r="B4263" s="16">
        <f>IF(AND('DATA INTI'!B4263&lt;30),1,IF(AND('DATA INTI'!B4263&gt;=30,'DATA INTI'!B4263&lt;=40),2,3))</f>
        <v>2</v>
      </c>
      <c r="C4263" s="16">
        <f>IF(AND('DATA INTI'!C4263&lt;30),1,IF(AND('DATA INTI'!C4263&gt;=30,'DATA INTI'!C4263&lt;=40),2,3))</f>
        <v>2</v>
      </c>
      <c r="D4263" s="16">
        <f>IF(AND('DATA INTI'!D4263&lt;10),1,IF(AND('DATA INTI'!D4263&gt;=10,'DATA INTI'!D4263&lt;=20),2,3))</f>
        <v>1</v>
      </c>
      <c r="E4263" s="4">
        <v>2</v>
      </c>
      <c r="F4263" s="6">
        <f>LEN('DATA INTI'!F4263)</f>
        <v>2</v>
      </c>
    </row>
    <row r="4264" spans="1:6" ht="15.75">
      <c r="A4264" s="6">
        <v>4263</v>
      </c>
      <c r="B4264" s="16">
        <f>IF(AND('DATA INTI'!B4264&lt;30),1,IF(AND('DATA INTI'!B4264&gt;=30,'DATA INTI'!B4264&lt;=40),2,3))</f>
        <v>3</v>
      </c>
      <c r="C4264" s="16">
        <f>IF(AND('DATA INTI'!C4264&lt;30),1,IF(AND('DATA INTI'!C4264&gt;=30,'DATA INTI'!C4264&lt;=40),2,3))</f>
        <v>3</v>
      </c>
      <c r="D4264" s="16">
        <f>IF(AND('DATA INTI'!D4264&lt;10),1,IF(AND('DATA INTI'!D4264&gt;=10,'DATA INTI'!D4264&lt;=20),2,3))</f>
        <v>3</v>
      </c>
      <c r="E4264" s="4">
        <v>7</v>
      </c>
      <c r="F4264" s="6">
        <f>LEN('DATA INTI'!F4264)</f>
        <v>1</v>
      </c>
    </row>
    <row r="4265" spans="1:6" ht="15.75">
      <c r="A4265" s="6">
        <v>4264</v>
      </c>
      <c r="B4265" s="16">
        <f>IF(AND('DATA INTI'!B4265&lt;30),1,IF(AND('DATA INTI'!B4265&gt;=30,'DATA INTI'!B4265&lt;=40),2,3))</f>
        <v>2</v>
      </c>
      <c r="C4265" s="16">
        <f>IF(AND('DATA INTI'!C4265&lt;30),1,IF(AND('DATA INTI'!C4265&gt;=30,'DATA INTI'!C4265&lt;=40),2,3))</f>
        <v>2</v>
      </c>
      <c r="D4265" s="16">
        <f>IF(AND('DATA INTI'!D4265&lt;10),1,IF(AND('DATA INTI'!D4265&gt;=10,'DATA INTI'!D4265&lt;=20),2,3))</f>
        <v>1</v>
      </c>
      <c r="E4265" s="4">
        <v>1</v>
      </c>
      <c r="F4265" s="6">
        <f>LEN('DATA INTI'!F4265)</f>
        <v>1</v>
      </c>
    </row>
    <row r="4266" spans="1:6" ht="15.75">
      <c r="A4266" s="6">
        <v>4265</v>
      </c>
      <c r="B4266" s="16">
        <f>IF(AND('DATA INTI'!B4266&lt;30),1,IF(AND('DATA INTI'!B4266&gt;=30,'DATA INTI'!B4266&lt;=40),2,3))</f>
        <v>2</v>
      </c>
      <c r="C4266" s="16">
        <f>IF(AND('DATA INTI'!C4266&lt;30),1,IF(AND('DATA INTI'!C4266&gt;=30,'DATA INTI'!C4266&lt;=40),2,3))</f>
        <v>2</v>
      </c>
      <c r="D4266" s="16">
        <f>IF(AND('DATA INTI'!D4266&lt;10),1,IF(AND('DATA INTI'!D4266&gt;=10,'DATA INTI'!D4266&lt;=20),2,3))</f>
        <v>1</v>
      </c>
      <c r="E4266" s="4">
        <v>2</v>
      </c>
      <c r="F4266" s="6">
        <f>LEN('DATA INTI'!F4266)</f>
        <v>3</v>
      </c>
    </row>
    <row r="4267" spans="1:6" ht="15.75">
      <c r="A4267" s="6">
        <v>4266</v>
      </c>
      <c r="B4267" s="16">
        <f>IF(AND('DATA INTI'!B4267&lt;30),1,IF(AND('DATA INTI'!B4267&gt;=30,'DATA INTI'!B4267&lt;=40),2,3))</f>
        <v>2</v>
      </c>
      <c r="C4267" s="16">
        <f>IF(AND('DATA INTI'!C4267&lt;30),1,IF(AND('DATA INTI'!C4267&gt;=30,'DATA INTI'!C4267&lt;=40),2,3))</f>
        <v>2</v>
      </c>
      <c r="D4267" s="16">
        <f>IF(AND('DATA INTI'!D4267&lt;10),1,IF(AND('DATA INTI'!D4267&gt;=10,'DATA INTI'!D4267&lt;=20),2,3))</f>
        <v>1</v>
      </c>
      <c r="E4267" s="4">
        <v>2</v>
      </c>
      <c r="F4267" s="6">
        <f>LEN('DATA INTI'!F4267)</f>
        <v>3</v>
      </c>
    </row>
    <row r="4268" spans="1:6" ht="15.75">
      <c r="A4268" s="6">
        <v>4267</v>
      </c>
      <c r="B4268" s="16">
        <f>IF(AND('DATA INTI'!B4268&lt;30),1,IF(AND('DATA INTI'!B4268&gt;=30,'DATA INTI'!B4268&lt;=40),2,3))</f>
        <v>3</v>
      </c>
      <c r="C4268" s="16">
        <f>IF(AND('DATA INTI'!C4268&lt;30),1,IF(AND('DATA INTI'!C4268&gt;=30,'DATA INTI'!C4268&lt;=40),2,3))</f>
        <v>3</v>
      </c>
      <c r="D4268" s="16">
        <f>IF(AND('DATA INTI'!D4268&lt;10),1,IF(AND('DATA INTI'!D4268&gt;=10,'DATA INTI'!D4268&lt;=20),2,3))</f>
        <v>2</v>
      </c>
      <c r="E4268" s="4">
        <v>4</v>
      </c>
      <c r="F4268" s="6">
        <f>LEN('DATA INTI'!F4268)</f>
        <v>4</v>
      </c>
    </row>
    <row r="4269" spans="1:6" ht="15.75">
      <c r="A4269" s="6">
        <v>4268</v>
      </c>
      <c r="B4269" s="16">
        <f>IF(AND('DATA INTI'!B4269&lt;30),1,IF(AND('DATA INTI'!B4269&gt;=30,'DATA INTI'!B4269&lt;=40),2,3))</f>
        <v>3</v>
      </c>
      <c r="C4269" s="16">
        <f>IF(AND('DATA INTI'!C4269&lt;30),1,IF(AND('DATA INTI'!C4269&gt;=30,'DATA INTI'!C4269&lt;=40),2,3))</f>
        <v>3</v>
      </c>
      <c r="D4269" s="16">
        <f>IF(AND('DATA INTI'!D4269&lt;10),1,IF(AND('DATA INTI'!D4269&gt;=10,'DATA INTI'!D4269&lt;=20),2,3))</f>
        <v>2</v>
      </c>
      <c r="E4269" s="4">
        <v>3</v>
      </c>
      <c r="F4269" s="6">
        <f>LEN('DATA INTI'!F4269)</f>
        <v>4</v>
      </c>
    </row>
    <row r="4270" spans="1:6" ht="15.75">
      <c r="A4270" s="6">
        <v>4269</v>
      </c>
      <c r="B4270" s="16">
        <f>IF(AND('DATA INTI'!B4270&lt;30),1,IF(AND('DATA INTI'!B4270&gt;=30,'DATA INTI'!B4270&lt;=40),2,3))</f>
        <v>3</v>
      </c>
      <c r="C4270" s="16">
        <f>IF(AND('DATA INTI'!C4270&lt;30),1,IF(AND('DATA INTI'!C4270&gt;=30,'DATA INTI'!C4270&lt;=40),2,3))</f>
        <v>3</v>
      </c>
      <c r="D4270" s="16">
        <f>IF(AND('DATA INTI'!D4270&lt;10),1,IF(AND('DATA INTI'!D4270&gt;=10,'DATA INTI'!D4270&lt;=20),2,3))</f>
        <v>2</v>
      </c>
      <c r="E4270" s="4">
        <v>2</v>
      </c>
      <c r="F4270" s="6">
        <f>LEN('DATA INTI'!F4270)</f>
        <v>6</v>
      </c>
    </row>
    <row r="4271" spans="1:6" ht="15.75">
      <c r="A4271" s="6">
        <v>4270</v>
      </c>
      <c r="B4271" s="16">
        <f>IF(AND('DATA INTI'!B4271&lt;30),1,IF(AND('DATA INTI'!B4271&gt;=30,'DATA INTI'!B4271&lt;=40),2,3))</f>
        <v>2</v>
      </c>
      <c r="C4271" s="16">
        <f>IF(AND('DATA INTI'!C4271&lt;30),1,IF(AND('DATA INTI'!C4271&gt;=30,'DATA INTI'!C4271&lt;=40),2,3))</f>
        <v>2</v>
      </c>
      <c r="D4271" s="16">
        <f>IF(AND('DATA INTI'!D4271&lt;10),1,IF(AND('DATA INTI'!D4271&gt;=10,'DATA INTI'!D4271&lt;=20),2,3))</f>
        <v>2</v>
      </c>
      <c r="E4271" s="4">
        <v>1</v>
      </c>
      <c r="F4271" s="6">
        <f>LEN('DATA INTI'!F4271)</f>
        <v>2</v>
      </c>
    </row>
    <row r="4272" spans="1:6" ht="15.75">
      <c r="A4272" s="6">
        <v>4271</v>
      </c>
      <c r="B4272" s="16">
        <f>IF(AND('DATA INTI'!B4272&lt;30),1,IF(AND('DATA INTI'!B4272&gt;=30,'DATA INTI'!B4272&lt;=40),2,3))</f>
        <v>1</v>
      </c>
      <c r="C4272" s="16">
        <f>IF(AND('DATA INTI'!C4272&lt;30),1,IF(AND('DATA INTI'!C4272&gt;=30,'DATA INTI'!C4272&lt;=40),2,3))</f>
        <v>2</v>
      </c>
      <c r="D4272" s="16">
        <f>IF(AND('DATA INTI'!D4272&lt;10),1,IF(AND('DATA INTI'!D4272&gt;=10,'DATA INTI'!D4272&lt;=20),2,3))</f>
        <v>1</v>
      </c>
      <c r="E4272" s="4">
        <v>1</v>
      </c>
      <c r="F4272" s="6">
        <f>LEN('DATA INTI'!F4272)</f>
        <v>2</v>
      </c>
    </row>
    <row r="4273" spans="1:6" ht="15.75">
      <c r="A4273" s="6">
        <v>4272</v>
      </c>
      <c r="B4273" s="16">
        <f>IF(AND('DATA INTI'!B4273&lt;30),1,IF(AND('DATA INTI'!B4273&gt;=30,'DATA INTI'!B4273&lt;=40),2,3))</f>
        <v>1</v>
      </c>
      <c r="C4273" s="16">
        <f>IF(AND('DATA INTI'!C4273&lt;30),1,IF(AND('DATA INTI'!C4273&gt;=30,'DATA INTI'!C4273&lt;=40),2,3))</f>
        <v>1</v>
      </c>
      <c r="D4273" s="16">
        <f>IF(AND('DATA INTI'!D4273&lt;10),1,IF(AND('DATA INTI'!D4273&gt;=10,'DATA INTI'!D4273&lt;=20),2,3))</f>
        <v>1</v>
      </c>
      <c r="E4273" s="4">
        <v>0</v>
      </c>
      <c r="F4273" s="6">
        <f>LEN('DATA INTI'!F4273)</f>
        <v>2</v>
      </c>
    </row>
    <row r="4274" spans="1:6" ht="15.75">
      <c r="A4274" s="6">
        <v>4273</v>
      </c>
      <c r="B4274" s="16">
        <f>IF(AND('DATA INTI'!B4274&lt;30),1,IF(AND('DATA INTI'!B4274&gt;=30,'DATA INTI'!B4274&lt;=40),2,3))</f>
        <v>3</v>
      </c>
      <c r="C4274" s="16">
        <f>IF(AND('DATA INTI'!C4274&lt;30),1,IF(AND('DATA INTI'!C4274&gt;=30,'DATA INTI'!C4274&lt;=40),2,3))</f>
        <v>3</v>
      </c>
      <c r="D4274" s="16">
        <f>IF(AND('DATA INTI'!D4274&lt;10),1,IF(AND('DATA INTI'!D4274&gt;=10,'DATA INTI'!D4274&lt;=20),2,3))</f>
        <v>3</v>
      </c>
      <c r="E4274" s="4">
        <v>1</v>
      </c>
      <c r="F4274" s="6">
        <f>LEN('DATA INTI'!F4274)</f>
        <v>2</v>
      </c>
    </row>
    <row r="4275" spans="1:6" ht="15.75">
      <c r="A4275" s="6">
        <v>4274</v>
      </c>
      <c r="B4275" s="16">
        <f>IF(AND('DATA INTI'!B4275&lt;30),1,IF(AND('DATA INTI'!B4275&gt;=30,'DATA INTI'!B4275&lt;=40),2,3))</f>
        <v>2</v>
      </c>
      <c r="C4275" s="16">
        <f>IF(AND('DATA INTI'!C4275&lt;30),1,IF(AND('DATA INTI'!C4275&gt;=30,'DATA INTI'!C4275&lt;=40),2,3))</f>
        <v>2</v>
      </c>
      <c r="D4275" s="16">
        <f>IF(AND('DATA INTI'!D4275&lt;10),1,IF(AND('DATA INTI'!D4275&gt;=10,'DATA INTI'!D4275&lt;=20),2,3))</f>
        <v>2</v>
      </c>
      <c r="E4275" s="4">
        <v>2</v>
      </c>
      <c r="F4275" s="6">
        <f>LEN('DATA INTI'!F4275)</f>
        <v>1</v>
      </c>
    </row>
    <row r="4276" spans="1:6" ht="15.75">
      <c r="A4276" s="6">
        <v>4275</v>
      </c>
      <c r="B4276" s="16">
        <f>IF(AND('DATA INTI'!B4276&lt;30),1,IF(AND('DATA INTI'!B4276&gt;=30,'DATA INTI'!B4276&lt;=40),2,3))</f>
        <v>2</v>
      </c>
      <c r="C4276" s="16">
        <f>IF(AND('DATA INTI'!C4276&lt;30),1,IF(AND('DATA INTI'!C4276&gt;=30,'DATA INTI'!C4276&lt;=40),2,3))</f>
        <v>2</v>
      </c>
      <c r="D4276" s="16">
        <f>IF(AND('DATA INTI'!D4276&lt;10),1,IF(AND('DATA INTI'!D4276&gt;=10,'DATA INTI'!D4276&lt;=20),2,3))</f>
        <v>1</v>
      </c>
      <c r="E4276" s="4">
        <v>1</v>
      </c>
      <c r="F4276" s="6">
        <f>LEN('DATA INTI'!F4276)</f>
        <v>1</v>
      </c>
    </row>
    <row r="4277" spans="1:6" ht="15.75">
      <c r="A4277" s="6">
        <v>4276</v>
      </c>
      <c r="B4277" s="16">
        <f>IF(AND('DATA INTI'!B4277&lt;30),1,IF(AND('DATA INTI'!B4277&gt;=30,'DATA INTI'!B4277&lt;=40),2,3))</f>
        <v>2</v>
      </c>
      <c r="C4277" s="16">
        <f>IF(AND('DATA INTI'!C4277&lt;30),1,IF(AND('DATA INTI'!C4277&gt;=30,'DATA INTI'!C4277&lt;=40),2,3))</f>
        <v>2</v>
      </c>
      <c r="D4277" s="16">
        <f>IF(AND('DATA INTI'!D4277&lt;10),1,IF(AND('DATA INTI'!D4277&gt;=10,'DATA INTI'!D4277&lt;=20),2,3))</f>
        <v>1</v>
      </c>
      <c r="E4277" s="4">
        <v>2</v>
      </c>
      <c r="F4277" s="6">
        <f>LEN('DATA INTI'!F4277)</f>
        <v>1</v>
      </c>
    </row>
    <row r="4278" spans="1:6" ht="15.75">
      <c r="A4278" s="6">
        <v>4277</v>
      </c>
      <c r="B4278" s="16">
        <f>IF(AND('DATA INTI'!B4278&lt;30),1,IF(AND('DATA INTI'!B4278&gt;=30,'DATA INTI'!B4278&lt;=40),2,3))</f>
        <v>2</v>
      </c>
      <c r="C4278" s="16">
        <f>IF(AND('DATA INTI'!C4278&lt;30),1,IF(AND('DATA INTI'!C4278&gt;=30,'DATA INTI'!C4278&lt;=40),2,3))</f>
        <v>3</v>
      </c>
      <c r="D4278" s="16">
        <f>IF(AND('DATA INTI'!D4278&lt;10),1,IF(AND('DATA INTI'!D4278&gt;=10,'DATA INTI'!D4278&lt;=20),2,3))</f>
        <v>2</v>
      </c>
      <c r="E4278" s="4">
        <v>2</v>
      </c>
      <c r="F4278" s="6">
        <f>LEN('DATA INTI'!F4278)</f>
        <v>2</v>
      </c>
    </row>
    <row r="4279" spans="1:6" ht="15.75">
      <c r="A4279" s="6">
        <v>4278</v>
      </c>
      <c r="B4279" s="16">
        <f>IF(AND('DATA INTI'!B4279&lt;30),1,IF(AND('DATA INTI'!B4279&gt;=30,'DATA INTI'!B4279&lt;=40),2,3))</f>
        <v>2</v>
      </c>
      <c r="C4279" s="16">
        <f>IF(AND('DATA INTI'!C4279&lt;30),1,IF(AND('DATA INTI'!C4279&gt;=30,'DATA INTI'!C4279&lt;=40),2,3))</f>
        <v>3</v>
      </c>
      <c r="D4279" s="16">
        <f>IF(AND('DATA INTI'!D4279&lt;10),1,IF(AND('DATA INTI'!D4279&gt;=10,'DATA INTI'!D4279&lt;=20),2,3))</f>
        <v>2</v>
      </c>
      <c r="E4279" s="4">
        <v>5</v>
      </c>
      <c r="F4279" s="6">
        <f>LEN('DATA INTI'!F4279)</f>
        <v>2</v>
      </c>
    </row>
    <row r="4280" spans="1:6" ht="15.75">
      <c r="A4280" s="6">
        <v>4279</v>
      </c>
      <c r="B4280" s="16">
        <f>IF(AND('DATA INTI'!B4280&lt;30),1,IF(AND('DATA INTI'!B4280&gt;=30,'DATA INTI'!B4280&lt;=40),2,3))</f>
        <v>2</v>
      </c>
      <c r="C4280" s="16">
        <f>IF(AND('DATA INTI'!C4280&lt;30),1,IF(AND('DATA INTI'!C4280&gt;=30,'DATA INTI'!C4280&lt;=40),2,3))</f>
        <v>2</v>
      </c>
      <c r="D4280" s="16">
        <f>IF(AND('DATA INTI'!D4280&lt;10),1,IF(AND('DATA INTI'!D4280&gt;=10,'DATA INTI'!D4280&lt;=20),2,3))</f>
        <v>2</v>
      </c>
      <c r="E4280" s="4">
        <v>3</v>
      </c>
      <c r="F4280" s="6">
        <f>LEN('DATA INTI'!F4280)</f>
        <v>1</v>
      </c>
    </row>
    <row r="4281" spans="1:6" ht="15.75">
      <c r="A4281" s="6">
        <v>4280</v>
      </c>
      <c r="B4281" s="16">
        <f>IF(AND('DATA INTI'!B4281&lt;30),1,IF(AND('DATA INTI'!B4281&gt;=30,'DATA INTI'!B4281&lt;=40),2,3))</f>
        <v>3</v>
      </c>
      <c r="C4281" s="16">
        <f>IF(AND('DATA INTI'!C4281&lt;30),1,IF(AND('DATA INTI'!C4281&gt;=30,'DATA INTI'!C4281&lt;=40),2,3))</f>
        <v>3</v>
      </c>
      <c r="D4281" s="16">
        <f>IF(AND('DATA INTI'!D4281&lt;10),1,IF(AND('DATA INTI'!D4281&gt;=10,'DATA INTI'!D4281&lt;=20),2,3))</f>
        <v>3</v>
      </c>
      <c r="E4281" s="4">
        <v>1</v>
      </c>
      <c r="F4281" s="6">
        <f>LEN('DATA INTI'!F4281)</f>
        <v>1</v>
      </c>
    </row>
    <row r="4282" spans="1:6" ht="15.75">
      <c r="A4282" s="6">
        <v>4281</v>
      </c>
      <c r="B4282" s="16">
        <f>IF(AND('DATA INTI'!B4282&lt;30),1,IF(AND('DATA INTI'!B4282&gt;=30,'DATA INTI'!B4282&lt;=40),2,3))</f>
        <v>3</v>
      </c>
      <c r="C4282" s="16">
        <f>IF(AND('DATA INTI'!C4282&lt;30),1,IF(AND('DATA INTI'!C4282&gt;=30,'DATA INTI'!C4282&lt;=40),2,3))</f>
        <v>3</v>
      </c>
      <c r="D4282" s="16">
        <f>IF(AND('DATA INTI'!D4282&lt;10),1,IF(AND('DATA INTI'!D4282&gt;=10,'DATA INTI'!D4282&lt;=20),2,3))</f>
        <v>2</v>
      </c>
      <c r="E4282" s="4">
        <v>1</v>
      </c>
      <c r="F4282" s="6">
        <f>LEN('DATA INTI'!F4282)</f>
        <v>1</v>
      </c>
    </row>
    <row r="4283" spans="1:6" ht="15.75">
      <c r="A4283" s="6">
        <v>4282</v>
      </c>
      <c r="B4283" s="16">
        <f>IF(AND('DATA INTI'!B4283&lt;30),1,IF(AND('DATA INTI'!B4283&gt;=30,'DATA INTI'!B4283&lt;=40),2,3))</f>
        <v>1</v>
      </c>
      <c r="C4283" s="16">
        <f>IF(AND('DATA INTI'!C4283&lt;30),1,IF(AND('DATA INTI'!C4283&gt;=30,'DATA INTI'!C4283&lt;=40),2,3))</f>
        <v>1</v>
      </c>
      <c r="D4283" s="16">
        <f>IF(AND('DATA INTI'!D4283&lt;10),1,IF(AND('DATA INTI'!D4283&gt;=10,'DATA INTI'!D4283&lt;=20),2,3))</f>
        <v>1</v>
      </c>
      <c r="E4283" s="4">
        <v>1</v>
      </c>
      <c r="F4283" s="6">
        <f>LEN('DATA INTI'!F4283)</f>
        <v>1</v>
      </c>
    </row>
    <row r="4284" spans="1:6" ht="15.75">
      <c r="A4284" s="6">
        <v>4283</v>
      </c>
      <c r="B4284" s="16">
        <f>IF(AND('DATA INTI'!B4284&lt;30),1,IF(AND('DATA INTI'!B4284&gt;=30,'DATA INTI'!B4284&lt;=40),2,3))</f>
        <v>1</v>
      </c>
      <c r="C4284" s="16">
        <f>IF(AND('DATA INTI'!C4284&lt;30),1,IF(AND('DATA INTI'!C4284&gt;=30,'DATA INTI'!C4284&lt;=40),2,3))</f>
        <v>2</v>
      </c>
      <c r="D4284" s="16">
        <f>IF(AND('DATA INTI'!D4284&lt;10),1,IF(AND('DATA INTI'!D4284&gt;=10,'DATA INTI'!D4284&lt;=20),2,3))</f>
        <v>1</v>
      </c>
      <c r="E4284" s="4">
        <v>2</v>
      </c>
      <c r="F4284" s="6">
        <f>LEN('DATA INTI'!F4284)</f>
        <v>1</v>
      </c>
    </row>
    <row r="4285" spans="1:6" ht="15.75">
      <c r="A4285" s="6">
        <v>4284</v>
      </c>
      <c r="B4285" s="16">
        <f>IF(AND('DATA INTI'!B4285&lt;30),1,IF(AND('DATA INTI'!B4285&gt;=30,'DATA INTI'!B4285&lt;=40),2,3))</f>
        <v>3</v>
      </c>
      <c r="C4285" s="16">
        <f>IF(AND('DATA INTI'!C4285&lt;30),1,IF(AND('DATA INTI'!C4285&gt;=30,'DATA INTI'!C4285&lt;=40),2,3))</f>
        <v>3</v>
      </c>
      <c r="D4285" s="16">
        <f>IF(AND('DATA INTI'!D4285&lt;10),1,IF(AND('DATA INTI'!D4285&gt;=10,'DATA INTI'!D4285&lt;=20),2,3))</f>
        <v>3</v>
      </c>
      <c r="E4285" s="4">
        <v>3</v>
      </c>
      <c r="F4285" s="6">
        <f>LEN('DATA INTI'!F4285)</f>
        <v>1</v>
      </c>
    </row>
    <row r="4286" spans="1:6" ht="15.75">
      <c r="A4286" s="6">
        <v>4285</v>
      </c>
      <c r="B4286" s="16">
        <f>IF(AND('DATA INTI'!B4286&lt;30),1,IF(AND('DATA INTI'!B4286&gt;=30,'DATA INTI'!B4286&lt;=40),2,3))</f>
        <v>3</v>
      </c>
      <c r="C4286" s="16">
        <f>IF(AND('DATA INTI'!C4286&lt;30),1,IF(AND('DATA INTI'!C4286&gt;=30,'DATA INTI'!C4286&lt;=40),2,3))</f>
        <v>3</v>
      </c>
      <c r="D4286" s="16">
        <f>IF(AND('DATA INTI'!D4286&lt;10),1,IF(AND('DATA INTI'!D4286&gt;=10,'DATA INTI'!D4286&lt;=20),2,3))</f>
        <v>3</v>
      </c>
      <c r="E4286" s="4">
        <v>1</v>
      </c>
      <c r="F4286" s="6">
        <f>LEN('DATA INTI'!F4286)</f>
        <v>1</v>
      </c>
    </row>
    <row r="4287" spans="1:6" ht="15.75">
      <c r="A4287" s="6">
        <v>4286</v>
      </c>
      <c r="B4287" s="16">
        <f>IF(AND('DATA INTI'!B4287&lt;30),1,IF(AND('DATA INTI'!B4287&gt;=30,'DATA INTI'!B4287&lt;=40),2,3))</f>
        <v>1</v>
      </c>
      <c r="C4287" s="16">
        <f>IF(AND('DATA INTI'!C4287&lt;30),1,IF(AND('DATA INTI'!C4287&gt;=30,'DATA INTI'!C4287&lt;=40),2,3))</f>
        <v>1</v>
      </c>
      <c r="D4287" s="16">
        <f>IF(AND('DATA INTI'!D4287&lt;10),1,IF(AND('DATA INTI'!D4287&gt;=10,'DATA INTI'!D4287&lt;=20),2,3))</f>
        <v>1</v>
      </c>
      <c r="E4287" s="4">
        <v>1</v>
      </c>
      <c r="F4287" s="6">
        <f>LEN('DATA INTI'!F4287)</f>
        <v>1</v>
      </c>
    </row>
    <row r="4288" spans="1:6" ht="15.75">
      <c r="A4288" s="6">
        <v>4287</v>
      </c>
      <c r="B4288" s="16">
        <f>IF(AND('DATA INTI'!B4288&lt;30),1,IF(AND('DATA INTI'!B4288&gt;=30,'DATA INTI'!B4288&lt;=40),2,3))</f>
        <v>3</v>
      </c>
      <c r="C4288" s="16">
        <f>IF(AND('DATA INTI'!C4288&lt;30),1,IF(AND('DATA INTI'!C4288&gt;=30,'DATA INTI'!C4288&lt;=40),2,3))</f>
        <v>3</v>
      </c>
      <c r="D4288" s="16">
        <f>IF(AND('DATA INTI'!D4288&lt;10),1,IF(AND('DATA INTI'!D4288&gt;=10,'DATA INTI'!D4288&lt;=20),2,3))</f>
        <v>2</v>
      </c>
      <c r="E4288" s="4">
        <v>5</v>
      </c>
      <c r="F4288" s="6">
        <f>LEN('DATA INTI'!F4288)</f>
        <v>2</v>
      </c>
    </row>
    <row r="4289" spans="1:6" ht="15.75">
      <c r="A4289" s="6">
        <v>4288</v>
      </c>
      <c r="B4289" s="16">
        <f>IF(AND('DATA INTI'!B4289&lt;30),1,IF(AND('DATA INTI'!B4289&gt;=30,'DATA INTI'!B4289&lt;=40),2,3))</f>
        <v>3</v>
      </c>
      <c r="C4289" s="16">
        <f>IF(AND('DATA INTI'!C4289&lt;30),1,IF(AND('DATA INTI'!C4289&gt;=30,'DATA INTI'!C4289&lt;=40),2,3))</f>
        <v>3</v>
      </c>
      <c r="D4289" s="16">
        <f>IF(AND('DATA INTI'!D4289&lt;10),1,IF(AND('DATA INTI'!D4289&gt;=10,'DATA INTI'!D4289&lt;=20),2,3))</f>
        <v>2</v>
      </c>
      <c r="E4289" s="4">
        <v>5</v>
      </c>
      <c r="F4289" s="6">
        <f>LEN('DATA INTI'!F4289)</f>
        <v>2</v>
      </c>
    </row>
    <row r="4290" spans="1:6" ht="15.75">
      <c r="A4290" s="6">
        <v>4289</v>
      </c>
      <c r="B4290" s="16">
        <f>IF(AND('DATA INTI'!B4290&lt;30),1,IF(AND('DATA INTI'!B4290&gt;=30,'DATA INTI'!B4290&lt;=40),2,3))</f>
        <v>2</v>
      </c>
      <c r="C4290" s="16">
        <f>IF(AND('DATA INTI'!C4290&lt;30),1,IF(AND('DATA INTI'!C4290&gt;=30,'DATA INTI'!C4290&lt;=40),2,3))</f>
        <v>2</v>
      </c>
      <c r="D4290" s="16">
        <f>IF(AND('DATA INTI'!D4290&lt;10),1,IF(AND('DATA INTI'!D4290&gt;=10,'DATA INTI'!D4290&lt;=20),2,3))</f>
        <v>1</v>
      </c>
      <c r="E4290" s="4">
        <v>0</v>
      </c>
      <c r="F4290" s="6">
        <f>LEN('DATA INTI'!F4290)</f>
        <v>3</v>
      </c>
    </row>
    <row r="4291" spans="1:6" ht="15.75">
      <c r="A4291" s="6">
        <v>4290</v>
      </c>
      <c r="B4291" s="16">
        <f>IF(AND('DATA INTI'!B4291&lt;30),1,IF(AND('DATA INTI'!B4291&gt;=30,'DATA INTI'!B4291&lt;=40),2,3))</f>
        <v>3</v>
      </c>
      <c r="C4291" s="16">
        <f>IF(AND('DATA INTI'!C4291&lt;30),1,IF(AND('DATA INTI'!C4291&gt;=30,'DATA INTI'!C4291&lt;=40),2,3))</f>
        <v>3</v>
      </c>
      <c r="D4291" s="16">
        <f>IF(AND('DATA INTI'!D4291&lt;10),1,IF(AND('DATA INTI'!D4291&gt;=10,'DATA INTI'!D4291&lt;=20),2,3))</f>
        <v>3</v>
      </c>
      <c r="E4291" s="4">
        <v>0</v>
      </c>
      <c r="F4291" s="6">
        <f>LEN('DATA INTI'!F4291)</f>
        <v>3</v>
      </c>
    </row>
    <row r="4292" spans="1:6" ht="15.75">
      <c r="A4292" s="6">
        <v>4291</v>
      </c>
      <c r="B4292" s="16">
        <f>IF(AND('DATA INTI'!B4292&lt;30),1,IF(AND('DATA INTI'!B4292&gt;=30,'DATA INTI'!B4292&lt;=40),2,3))</f>
        <v>3</v>
      </c>
      <c r="C4292" s="16">
        <f>IF(AND('DATA INTI'!C4292&lt;30),1,IF(AND('DATA INTI'!C4292&gt;=30,'DATA INTI'!C4292&lt;=40),2,3))</f>
        <v>3</v>
      </c>
      <c r="D4292" s="16">
        <f>IF(AND('DATA INTI'!D4292&lt;10),1,IF(AND('DATA INTI'!D4292&gt;=10,'DATA INTI'!D4292&lt;=20),2,3))</f>
        <v>3</v>
      </c>
      <c r="E4292" s="4">
        <v>3</v>
      </c>
      <c r="F4292" s="6">
        <f>LEN('DATA INTI'!F4292)</f>
        <v>1</v>
      </c>
    </row>
    <row r="4293" spans="1:6" ht="15.75">
      <c r="A4293" s="6">
        <v>4292</v>
      </c>
      <c r="B4293" s="16">
        <f>IF(AND('DATA INTI'!B4293&lt;30),1,IF(AND('DATA INTI'!B4293&gt;=30,'DATA INTI'!B4293&lt;=40),2,3))</f>
        <v>2</v>
      </c>
      <c r="C4293" s="16">
        <f>IF(AND('DATA INTI'!C4293&lt;30),1,IF(AND('DATA INTI'!C4293&gt;=30,'DATA INTI'!C4293&lt;=40),2,3))</f>
        <v>2</v>
      </c>
      <c r="D4293" s="16">
        <f>IF(AND('DATA INTI'!D4293&lt;10),1,IF(AND('DATA INTI'!D4293&gt;=10,'DATA INTI'!D4293&lt;=20),2,3))</f>
        <v>1</v>
      </c>
      <c r="E4293" s="4">
        <v>2</v>
      </c>
      <c r="F4293" s="6">
        <f>LEN('DATA INTI'!F4293)</f>
        <v>1</v>
      </c>
    </row>
    <row r="4294" spans="1:6" ht="15.75">
      <c r="A4294" s="6">
        <v>4293</v>
      </c>
      <c r="B4294" s="16">
        <f>IF(AND('DATA INTI'!B4294&lt;30),1,IF(AND('DATA INTI'!B4294&gt;=30,'DATA INTI'!B4294&lt;=40),2,3))</f>
        <v>2</v>
      </c>
      <c r="C4294" s="16">
        <f>IF(AND('DATA INTI'!C4294&lt;30),1,IF(AND('DATA INTI'!C4294&gt;=30,'DATA INTI'!C4294&lt;=40),2,3))</f>
        <v>2</v>
      </c>
      <c r="D4294" s="16">
        <f>IF(AND('DATA INTI'!D4294&lt;10),1,IF(AND('DATA INTI'!D4294&gt;=10,'DATA INTI'!D4294&lt;=20),2,3))</f>
        <v>1</v>
      </c>
      <c r="E4294" s="4">
        <v>2</v>
      </c>
      <c r="F4294" s="6">
        <f>LEN('DATA INTI'!F4294)</f>
        <v>1</v>
      </c>
    </row>
    <row r="4295" spans="1:6" ht="15.75">
      <c r="A4295" s="6">
        <v>4294</v>
      </c>
      <c r="B4295" s="16">
        <f>IF(AND('DATA INTI'!B4295&lt;30),1,IF(AND('DATA INTI'!B4295&gt;=30,'DATA INTI'!B4295&lt;=40),2,3))</f>
        <v>2</v>
      </c>
      <c r="C4295" s="16">
        <f>IF(AND('DATA INTI'!C4295&lt;30),1,IF(AND('DATA INTI'!C4295&gt;=30,'DATA INTI'!C4295&lt;=40),2,3))</f>
        <v>3</v>
      </c>
      <c r="D4295" s="16">
        <f>IF(AND('DATA INTI'!D4295&lt;10),1,IF(AND('DATA INTI'!D4295&gt;=10,'DATA INTI'!D4295&lt;=20),2,3))</f>
        <v>3</v>
      </c>
      <c r="E4295" s="4">
        <v>3</v>
      </c>
      <c r="F4295" s="6">
        <f>LEN('DATA INTI'!F4295)</f>
        <v>2</v>
      </c>
    </row>
    <row r="4296" spans="1:6" ht="15.75">
      <c r="A4296" s="6">
        <v>4295</v>
      </c>
      <c r="B4296" s="16">
        <f>IF(AND('DATA INTI'!B4296&lt;30),1,IF(AND('DATA INTI'!B4296&gt;=30,'DATA INTI'!B4296&lt;=40),2,3))</f>
        <v>2</v>
      </c>
      <c r="C4296" s="16">
        <f>IF(AND('DATA INTI'!C4296&lt;30),1,IF(AND('DATA INTI'!C4296&gt;=30,'DATA INTI'!C4296&lt;=40),2,3))</f>
        <v>3</v>
      </c>
      <c r="D4296" s="16">
        <f>IF(AND('DATA INTI'!D4296&lt;10),1,IF(AND('DATA INTI'!D4296&gt;=10,'DATA INTI'!D4296&lt;=20),2,3))</f>
        <v>2</v>
      </c>
      <c r="E4296" s="4">
        <v>2</v>
      </c>
      <c r="F4296" s="6">
        <f>LEN('DATA INTI'!F4296)</f>
        <v>1</v>
      </c>
    </row>
    <row r="4297" spans="1:6" ht="15.75">
      <c r="A4297" s="6">
        <v>4296</v>
      </c>
      <c r="B4297" s="16">
        <f>IF(AND('DATA INTI'!B4297&lt;30),1,IF(AND('DATA INTI'!B4297&gt;=30,'DATA INTI'!B4297&lt;=40),2,3))</f>
        <v>2</v>
      </c>
      <c r="C4297" s="16">
        <f>IF(AND('DATA INTI'!C4297&lt;30),1,IF(AND('DATA INTI'!C4297&gt;=30,'DATA INTI'!C4297&lt;=40),2,3))</f>
        <v>2</v>
      </c>
      <c r="D4297" s="16">
        <f>IF(AND('DATA INTI'!D4297&lt;10),1,IF(AND('DATA INTI'!D4297&gt;=10,'DATA INTI'!D4297&lt;=20),2,3))</f>
        <v>1</v>
      </c>
      <c r="E4297" s="4">
        <v>0</v>
      </c>
      <c r="F4297" s="6">
        <f>LEN('DATA INTI'!F4297)</f>
        <v>2</v>
      </c>
    </row>
    <row r="4298" spans="1:6" ht="15.75">
      <c r="A4298" s="6">
        <v>4297</v>
      </c>
      <c r="B4298" s="16">
        <f>IF(AND('DATA INTI'!B4298&lt;30),1,IF(AND('DATA INTI'!B4298&gt;=30,'DATA INTI'!B4298&lt;=40),2,3))</f>
        <v>3</v>
      </c>
      <c r="C4298" s="16">
        <f>IF(AND('DATA INTI'!C4298&lt;30),1,IF(AND('DATA INTI'!C4298&gt;=30,'DATA INTI'!C4298&lt;=40),2,3))</f>
        <v>3</v>
      </c>
      <c r="D4298" s="16">
        <f>IF(AND('DATA INTI'!D4298&lt;10),1,IF(AND('DATA INTI'!D4298&gt;=10,'DATA INTI'!D4298&lt;=20),2,3))</f>
        <v>3</v>
      </c>
      <c r="E4298" s="4">
        <v>4</v>
      </c>
      <c r="F4298" s="6">
        <f>LEN('DATA INTI'!F4298)</f>
        <v>1</v>
      </c>
    </row>
    <row r="4299" spans="1:6" ht="15.75">
      <c r="A4299" s="6">
        <v>4298</v>
      </c>
      <c r="B4299" s="16">
        <f>IF(AND('DATA INTI'!B4299&lt;30),1,IF(AND('DATA INTI'!B4299&gt;=30,'DATA INTI'!B4299&lt;=40),2,3))</f>
        <v>2</v>
      </c>
      <c r="C4299" s="16">
        <f>IF(AND('DATA INTI'!C4299&lt;30),1,IF(AND('DATA INTI'!C4299&gt;=30,'DATA INTI'!C4299&lt;=40),2,3))</f>
        <v>3</v>
      </c>
      <c r="D4299" s="16">
        <f>IF(AND('DATA INTI'!D4299&lt;10),1,IF(AND('DATA INTI'!D4299&gt;=10,'DATA INTI'!D4299&lt;=20),2,3))</f>
        <v>2</v>
      </c>
      <c r="E4299" s="4">
        <v>5</v>
      </c>
      <c r="F4299" s="6">
        <f>LEN('DATA INTI'!F4299)</f>
        <v>2</v>
      </c>
    </row>
    <row r="4300" spans="1:6" ht="15.75">
      <c r="A4300" s="6">
        <v>4299</v>
      </c>
      <c r="B4300" s="16">
        <f>IF(AND('DATA INTI'!B4300&lt;30),1,IF(AND('DATA INTI'!B4300&gt;=30,'DATA INTI'!B4300&lt;=40),2,3))</f>
        <v>2</v>
      </c>
      <c r="C4300" s="16">
        <f>IF(AND('DATA INTI'!C4300&lt;30),1,IF(AND('DATA INTI'!C4300&gt;=30,'DATA INTI'!C4300&lt;=40),2,3))</f>
        <v>3</v>
      </c>
      <c r="D4300" s="16">
        <f>IF(AND('DATA INTI'!D4300&lt;10),1,IF(AND('DATA INTI'!D4300&gt;=10,'DATA INTI'!D4300&lt;=20),2,3))</f>
        <v>1</v>
      </c>
      <c r="E4300" s="4">
        <v>3</v>
      </c>
      <c r="F4300" s="6">
        <f>LEN('DATA INTI'!F4300)</f>
        <v>1</v>
      </c>
    </row>
    <row r="4301" spans="1:6" ht="15.75">
      <c r="A4301" s="6">
        <v>4300</v>
      </c>
      <c r="B4301" s="16">
        <f>IF(AND('DATA INTI'!B4301&lt;30),1,IF(AND('DATA INTI'!B4301&gt;=30,'DATA INTI'!B4301&lt;=40),2,3))</f>
        <v>2</v>
      </c>
      <c r="C4301" s="16">
        <f>IF(AND('DATA INTI'!C4301&lt;30),1,IF(AND('DATA INTI'!C4301&gt;=30,'DATA INTI'!C4301&lt;=40),2,3))</f>
        <v>3</v>
      </c>
      <c r="D4301" s="16">
        <f>IF(AND('DATA INTI'!D4301&lt;10),1,IF(AND('DATA INTI'!D4301&gt;=10,'DATA INTI'!D4301&lt;=20),2,3))</f>
        <v>1</v>
      </c>
      <c r="E4301" s="4">
        <v>0</v>
      </c>
      <c r="F4301" s="6">
        <f>LEN('DATA INTI'!F4301)</f>
        <v>1</v>
      </c>
    </row>
    <row r="4302" spans="1:6" ht="15.75">
      <c r="A4302" s="6">
        <v>4301</v>
      </c>
      <c r="B4302" s="16">
        <f>IF(AND('DATA INTI'!B4302&lt;30),1,IF(AND('DATA INTI'!B4302&gt;=30,'DATA INTI'!B4302&lt;=40),2,3))</f>
        <v>2</v>
      </c>
      <c r="C4302" s="16">
        <f>IF(AND('DATA INTI'!C4302&lt;30),1,IF(AND('DATA INTI'!C4302&gt;=30,'DATA INTI'!C4302&lt;=40),2,3))</f>
        <v>3</v>
      </c>
      <c r="D4302" s="16">
        <f>IF(AND('DATA INTI'!D4302&lt;10),1,IF(AND('DATA INTI'!D4302&gt;=10,'DATA INTI'!D4302&lt;=20),2,3))</f>
        <v>2</v>
      </c>
      <c r="E4302" s="4">
        <v>2</v>
      </c>
      <c r="F4302" s="6">
        <f>LEN('DATA INTI'!F4302)</f>
        <v>2</v>
      </c>
    </row>
    <row r="4303" spans="1:6" ht="15.75">
      <c r="A4303" s="6">
        <v>4302</v>
      </c>
      <c r="B4303" s="16">
        <f>IF(AND('DATA INTI'!B4303&lt;30),1,IF(AND('DATA INTI'!B4303&gt;=30,'DATA INTI'!B4303&lt;=40),2,3))</f>
        <v>2</v>
      </c>
      <c r="C4303" s="16">
        <f>IF(AND('DATA INTI'!C4303&lt;30),1,IF(AND('DATA INTI'!C4303&gt;=30,'DATA INTI'!C4303&lt;=40),2,3))</f>
        <v>3</v>
      </c>
      <c r="D4303" s="16">
        <f>IF(AND('DATA INTI'!D4303&lt;10),1,IF(AND('DATA INTI'!D4303&gt;=10,'DATA INTI'!D4303&lt;=20),2,3))</f>
        <v>2</v>
      </c>
      <c r="E4303" s="4">
        <v>2</v>
      </c>
      <c r="F4303" s="6">
        <f>LEN('DATA INTI'!F4303)</f>
        <v>2</v>
      </c>
    </row>
    <row r="4304" spans="1:6" ht="15.75">
      <c r="A4304" s="6">
        <v>4303</v>
      </c>
      <c r="B4304" s="16">
        <f>IF(AND('DATA INTI'!B4304&lt;30),1,IF(AND('DATA INTI'!B4304&gt;=30,'DATA INTI'!B4304&lt;=40),2,3))</f>
        <v>2</v>
      </c>
      <c r="C4304" s="16">
        <f>IF(AND('DATA INTI'!C4304&lt;30),1,IF(AND('DATA INTI'!C4304&gt;=30,'DATA INTI'!C4304&lt;=40),2,3))</f>
        <v>2</v>
      </c>
      <c r="D4304" s="16">
        <f>IF(AND('DATA INTI'!D4304&lt;10),1,IF(AND('DATA INTI'!D4304&gt;=10,'DATA INTI'!D4304&lt;=20),2,3))</f>
        <v>1</v>
      </c>
      <c r="E4304" s="4">
        <v>1</v>
      </c>
      <c r="F4304" s="6">
        <f>LEN('DATA INTI'!F4304)</f>
        <v>1</v>
      </c>
    </row>
    <row r="4305" spans="1:6" ht="15.75">
      <c r="A4305" s="6">
        <v>4304</v>
      </c>
      <c r="B4305" s="16">
        <f>IF(AND('DATA INTI'!B4305&lt;30),1,IF(AND('DATA INTI'!B4305&gt;=30,'DATA INTI'!B4305&lt;=40),2,3))</f>
        <v>3</v>
      </c>
      <c r="C4305" s="16">
        <f>IF(AND('DATA INTI'!C4305&lt;30),1,IF(AND('DATA INTI'!C4305&gt;=30,'DATA INTI'!C4305&lt;=40),2,3))</f>
        <v>3</v>
      </c>
      <c r="D4305" s="16">
        <f>IF(AND('DATA INTI'!D4305&lt;10),1,IF(AND('DATA INTI'!D4305&gt;=10,'DATA INTI'!D4305&lt;=20),2,3))</f>
        <v>3</v>
      </c>
      <c r="E4305" s="4">
        <v>4</v>
      </c>
      <c r="F4305" s="6">
        <f>LEN('DATA INTI'!F4305)</f>
        <v>1</v>
      </c>
    </row>
    <row r="4306" spans="1:6" ht="15.75">
      <c r="A4306" s="6">
        <v>4305</v>
      </c>
      <c r="B4306" s="16">
        <f>IF(AND('DATA INTI'!B4306&lt;30),1,IF(AND('DATA INTI'!B4306&gt;=30,'DATA INTI'!B4306&lt;=40),2,3))</f>
        <v>1</v>
      </c>
      <c r="C4306" s="16">
        <f>IF(AND('DATA INTI'!C4306&lt;30),1,IF(AND('DATA INTI'!C4306&gt;=30,'DATA INTI'!C4306&lt;=40),2,3))</f>
        <v>2</v>
      </c>
      <c r="D4306" s="16">
        <f>IF(AND('DATA INTI'!D4306&lt;10),1,IF(AND('DATA INTI'!D4306&gt;=10,'DATA INTI'!D4306&lt;=20),2,3))</f>
        <v>1</v>
      </c>
      <c r="E4306" s="4">
        <v>2</v>
      </c>
      <c r="F4306" s="6">
        <f>LEN('DATA INTI'!F4306)</f>
        <v>1</v>
      </c>
    </row>
    <row r="4307" spans="1:6" ht="15.75">
      <c r="A4307" s="6">
        <v>4306</v>
      </c>
      <c r="B4307" s="16">
        <f>IF(AND('DATA INTI'!B4307&lt;30),1,IF(AND('DATA INTI'!B4307&gt;=30,'DATA INTI'!B4307&lt;=40),2,3))</f>
        <v>2</v>
      </c>
      <c r="C4307" s="16">
        <f>IF(AND('DATA INTI'!C4307&lt;30),1,IF(AND('DATA INTI'!C4307&gt;=30,'DATA INTI'!C4307&lt;=40),2,3))</f>
        <v>3</v>
      </c>
      <c r="D4307" s="16">
        <f>IF(AND('DATA INTI'!D4307&lt;10),1,IF(AND('DATA INTI'!D4307&gt;=10,'DATA INTI'!D4307&lt;=20),2,3))</f>
        <v>2</v>
      </c>
      <c r="E4307" s="4">
        <v>5</v>
      </c>
      <c r="F4307" s="6">
        <f>LEN('DATA INTI'!F4307)</f>
        <v>2</v>
      </c>
    </row>
    <row r="4308" spans="1:6" ht="15.75">
      <c r="A4308" s="6">
        <v>4307</v>
      </c>
      <c r="B4308" s="16">
        <f>IF(AND('DATA INTI'!B4308&lt;30),1,IF(AND('DATA INTI'!B4308&gt;=30,'DATA INTI'!B4308&lt;=40),2,3))</f>
        <v>3</v>
      </c>
      <c r="C4308" s="16">
        <f>IF(AND('DATA INTI'!C4308&lt;30),1,IF(AND('DATA INTI'!C4308&gt;=30,'DATA INTI'!C4308&lt;=40),2,3))</f>
        <v>3</v>
      </c>
      <c r="D4308" s="16">
        <f>IF(AND('DATA INTI'!D4308&lt;10),1,IF(AND('DATA INTI'!D4308&gt;=10,'DATA INTI'!D4308&lt;=20),2,3))</f>
        <v>1</v>
      </c>
      <c r="E4308" s="4">
        <v>0</v>
      </c>
      <c r="F4308" s="6">
        <f>LEN('DATA INTI'!F4308)</f>
        <v>2</v>
      </c>
    </row>
    <row r="4309" spans="1:6" ht="15.75">
      <c r="A4309" s="6">
        <v>4308</v>
      </c>
      <c r="B4309" s="16">
        <f>IF(AND('DATA INTI'!B4309&lt;30),1,IF(AND('DATA INTI'!B4309&gt;=30,'DATA INTI'!B4309&lt;=40),2,3))</f>
        <v>2</v>
      </c>
      <c r="C4309" s="16">
        <f>IF(AND('DATA INTI'!C4309&lt;30),1,IF(AND('DATA INTI'!C4309&gt;=30,'DATA INTI'!C4309&lt;=40),2,3))</f>
        <v>3</v>
      </c>
      <c r="D4309" s="16">
        <f>IF(AND('DATA INTI'!D4309&lt;10),1,IF(AND('DATA INTI'!D4309&gt;=10,'DATA INTI'!D4309&lt;=20),2,3))</f>
        <v>2</v>
      </c>
      <c r="E4309" s="4">
        <v>2</v>
      </c>
      <c r="F4309" s="6">
        <f>LEN('DATA INTI'!F4309)</f>
        <v>1</v>
      </c>
    </row>
    <row r="4310" spans="1:6" ht="15.75">
      <c r="A4310" s="6">
        <v>4309</v>
      </c>
      <c r="B4310" s="16">
        <f>IF(AND('DATA INTI'!B4310&lt;30),1,IF(AND('DATA INTI'!B4310&gt;=30,'DATA INTI'!B4310&lt;=40),2,3))</f>
        <v>2</v>
      </c>
      <c r="C4310" s="16">
        <f>IF(AND('DATA INTI'!C4310&lt;30),1,IF(AND('DATA INTI'!C4310&gt;=30,'DATA INTI'!C4310&lt;=40),2,3))</f>
        <v>2</v>
      </c>
      <c r="D4310" s="16">
        <f>IF(AND('DATA INTI'!D4310&lt;10),1,IF(AND('DATA INTI'!D4310&gt;=10,'DATA INTI'!D4310&lt;=20),2,3))</f>
        <v>1</v>
      </c>
      <c r="E4310" s="4">
        <v>0</v>
      </c>
      <c r="F4310" s="6">
        <f>LEN('DATA INTI'!F4310)</f>
        <v>2</v>
      </c>
    </row>
    <row r="4311" spans="1:6" ht="15.75">
      <c r="A4311" s="6">
        <v>4310</v>
      </c>
      <c r="B4311" s="16">
        <f>IF(AND('DATA INTI'!B4311&lt;30),1,IF(AND('DATA INTI'!B4311&gt;=30,'DATA INTI'!B4311&lt;=40),2,3))</f>
        <v>2</v>
      </c>
      <c r="C4311" s="16">
        <f>IF(AND('DATA INTI'!C4311&lt;30),1,IF(AND('DATA INTI'!C4311&gt;=30,'DATA INTI'!C4311&lt;=40),2,3))</f>
        <v>2</v>
      </c>
      <c r="D4311" s="16">
        <f>IF(AND('DATA INTI'!D4311&lt;10),1,IF(AND('DATA INTI'!D4311&gt;=10,'DATA INTI'!D4311&lt;=20),2,3))</f>
        <v>2</v>
      </c>
      <c r="E4311" s="4">
        <v>1</v>
      </c>
      <c r="F4311" s="6">
        <f>LEN('DATA INTI'!F4311)</f>
        <v>3</v>
      </c>
    </row>
    <row r="4312" spans="1:6" ht="15.75">
      <c r="A4312" s="6">
        <v>4311</v>
      </c>
      <c r="B4312" s="16">
        <f>IF(AND('DATA INTI'!B4312&lt;30),1,IF(AND('DATA INTI'!B4312&gt;=30,'DATA INTI'!B4312&lt;=40),2,3))</f>
        <v>2</v>
      </c>
      <c r="C4312" s="16">
        <f>IF(AND('DATA INTI'!C4312&lt;30),1,IF(AND('DATA INTI'!C4312&gt;=30,'DATA INTI'!C4312&lt;=40),2,3))</f>
        <v>3</v>
      </c>
      <c r="D4312" s="16">
        <f>IF(AND('DATA INTI'!D4312&lt;10),1,IF(AND('DATA INTI'!D4312&gt;=10,'DATA INTI'!D4312&lt;=20),2,3))</f>
        <v>2</v>
      </c>
      <c r="E4312" s="4">
        <v>3</v>
      </c>
      <c r="F4312" s="6">
        <f>LEN('DATA INTI'!F4312)</f>
        <v>2</v>
      </c>
    </row>
    <row r="4313" spans="1:6" ht="15.75">
      <c r="A4313" s="6">
        <v>4312</v>
      </c>
      <c r="B4313" s="16">
        <f>IF(AND('DATA INTI'!B4313&lt;30),1,IF(AND('DATA INTI'!B4313&gt;=30,'DATA INTI'!B4313&lt;=40),2,3))</f>
        <v>2</v>
      </c>
      <c r="C4313" s="16">
        <f>IF(AND('DATA INTI'!C4313&lt;30),1,IF(AND('DATA INTI'!C4313&gt;=30,'DATA INTI'!C4313&lt;=40),2,3))</f>
        <v>2</v>
      </c>
      <c r="D4313" s="16">
        <f>IF(AND('DATA INTI'!D4313&lt;10),1,IF(AND('DATA INTI'!D4313&gt;=10,'DATA INTI'!D4313&lt;=20),2,3))</f>
        <v>1</v>
      </c>
      <c r="E4313" s="4">
        <v>1</v>
      </c>
      <c r="F4313" s="6">
        <f>LEN('DATA INTI'!F4313)</f>
        <v>2</v>
      </c>
    </row>
    <row r="4314" spans="1:6" ht="15.75">
      <c r="A4314" s="6">
        <v>4313</v>
      </c>
      <c r="B4314" s="16">
        <f>IF(AND('DATA INTI'!B4314&lt;30),1,IF(AND('DATA INTI'!B4314&gt;=30,'DATA INTI'!B4314&lt;=40),2,3))</f>
        <v>1</v>
      </c>
      <c r="C4314" s="16">
        <f>IF(AND('DATA INTI'!C4314&lt;30),1,IF(AND('DATA INTI'!C4314&gt;=30,'DATA INTI'!C4314&lt;=40),2,3))</f>
        <v>2</v>
      </c>
      <c r="D4314" s="16">
        <f>IF(AND('DATA INTI'!D4314&lt;10),1,IF(AND('DATA INTI'!D4314&gt;=10,'DATA INTI'!D4314&lt;=20),2,3))</f>
        <v>1</v>
      </c>
      <c r="E4314" s="4">
        <v>2</v>
      </c>
      <c r="F4314" s="6">
        <f>LEN('DATA INTI'!F4314)</f>
        <v>2</v>
      </c>
    </row>
    <row r="4315" spans="1:6" ht="15.75">
      <c r="A4315" s="6">
        <v>4314</v>
      </c>
      <c r="B4315" s="16">
        <f>IF(AND('DATA INTI'!B4315&lt;30),1,IF(AND('DATA INTI'!B4315&gt;=30,'DATA INTI'!B4315&lt;=40),2,3))</f>
        <v>2</v>
      </c>
      <c r="C4315" s="16">
        <f>IF(AND('DATA INTI'!C4315&lt;30),1,IF(AND('DATA INTI'!C4315&gt;=30,'DATA INTI'!C4315&lt;=40),2,3))</f>
        <v>2</v>
      </c>
      <c r="D4315" s="16">
        <f>IF(AND('DATA INTI'!D4315&lt;10),1,IF(AND('DATA INTI'!D4315&gt;=10,'DATA INTI'!D4315&lt;=20),2,3))</f>
        <v>2</v>
      </c>
      <c r="E4315" s="4">
        <v>3</v>
      </c>
      <c r="F4315" s="6">
        <f>LEN('DATA INTI'!F4315)</f>
        <v>5</v>
      </c>
    </row>
    <row r="4316" spans="1:6" ht="15.75">
      <c r="A4316" s="6">
        <v>4315</v>
      </c>
      <c r="B4316" s="16">
        <f>IF(AND('DATA INTI'!B4316&lt;30),1,IF(AND('DATA INTI'!B4316&gt;=30,'DATA INTI'!B4316&lt;=40),2,3))</f>
        <v>2</v>
      </c>
      <c r="C4316" s="16">
        <f>IF(AND('DATA INTI'!C4316&lt;30),1,IF(AND('DATA INTI'!C4316&gt;=30,'DATA INTI'!C4316&lt;=40),2,3))</f>
        <v>3</v>
      </c>
      <c r="D4316" s="16">
        <f>IF(AND('DATA INTI'!D4316&lt;10),1,IF(AND('DATA INTI'!D4316&gt;=10,'DATA INTI'!D4316&lt;=20),2,3))</f>
        <v>2</v>
      </c>
      <c r="E4316" s="4">
        <v>2</v>
      </c>
      <c r="F4316" s="6">
        <f>LEN('DATA INTI'!F4316)</f>
        <v>5</v>
      </c>
    </row>
    <row r="4317" spans="1:6" ht="15.75">
      <c r="A4317" s="6">
        <v>4316</v>
      </c>
      <c r="B4317" s="16">
        <f>IF(AND('DATA INTI'!B4317&lt;30),1,IF(AND('DATA INTI'!B4317&gt;=30,'DATA INTI'!B4317&lt;=40),2,3))</f>
        <v>2</v>
      </c>
      <c r="C4317" s="16">
        <f>IF(AND('DATA INTI'!C4317&lt;30),1,IF(AND('DATA INTI'!C4317&gt;=30,'DATA INTI'!C4317&lt;=40),2,3))</f>
        <v>2</v>
      </c>
      <c r="D4317" s="16">
        <f>IF(AND('DATA INTI'!D4317&lt;10),1,IF(AND('DATA INTI'!D4317&gt;=10,'DATA INTI'!D4317&lt;=20),2,3))</f>
        <v>1</v>
      </c>
      <c r="E4317" s="4">
        <v>1</v>
      </c>
      <c r="F4317" s="6">
        <f>LEN('DATA INTI'!F4317)</f>
        <v>2</v>
      </c>
    </row>
    <row r="4318" spans="1:6" ht="15.75">
      <c r="A4318" s="6">
        <v>4317</v>
      </c>
      <c r="B4318" s="16">
        <f>IF(AND('DATA INTI'!B4318&lt;30),1,IF(AND('DATA INTI'!B4318&gt;=30,'DATA INTI'!B4318&lt;=40),2,3))</f>
        <v>2</v>
      </c>
      <c r="C4318" s="16">
        <f>IF(AND('DATA INTI'!C4318&lt;30),1,IF(AND('DATA INTI'!C4318&gt;=30,'DATA INTI'!C4318&lt;=40),2,3))</f>
        <v>3</v>
      </c>
      <c r="D4318" s="16">
        <f>IF(AND('DATA INTI'!D4318&lt;10),1,IF(AND('DATA INTI'!D4318&gt;=10,'DATA INTI'!D4318&lt;=20),2,3))</f>
        <v>2</v>
      </c>
      <c r="E4318" s="4">
        <v>4</v>
      </c>
      <c r="F4318" s="6">
        <f>LEN('DATA INTI'!F4318)</f>
        <v>2</v>
      </c>
    </row>
    <row r="4319" spans="1:6" ht="15.75">
      <c r="A4319" s="6">
        <v>4318</v>
      </c>
      <c r="B4319" s="16">
        <f>IF(AND('DATA INTI'!B4319&lt;30),1,IF(AND('DATA INTI'!B4319&gt;=30,'DATA INTI'!B4319&lt;=40),2,3))</f>
        <v>3</v>
      </c>
      <c r="C4319" s="16">
        <f>IF(AND('DATA INTI'!C4319&lt;30),1,IF(AND('DATA INTI'!C4319&gt;=30,'DATA INTI'!C4319&lt;=40),2,3))</f>
        <v>3</v>
      </c>
      <c r="D4319" s="16">
        <f>IF(AND('DATA INTI'!D4319&lt;10),1,IF(AND('DATA INTI'!D4319&gt;=10,'DATA INTI'!D4319&lt;=20),2,3))</f>
        <v>2</v>
      </c>
      <c r="E4319" s="4">
        <v>6</v>
      </c>
      <c r="F4319" s="6">
        <f>LEN('DATA INTI'!F4319)</f>
        <v>2</v>
      </c>
    </row>
    <row r="4320" spans="1:6" ht="15.75">
      <c r="A4320" s="6">
        <v>4319</v>
      </c>
      <c r="B4320" s="16">
        <f>IF(AND('DATA INTI'!B4320&lt;30),1,IF(AND('DATA INTI'!B4320&gt;=30,'DATA INTI'!B4320&lt;=40),2,3))</f>
        <v>2</v>
      </c>
      <c r="C4320" s="16">
        <f>IF(AND('DATA INTI'!C4320&lt;30),1,IF(AND('DATA INTI'!C4320&gt;=30,'DATA INTI'!C4320&lt;=40),2,3))</f>
        <v>2</v>
      </c>
      <c r="D4320" s="16">
        <f>IF(AND('DATA INTI'!D4320&lt;10),1,IF(AND('DATA INTI'!D4320&gt;=10,'DATA INTI'!D4320&lt;=20),2,3))</f>
        <v>1</v>
      </c>
      <c r="E4320" s="4">
        <v>3</v>
      </c>
      <c r="F4320" s="6">
        <f>LEN('DATA INTI'!F4320)</f>
        <v>2</v>
      </c>
    </row>
    <row r="4321" spans="1:6" ht="15.75">
      <c r="A4321" s="6">
        <v>4320</v>
      </c>
      <c r="B4321" s="16">
        <f>IF(AND('DATA INTI'!B4321&lt;30),1,IF(AND('DATA INTI'!B4321&gt;=30,'DATA INTI'!B4321&lt;=40),2,3))</f>
        <v>1</v>
      </c>
      <c r="C4321" s="16">
        <f>IF(AND('DATA INTI'!C4321&lt;30),1,IF(AND('DATA INTI'!C4321&gt;=30,'DATA INTI'!C4321&lt;=40),2,3))</f>
        <v>2</v>
      </c>
      <c r="D4321" s="16">
        <f>IF(AND('DATA INTI'!D4321&lt;10),1,IF(AND('DATA INTI'!D4321&gt;=10,'DATA INTI'!D4321&lt;=20),2,3))</f>
        <v>1</v>
      </c>
      <c r="E4321" s="4">
        <v>1</v>
      </c>
      <c r="F4321" s="6">
        <f>LEN('DATA INTI'!F4321)</f>
        <v>2</v>
      </c>
    </row>
    <row r="4322" spans="1:6" ht="15.75">
      <c r="A4322" s="6">
        <v>4321</v>
      </c>
      <c r="B4322" s="16">
        <f>IF(AND('DATA INTI'!B4322&lt;30),1,IF(AND('DATA INTI'!B4322&gt;=30,'DATA INTI'!B4322&lt;=40),2,3))</f>
        <v>2</v>
      </c>
      <c r="C4322" s="16">
        <f>IF(AND('DATA INTI'!C4322&lt;30),1,IF(AND('DATA INTI'!C4322&gt;=30,'DATA INTI'!C4322&lt;=40),2,3))</f>
        <v>2</v>
      </c>
      <c r="D4322" s="16">
        <f>IF(AND('DATA INTI'!D4322&lt;10),1,IF(AND('DATA INTI'!D4322&gt;=10,'DATA INTI'!D4322&lt;=20),2,3))</f>
        <v>1</v>
      </c>
      <c r="E4322" s="4">
        <v>0</v>
      </c>
      <c r="F4322" s="6">
        <f>LEN('DATA INTI'!F4322)</f>
        <v>2</v>
      </c>
    </row>
    <row r="4323" spans="1:6" ht="15.75">
      <c r="A4323" s="6">
        <v>4322</v>
      </c>
      <c r="B4323" s="16">
        <f>IF(AND('DATA INTI'!B4323&lt;30),1,IF(AND('DATA INTI'!B4323&gt;=30,'DATA INTI'!B4323&lt;=40),2,3))</f>
        <v>2</v>
      </c>
      <c r="C4323" s="16">
        <f>IF(AND('DATA INTI'!C4323&lt;30),1,IF(AND('DATA INTI'!C4323&gt;=30,'DATA INTI'!C4323&lt;=40),2,3))</f>
        <v>2</v>
      </c>
      <c r="D4323" s="16">
        <f>IF(AND('DATA INTI'!D4323&lt;10),1,IF(AND('DATA INTI'!D4323&gt;=10,'DATA INTI'!D4323&lt;=20),2,3))</f>
        <v>2</v>
      </c>
      <c r="E4323" s="4">
        <v>3</v>
      </c>
      <c r="F4323" s="6">
        <f>LEN('DATA INTI'!F4323)</f>
        <v>2</v>
      </c>
    </row>
    <row r="4324" spans="1:6" ht="15.75">
      <c r="A4324" s="6">
        <v>4323</v>
      </c>
      <c r="B4324" s="16">
        <f>IF(AND('DATA INTI'!B4324&lt;30),1,IF(AND('DATA INTI'!B4324&gt;=30,'DATA INTI'!B4324&lt;=40),2,3))</f>
        <v>2</v>
      </c>
      <c r="C4324" s="16">
        <f>IF(AND('DATA INTI'!C4324&lt;30),1,IF(AND('DATA INTI'!C4324&gt;=30,'DATA INTI'!C4324&lt;=40),2,3))</f>
        <v>1</v>
      </c>
      <c r="D4324" s="16">
        <f>IF(AND('DATA INTI'!D4324&lt;10),1,IF(AND('DATA INTI'!D4324&gt;=10,'DATA INTI'!D4324&lt;=20),2,3))</f>
        <v>1</v>
      </c>
      <c r="E4324" s="4">
        <v>2</v>
      </c>
      <c r="F4324" s="6">
        <f>LEN('DATA INTI'!F4324)</f>
        <v>2</v>
      </c>
    </row>
    <row r="4325" spans="1:6" ht="15.75">
      <c r="A4325" s="6">
        <v>4324</v>
      </c>
      <c r="B4325" s="16">
        <f>IF(AND('DATA INTI'!B4325&lt;30),1,IF(AND('DATA INTI'!B4325&gt;=30,'DATA INTI'!B4325&lt;=40),2,3))</f>
        <v>1</v>
      </c>
      <c r="C4325" s="16">
        <f>IF(AND('DATA INTI'!C4325&lt;30),1,IF(AND('DATA INTI'!C4325&gt;=30,'DATA INTI'!C4325&lt;=40),2,3))</f>
        <v>1</v>
      </c>
      <c r="D4325" s="16">
        <f>IF(AND('DATA INTI'!D4325&lt;10),1,IF(AND('DATA INTI'!D4325&gt;=10,'DATA INTI'!D4325&lt;=20),2,3))</f>
        <v>1</v>
      </c>
      <c r="E4325" s="4">
        <v>1</v>
      </c>
      <c r="F4325" s="6">
        <f>LEN('DATA INTI'!F4325)</f>
        <v>1</v>
      </c>
    </row>
    <row r="4326" spans="1:6" ht="15.75">
      <c r="A4326" s="6">
        <v>4325</v>
      </c>
      <c r="B4326" s="16">
        <f>IF(AND('DATA INTI'!B4326&lt;30),1,IF(AND('DATA INTI'!B4326&gt;=30,'DATA INTI'!B4326&lt;=40),2,3))</f>
        <v>3</v>
      </c>
      <c r="C4326" s="16">
        <f>IF(AND('DATA INTI'!C4326&lt;30),1,IF(AND('DATA INTI'!C4326&gt;=30,'DATA INTI'!C4326&lt;=40),2,3))</f>
        <v>3</v>
      </c>
      <c r="D4326" s="16">
        <f>IF(AND('DATA INTI'!D4326&lt;10),1,IF(AND('DATA INTI'!D4326&gt;=10,'DATA INTI'!D4326&lt;=20),2,3))</f>
        <v>2</v>
      </c>
      <c r="E4326" s="4">
        <v>4</v>
      </c>
      <c r="F4326" s="6">
        <f>LEN('DATA INTI'!F4326)</f>
        <v>3</v>
      </c>
    </row>
    <row r="4327" spans="1:6" ht="15.75">
      <c r="A4327" s="6">
        <v>4326</v>
      </c>
      <c r="B4327" s="16">
        <f>IF(AND('DATA INTI'!B4327&lt;30),1,IF(AND('DATA INTI'!B4327&gt;=30,'DATA INTI'!B4327&lt;=40),2,3))</f>
        <v>3</v>
      </c>
      <c r="C4327" s="16">
        <f>IF(AND('DATA INTI'!C4327&lt;30),1,IF(AND('DATA INTI'!C4327&gt;=30,'DATA INTI'!C4327&lt;=40),2,3))</f>
        <v>3</v>
      </c>
      <c r="D4327" s="16">
        <f>IF(AND('DATA INTI'!D4327&lt;10),1,IF(AND('DATA INTI'!D4327&gt;=10,'DATA INTI'!D4327&lt;=20),2,3))</f>
        <v>2</v>
      </c>
      <c r="E4327" s="4">
        <v>5</v>
      </c>
      <c r="F4327" s="6">
        <f>LEN('DATA INTI'!F4327)</f>
        <v>3</v>
      </c>
    </row>
    <row r="4328" spans="1:6" ht="15.75">
      <c r="A4328" s="6">
        <v>4327</v>
      </c>
      <c r="B4328" s="16">
        <f>IF(AND('DATA INTI'!B4328&lt;30),1,IF(AND('DATA INTI'!B4328&gt;=30,'DATA INTI'!B4328&lt;=40),2,3))</f>
        <v>2</v>
      </c>
      <c r="C4328" s="16">
        <f>IF(AND('DATA INTI'!C4328&lt;30),1,IF(AND('DATA INTI'!C4328&gt;=30,'DATA INTI'!C4328&lt;=40),2,3))</f>
        <v>2</v>
      </c>
      <c r="D4328" s="16">
        <f>IF(AND('DATA INTI'!D4328&lt;10),1,IF(AND('DATA INTI'!D4328&gt;=10,'DATA INTI'!D4328&lt;=20),2,3))</f>
        <v>2</v>
      </c>
      <c r="E4328" s="4">
        <v>2</v>
      </c>
      <c r="F4328" s="6">
        <f>LEN('DATA INTI'!F4328)</f>
        <v>3</v>
      </c>
    </row>
    <row r="4329" spans="1:6" ht="15.75">
      <c r="A4329" s="6">
        <v>4328</v>
      </c>
      <c r="B4329" s="16">
        <f>IF(AND('DATA INTI'!B4329&lt;30),1,IF(AND('DATA INTI'!B4329&gt;=30,'DATA INTI'!B4329&lt;=40),2,3))</f>
        <v>1</v>
      </c>
      <c r="C4329" s="16">
        <f>IF(AND('DATA INTI'!C4329&lt;30),1,IF(AND('DATA INTI'!C4329&gt;=30,'DATA INTI'!C4329&lt;=40),2,3))</f>
        <v>1</v>
      </c>
      <c r="D4329" s="16">
        <f>IF(AND('DATA INTI'!D4329&lt;10),1,IF(AND('DATA INTI'!D4329&gt;=10,'DATA INTI'!D4329&lt;=20),2,3))</f>
        <v>1</v>
      </c>
      <c r="E4329" s="4">
        <v>2</v>
      </c>
      <c r="F4329" s="6">
        <f>LEN('DATA INTI'!F4329)</f>
        <v>1</v>
      </c>
    </row>
    <row r="4330" spans="1:6" ht="15.75">
      <c r="A4330" s="6">
        <v>4329</v>
      </c>
      <c r="B4330" s="16">
        <f>IF(AND('DATA INTI'!B4330&lt;30),1,IF(AND('DATA INTI'!B4330&gt;=30,'DATA INTI'!B4330&lt;=40),2,3))</f>
        <v>1</v>
      </c>
      <c r="C4330" s="16">
        <f>IF(AND('DATA INTI'!C4330&lt;30),1,IF(AND('DATA INTI'!C4330&gt;=30,'DATA INTI'!C4330&lt;=40),2,3))</f>
        <v>1</v>
      </c>
      <c r="D4330" s="16">
        <f>IF(AND('DATA INTI'!D4330&lt;10),1,IF(AND('DATA INTI'!D4330&gt;=10,'DATA INTI'!D4330&lt;=20),2,3))</f>
        <v>1</v>
      </c>
      <c r="E4330" s="4">
        <v>0</v>
      </c>
      <c r="F4330" s="6">
        <f>LEN('DATA INTI'!F4330)</f>
        <v>3</v>
      </c>
    </row>
    <row r="4331" spans="1:6" ht="15.75">
      <c r="A4331" s="6">
        <v>4330</v>
      </c>
      <c r="B4331" s="16">
        <f>IF(AND('DATA INTI'!B4331&lt;30),1,IF(AND('DATA INTI'!B4331&gt;=30,'DATA INTI'!B4331&lt;=40),2,3))</f>
        <v>1</v>
      </c>
      <c r="C4331" s="16">
        <f>IF(AND('DATA INTI'!C4331&lt;30),1,IF(AND('DATA INTI'!C4331&gt;=30,'DATA INTI'!C4331&lt;=40),2,3))</f>
        <v>1</v>
      </c>
      <c r="D4331" s="16">
        <f>IF(AND('DATA INTI'!D4331&lt;10),1,IF(AND('DATA INTI'!D4331&gt;=10,'DATA INTI'!D4331&lt;=20),2,3))</f>
        <v>1</v>
      </c>
      <c r="E4331" s="4">
        <v>0</v>
      </c>
      <c r="F4331" s="6">
        <f>LEN('DATA INTI'!F4331)</f>
        <v>3</v>
      </c>
    </row>
    <row r="4332" spans="1:6" ht="15.75">
      <c r="A4332" s="6">
        <v>4331</v>
      </c>
      <c r="B4332" s="16">
        <f>IF(AND('DATA INTI'!B4332&lt;30),1,IF(AND('DATA INTI'!B4332&gt;=30,'DATA INTI'!B4332&lt;=40),2,3))</f>
        <v>2</v>
      </c>
      <c r="C4332" s="16">
        <f>IF(AND('DATA INTI'!C4332&lt;30),1,IF(AND('DATA INTI'!C4332&gt;=30,'DATA INTI'!C4332&lt;=40),2,3))</f>
        <v>2</v>
      </c>
      <c r="D4332" s="16">
        <f>IF(AND('DATA INTI'!D4332&lt;10),1,IF(AND('DATA INTI'!D4332&gt;=10,'DATA INTI'!D4332&lt;=20),2,3))</f>
        <v>1</v>
      </c>
      <c r="E4332" s="4">
        <v>2</v>
      </c>
      <c r="F4332" s="6">
        <f>LEN('DATA INTI'!F4332)</f>
        <v>3</v>
      </c>
    </row>
    <row r="4333" spans="1:6" ht="15.75">
      <c r="A4333" s="6">
        <v>4332</v>
      </c>
      <c r="B4333" s="16">
        <f>IF(AND('DATA INTI'!B4333&lt;30),1,IF(AND('DATA INTI'!B4333&gt;=30,'DATA INTI'!B4333&lt;=40),2,3))</f>
        <v>3</v>
      </c>
      <c r="C4333" s="16">
        <f>IF(AND('DATA INTI'!C4333&lt;30),1,IF(AND('DATA INTI'!C4333&gt;=30,'DATA INTI'!C4333&lt;=40),2,3))</f>
        <v>3</v>
      </c>
      <c r="D4333" s="16">
        <f>IF(AND('DATA INTI'!D4333&lt;10),1,IF(AND('DATA INTI'!D4333&gt;=10,'DATA INTI'!D4333&lt;=20),2,3))</f>
        <v>2</v>
      </c>
      <c r="E4333" s="4">
        <v>6</v>
      </c>
      <c r="F4333" s="6">
        <f>LEN('DATA INTI'!F4333)</f>
        <v>3</v>
      </c>
    </row>
    <row r="4334" spans="1:6" ht="15.75">
      <c r="A4334" s="6">
        <v>4333</v>
      </c>
      <c r="B4334" s="16">
        <f>IF(AND('DATA INTI'!B4334&lt;30),1,IF(AND('DATA INTI'!B4334&gt;=30,'DATA INTI'!B4334&lt;=40),2,3))</f>
        <v>2</v>
      </c>
      <c r="C4334" s="16">
        <f>IF(AND('DATA INTI'!C4334&lt;30),1,IF(AND('DATA INTI'!C4334&gt;=30,'DATA INTI'!C4334&lt;=40),2,3))</f>
        <v>3</v>
      </c>
      <c r="D4334" s="16">
        <f>IF(AND('DATA INTI'!D4334&lt;10),1,IF(AND('DATA INTI'!D4334&gt;=10,'DATA INTI'!D4334&lt;=20),2,3))</f>
        <v>2</v>
      </c>
      <c r="E4334" s="4">
        <v>2</v>
      </c>
      <c r="F4334" s="6">
        <f>LEN('DATA INTI'!F4334)</f>
        <v>4</v>
      </c>
    </row>
    <row r="4335" spans="1:6" ht="15.75">
      <c r="A4335" s="6">
        <v>4334</v>
      </c>
      <c r="B4335" s="16">
        <f>IF(AND('DATA INTI'!B4335&lt;30),1,IF(AND('DATA INTI'!B4335&gt;=30,'DATA INTI'!B4335&lt;=40),2,3))</f>
        <v>3</v>
      </c>
      <c r="C4335" s="16">
        <f>IF(AND('DATA INTI'!C4335&lt;30),1,IF(AND('DATA INTI'!C4335&gt;=30,'DATA INTI'!C4335&lt;=40),2,3))</f>
        <v>3</v>
      </c>
      <c r="D4335" s="16">
        <f>IF(AND('DATA INTI'!D4335&lt;10),1,IF(AND('DATA INTI'!D4335&gt;=10,'DATA INTI'!D4335&lt;=20),2,3))</f>
        <v>2</v>
      </c>
      <c r="E4335" s="4">
        <v>4</v>
      </c>
      <c r="F4335" s="6">
        <f>LEN('DATA INTI'!F4335)</f>
        <v>4</v>
      </c>
    </row>
    <row r="4336" spans="1:6" ht="15.75">
      <c r="A4336" s="6">
        <v>4335</v>
      </c>
      <c r="B4336" s="16">
        <f>IF(AND('DATA INTI'!B4336&lt;30),1,IF(AND('DATA INTI'!B4336&gt;=30,'DATA INTI'!B4336&lt;=40),2,3))</f>
        <v>3</v>
      </c>
      <c r="C4336" s="16">
        <f>IF(AND('DATA INTI'!C4336&lt;30),1,IF(AND('DATA INTI'!C4336&gt;=30,'DATA INTI'!C4336&lt;=40),2,3))</f>
        <v>3</v>
      </c>
      <c r="D4336" s="16">
        <f>IF(AND('DATA INTI'!D4336&lt;10),1,IF(AND('DATA INTI'!D4336&gt;=10,'DATA INTI'!D4336&lt;=20),2,3))</f>
        <v>2</v>
      </c>
      <c r="E4336" s="4">
        <v>6</v>
      </c>
      <c r="F4336" s="6">
        <f>LEN('DATA INTI'!F4336)</f>
        <v>4</v>
      </c>
    </row>
    <row r="4337" spans="1:6" ht="15.75">
      <c r="A4337" s="6">
        <v>4336</v>
      </c>
      <c r="B4337" s="16">
        <f>IF(AND('DATA INTI'!B4337&lt;30),1,IF(AND('DATA INTI'!B4337&gt;=30,'DATA INTI'!B4337&lt;=40),2,3))</f>
        <v>2</v>
      </c>
      <c r="C4337" s="16">
        <f>IF(AND('DATA INTI'!C4337&lt;30),1,IF(AND('DATA INTI'!C4337&gt;=30,'DATA INTI'!C4337&lt;=40),2,3))</f>
        <v>3</v>
      </c>
      <c r="D4337" s="16">
        <f>IF(AND('DATA INTI'!D4337&lt;10),1,IF(AND('DATA INTI'!D4337&gt;=10,'DATA INTI'!D4337&lt;=20),2,3))</f>
        <v>2</v>
      </c>
      <c r="E4337" s="4">
        <v>2</v>
      </c>
      <c r="F4337" s="6">
        <f>LEN('DATA INTI'!F4337)</f>
        <v>4</v>
      </c>
    </row>
    <row r="4338" spans="1:6" ht="15.75">
      <c r="A4338" s="6">
        <v>4337</v>
      </c>
      <c r="B4338" s="16">
        <f>IF(AND('DATA INTI'!B4338&lt;30),1,IF(AND('DATA INTI'!B4338&gt;=30,'DATA INTI'!B4338&lt;=40),2,3))</f>
        <v>3</v>
      </c>
      <c r="C4338" s="16">
        <f>IF(AND('DATA INTI'!C4338&lt;30),1,IF(AND('DATA INTI'!C4338&gt;=30,'DATA INTI'!C4338&lt;=40),2,3))</f>
        <v>3</v>
      </c>
      <c r="D4338" s="16">
        <f>IF(AND('DATA INTI'!D4338&lt;10),1,IF(AND('DATA INTI'!D4338&gt;=10,'DATA INTI'!D4338&lt;=20),2,3))</f>
        <v>2</v>
      </c>
      <c r="E4338" s="4">
        <v>3</v>
      </c>
      <c r="F4338" s="6">
        <f>LEN('DATA INTI'!F4338)</f>
        <v>4</v>
      </c>
    </row>
    <row r="4339" spans="1:6" ht="15.75">
      <c r="A4339" s="6">
        <v>4338</v>
      </c>
      <c r="B4339" s="16">
        <f>IF(AND('DATA INTI'!B4339&lt;30),1,IF(AND('DATA INTI'!B4339&gt;=30,'DATA INTI'!B4339&lt;=40),2,3))</f>
        <v>3</v>
      </c>
      <c r="C4339" s="16">
        <f>IF(AND('DATA INTI'!C4339&lt;30),1,IF(AND('DATA INTI'!C4339&gt;=30,'DATA INTI'!C4339&lt;=40),2,3))</f>
        <v>3</v>
      </c>
      <c r="D4339" s="16">
        <f>IF(AND('DATA INTI'!D4339&lt;10),1,IF(AND('DATA INTI'!D4339&gt;=10,'DATA INTI'!D4339&lt;=20),2,3))</f>
        <v>2</v>
      </c>
      <c r="E4339" s="4">
        <v>5</v>
      </c>
      <c r="F4339" s="6">
        <f>LEN('DATA INTI'!F4339)</f>
        <v>4</v>
      </c>
    </row>
    <row r="4340" spans="1:6" ht="15.75">
      <c r="A4340" s="6">
        <v>4339</v>
      </c>
      <c r="B4340" s="16">
        <f>IF(AND('DATA INTI'!B4340&lt;30),1,IF(AND('DATA INTI'!B4340&gt;=30,'DATA INTI'!B4340&lt;=40),2,3))</f>
        <v>3</v>
      </c>
      <c r="C4340" s="16">
        <f>IF(AND('DATA INTI'!C4340&lt;30),1,IF(AND('DATA INTI'!C4340&gt;=30,'DATA INTI'!C4340&lt;=40),2,3))</f>
        <v>3</v>
      </c>
      <c r="D4340" s="16">
        <f>IF(AND('DATA INTI'!D4340&lt;10),1,IF(AND('DATA INTI'!D4340&gt;=10,'DATA INTI'!D4340&lt;=20),2,3))</f>
        <v>2</v>
      </c>
      <c r="E4340" s="4">
        <v>3</v>
      </c>
      <c r="F4340" s="6">
        <f>LEN('DATA INTI'!F4340)</f>
        <v>4</v>
      </c>
    </row>
    <row r="4341" spans="1:6" ht="15.75">
      <c r="A4341" s="6">
        <v>4340</v>
      </c>
      <c r="B4341" s="16">
        <f>IF(AND('DATA INTI'!B4341&lt;30),1,IF(AND('DATA INTI'!B4341&gt;=30,'DATA INTI'!B4341&lt;=40),2,3))</f>
        <v>2</v>
      </c>
      <c r="C4341" s="16">
        <f>IF(AND('DATA INTI'!C4341&lt;30),1,IF(AND('DATA INTI'!C4341&gt;=30,'DATA INTI'!C4341&lt;=40),2,3))</f>
        <v>2</v>
      </c>
      <c r="D4341" s="16">
        <f>IF(AND('DATA INTI'!D4341&lt;10),1,IF(AND('DATA INTI'!D4341&gt;=10,'DATA INTI'!D4341&lt;=20),2,3))</f>
        <v>2</v>
      </c>
      <c r="E4341" s="4">
        <v>2</v>
      </c>
      <c r="F4341" s="6">
        <f>LEN('DATA INTI'!F4341)</f>
        <v>4</v>
      </c>
    </row>
    <row r="4342" spans="1:6" ht="15.75">
      <c r="A4342" s="6">
        <v>4341</v>
      </c>
      <c r="B4342" s="16">
        <f>IF(AND('DATA INTI'!B4342&lt;30),1,IF(AND('DATA INTI'!B4342&gt;=30,'DATA INTI'!B4342&lt;=40),2,3))</f>
        <v>2</v>
      </c>
      <c r="C4342" s="16">
        <f>IF(AND('DATA INTI'!C4342&lt;30),1,IF(AND('DATA INTI'!C4342&gt;=30,'DATA INTI'!C4342&lt;=40),2,3))</f>
        <v>2</v>
      </c>
      <c r="D4342" s="16">
        <f>IF(AND('DATA INTI'!D4342&lt;10),1,IF(AND('DATA INTI'!D4342&gt;=10,'DATA INTI'!D4342&lt;=20),2,3))</f>
        <v>2</v>
      </c>
      <c r="E4342" s="4">
        <v>3</v>
      </c>
      <c r="F4342" s="6">
        <f>LEN('DATA INTI'!F4342)</f>
        <v>4</v>
      </c>
    </row>
    <row r="4343" spans="1:6" ht="15.75">
      <c r="A4343" s="6">
        <v>4342</v>
      </c>
      <c r="B4343" s="16">
        <f>IF(AND('DATA INTI'!B4343&lt;30),1,IF(AND('DATA INTI'!B4343&gt;=30,'DATA INTI'!B4343&lt;=40),2,3))</f>
        <v>3</v>
      </c>
      <c r="C4343" s="16">
        <f>IF(AND('DATA INTI'!C4343&lt;30),1,IF(AND('DATA INTI'!C4343&gt;=30,'DATA INTI'!C4343&lt;=40),2,3))</f>
        <v>3</v>
      </c>
      <c r="D4343" s="16">
        <f>IF(AND('DATA INTI'!D4343&lt;10),1,IF(AND('DATA INTI'!D4343&gt;=10,'DATA INTI'!D4343&lt;=20),2,3))</f>
        <v>2</v>
      </c>
      <c r="E4343" s="4">
        <v>4</v>
      </c>
      <c r="F4343" s="6">
        <f>LEN('DATA INTI'!F4343)</f>
        <v>4</v>
      </c>
    </row>
    <row r="4344" spans="1:6" ht="15.75">
      <c r="A4344" s="6">
        <v>4343</v>
      </c>
      <c r="B4344" s="16">
        <f>IF(AND('DATA INTI'!B4344&lt;30),1,IF(AND('DATA INTI'!B4344&gt;=30,'DATA INTI'!B4344&lt;=40),2,3))</f>
        <v>1</v>
      </c>
      <c r="C4344" s="16">
        <f>IF(AND('DATA INTI'!C4344&lt;30),1,IF(AND('DATA INTI'!C4344&gt;=30,'DATA INTI'!C4344&lt;=40),2,3))</f>
        <v>2</v>
      </c>
      <c r="D4344" s="16">
        <f>IF(AND('DATA INTI'!D4344&lt;10),1,IF(AND('DATA INTI'!D4344&gt;=10,'DATA INTI'!D4344&lt;=20),2,3))</f>
        <v>1</v>
      </c>
      <c r="E4344" s="4">
        <v>2</v>
      </c>
      <c r="F4344" s="6">
        <f>LEN('DATA INTI'!F4344)</f>
        <v>1</v>
      </c>
    </row>
    <row r="4345" spans="1:6" ht="15.75">
      <c r="A4345" s="6">
        <v>4344</v>
      </c>
      <c r="B4345" s="16">
        <f>IF(AND('DATA INTI'!B4345&lt;30),1,IF(AND('DATA INTI'!B4345&gt;=30,'DATA INTI'!B4345&lt;=40),2,3))</f>
        <v>2</v>
      </c>
      <c r="C4345" s="16">
        <f>IF(AND('DATA INTI'!C4345&lt;30),1,IF(AND('DATA INTI'!C4345&gt;=30,'DATA INTI'!C4345&lt;=40),2,3))</f>
        <v>2</v>
      </c>
      <c r="D4345" s="16">
        <f>IF(AND('DATA INTI'!D4345&lt;10),1,IF(AND('DATA INTI'!D4345&gt;=10,'DATA INTI'!D4345&lt;=20),2,3))</f>
        <v>2</v>
      </c>
      <c r="E4345" s="4">
        <v>3</v>
      </c>
      <c r="F4345" s="6">
        <f>LEN('DATA INTI'!F4345)</f>
        <v>4</v>
      </c>
    </row>
    <row r="4346" spans="1:6" ht="15.75">
      <c r="A4346" s="6">
        <v>4345</v>
      </c>
      <c r="B4346" s="16">
        <f>IF(AND('DATA INTI'!B4346&lt;30),1,IF(AND('DATA INTI'!B4346&gt;=30,'DATA INTI'!B4346&lt;=40),2,3))</f>
        <v>3</v>
      </c>
      <c r="C4346" s="16">
        <f>IF(AND('DATA INTI'!C4346&lt;30),1,IF(AND('DATA INTI'!C4346&gt;=30,'DATA INTI'!C4346&lt;=40),2,3))</f>
        <v>3</v>
      </c>
      <c r="D4346" s="16">
        <f>IF(AND('DATA INTI'!D4346&lt;10),1,IF(AND('DATA INTI'!D4346&gt;=10,'DATA INTI'!D4346&lt;=20),2,3))</f>
        <v>2</v>
      </c>
      <c r="E4346" s="4">
        <v>3</v>
      </c>
      <c r="F4346" s="6">
        <f>LEN('DATA INTI'!F4346)</f>
        <v>4</v>
      </c>
    </row>
    <row r="4347" spans="1:6" ht="15.75">
      <c r="A4347" s="6">
        <v>4346</v>
      </c>
      <c r="B4347" s="16">
        <f>IF(AND('DATA INTI'!B4347&lt;30),1,IF(AND('DATA INTI'!B4347&gt;=30,'DATA INTI'!B4347&lt;=40),2,3))</f>
        <v>2</v>
      </c>
      <c r="C4347" s="16">
        <f>IF(AND('DATA INTI'!C4347&lt;30),1,IF(AND('DATA INTI'!C4347&gt;=30,'DATA INTI'!C4347&lt;=40),2,3))</f>
        <v>2</v>
      </c>
      <c r="D4347" s="16">
        <f>IF(AND('DATA INTI'!D4347&lt;10),1,IF(AND('DATA INTI'!D4347&gt;=10,'DATA INTI'!D4347&lt;=20),2,3))</f>
        <v>1</v>
      </c>
      <c r="E4347" s="4">
        <v>2</v>
      </c>
      <c r="F4347" s="6">
        <f>LEN('DATA INTI'!F4347)</f>
        <v>1</v>
      </c>
    </row>
    <row r="4348" spans="1:6" ht="15.75">
      <c r="A4348" s="6">
        <v>4347</v>
      </c>
      <c r="B4348" s="16">
        <f>IF(AND('DATA INTI'!B4348&lt;30),1,IF(AND('DATA INTI'!B4348&gt;=30,'DATA INTI'!B4348&lt;=40),2,3))</f>
        <v>3</v>
      </c>
      <c r="C4348" s="16">
        <f>IF(AND('DATA INTI'!C4348&lt;30),1,IF(AND('DATA INTI'!C4348&gt;=30,'DATA INTI'!C4348&lt;=40),2,3))</f>
        <v>3</v>
      </c>
      <c r="D4348" s="16">
        <f>IF(AND('DATA INTI'!D4348&lt;10),1,IF(AND('DATA INTI'!D4348&gt;=10,'DATA INTI'!D4348&lt;=20),2,3))</f>
        <v>2</v>
      </c>
      <c r="E4348" s="4">
        <v>4</v>
      </c>
      <c r="F4348" s="6">
        <f>LEN('DATA INTI'!F4348)</f>
        <v>4</v>
      </c>
    </row>
    <row r="4349" spans="1:6" ht="15.75">
      <c r="A4349" s="6">
        <v>4348</v>
      </c>
      <c r="B4349" s="16">
        <f>IF(AND('DATA INTI'!B4349&lt;30),1,IF(AND('DATA INTI'!B4349&gt;=30,'DATA INTI'!B4349&lt;=40),2,3))</f>
        <v>2</v>
      </c>
      <c r="C4349" s="16">
        <f>IF(AND('DATA INTI'!C4349&lt;30),1,IF(AND('DATA INTI'!C4349&gt;=30,'DATA INTI'!C4349&lt;=40),2,3))</f>
        <v>3</v>
      </c>
      <c r="D4349" s="16">
        <f>IF(AND('DATA INTI'!D4349&lt;10),1,IF(AND('DATA INTI'!D4349&gt;=10,'DATA INTI'!D4349&lt;=20),2,3))</f>
        <v>2</v>
      </c>
      <c r="E4349" s="4">
        <v>2</v>
      </c>
      <c r="F4349" s="6">
        <f>LEN('DATA INTI'!F4349)</f>
        <v>4</v>
      </c>
    </row>
    <row r="4350" spans="1:6" ht="15.75">
      <c r="A4350" s="6">
        <v>4349</v>
      </c>
      <c r="B4350" s="16">
        <f>IF(AND('DATA INTI'!B4350&lt;30),1,IF(AND('DATA INTI'!B4350&gt;=30,'DATA INTI'!B4350&lt;=40),2,3))</f>
        <v>1</v>
      </c>
      <c r="C4350" s="16">
        <f>IF(AND('DATA INTI'!C4350&lt;30),1,IF(AND('DATA INTI'!C4350&gt;=30,'DATA INTI'!C4350&lt;=40),2,3))</f>
        <v>1</v>
      </c>
      <c r="D4350" s="16">
        <f>IF(AND('DATA INTI'!D4350&lt;10),1,IF(AND('DATA INTI'!D4350&gt;=10,'DATA INTI'!D4350&lt;=20),2,3))</f>
        <v>1</v>
      </c>
      <c r="E4350" s="4">
        <v>1</v>
      </c>
      <c r="F4350" s="6">
        <f>LEN('DATA INTI'!F4350)</f>
        <v>1</v>
      </c>
    </row>
    <row r="4351" spans="1:6" ht="15.75">
      <c r="A4351" s="6">
        <v>4350</v>
      </c>
      <c r="B4351" s="16">
        <f>IF(AND('DATA INTI'!B4351&lt;30),1,IF(AND('DATA INTI'!B4351&gt;=30,'DATA INTI'!B4351&lt;=40),2,3))</f>
        <v>2</v>
      </c>
      <c r="C4351" s="16">
        <f>IF(AND('DATA INTI'!C4351&lt;30),1,IF(AND('DATA INTI'!C4351&gt;=30,'DATA INTI'!C4351&lt;=40),2,3))</f>
        <v>3</v>
      </c>
      <c r="D4351" s="16">
        <f>IF(AND('DATA INTI'!D4351&lt;10),1,IF(AND('DATA INTI'!D4351&gt;=10,'DATA INTI'!D4351&lt;=20),2,3))</f>
        <v>2</v>
      </c>
      <c r="E4351" s="4">
        <v>2</v>
      </c>
      <c r="F4351" s="6">
        <f>LEN('DATA INTI'!F4351)</f>
        <v>4</v>
      </c>
    </row>
    <row r="4352" spans="1:6" ht="15.75">
      <c r="A4352" s="6">
        <v>4351</v>
      </c>
      <c r="B4352" s="16">
        <f>IF(AND('DATA INTI'!B4352&lt;30),1,IF(AND('DATA INTI'!B4352&gt;=30,'DATA INTI'!B4352&lt;=40),2,3))</f>
        <v>2</v>
      </c>
      <c r="C4352" s="16">
        <f>IF(AND('DATA INTI'!C4352&lt;30),1,IF(AND('DATA INTI'!C4352&gt;=30,'DATA INTI'!C4352&lt;=40),2,3))</f>
        <v>3</v>
      </c>
      <c r="D4352" s="16">
        <f>IF(AND('DATA INTI'!D4352&lt;10),1,IF(AND('DATA INTI'!D4352&gt;=10,'DATA INTI'!D4352&lt;=20),2,3))</f>
        <v>2</v>
      </c>
      <c r="E4352" s="4">
        <v>2</v>
      </c>
      <c r="F4352" s="6">
        <f>LEN('DATA INTI'!F4352)</f>
        <v>4</v>
      </c>
    </row>
    <row r="4353" spans="1:6" ht="15.75">
      <c r="A4353" s="6">
        <v>4352</v>
      </c>
      <c r="B4353" s="16">
        <f>IF(AND('DATA INTI'!B4353&lt;30),1,IF(AND('DATA INTI'!B4353&gt;=30,'DATA INTI'!B4353&lt;=40),2,3))</f>
        <v>3</v>
      </c>
      <c r="C4353" s="16">
        <f>IF(AND('DATA INTI'!C4353&lt;30),1,IF(AND('DATA INTI'!C4353&gt;=30,'DATA INTI'!C4353&lt;=40),2,3))</f>
        <v>3</v>
      </c>
      <c r="D4353" s="16">
        <f>IF(AND('DATA INTI'!D4353&lt;10),1,IF(AND('DATA INTI'!D4353&gt;=10,'DATA INTI'!D4353&lt;=20),2,3))</f>
        <v>2</v>
      </c>
      <c r="E4353" s="4">
        <v>2</v>
      </c>
      <c r="F4353" s="6">
        <f>LEN('DATA INTI'!F4353)</f>
        <v>4</v>
      </c>
    </row>
    <row r="4354" spans="1:6" ht="15.75">
      <c r="A4354" s="6">
        <v>4353</v>
      </c>
      <c r="B4354" s="16">
        <f>IF(AND('DATA INTI'!B4354&lt;30),1,IF(AND('DATA INTI'!B4354&gt;=30,'DATA INTI'!B4354&lt;=40),2,3))</f>
        <v>2</v>
      </c>
      <c r="C4354" s="16">
        <f>IF(AND('DATA INTI'!C4354&lt;30),1,IF(AND('DATA INTI'!C4354&gt;=30,'DATA INTI'!C4354&lt;=40),2,3))</f>
        <v>2</v>
      </c>
      <c r="D4354" s="16">
        <f>IF(AND('DATA INTI'!D4354&lt;10),1,IF(AND('DATA INTI'!D4354&gt;=10,'DATA INTI'!D4354&lt;=20),2,3))</f>
        <v>2</v>
      </c>
      <c r="E4354" s="4">
        <v>3</v>
      </c>
      <c r="F4354" s="6">
        <f>LEN('DATA INTI'!F4354)</f>
        <v>4</v>
      </c>
    </row>
    <row r="4355" spans="1:6" ht="15.75">
      <c r="A4355" s="6">
        <v>4354</v>
      </c>
      <c r="B4355" s="16">
        <f>IF(AND('DATA INTI'!B4355&lt;30),1,IF(AND('DATA INTI'!B4355&gt;=30,'DATA INTI'!B4355&lt;=40),2,3))</f>
        <v>2</v>
      </c>
      <c r="C4355" s="16">
        <f>IF(AND('DATA INTI'!C4355&lt;30),1,IF(AND('DATA INTI'!C4355&gt;=30,'DATA INTI'!C4355&lt;=40),2,3))</f>
        <v>3</v>
      </c>
      <c r="D4355" s="16">
        <f>IF(AND('DATA INTI'!D4355&lt;10),1,IF(AND('DATA INTI'!D4355&gt;=10,'DATA INTI'!D4355&lt;=20),2,3))</f>
        <v>2</v>
      </c>
      <c r="E4355" s="4">
        <v>1</v>
      </c>
      <c r="F4355" s="6">
        <f>LEN('DATA INTI'!F4355)</f>
        <v>1</v>
      </c>
    </row>
    <row r="4356" spans="1:6" ht="15.75">
      <c r="A4356" s="6">
        <v>4355</v>
      </c>
      <c r="B4356" s="16">
        <f>IF(AND('DATA INTI'!B4356&lt;30),1,IF(AND('DATA INTI'!B4356&gt;=30,'DATA INTI'!B4356&lt;=40),2,3))</f>
        <v>2</v>
      </c>
      <c r="C4356" s="16">
        <f>IF(AND('DATA INTI'!C4356&lt;30),1,IF(AND('DATA INTI'!C4356&gt;=30,'DATA INTI'!C4356&lt;=40),2,3))</f>
        <v>3</v>
      </c>
      <c r="D4356" s="16">
        <f>IF(AND('DATA INTI'!D4356&lt;10),1,IF(AND('DATA INTI'!D4356&gt;=10,'DATA INTI'!D4356&lt;=20),2,3))</f>
        <v>2</v>
      </c>
      <c r="E4356" s="4">
        <v>4</v>
      </c>
      <c r="F4356" s="6">
        <f>LEN('DATA INTI'!F4356)</f>
        <v>7</v>
      </c>
    </row>
    <row r="4357" spans="1:6" ht="15.75">
      <c r="A4357" s="6">
        <v>4356</v>
      </c>
      <c r="B4357" s="16">
        <f>IF(AND('DATA INTI'!B4357&lt;30),1,IF(AND('DATA INTI'!B4357&gt;=30,'DATA INTI'!B4357&lt;=40),2,3))</f>
        <v>2</v>
      </c>
      <c r="C4357" s="16">
        <f>IF(AND('DATA INTI'!C4357&lt;30),1,IF(AND('DATA INTI'!C4357&gt;=30,'DATA INTI'!C4357&lt;=40),2,3))</f>
        <v>2</v>
      </c>
      <c r="D4357" s="16">
        <f>IF(AND('DATA INTI'!D4357&lt;10),1,IF(AND('DATA INTI'!D4357&gt;=10,'DATA INTI'!D4357&lt;=20),2,3))</f>
        <v>2</v>
      </c>
      <c r="E4357" s="4">
        <v>2</v>
      </c>
      <c r="F4357" s="6">
        <f>LEN('DATA INTI'!F4357)</f>
        <v>7</v>
      </c>
    </row>
    <row r="4358" spans="1:6" ht="15.75">
      <c r="A4358" s="6">
        <v>4357</v>
      </c>
      <c r="B4358" s="16">
        <f>IF(AND('DATA INTI'!B4358&lt;30),1,IF(AND('DATA INTI'!B4358&gt;=30,'DATA INTI'!B4358&lt;=40),2,3))</f>
        <v>2</v>
      </c>
      <c r="C4358" s="16">
        <f>IF(AND('DATA INTI'!C4358&lt;30),1,IF(AND('DATA INTI'!C4358&gt;=30,'DATA INTI'!C4358&lt;=40),2,3))</f>
        <v>2</v>
      </c>
      <c r="D4358" s="16">
        <f>IF(AND('DATA INTI'!D4358&lt;10),1,IF(AND('DATA INTI'!D4358&gt;=10,'DATA INTI'!D4358&lt;=20),2,3))</f>
        <v>1</v>
      </c>
      <c r="E4358" s="4">
        <v>1</v>
      </c>
      <c r="F4358" s="6">
        <f>LEN('DATA INTI'!F4358)</f>
        <v>8</v>
      </c>
    </row>
    <row r="4359" spans="1:6" ht="15.75">
      <c r="A4359" s="6">
        <v>4358</v>
      </c>
      <c r="B4359" s="16">
        <f>IF(AND('DATA INTI'!B4359&lt;30),1,IF(AND('DATA INTI'!B4359&gt;=30,'DATA INTI'!B4359&lt;=40),2,3))</f>
        <v>2</v>
      </c>
      <c r="C4359" s="16">
        <f>IF(AND('DATA INTI'!C4359&lt;30),1,IF(AND('DATA INTI'!C4359&gt;=30,'DATA INTI'!C4359&lt;=40),2,3))</f>
        <v>2</v>
      </c>
      <c r="D4359" s="16">
        <f>IF(AND('DATA INTI'!D4359&lt;10),1,IF(AND('DATA INTI'!D4359&gt;=10,'DATA INTI'!D4359&lt;=20),2,3))</f>
        <v>1</v>
      </c>
      <c r="E4359" s="4">
        <v>0</v>
      </c>
      <c r="F4359" s="6">
        <f>LEN('DATA INTI'!F4359)</f>
        <v>1</v>
      </c>
    </row>
    <row r="4360" spans="1:6" ht="15.75">
      <c r="A4360" s="6">
        <v>4359</v>
      </c>
      <c r="B4360" s="16">
        <f>IF(AND('DATA INTI'!B4360&lt;30),1,IF(AND('DATA INTI'!B4360&gt;=30,'DATA INTI'!B4360&lt;=40),2,3))</f>
        <v>2</v>
      </c>
      <c r="C4360" s="16">
        <f>IF(AND('DATA INTI'!C4360&lt;30),1,IF(AND('DATA INTI'!C4360&gt;=30,'DATA INTI'!C4360&lt;=40),2,3))</f>
        <v>2</v>
      </c>
      <c r="D4360" s="16">
        <f>IF(AND('DATA INTI'!D4360&lt;10),1,IF(AND('DATA INTI'!D4360&gt;=10,'DATA INTI'!D4360&lt;=20),2,3))</f>
        <v>1</v>
      </c>
      <c r="E4360" s="4">
        <v>1</v>
      </c>
      <c r="F4360" s="6">
        <f>LEN('DATA INTI'!F4360)</f>
        <v>4</v>
      </c>
    </row>
    <row r="4361" spans="1:6" ht="15.75">
      <c r="A4361" s="6">
        <v>4360</v>
      </c>
      <c r="B4361" s="16">
        <f>IF(AND('DATA INTI'!B4361&lt;30),1,IF(AND('DATA INTI'!B4361&gt;=30,'DATA INTI'!B4361&lt;=40),2,3))</f>
        <v>1</v>
      </c>
      <c r="C4361" s="16">
        <f>IF(AND('DATA INTI'!C4361&lt;30),1,IF(AND('DATA INTI'!C4361&gt;=30,'DATA INTI'!C4361&lt;=40),2,3))</f>
        <v>1</v>
      </c>
      <c r="D4361" s="16">
        <f>IF(AND('DATA INTI'!D4361&lt;10),1,IF(AND('DATA INTI'!D4361&gt;=10,'DATA INTI'!D4361&lt;=20),2,3))</f>
        <v>1</v>
      </c>
      <c r="E4361" s="4">
        <v>1</v>
      </c>
      <c r="F4361" s="6">
        <f>LEN('DATA INTI'!F4361)</f>
        <v>1</v>
      </c>
    </row>
    <row r="4362" spans="1:6" ht="15.75">
      <c r="A4362" s="6">
        <v>4361</v>
      </c>
      <c r="B4362" s="16">
        <f>IF(AND('DATA INTI'!B4362&lt;30),1,IF(AND('DATA INTI'!B4362&gt;=30,'DATA INTI'!B4362&lt;=40),2,3))</f>
        <v>3</v>
      </c>
      <c r="C4362" s="16">
        <f>IF(AND('DATA INTI'!C4362&lt;30),1,IF(AND('DATA INTI'!C4362&gt;=30,'DATA INTI'!C4362&lt;=40),2,3))</f>
        <v>3</v>
      </c>
      <c r="D4362" s="16">
        <f>IF(AND('DATA INTI'!D4362&lt;10),1,IF(AND('DATA INTI'!D4362&gt;=10,'DATA INTI'!D4362&lt;=20),2,3))</f>
        <v>2</v>
      </c>
      <c r="E4362" s="4">
        <v>5</v>
      </c>
      <c r="F4362" s="6">
        <f>LEN('DATA INTI'!F4362)</f>
        <v>2</v>
      </c>
    </row>
    <row r="4363" spans="1:6" ht="15.75">
      <c r="A4363" s="6">
        <v>4362</v>
      </c>
      <c r="B4363" s="16">
        <f>IF(AND('DATA INTI'!B4363&lt;30),1,IF(AND('DATA INTI'!B4363&gt;=30,'DATA INTI'!B4363&lt;=40),2,3))</f>
        <v>2</v>
      </c>
      <c r="C4363" s="16">
        <f>IF(AND('DATA INTI'!C4363&lt;30),1,IF(AND('DATA INTI'!C4363&gt;=30,'DATA INTI'!C4363&lt;=40),2,3))</f>
        <v>3</v>
      </c>
      <c r="D4363" s="16">
        <f>IF(AND('DATA INTI'!D4363&lt;10),1,IF(AND('DATA INTI'!D4363&gt;=10,'DATA INTI'!D4363&lt;=20),2,3))</f>
        <v>2</v>
      </c>
      <c r="E4363" s="4">
        <v>5</v>
      </c>
      <c r="F4363" s="6">
        <f>LEN('DATA INTI'!F4363)</f>
        <v>2</v>
      </c>
    </row>
    <row r="4364" spans="1:6" ht="15.75">
      <c r="A4364" s="6">
        <v>4363</v>
      </c>
      <c r="B4364" s="16">
        <f>IF(AND('DATA INTI'!B4364&lt;30),1,IF(AND('DATA INTI'!B4364&gt;=30,'DATA INTI'!B4364&lt;=40),2,3))</f>
        <v>3</v>
      </c>
      <c r="C4364" s="16">
        <f>IF(AND('DATA INTI'!C4364&lt;30),1,IF(AND('DATA INTI'!C4364&gt;=30,'DATA INTI'!C4364&lt;=40),2,3))</f>
        <v>3</v>
      </c>
      <c r="D4364" s="16">
        <f>IF(AND('DATA INTI'!D4364&lt;10),1,IF(AND('DATA INTI'!D4364&gt;=10,'DATA INTI'!D4364&lt;=20),2,3))</f>
        <v>3</v>
      </c>
      <c r="E4364" s="4">
        <v>2</v>
      </c>
      <c r="F4364" s="6">
        <f>LEN('DATA INTI'!F4364)</f>
        <v>1</v>
      </c>
    </row>
    <row r="4365" spans="1:6" ht="15.75">
      <c r="A4365" s="6">
        <v>4364</v>
      </c>
      <c r="B4365" s="16">
        <f>IF(AND('DATA INTI'!B4365&lt;30),1,IF(AND('DATA INTI'!B4365&gt;=30,'DATA INTI'!B4365&lt;=40),2,3))</f>
        <v>3</v>
      </c>
      <c r="C4365" s="16">
        <f>IF(AND('DATA INTI'!C4365&lt;30),1,IF(AND('DATA INTI'!C4365&gt;=30,'DATA INTI'!C4365&lt;=40),2,3))</f>
        <v>3</v>
      </c>
      <c r="D4365" s="16">
        <f>IF(AND('DATA INTI'!D4365&lt;10),1,IF(AND('DATA INTI'!D4365&gt;=10,'DATA INTI'!D4365&lt;=20),2,3))</f>
        <v>2</v>
      </c>
      <c r="E4365" s="4">
        <v>2</v>
      </c>
      <c r="F4365" s="6">
        <f>LEN('DATA INTI'!F4365)</f>
        <v>1</v>
      </c>
    </row>
    <row r="4366" spans="1:6" ht="15.75">
      <c r="A4366" s="6">
        <v>4365</v>
      </c>
      <c r="B4366" s="16">
        <f>IF(AND('DATA INTI'!B4366&lt;30),1,IF(AND('DATA INTI'!B4366&gt;=30,'DATA INTI'!B4366&lt;=40),2,3))</f>
        <v>3</v>
      </c>
      <c r="C4366" s="16">
        <f>IF(AND('DATA INTI'!C4366&lt;30),1,IF(AND('DATA INTI'!C4366&gt;=30,'DATA INTI'!C4366&lt;=40),2,3))</f>
        <v>3</v>
      </c>
      <c r="D4366" s="16">
        <f>IF(AND('DATA INTI'!D4366&lt;10),1,IF(AND('DATA INTI'!D4366&gt;=10,'DATA INTI'!D4366&lt;=20),2,3))</f>
        <v>3</v>
      </c>
      <c r="E4366" s="4">
        <v>3</v>
      </c>
      <c r="F4366" s="6">
        <f>LEN('DATA INTI'!F4366)</f>
        <v>2</v>
      </c>
    </row>
    <row r="4367" spans="1:6" ht="15.75">
      <c r="A4367" s="6">
        <v>4366</v>
      </c>
      <c r="B4367" s="16">
        <f>IF(AND('DATA INTI'!B4367&lt;30),1,IF(AND('DATA INTI'!B4367&gt;=30,'DATA INTI'!B4367&lt;=40),2,3))</f>
        <v>2</v>
      </c>
      <c r="C4367" s="16">
        <f>IF(AND('DATA INTI'!C4367&lt;30),1,IF(AND('DATA INTI'!C4367&gt;=30,'DATA INTI'!C4367&lt;=40),2,3))</f>
        <v>3</v>
      </c>
      <c r="D4367" s="16">
        <f>IF(AND('DATA INTI'!D4367&lt;10),1,IF(AND('DATA INTI'!D4367&gt;=10,'DATA INTI'!D4367&lt;=20),2,3))</f>
        <v>2</v>
      </c>
      <c r="E4367" s="4">
        <v>1</v>
      </c>
      <c r="F4367" s="6">
        <f>LEN('DATA INTI'!F4367)</f>
        <v>1</v>
      </c>
    </row>
    <row r="4368" spans="1:6" ht="15.75">
      <c r="A4368" s="6">
        <v>4367</v>
      </c>
      <c r="B4368" s="16">
        <f>IF(AND('DATA INTI'!B4368&lt;30),1,IF(AND('DATA INTI'!B4368&gt;=30,'DATA INTI'!B4368&lt;=40),2,3))</f>
        <v>2</v>
      </c>
      <c r="C4368" s="16">
        <f>IF(AND('DATA INTI'!C4368&lt;30),1,IF(AND('DATA INTI'!C4368&gt;=30,'DATA INTI'!C4368&lt;=40),2,3))</f>
        <v>2</v>
      </c>
      <c r="D4368" s="16">
        <f>IF(AND('DATA INTI'!D4368&lt;10),1,IF(AND('DATA INTI'!D4368&gt;=10,'DATA INTI'!D4368&lt;=20),2,3))</f>
        <v>1</v>
      </c>
      <c r="E4368" s="4">
        <v>2</v>
      </c>
      <c r="F4368" s="6">
        <f>LEN('DATA INTI'!F4368)</f>
        <v>3</v>
      </c>
    </row>
    <row r="4369" spans="1:6" ht="15.75">
      <c r="A4369" s="6">
        <v>4368</v>
      </c>
      <c r="B4369" s="16">
        <f>IF(AND('DATA INTI'!B4369&lt;30),1,IF(AND('DATA INTI'!B4369&gt;=30,'DATA INTI'!B4369&lt;=40),2,3))</f>
        <v>1</v>
      </c>
      <c r="C4369" s="16">
        <f>IF(AND('DATA INTI'!C4369&lt;30),1,IF(AND('DATA INTI'!C4369&gt;=30,'DATA INTI'!C4369&lt;=40),2,3))</f>
        <v>2</v>
      </c>
      <c r="D4369" s="16">
        <f>IF(AND('DATA INTI'!D4369&lt;10),1,IF(AND('DATA INTI'!D4369&gt;=10,'DATA INTI'!D4369&lt;=20),2,3))</f>
        <v>1</v>
      </c>
      <c r="E4369" s="4">
        <v>1</v>
      </c>
      <c r="F4369" s="6">
        <f>LEN('DATA INTI'!F4369)</f>
        <v>2</v>
      </c>
    </row>
    <row r="4370" spans="1:6" ht="15.75">
      <c r="A4370" s="6">
        <v>4369</v>
      </c>
      <c r="B4370" s="16">
        <f>IF(AND('DATA INTI'!B4370&lt;30),1,IF(AND('DATA INTI'!B4370&gt;=30,'DATA INTI'!B4370&lt;=40),2,3))</f>
        <v>2</v>
      </c>
      <c r="C4370" s="16">
        <f>IF(AND('DATA INTI'!C4370&lt;30),1,IF(AND('DATA INTI'!C4370&gt;=30,'DATA INTI'!C4370&lt;=40),2,3))</f>
        <v>1</v>
      </c>
      <c r="D4370" s="16">
        <f>IF(AND('DATA INTI'!D4370&lt;10),1,IF(AND('DATA INTI'!D4370&gt;=10,'DATA INTI'!D4370&lt;=20),2,3))</f>
        <v>1</v>
      </c>
      <c r="E4370" s="4">
        <v>1</v>
      </c>
      <c r="F4370" s="6">
        <f>LEN('DATA INTI'!F4370)</f>
        <v>1</v>
      </c>
    </row>
    <row r="4371" spans="1:6" ht="15.75">
      <c r="A4371" s="6">
        <v>4370</v>
      </c>
      <c r="B4371" s="16">
        <f>IF(AND('DATA INTI'!B4371&lt;30),1,IF(AND('DATA INTI'!B4371&gt;=30,'DATA INTI'!B4371&lt;=40),2,3))</f>
        <v>2</v>
      </c>
      <c r="C4371" s="16">
        <f>IF(AND('DATA INTI'!C4371&lt;30),1,IF(AND('DATA INTI'!C4371&gt;=30,'DATA INTI'!C4371&lt;=40),2,3))</f>
        <v>3</v>
      </c>
      <c r="D4371" s="16">
        <f>IF(AND('DATA INTI'!D4371&lt;10),1,IF(AND('DATA INTI'!D4371&gt;=10,'DATA INTI'!D4371&lt;=20),2,3))</f>
        <v>2</v>
      </c>
      <c r="E4371" s="4">
        <v>0</v>
      </c>
      <c r="F4371" s="6">
        <f>LEN('DATA INTI'!F4371)</f>
        <v>2</v>
      </c>
    </row>
    <row r="4372" spans="1:6" ht="15.75">
      <c r="A4372" s="6">
        <v>4371</v>
      </c>
      <c r="B4372" s="16">
        <f>IF(AND('DATA INTI'!B4372&lt;30),1,IF(AND('DATA INTI'!B4372&gt;=30,'DATA INTI'!B4372&lt;=40),2,3))</f>
        <v>2</v>
      </c>
      <c r="C4372" s="16">
        <f>IF(AND('DATA INTI'!C4372&lt;30),1,IF(AND('DATA INTI'!C4372&gt;=30,'DATA INTI'!C4372&lt;=40),2,3))</f>
        <v>2</v>
      </c>
      <c r="D4372" s="16">
        <f>IF(AND('DATA INTI'!D4372&lt;10),1,IF(AND('DATA INTI'!D4372&gt;=10,'DATA INTI'!D4372&lt;=20),2,3))</f>
        <v>1</v>
      </c>
      <c r="E4372" s="4">
        <v>0</v>
      </c>
      <c r="F4372" s="6">
        <f>LEN('DATA INTI'!F4372)</f>
        <v>2</v>
      </c>
    </row>
    <row r="4373" spans="1:6" ht="15.75">
      <c r="A4373" s="6">
        <v>4372</v>
      </c>
      <c r="B4373" s="16">
        <f>IF(AND('DATA INTI'!B4373&lt;30),1,IF(AND('DATA INTI'!B4373&gt;=30,'DATA INTI'!B4373&lt;=40),2,3))</f>
        <v>1</v>
      </c>
      <c r="C4373" s="16">
        <f>IF(AND('DATA INTI'!C4373&lt;30),1,IF(AND('DATA INTI'!C4373&gt;=30,'DATA INTI'!C4373&lt;=40),2,3))</f>
        <v>1</v>
      </c>
      <c r="D4373" s="16">
        <f>IF(AND('DATA INTI'!D4373&lt;10),1,IF(AND('DATA INTI'!D4373&gt;=10,'DATA INTI'!D4373&lt;=20),2,3))</f>
        <v>1</v>
      </c>
      <c r="E4373" s="4">
        <v>1</v>
      </c>
      <c r="F4373" s="6">
        <f>LEN('DATA INTI'!F4373)</f>
        <v>3</v>
      </c>
    </row>
    <row r="4374" spans="1:6" ht="15.75">
      <c r="A4374" s="6">
        <v>4373</v>
      </c>
      <c r="B4374" s="16">
        <f>IF(AND('DATA INTI'!B4374&lt;30),1,IF(AND('DATA INTI'!B4374&gt;=30,'DATA INTI'!B4374&lt;=40),2,3))</f>
        <v>1</v>
      </c>
      <c r="C4374" s="16">
        <f>IF(AND('DATA INTI'!C4374&lt;30),1,IF(AND('DATA INTI'!C4374&gt;=30,'DATA INTI'!C4374&lt;=40),2,3))</f>
        <v>2</v>
      </c>
      <c r="D4374" s="16">
        <f>IF(AND('DATA INTI'!D4374&lt;10),1,IF(AND('DATA INTI'!D4374&gt;=10,'DATA INTI'!D4374&lt;=20),2,3))</f>
        <v>1</v>
      </c>
      <c r="E4374" s="4">
        <v>0</v>
      </c>
      <c r="F4374" s="6">
        <f>LEN('DATA INTI'!F4374)</f>
        <v>1</v>
      </c>
    </row>
    <row r="4375" spans="1:6" ht="15.75">
      <c r="A4375" s="6">
        <v>4374</v>
      </c>
      <c r="B4375" s="16">
        <f>IF(AND('DATA INTI'!B4375&lt;30),1,IF(AND('DATA INTI'!B4375&gt;=30,'DATA INTI'!B4375&lt;=40),2,3))</f>
        <v>1</v>
      </c>
      <c r="C4375" s="16">
        <f>IF(AND('DATA INTI'!C4375&lt;30),1,IF(AND('DATA INTI'!C4375&gt;=30,'DATA INTI'!C4375&lt;=40),2,3))</f>
        <v>2</v>
      </c>
      <c r="D4375" s="16">
        <f>IF(AND('DATA INTI'!D4375&lt;10),1,IF(AND('DATA INTI'!D4375&gt;=10,'DATA INTI'!D4375&lt;=20),2,3))</f>
        <v>1</v>
      </c>
      <c r="E4375" s="4">
        <v>1</v>
      </c>
      <c r="F4375" s="6">
        <f>LEN('DATA INTI'!F4375)</f>
        <v>1</v>
      </c>
    </row>
    <row r="4376" spans="1:6" ht="15.75">
      <c r="A4376" s="6">
        <v>4375</v>
      </c>
      <c r="B4376" s="16">
        <f>IF(AND('DATA INTI'!B4376&lt;30),1,IF(AND('DATA INTI'!B4376&gt;=30,'DATA INTI'!B4376&lt;=40),2,3))</f>
        <v>2</v>
      </c>
      <c r="C4376" s="16">
        <f>IF(AND('DATA INTI'!C4376&lt;30),1,IF(AND('DATA INTI'!C4376&gt;=30,'DATA INTI'!C4376&lt;=40),2,3))</f>
        <v>3</v>
      </c>
      <c r="D4376" s="16">
        <f>IF(AND('DATA INTI'!D4376&lt;10),1,IF(AND('DATA INTI'!D4376&gt;=10,'DATA INTI'!D4376&lt;=20),2,3))</f>
        <v>3</v>
      </c>
      <c r="E4376" s="4">
        <v>2</v>
      </c>
      <c r="F4376" s="6">
        <f>LEN('DATA INTI'!F4376)</f>
        <v>2</v>
      </c>
    </row>
    <row r="4377" spans="1:6" ht="15.75">
      <c r="A4377" s="6">
        <v>4376</v>
      </c>
      <c r="B4377" s="16">
        <f>IF(AND('DATA INTI'!B4377&lt;30),1,IF(AND('DATA INTI'!B4377&gt;=30,'DATA INTI'!B4377&lt;=40),2,3))</f>
        <v>1</v>
      </c>
      <c r="C4377" s="16">
        <f>IF(AND('DATA INTI'!C4377&lt;30),1,IF(AND('DATA INTI'!C4377&gt;=30,'DATA INTI'!C4377&lt;=40),2,3))</f>
        <v>2</v>
      </c>
      <c r="D4377" s="16">
        <f>IF(AND('DATA INTI'!D4377&lt;10),1,IF(AND('DATA INTI'!D4377&gt;=10,'DATA INTI'!D4377&lt;=20),2,3))</f>
        <v>1</v>
      </c>
      <c r="E4377" s="4">
        <v>1</v>
      </c>
      <c r="F4377" s="6">
        <f>LEN('DATA INTI'!F4377)</f>
        <v>1</v>
      </c>
    </row>
    <row r="4378" spans="1:6" ht="15.75">
      <c r="A4378" s="6">
        <v>4377</v>
      </c>
      <c r="B4378" s="16">
        <f>IF(AND('DATA INTI'!B4378&lt;30),1,IF(AND('DATA INTI'!B4378&gt;=30,'DATA INTI'!B4378&lt;=40),2,3))</f>
        <v>3</v>
      </c>
      <c r="C4378" s="16">
        <f>IF(AND('DATA INTI'!C4378&lt;30),1,IF(AND('DATA INTI'!C4378&gt;=30,'DATA INTI'!C4378&lt;=40),2,3))</f>
        <v>3</v>
      </c>
      <c r="D4378" s="16">
        <f>IF(AND('DATA INTI'!D4378&lt;10),1,IF(AND('DATA INTI'!D4378&gt;=10,'DATA INTI'!D4378&lt;=20),2,3))</f>
        <v>2</v>
      </c>
      <c r="E4378" s="4">
        <v>4</v>
      </c>
      <c r="F4378" s="6">
        <f>LEN('DATA INTI'!F4378)</f>
        <v>1</v>
      </c>
    </row>
    <row r="4379" spans="1:6" ht="15.75">
      <c r="A4379" s="6">
        <v>4378</v>
      </c>
      <c r="B4379" s="16">
        <f>IF(AND('DATA INTI'!B4379&lt;30),1,IF(AND('DATA INTI'!B4379&gt;=30,'DATA INTI'!B4379&lt;=40),2,3))</f>
        <v>2</v>
      </c>
      <c r="C4379" s="16">
        <f>IF(AND('DATA INTI'!C4379&lt;30),1,IF(AND('DATA INTI'!C4379&gt;=30,'DATA INTI'!C4379&lt;=40),2,3))</f>
        <v>2</v>
      </c>
      <c r="D4379" s="16">
        <f>IF(AND('DATA INTI'!D4379&lt;10),1,IF(AND('DATA INTI'!D4379&gt;=10,'DATA INTI'!D4379&lt;=20),2,3))</f>
        <v>1</v>
      </c>
      <c r="E4379" s="4">
        <v>3</v>
      </c>
      <c r="F4379" s="6">
        <f>LEN('DATA INTI'!F4379)</f>
        <v>1</v>
      </c>
    </row>
    <row r="4380" spans="1:6" ht="15.75">
      <c r="A4380" s="6">
        <v>4379</v>
      </c>
      <c r="B4380" s="16">
        <f>IF(AND('DATA INTI'!B4380&lt;30),1,IF(AND('DATA INTI'!B4380&gt;=30,'DATA INTI'!B4380&lt;=40),2,3))</f>
        <v>1</v>
      </c>
      <c r="C4380" s="16">
        <f>IF(AND('DATA INTI'!C4380&lt;30),1,IF(AND('DATA INTI'!C4380&gt;=30,'DATA INTI'!C4380&lt;=40),2,3))</f>
        <v>2</v>
      </c>
      <c r="D4380" s="16">
        <f>IF(AND('DATA INTI'!D4380&lt;10),1,IF(AND('DATA INTI'!D4380&gt;=10,'DATA INTI'!D4380&lt;=20),2,3))</f>
        <v>1</v>
      </c>
      <c r="E4380" s="4">
        <v>1</v>
      </c>
      <c r="F4380" s="6">
        <f>LEN('DATA INTI'!F4380)</f>
        <v>1</v>
      </c>
    </row>
    <row r="4381" spans="1:6" ht="15.75">
      <c r="A4381" s="6">
        <v>4380</v>
      </c>
      <c r="B4381" s="16">
        <f>IF(AND('DATA INTI'!B4381&lt;30),1,IF(AND('DATA INTI'!B4381&gt;=30,'DATA INTI'!B4381&lt;=40),2,3))</f>
        <v>2</v>
      </c>
      <c r="C4381" s="16">
        <f>IF(AND('DATA INTI'!C4381&lt;30),1,IF(AND('DATA INTI'!C4381&gt;=30,'DATA INTI'!C4381&lt;=40),2,3))</f>
        <v>2</v>
      </c>
      <c r="D4381" s="16">
        <f>IF(AND('DATA INTI'!D4381&lt;10),1,IF(AND('DATA INTI'!D4381&gt;=10,'DATA INTI'!D4381&lt;=20),2,3))</f>
        <v>2</v>
      </c>
      <c r="E4381" s="4">
        <v>0</v>
      </c>
      <c r="F4381" s="6">
        <f>LEN('DATA INTI'!F4381)</f>
        <v>2</v>
      </c>
    </row>
    <row r="4382" spans="1:6" ht="15.75">
      <c r="A4382" s="6">
        <v>4381</v>
      </c>
      <c r="B4382" s="16">
        <f>IF(AND('DATA INTI'!B4382&lt;30),1,IF(AND('DATA INTI'!B4382&gt;=30,'DATA INTI'!B4382&lt;=40),2,3))</f>
        <v>3</v>
      </c>
      <c r="C4382" s="16">
        <f>IF(AND('DATA INTI'!C4382&lt;30),1,IF(AND('DATA INTI'!C4382&gt;=30,'DATA INTI'!C4382&lt;=40),2,3))</f>
        <v>3</v>
      </c>
      <c r="D4382" s="16">
        <f>IF(AND('DATA INTI'!D4382&lt;10),1,IF(AND('DATA INTI'!D4382&gt;=10,'DATA INTI'!D4382&lt;=20),2,3))</f>
        <v>3</v>
      </c>
      <c r="E4382" s="4">
        <v>2</v>
      </c>
      <c r="F4382" s="6">
        <f>LEN('DATA INTI'!F4382)</f>
        <v>1</v>
      </c>
    </row>
    <row r="4383" spans="1:6" ht="15.75">
      <c r="A4383" s="6">
        <v>4382</v>
      </c>
      <c r="B4383" s="16">
        <f>IF(AND('DATA INTI'!B4383&lt;30),1,IF(AND('DATA INTI'!B4383&gt;=30,'DATA INTI'!B4383&lt;=40),2,3))</f>
        <v>2</v>
      </c>
      <c r="C4383" s="16">
        <f>IF(AND('DATA INTI'!C4383&lt;30),1,IF(AND('DATA INTI'!C4383&gt;=30,'DATA INTI'!C4383&lt;=40),2,3))</f>
        <v>2</v>
      </c>
      <c r="D4383" s="16">
        <f>IF(AND('DATA INTI'!D4383&lt;10),1,IF(AND('DATA INTI'!D4383&gt;=10,'DATA INTI'!D4383&lt;=20),2,3))</f>
        <v>1</v>
      </c>
      <c r="E4383" s="4">
        <v>0</v>
      </c>
      <c r="F4383" s="6">
        <f>LEN('DATA INTI'!F4383)</f>
        <v>1</v>
      </c>
    </row>
    <row r="4384" spans="1:6" ht="15.75">
      <c r="A4384" s="6">
        <v>4383</v>
      </c>
      <c r="B4384" s="16">
        <f>IF(AND('DATA INTI'!B4384&lt;30),1,IF(AND('DATA INTI'!B4384&gt;=30,'DATA INTI'!B4384&lt;=40),2,3))</f>
        <v>2</v>
      </c>
      <c r="C4384" s="16">
        <f>IF(AND('DATA INTI'!C4384&lt;30),1,IF(AND('DATA INTI'!C4384&gt;=30,'DATA INTI'!C4384&lt;=40),2,3))</f>
        <v>2</v>
      </c>
      <c r="D4384" s="16">
        <f>IF(AND('DATA INTI'!D4384&lt;10),1,IF(AND('DATA INTI'!D4384&gt;=10,'DATA INTI'!D4384&lt;=20),2,3))</f>
        <v>2</v>
      </c>
      <c r="E4384" s="4">
        <v>2</v>
      </c>
      <c r="F4384" s="6">
        <f>LEN('DATA INTI'!F4384)</f>
        <v>1</v>
      </c>
    </row>
    <row r="4385" spans="1:6" ht="15.75">
      <c r="A4385" s="6">
        <v>4384</v>
      </c>
      <c r="B4385" s="16">
        <f>IF(AND('DATA INTI'!B4385&lt;30),1,IF(AND('DATA INTI'!B4385&gt;=30,'DATA INTI'!B4385&lt;=40),2,3))</f>
        <v>1</v>
      </c>
      <c r="C4385" s="16">
        <f>IF(AND('DATA INTI'!C4385&lt;30),1,IF(AND('DATA INTI'!C4385&gt;=30,'DATA INTI'!C4385&lt;=40),2,3))</f>
        <v>1</v>
      </c>
      <c r="D4385" s="16">
        <f>IF(AND('DATA INTI'!D4385&lt;10),1,IF(AND('DATA INTI'!D4385&gt;=10,'DATA INTI'!D4385&lt;=20),2,3))</f>
        <v>1</v>
      </c>
      <c r="E4385" s="4">
        <v>1</v>
      </c>
      <c r="F4385" s="6">
        <f>LEN('DATA INTI'!F4385)</f>
        <v>1</v>
      </c>
    </row>
    <row r="4386" spans="1:6" ht="15.75">
      <c r="A4386" s="6">
        <v>4385</v>
      </c>
      <c r="B4386" s="16">
        <f>IF(AND('DATA INTI'!B4386&lt;30),1,IF(AND('DATA INTI'!B4386&gt;=30,'DATA INTI'!B4386&lt;=40),2,3))</f>
        <v>2</v>
      </c>
      <c r="C4386" s="16">
        <f>IF(AND('DATA INTI'!C4386&lt;30),1,IF(AND('DATA INTI'!C4386&gt;=30,'DATA INTI'!C4386&lt;=40),2,3))</f>
        <v>3</v>
      </c>
      <c r="D4386" s="16">
        <f>IF(AND('DATA INTI'!D4386&lt;10),1,IF(AND('DATA INTI'!D4386&gt;=10,'DATA INTI'!D4386&lt;=20),2,3))</f>
        <v>1</v>
      </c>
      <c r="E4386" s="4">
        <v>1</v>
      </c>
      <c r="F4386" s="6">
        <f>LEN('DATA INTI'!F4386)</f>
        <v>1</v>
      </c>
    </row>
    <row r="4387" spans="1:6" ht="15.75">
      <c r="A4387" s="6">
        <v>4386</v>
      </c>
      <c r="B4387" s="16">
        <f>IF(AND('DATA INTI'!B4387&lt;30),1,IF(AND('DATA INTI'!B4387&gt;=30,'DATA INTI'!B4387&lt;=40),2,3))</f>
        <v>2</v>
      </c>
      <c r="C4387" s="16">
        <f>IF(AND('DATA INTI'!C4387&lt;30),1,IF(AND('DATA INTI'!C4387&gt;=30,'DATA INTI'!C4387&lt;=40),2,3))</f>
        <v>2</v>
      </c>
      <c r="D4387" s="16">
        <f>IF(AND('DATA INTI'!D4387&lt;10),1,IF(AND('DATA INTI'!D4387&gt;=10,'DATA INTI'!D4387&lt;=20),2,3))</f>
        <v>1</v>
      </c>
      <c r="E4387" s="4">
        <v>2</v>
      </c>
      <c r="F4387" s="6">
        <f>LEN('DATA INTI'!F4387)</f>
        <v>1</v>
      </c>
    </row>
    <row r="4388" spans="1:6" ht="15.75">
      <c r="A4388" s="6">
        <v>4387</v>
      </c>
      <c r="B4388" s="16">
        <f>IF(AND('DATA INTI'!B4388&lt;30),1,IF(AND('DATA INTI'!B4388&gt;=30,'DATA INTI'!B4388&lt;=40),2,3))</f>
        <v>3</v>
      </c>
      <c r="C4388" s="16">
        <f>IF(AND('DATA INTI'!C4388&lt;30),1,IF(AND('DATA INTI'!C4388&gt;=30,'DATA INTI'!C4388&lt;=40),2,3))</f>
        <v>3</v>
      </c>
      <c r="D4388" s="16">
        <f>IF(AND('DATA INTI'!D4388&lt;10),1,IF(AND('DATA INTI'!D4388&gt;=10,'DATA INTI'!D4388&lt;=20),2,3))</f>
        <v>2</v>
      </c>
      <c r="E4388" s="4">
        <v>2</v>
      </c>
      <c r="F4388" s="6">
        <f>LEN('DATA INTI'!F4388)</f>
        <v>1</v>
      </c>
    </row>
    <row r="4389" spans="1:6" ht="15.75">
      <c r="A4389" s="6">
        <v>4388</v>
      </c>
      <c r="B4389" s="16">
        <f>IF(AND('DATA INTI'!B4389&lt;30),1,IF(AND('DATA INTI'!B4389&gt;=30,'DATA INTI'!B4389&lt;=40),2,3))</f>
        <v>3</v>
      </c>
      <c r="C4389" s="16">
        <f>IF(AND('DATA INTI'!C4389&lt;30),1,IF(AND('DATA INTI'!C4389&gt;=30,'DATA INTI'!C4389&lt;=40),2,3))</f>
        <v>3</v>
      </c>
      <c r="D4389" s="16">
        <f>IF(AND('DATA INTI'!D4389&lt;10),1,IF(AND('DATA INTI'!D4389&gt;=10,'DATA INTI'!D4389&lt;=20),2,3))</f>
        <v>2</v>
      </c>
      <c r="E4389" s="4">
        <v>5</v>
      </c>
      <c r="F4389" s="6">
        <f>LEN('DATA INTI'!F4389)</f>
        <v>2</v>
      </c>
    </row>
    <row r="4390" spans="1:6" ht="15.75">
      <c r="A4390" s="6">
        <v>4389</v>
      </c>
      <c r="B4390" s="16">
        <f>IF(AND('DATA INTI'!B4390&lt;30),1,IF(AND('DATA INTI'!B4390&gt;=30,'DATA INTI'!B4390&lt;=40),2,3))</f>
        <v>1</v>
      </c>
      <c r="C4390" s="16">
        <f>IF(AND('DATA INTI'!C4390&lt;30),1,IF(AND('DATA INTI'!C4390&gt;=30,'DATA INTI'!C4390&lt;=40),2,3))</f>
        <v>1</v>
      </c>
      <c r="D4390" s="16">
        <f>IF(AND('DATA INTI'!D4390&lt;10),1,IF(AND('DATA INTI'!D4390&gt;=10,'DATA INTI'!D4390&lt;=20),2,3))</f>
        <v>1</v>
      </c>
      <c r="E4390" s="4">
        <v>1</v>
      </c>
      <c r="F4390" s="6">
        <f>LEN('DATA INTI'!F4390)</f>
        <v>1</v>
      </c>
    </row>
    <row r="4391" spans="1:6" ht="15.75">
      <c r="A4391" s="6">
        <v>4390</v>
      </c>
      <c r="B4391" s="16">
        <f>IF(AND('DATA INTI'!B4391&lt;30),1,IF(AND('DATA INTI'!B4391&gt;=30,'DATA INTI'!B4391&lt;=40),2,3))</f>
        <v>3</v>
      </c>
      <c r="C4391" s="16">
        <f>IF(AND('DATA INTI'!C4391&lt;30),1,IF(AND('DATA INTI'!C4391&gt;=30,'DATA INTI'!C4391&lt;=40),2,3))</f>
        <v>3</v>
      </c>
      <c r="D4391" s="16">
        <f>IF(AND('DATA INTI'!D4391&lt;10),1,IF(AND('DATA INTI'!D4391&gt;=10,'DATA INTI'!D4391&lt;=20),2,3))</f>
        <v>2</v>
      </c>
      <c r="E4391" s="4">
        <v>2</v>
      </c>
      <c r="F4391" s="6">
        <f>LEN('DATA INTI'!F4391)</f>
        <v>1</v>
      </c>
    </row>
    <row r="4392" spans="1:6" ht="15.75">
      <c r="A4392" s="6">
        <v>4391</v>
      </c>
      <c r="B4392" s="16">
        <f>IF(AND('DATA INTI'!B4392&lt;30),1,IF(AND('DATA INTI'!B4392&gt;=30,'DATA INTI'!B4392&lt;=40),2,3))</f>
        <v>3</v>
      </c>
      <c r="C4392" s="16">
        <f>IF(AND('DATA INTI'!C4392&lt;30),1,IF(AND('DATA INTI'!C4392&gt;=30,'DATA INTI'!C4392&lt;=40),2,3))</f>
        <v>3</v>
      </c>
      <c r="D4392" s="16">
        <f>IF(AND('DATA INTI'!D4392&lt;10),1,IF(AND('DATA INTI'!D4392&gt;=10,'DATA INTI'!D4392&lt;=20),2,3))</f>
        <v>2</v>
      </c>
      <c r="E4392" s="4">
        <v>3</v>
      </c>
      <c r="F4392" s="6">
        <f>LEN('DATA INTI'!F4392)</f>
        <v>1</v>
      </c>
    </row>
    <row r="4393" spans="1:6" ht="15.75">
      <c r="A4393" s="6">
        <v>4392</v>
      </c>
      <c r="B4393" s="16">
        <f>IF(AND('DATA INTI'!B4393&lt;30),1,IF(AND('DATA INTI'!B4393&gt;=30,'DATA INTI'!B4393&lt;=40),2,3))</f>
        <v>2</v>
      </c>
      <c r="C4393" s="16">
        <f>IF(AND('DATA INTI'!C4393&lt;30),1,IF(AND('DATA INTI'!C4393&gt;=30,'DATA INTI'!C4393&lt;=40),2,3))</f>
        <v>2</v>
      </c>
      <c r="D4393" s="16">
        <f>IF(AND('DATA INTI'!D4393&lt;10),1,IF(AND('DATA INTI'!D4393&gt;=10,'DATA INTI'!D4393&lt;=20),2,3))</f>
        <v>2</v>
      </c>
      <c r="E4393" s="4">
        <v>2</v>
      </c>
      <c r="F4393" s="6">
        <f>LEN('DATA INTI'!F4393)</f>
        <v>1</v>
      </c>
    </row>
    <row r="4394" spans="1:6" ht="15.75">
      <c r="A4394" s="6">
        <v>4393</v>
      </c>
      <c r="B4394" s="16">
        <f>IF(AND('DATA INTI'!B4394&lt;30),1,IF(AND('DATA INTI'!B4394&gt;=30,'DATA INTI'!B4394&lt;=40),2,3))</f>
        <v>1</v>
      </c>
      <c r="C4394" s="16">
        <f>IF(AND('DATA INTI'!C4394&lt;30),1,IF(AND('DATA INTI'!C4394&gt;=30,'DATA INTI'!C4394&lt;=40),2,3))</f>
        <v>1</v>
      </c>
      <c r="D4394" s="16">
        <f>IF(AND('DATA INTI'!D4394&lt;10),1,IF(AND('DATA INTI'!D4394&gt;=10,'DATA INTI'!D4394&lt;=20),2,3))</f>
        <v>1</v>
      </c>
      <c r="E4394" s="4">
        <v>2</v>
      </c>
      <c r="F4394" s="6">
        <f>LEN('DATA INTI'!F4394)</f>
        <v>1</v>
      </c>
    </row>
    <row r="4395" spans="1:6" ht="15.75">
      <c r="A4395" s="6">
        <v>4394</v>
      </c>
      <c r="B4395" s="16">
        <f>IF(AND('DATA INTI'!B4395&lt;30),1,IF(AND('DATA INTI'!B4395&gt;=30,'DATA INTI'!B4395&lt;=40),2,3))</f>
        <v>1</v>
      </c>
      <c r="C4395" s="16">
        <f>IF(AND('DATA INTI'!C4395&lt;30),1,IF(AND('DATA INTI'!C4395&gt;=30,'DATA INTI'!C4395&lt;=40),2,3))</f>
        <v>2</v>
      </c>
      <c r="D4395" s="16">
        <f>IF(AND('DATA INTI'!D4395&lt;10),1,IF(AND('DATA INTI'!D4395&gt;=10,'DATA INTI'!D4395&lt;=20),2,3))</f>
        <v>1</v>
      </c>
      <c r="E4395" s="4">
        <v>1</v>
      </c>
      <c r="F4395" s="6">
        <f>LEN('DATA INTI'!F4395)</f>
        <v>2</v>
      </c>
    </row>
    <row r="4396" spans="1:6" ht="15.75">
      <c r="A4396" s="6">
        <v>4395</v>
      </c>
      <c r="B4396" s="16">
        <f>IF(AND('DATA INTI'!B4396&lt;30),1,IF(AND('DATA INTI'!B4396&gt;=30,'DATA INTI'!B4396&lt;=40),2,3))</f>
        <v>3</v>
      </c>
      <c r="C4396" s="16">
        <f>IF(AND('DATA INTI'!C4396&lt;30),1,IF(AND('DATA INTI'!C4396&gt;=30,'DATA INTI'!C4396&lt;=40),2,3))</f>
        <v>3</v>
      </c>
      <c r="D4396" s="16">
        <f>IF(AND('DATA INTI'!D4396&lt;10),1,IF(AND('DATA INTI'!D4396&gt;=10,'DATA INTI'!D4396&lt;=20),2,3))</f>
        <v>2</v>
      </c>
      <c r="E4396" s="4">
        <v>3</v>
      </c>
      <c r="F4396" s="6">
        <f>LEN('DATA INTI'!F4396)</f>
        <v>2</v>
      </c>
    </row>
    <row r="4397" spans="1:6" ht="15.75">
      <c r="A4397" s="6">
        <v>4396</v>
      </c>
      <c r="B4397" s="16">
        <f>IF(AND('DATA INTI'!B4397&lt;30),1,IF(AND('DATA INTI'!B4397&gt;=30,'DATA INTI'!B4397&lt;=40),2,3))</f>
        <v>3</v>
      </c>
      <c r="C4397" s="16">
        <f>IF(AND('DATA INTI'!C4397&lt;30),1,IF(AND('DATA INTI'!C4397&gt;=30,'DATA INTI'!C4397&lt;=40),2,3))</f>
        <v>3</v>
      </c>
      <c r="D4397" s="16">
        <f>IF(AND('DATA INTI'!D4397&lt;10),1,IF(AND('DATA INTI'!D4397&gt;=10,'DATA INTI'!D4397&lt;=20),2,3))</f>
        <v>2</v>
      </c>
      <c r="E4397" s="4">
        <v>1</v>
      </c>
      <c r="F4397" s="6">
        <f>LEN('DATA INTI'!F4397)</f>
        <v>1</v>
      </c>
    </row>
    <row r="4398" spans="1:6" ht="15.75">
      <c r="A4398" s="6">
        <v>4397</v>
      </c>
      <c r="B4398" s="16">
        <f>IF(AND('DATA INTI'!B4398&lt;30),1,IF(AND('DATA INTI'!B4398&gt;=30,'DATA INTI'!B4398&lt;=40),2,3))</f>
        <v>3</v>
      </c>
      <c r="C4398" s="16">
        <f>IF(AND('DATA INTI'!C4398&lt;30),1,IF(AND('DATA INTI'!C4398&gt;=30,'DATA INTI'!C4398&lt;=40),2,3))</f>
        <v>3</v>
      </c>
      <c r="D4398" s="16">
        <f>IF(AND('DATA INTI'!D4398&lt;10),1,IF(AND('DATA INTI'!D4398&gt;=10,'DATA INTI'!D4398&lt;=20),2,3))</f>
        <v>3</v>
      </c>
      <c r="E4398" s="4">
        <v>0</v>
      </c>
      <c r="F4398" s="6">
        <f>LEN('DATA INTI'!F4398)</f>
        <v>2</v>
      </c>
    </row>
    <row r="4399" spans="1:6" ht="15.75">
      <c r="A4399" s="6">
        <v>4398</v>
      </c>
      <c r="B4399" s="16">
        <f>IF(AND('DATA INTI'!B4399&lt;30),1,IF(AND('DATA INTI'!B4399&gt;=30,'DATA INTI'!B4399&lt;=40),2,3))</f>
        <v>1</v>
      </c>
      <c r="C4399" s="16">
        <f>IF(AND('DATA INTI'!C4399&lt;30),1,IF(AND('DATA INTI'!C4399&gt;=30,'DATA INTI'!C4399&lt;=40),2,3))</f>
        <v>2</v>
      </c>
      <c r="D4399" s="16">
        <f>IF(AND('DATA INTI'!D4399&lt;10),1,IF(AND('DATA INTI'!D4399&gt;=10,'DATA INTI'!D4399&lt;=20),2,3))</f>
        <v>1</v>
      </c>
      <c r="E4399" s="4">
        <v>1</v>
      </c>
      <c r="F4399" s="6">
        <f>LEN('DATA INTI'!F4399)</f>
        <v>1</v>
      </c>
    </row>
    <row r="4400" spans="1:6" ht="15.75">
      <c r="A4400" s="6">
        <v>4399</v>
      </c>
      <c r="B4400" s="16">
        <f>IF(AND('DATA INTI'!B4400&lt;30),1,IF(AND('DATA INTI'!B4400&gt;=30,'DATA INTI'!B4400&lt;=40),2,3))</f>
        <v>3</v>
      </c>
      <c r="C4400" s="16">
        <f>IF(AND('DATA INTI'!C4400&lt;30),1,IF(AND('DATA INTI'!C4400&gt;=30,'DATA INTI'!C4400&lt;=40),2,3))</f>
        <v>3</v>
      </c>
      <c r="D4400" s="16">
        <f>IF(AND('DATA INTI'!D4400&lt;10),1,IF(AND('DATA INTI'!D4400&gt;=10,'DATA INTI'!D4400&lt;=20),2,3))</f>
        <v>3</v>
      </c>
      <c r="E4400" s="4">
        <v>2</v>
      </c>
      <c r="F4400" s="6">
        <f>LEN('DATA INTI'!F4400)</f>
        <v>1</v>
      </c>
    </row>
    <row r="4401" spans="1:6" ht="15.75">
      <c r="A4401" s="6">
        <v>4400</v>
      </c>
      <c r="B4401" s="16">
        <f>IF(AND('DATA INTI'!B4401&lt;30),1,IF(AND('DATA INTI'!B4401&gt;=30,'DATA INTI'!B4401&lt;=40),2,3))</f>
        <v>2</v>
      </c>
      <c r="C4401" s="16">
        <f>IF(AND('DATA INTI'!C4401&lt;30),1,IF(AND('DATA INTI'!C4401&gt;=30,'DATA INTI'!C4401&lt;=40),2,3))</f>
        <v>3</v>
      </c>
      <c r="D4401" s="16">
        <f>IF(AND('DATA INTI'!D4401&lt;10),1,IF(AND('DATA INTI'!D4401&gt;=10,'DATA INTI'!D4401&lt;=20),2,3))</f>
        <v>1</v>
      </c>
      <c r="E4401" s="4">
        <v>1</v>
      </c>
      <c r="F4401" s="6">
        <f>LEN('DATA INTI'!F4401)</f>
        <v>1</v>
      </c>
    </row>
    <row r="4402" spans="1:6" ht="15.75">
      <c r="A4402" s="6">
        <v>4401</v>
      </c>
      <c r="B4402" s="16">
        <f>IF(AND('DATA INTI'!B4402&lt;30),1,IF(AND('DATA INTI'!B4402&gt;=30,'DATA INTI'!B4402&lt;=40),2,3))</f>
        <v>2</v>
      </c>
      <c r="C4402" s="16">
        <f>IF(AND('DATA INTI'!C4402&lt;30),1,IF(AND('DATA INTI'!C4402&gt;=30,'DATA INTI'!C4402&lt;=40),2,3))</f>
        <v>3</v>
      </c>
      <c r="D4402" s="16">
        <f>IF(AND('DATA INTI'!D4402&lt;10),1,IF(AND('DATA INTI'!D4402&gt;=10,'DATA INTI'!D4402&lt;=20),2,3))</f>
        <v>1</v>
      </c>
      <c r="E4402" s="4">
        <v>1</v>
      </c>
      <c r="F4402" s="6">
        <f>LEN('DATA INTI'!F4402)</f>
        <v>1</v>
      </c>
    </row>
    <row r="4403" spans="1:6" ht="15.75">
      <c r="A4403" s="6">
        <v>4402</v>
      </c>
      <c r="B4403" s="16">
        <f>IF(AND('DATA INTI'!B4403&lt;30),1,IF(AND('DATA INTI'!B4403&gt;=30,'DATA INTI'!B4403&lt;=40),2,3))</f>
        <v>2</v>
      </c>
      <c r="C4403" s="16">
        <f>IF(AND('DATA INTI'!C4403&lt;30),1,IF(AND('DATA INTI'!C4403&gt;=30,'DATA INTI'!C4403&lt;=40),2,3))</f>
        <v>2</v>
      </c>
      <c r="D4403" s="16">
        <f>IF(AND('DATA INTI'!D4403&lt;10),1,IF(AND('DATA INTI'!D4403&gt;=10,'DATA INTI'!D4403&lt;=20),2,3))</f>
        <v>1</v>
      </c>
      <c r="E4403" s="4">
        <v>0</v>
      </c>
      <c r="F4403" s="6">
        <f>LEN('DATA INTI'!F4403)</f>
        <v>1</v>
      </c>
    </row>
    <row r="4404" spans="1:6" ht="15.75">
      <c r="A4404" s="6">
        <v>4403</v>
      </c>
      <c r="B4404" s="16">
        <f>IF(AND('DATA INTI'!B4404&lt;30),1,IF(AND('DATA INTI'!B4404&gt;=30,'DATA INTI'!B4404&lt;=40),2,3))</f>
        <v>2</v>
      </c>
      <c r="C4404" s="16">
        <f>IF(AND('DATA INTI'!C4404&lt;30),1,IF(AND('DATA INTI'!C4404&gt;=30,'DATA INTI'!C4404&lt;=40),2,3))</f>
        <v>3</v>
      </c>
      <c r="D4404" s="16">
        <f>IF(AND('DATA INTI'!D4404&lt;10),1,IF(AND('DATA INTI'!D4404&gt;=10,'DATA INTI'!D4404&lt;=20),2,3))</f>
        <v>2</v>
      </c>
      <c r="E4404" s="4">
        <v>5</v>
      </c>
      <c r="F4404" s="6">
        <f>LEN('DATA INTI'!F4404)</f>
        <v>2</v>
      </c>
    </row>
    <row r="4405" spans="1:6" ht="15.75">
      <c r="A4405" s="6">
        <v>4404</v>
      </c>
      <c r="B4405" s="16">
        <f>IF(AND('DATA INTI'!B4405&lt;30),1,IF(AND('DATA INTI'!B4405&gt;=30,'DATA INTI'!B4405&lt;=40),2,3))</f>
        <v>2</v>
      </c>
      <c r="C4405" s="16">
        <f>IF(AND('DATA INTI'!C4405&lt;30),1,IF(AND('DATA INTI'!C4405&gt;=30,'DATA INTI'!C4405&lt;=40),2,3))</f>
        <v>2</v>
      </c>
      <c r="D4405" s="16">
        <f>IF(AND('DATA INTI'!D4405&lt;10),1,IF(AND('DATA INTI'!D4405&gt;=10,'DATA INTI'!D4405&lt;=20),2,3))</f>
        <v>2</v>
      </c>
      <c r="E4405" s="4">
        <v>1</v>
      </c>
      <c r="F4405" s="6">
        <f>LEN('DATA INTI'!F4405)</f>
        <v>1</v>
      </c>
    </row>
    <row r="4406" spans="1:6" ht="15.75">
      <c r="A4406" s="6">
        <v>4405</v>
      </c>
      <c r="B4406" s="16">
        <f>IF(AND('DATA INTI'!B4406&lt;30),1,IF(AND('DATA INTI'!B4406&gt;=30,'DATA INTI'!B4406&lt;=40),2,3))</f>
        <v>2</v>
      </c>
      <c r="C4406" s="16">
        <f>IF(AND('DATA INTI'!C4406&lt;30),1,IF(AND('DATA INTI'!C4406&gt;=30,'DATA INTI'!C4406&lt;=40),2,3))</f>
        <v>3</v>
      </c>
      <c r="D4406" s="16">
        <f>IF(AND('DATA INTI'!D4406&lt;10),1,IF(AND('DATA INTI'!D4406&gt;=10,'DATA INTI'!D4406&lt;=20),2,3))</f>
        <v>2</v>
      </c>
      <c r="E4406" s="4">
        <v>5</v>
      </c>
      <c r="F4406" s="6">
        <f>LEN('DATA INTI'!F4406)</f>
        <v>2</v>
      </c>
    </row>
    <row r="4407" spans="1:6" ht="15.75">
      <c r="A4407" s="6">
        <v>4406</v>
      </c>
      <c r="B4407" s="16">
        <f>IF(AND('DATA INTI'!B4407&lt;30),1,IF(AND('DATA INTI'!B4407&gt;=30,'DATA INTI'!B4407&lt;=40),2,3))</f>
        <v>2</v>
      </c>
      <c r="C4407" s="16">
        <f>IF(AND('DATA INTI'!C4407&lt;30),1,IF(AND('DATA INTI'!C4407&gt;=30,'DATA INTI'!C4407&lt;=40),2,3))</f>
        <v>2</v>
      </c>
      <c r="D4407" s="16">
        <f>IF(AND('DATA INTI'!D4407&lt;10),1,IF(AND('DATA INTI'!D4407&gt;=10,'DATA INTI'!D4407&lt;=20),2,3))</f>
        <v>1</v>
      </c>
      <c r="E4407" s="4">
        <v>1</v>
      </c>
      <c r="F4407" s="6">
        <f>LEN('DATA INTI'!F4407)</f>
        <v>1</v>
      </c>
    </row>
    <row r="4408" spans="1:6" ht="15.75">
      <c r="A4408" s="6">
        <v>4407</v>
      </c>
      <c r="B4408" s="16">
        <f>IF(AND('DATA INTI'!B4408&lt;30),1,IF(AND('DATA INTI'!B4408&gt;=30,'DATA INTI'!B4408&lt;=40),2,3))</f>
        <v>3</v>
      </c>
      <c r="C4408" s="16">
        <f>IF(AND('DATA INTI'!C4408&lt;30),1,IF(AND('DATA INTI'!C4408&gt;=30,'DATA INTI'!C4408&lt;=40),2,3))</f>
        <v>3</v>
      </c>
      <c r="D4408" s="16">
        <f>IF(AND('DATA INTI'!D4408&lt;10),1,IF(AND('DATA INTI'!D4408&gt;=10,'DATA INTI'!D4408&lt;=20),2,3))</f>
        <v>3</v>
      </c>
      <c r="E4408" s="4">
        <v>4</v>
      </c>
      <c r="F4408" s="6">
        <f>LEN('DATA INTI'!F4408)</f>
        <v>2</v>
      </c>
    </row>
    <row r="4409" spans="1:6" ht="15.75">
      <c r="A4409" s="6">
        <v>4408</v>
      </c>
      <c r="B4409" s="16">
        <f>IF(AND('DATA INTI'!B4409&lt;30),1,IF(AND('DATA INTI'!B4409&gt;=30,'DATA INTI'!B4409&lt;=40),2,3))</f>
        <v>1</v>
      </c>
      <c r="C4409" s="16">
        <f>IF(AND('DATA INTI'!C4409&lt;30),1,IF(AND('DATA INTI'!C4409&gt;=30,'DATA INTI'!C4409&lt;=40),2,3))</f>
        <v>2</v>
      </c>
      <c r="D4409" s="16">
        <f>IF(AND('DATA INTI'!D4409&lt;10),1,IF(AND('DATA INTI'!D4409&gt;=10,'DATA INTI'!D4409&lt;=20),2,3))</f>
        <v>1</v>
      </c>
      <c r="E4409" s="4">
        <v>2</v>
      </c>
      <c r="F4409" s="6">
        <f>LEN('DATA INTI'!F4409)</f>
        <v>1</v>
      </c>
    </row>
    <row r="4410" spans="1:6" ht="15.75">
      <c r="A4410" s="6">
        <v>4409</v>
      </c>
      <c r="B4410" s="16">
        <f>IF(AND('DATA INTI'!B4410&lt;30),1,IF(AND('DATA INTI'!B4410&gt;=30,'DATA INTI'!B4410&lt;=40),2,3))</f>
        <v>3</v>
      </c>
      <c r="C4410" s="16">
        <f>IF(AND('DATA INTI'!C4410&lt;30),1,IF(AND('DATA INTI'!C4410&gt;=30,'DATA INTI'!C4410&lt;=40),2,3))</f>
        <v>3</v>
      </c>
      <c r="D4410" s="16">
        <f>IF(AND('DATA INTI'!D4410&lt;10),1,IF(AND('DATA INTI'!D4410&gt;=10,'DATA INTI'!D4410&lt;=20),2,3))</f>
        <v>2</v>
      </c>
      <c r="E4410" s="4">
        <v>2</v>
      </c>
      <c r="F4410" s="6">
        <f>LEN('DATA INTI'!F4410)</f>
        <v>1</v>
      </c>
    </row>
    <row r="4411" spans="1:6" ht="15.75">
      <c r="A4411" s="6">
        <v>4410</v>
      </c>
      <c r="B4411" s="16">
        <f>IF(AND('DATA INTI'!B4411&lt;30),1,IF(AND('DATA INTI'!B4411&gt;=30,'DATA INTI'!B4411&lt;=40),2,3))</f>
        <v>3</v>
      </c>
      <c r="C4411" s="16">
        <f>IF(AND('DATA INTI'!C4411&lt;30),1,IF(AND('DATA INTI'!C4411&gt;=30,'DATA INTI'!C4411&lt;=40),2,3))</f>
        <v>3</v>
      </c>
      <c r="D4411" s="16">
        <f>IF(AND('DATA INTI'!D4411&lt;10),1,IF(AND('DATA INTI'!D4411&gt;=10,'DATA INTI'!D4411&lt;=20),2,3))</f>
        <v>2</v>
      </c>
      <c r="E4411" s="4">
        <v>3</v>
      </c>
      <c r="F4411" s="6">
        <f>LEN('DATA INTI'!F4411)</f>
        <v>2</v>
      </c>
    </row>
    <row r="4412" spans="1:6" ht="15.75">
      <c r="A4412" s="6">
        <v>4411</v>
      </c>
      <c r="B4412" s="16">
        <f>IF(AND('DATA INTI'!B4412&lt;30),1,IF(AND('DATA INTI'!B4412&gt;=30,'DATA INTI'!B4412&lt;=40),2,3))</f>
        <v>2</v>
      </c>
      <c r="C4412" s="16">
        <f>IF(AND('DATA INTI'!C4412&lt;30),1,IF(AND('DATA INTI'!C4412&gt;=30,'DATA INTI'!C4412&lt;=40),2,3))</f>
        <v>2</v>
      </c>
      <c r="D4412" s="16">
        <f>IF(AND('DATA INTI'!D4412&lt;10),1,IF(AND('DATA INTI'!D4412&gt;=10,'DATA INTI'!D4412&lt;=20),2,3))</f>
        <v>2</v>
      </c>
      <c r="E4412" s="4">
        <v>2</v>
      </c>
      <c r="F4412" s="6">
        <f>LEN('DATA INTI'!F4412)</f>
        <v>2</v>
      </c>
    </row>
    <row r="4413" spans="1:6" ht="15.75">
      <c r="A4413" s="6">
        <v>4412</v>
      </c>
      <c r="B4413" s="16">
        <f>IF(AND('DATA INTI'!B4413&lt;30),1,IF(AND('DATA INTI'!B4413&gt;=30,'DATA INTI'!B4413&lt;=40),2,3))</f>
        <v>1</v>
      </c>
      <c r="C4413" s="16">
        <f>IF(AND('DATA INTI'!C4413&lt;30),1,IF(AND('DATA INTI'!C4413&gt;=30,'DATA INTI'!C4413&lt;=40),2,3))</f>
        <v>2</v>
      </c>
      <c r="D4413" s="16">
        <f>IF(AND('DATA INTI'!D4413&lt;10),1,IF(AND('DATA INTI'!D4413&gt;=10,'DATA INTI'!D4413&lt;=20),2,3))</f>
        <v>1</v>
      </c>
      <c r="E4413" s="4">
        <v>1</v>
      </c>
      <c r="F4413" s="6">
        <f>LEN('DATA INTI'!F4413)</f>
        <v>1</v>
      </c>
    </row>
    <row r="4414" spans="1:6" ht="15.75">
      <c r="A4414" s="6">
        <v>4413</v>
      </c>
      <c r="B4414" s="16">
        <f>IF(AND('DATA INTI'!B4414&lt;30),1,IF(AND('DATA INTI'!B4414&gt;=30,'DATA INTI'!B4414&lt;=40),2,3))</f>
        <v>2</v>
      </c>
      <c r="C4414" s="16">
        <f>IF(AND('DATA INTI'!C4414&lt;30),1,IF(AND('DATA INTI'!C4414&gt;=30,'DATA INTI'!C4414&lt;=40),2,3))</f>
        <v>2</v>
      </c>
      <c r="D4414" s="16">
        <f>IF(AND('DATA INTI'!D4414&lt;10),1,IF(AND('DATA INTI'!D4414&gt;=10,'DATA INTI'!D4414&lt;=20),2,3))</f>
        <v>2</v>
      </c>
      <c r="E4414" s="4">
        <v>1</v>
      </c>
      <c r="F4414" s="6">
        <f>LEN('DATA INTI'!F4414)</f>
        <v>3</v>
      </c>
    </row>
    <row r="4415" spans="1:6" ht="15.75">
      <c r="A4415" s="6">
        <v>4414</v>
      </c>
      <c r="B4415" s="16">
        <f>IF(AND('DATA INTI'!B4415&lt;30),1,IF(AND('DATA INTI'!B4415&gt;=30,'DATA INTI'!B4415&lt;=40),2,3))</f>
        <v>3</v>
      </c>
      <c r="C4415" s="16">
        <f>IF(AND('DATA INTI'!C4415&lt;30),1,IF(AND('DATA INTI'!C4415&gt;=30,'DATA INTI'!C4415&lt;=40),2,3))</f>
        <v>3</v>
      </c>
      <c r="D4415" s="16">
        <f>IF(AND('DATA INTI'!D4415&lt;10),1,IF(AND('DATA INTI'!D4415&gt;=10,'DATA INTI'!D4415&lt;=20),2,3))</f>
        <v>3</v>
      </c>
      <c r="E4415" s="4">
        <v>3</v>
      </c>
      <c r="F4415" s="6">
        <f>LEN('DATA INTI'!F4415)</f>
        <v>1</v>
      </c>
    </row>
    <row r="4416" spans="1:6" ht="15.75">
      <c r="A4416" s="6">
        <v>4415</v>
      </c>
      <c r="B4416" s="16">
        <f>IF(AND('DATA INTI'!B4416&lt;30),1,IF(AND('DATA INTI'!B4416&gt;=30,'DATA INTI'!B4416&lt;=40),2,3))</f>
        <v>3</v>
      </c>
      <c r="C4416" s="16">
        <f>IF(AND('DATA INTI'!C4416&lt;30),1,IF(AND('DATA INTI'!C4416&gt;=30,'DATA INTI'!C4416&lt;=40),2,3))</f>
        <v>3</v>
      </c>
      <c r="D4416" s="16">
        <f>IF(AND('DATA INTI'!D4416&lt;10),1,IF(AND('DATA INTI'!D4416&gt;=10,'DATA INTI'!D4416&lt;=20),2,3))</f>
        <v>3</v>
      </c>
      <c r="E4416" s="4">
        <v>2</v>
      </c>
      <c r="F4416" s="6">
        <f>LEN('DATA INTI'!F4416)</f>
        <v>3</v>
      </c>
    </row>
    <row r="4417" spans="1:6" ht="15.75">
      <c r="A4417" s="6">
        <v>4416</v>
      </c>
      <c r="B4417" s="16">
        <f>IF(AND('DATA INTI'!B4417&lt;30),1,IF(AND('DATA INTI'!B4417&gt;=30,'DATA INTI'!B4417&lt;=40),2,3))</f>
        <v>3</v>
      </c>
      <c r="C4417" s="16">
        <f>IF(AND('DATA INTI'!C4417&lt;30),1,IF(AND('DATA INTI'!C4417&gt;=30,'DATA INTI'!C4417&lt;=40),2,3))</f>
        <v>3</v>
      </c>
      <c r="D4417" s="16">
        <f>IF(AND('DATA INTI'!D4417&lt;10),1,IF(AND('DATA INTI'!D4417&gt;=10,'DATA INTI'!D4417&lt;=20),2,3))</f>
        <v>3</v>
      </c>
      <c r="E4417" s="4">
        <v>2</v>
      </c>
      <c r="F4417" s="6">
        <f>LEN('DATA INTI'!F4417)</f>
        <v>2</v>
      </c>
    </row>
    <row r="4418" spans="1:6" ht="15.75">
      <c r="A4418" s="6">
        <v>4417</v>
      </c>
      <c r="B4418" s="16">
        <f>IF(AND('DATA INTI'!B4418&lt;30),1,IF(AND('DATA INTI'!B4418&gt;=30,'DATA INTI'!B4418&lt;=40),2,3))</f>
        <v>2</v>
      </c>
      <c r="C4418" s="16">
        <f>IF(AND('DATA INTI'!C4418&lt;30),1,IF(AND('DATA INTI'!C4418&gt;=30,'DATA INTI'!C4418&lt;=40),2,3))</f>
        <v>2</v>
      </c>
      <c r="D4418" s="16">
        <f>IF(AND('DATA INTI'!D4418&lt;10),1,IF(AND('DATA INTI'!D4418&gt;=10,'DATA INTI'!D4418&lt;=20),2,3))</f>
        <v>1</v>
      </c>
      <c r="E4418" s="4">
        <v>2</v>
      </c>
      <c r="F4418" s="6">
        <f>LEN('DATA INTI'!F4418)</f>
        <v>1</v>
      </c>
    </row>
    <row r="4419" spans="1:6" ht="15.75">
      <c r="A4419" s="6">
        <v>4418</v>
      </c>
      <c r="B4419" s="16">
        <f>IF(AND('DATA INTI'!B4419&lt;30),1,IF(AND('DATA INTI'!B4419&gt;=30,'DATA INTI'!B4419&lt;=40),2,3))</f>
        <v>2</v>
      </c>
      <c r="C4419" s="16">
        <f>IF(AND('DATA INTI'!C4419&lt;30),1,IF(AND('DATA INTI'!C4419&gt;=30,'DATA INTI'!C4419&lt;=40),2,3))</f>
        <v>2</v>
      </c>
      <c r="D4419" s="16">
        <f>IF(AND('DATA INTI'!D4419&lt;10),1,IF(AND('DATA INTI'!D4419&gt;=10,'DATA INTI'!D4419&lt;=20),2,3))</f>
        <v>1</v>
      </c>
      <c r="E4419" s="4">
        <v>2</v>
      </c>
      <c r="F4419" s="6">
        <f>LEN('DATA INTI'!F4419)</f>
        <v>1</v>
      </c>
    </row>
    <row r="4420" spans="1:6" ht="15.75">
      <c r="A4420" s="6">
        <v>4419</v>
      </c>
      <c r="B4420" s="16">
        <f>IF(AND('DATA INTI'!B4420&lt;30),1,IF(AND('DATA INTI'!B4420&gt;=30,'DATA INTI'!B4420&lt;=40),2,3))</f>
        <v>3</v>
      </c>
      <c r="C4420" s="16">
        <f>IF(AND('DATA INTI'!C4420&lt;30),1,IF(AND('DATA INTI'!C4420&gt;=30,'DATA INTI'!C4420&lt;=40),2,3))</f>
        <v>3</v>
      </c>
      <c r="D4420" s="16">
        <f>IF(AND('DATA INTI'!D4420&lt;10),1,IF(AND('DATA INTI'!D4420&gt;=10,'DATA INTI'!D4420&lt;=20),2,3))</f>
        <v>3</v>
      </c>
      <c r="E4420" s="4">
        <v>1</v>
      </c>
      <c r="F4420" s="6">
        <f>LEN('DATA INTI'!F4420)</f>
        <v>2</v>
      </c>
    </row>
    <row r="4421" spans="1:6" ht="15.75">
      <c r="A4421" s="6">
        <v>4420</v>
      </c>
      <c r="B4421" s="16">
        <f>IF(AND('DATA INTI'!B4421&lt;30),1,IF(AND('DATA INTI'!B4421&gt;=30,'DATA INTI'!B4421&lt;=40),2,3))</f>
        <v>3</v>
      </c>
      <c r="C4421" s="16">
        <f>IF(AND('DATA INTI'!C4421&lt;30),1,IF(AND('DATA INTI'!C4421&gt;=30,'DATA INTI'!C4421&lt;=40),2,3))</f>
        <v>3</v>
      </c>
      <c r="D4421" s="16">
        <f>IF(AND('DATA INTI'!D4421&lt;10),1,IF(AND('DATA INTI'!D4421&gt;=10,'DATA INTI'!D4421&lt;=20),2,3))</f>
        <v>3</v>
      </c>
      <c r="E4421" s="4">
        <v>4</v>
      </c>
      <c r="F4421" s="6">
        <f>LEN('DATA INTI'!F4421)</f>
        <v>1</v>
      </c>
    </row>
    <row r="4422" spans="1:6" ht="15.75">
      <c r="A4422" s="6">
        <v>4421</v>
      </c>
      <c r="B4422" s="16">
        <f>IF(AND('DATA INTI'!B4422&lt;30),1,IF(AND('DATA INTI'!B4422&gt;=30,'DATA INTI'!B4422&lt;=40),2,3))</f>
        <v>1</v>
      </c>
      <c r="C4422" s="16">
        <f>IF(AND('DATA INTI'!C4422&lt;30),1,IF(AND('DATA INTI'!C4422&gt;=30,'DATA INTI'!C4422&lt;=40),2,3))</f>
        <v>2</v>
      </c>
      <c r="D4422" s="16">
        <f>IF(AND('DATA INTI'!D4422&lt;10),1,IF(AND('DATA INTI'!D4422&gt;=10,'DATA INTI'!D4422&lt;=20),2,3))</f>
        <v>1</v>
      </c>
      <c r="E4422" s="4">
        <v>2</v>
      </c>
      <c r="F4422" s="6">
        <f>LEN('DATA INTI'!F4422)</f>
        <v>1</v>
      </c>
    </row>
    <row r="4423" spans="1:6" ht="15.75">
      <c r="A4423" s="6">
        <v>4422</v>
      </c>
      <c r="B4423" s="16">
        <f>IF(AND('DATA INTI'!B4423&lt;30),1,IF(AND('DATA INTI'!B4423&gt;=30,'DATA INTI'!B4423&lt;=40),2,3))</f>
        <v>3</v>
      </c>
      <c r="C4423" s="16">
        <f>IF(AND('DATA INTI'!C4423&lt;30),1,IF(AND('DATA INTI'!C4423&gt;=30,'DATA INTI'!C4423&lt;=40),2,3))</f>
        <v>3</v>
      </c>
      <c r="D4423" s="16">
        <f>IF(AND('DATA INTI'!D4423&lt;10),1,IF(AND('DATA INTI'!D4423&gt;=10,'DATA INTI'!D4423&lt;=20),2,3))</f>
        <v>3</v>
      </c>
      <c r="E4423" s="4">
        <v>3</v>
      </c>
      <c r="F4423" s="6">
        <f>LEN('DATA INTI'!F4423)</f>
        <v>2</v>
      </c>
    </row>
    <row r="4424" spans="1:6" ht="15.75">
      <c r="A4424" s="6">
        <v>4423</v>
      </c>
      <c r="B4424" s="16">
        <f>IF(AND('DATA INTI'!B4424&lt;30),1,IF(AND('DATA INTI'!B4424&gt;=30,'DATA INTI'!B4424&lt;=40),2,3))</f>
        <v>2</v>
      </c>
      <c r="C4424" s="16">
        <f>IF(AND('DATA INTI'!C4424&lt;30),1,IF(AND('DATA INTI'!C4424&gt;=30,'DATA INTI'!C4424&lt;=40),2,3))</f>
        <v>2</v>
      </c>
      <c r="D4424" s="16">
        <f>IF(AND('DATA INTI'!D4424&lt;10),1,IF(AND('DATA INTI'!D4424&gt;=10,'DATA INTI'!D4424&lt;=20),2,3))</f>
        <v>2</v>
      </c>
      <c r="E4424" s="4">
        <v>2</v>
      </c>
      <c r="F4424" s="6">
        <f>LEN('DATA INTI'!F4424)</f>
        <v>2</v>
      </c>
    </row>
    <row r="4425" spans="1:6" ht="15.75">
      <c r="A4425" s="6">
        <v>4424</v>
      </c>
      <c r="B4425" s="16">
        <f>IF(AND('DATA INTI'!B4425&lt;30),1,IF(AND('DATA INTI'!B4425&gt;=30,'DATA INTI'!B4425&lt;=40),2,3))</f>
        <v>2</v>
      </c>
      <c r="C4425" s="16">
        <f>IF(AND('DATA INTI'!C4425&lt;30),1,IF(AND('DATA INTI'!C4425&gt;=30,'DATA INTI'!C4425&lt;=40),2,3))</f>
        <v>2</v>
      </c>
      <c r="D4425" s="16">
        <f>IF(AND('DATA INTI'!D4425&lt;10),1,IF(AND('DATA INTI'!D4425&gt;=10,'DATA INTI'!D4425&lt;=20),2,3))</f>
        <v>1</v>
      </c>
      <c r="E4425" s="4">
        <v>1</v>
      </c>
      <c r="F4425" s="6">
        <f>LEN('DATA INTI'!F4425)</f>
        <v>2</v>
      </c>
    </row>
    <row r="4426" spans="1:6" ht="15.75">
      <c r="A4426" s="6">
        <v>4425</v>
      </c>
      <c r="B4426" s="16">
        <f>IF(AND('DATA INTI'!B4426&lt;30),1,IF(AND('DATA INTI'!B4426&gt;=30,'DATA INTI'!B4426&lt;=40),2,3))</f>
        <v>2</v>
      </c>
      <c r="C4426" s="16">
        <f>IF(AND('DATA INTI'!C4426&lt;30),1,IF(AND('DATA INTI'!C4426&gt;=30,'DATA INTI'!C4426&lt;=40),2,3))</f>
        <v>3</v>
      </c>
      <c r="D4426" s="16">
        <f>IF(AND('DATA INTI'!D4426&lt;10),1,IF(AND('DATA INTI'!D4426&gt;=10,'DATA INTI'!D4426&lt;=20),2,3))</f>
        <v>2</v>
      </c>
      <c r="E4426" s="4">
        <v>7</v>
      </c>
      <c r="F4426" s="6">
        <f>LEN('DATA INTI'!F4426)</f>
        <v>1</v>
      </c>
    </row>
    <row r="4427" spans="1:6" ht="15.75">
      <c r="A4427" s="6">
        <v>4426</v>
      </c>
      <c r="B4427" s="16">
        <f>IF(AND('DATA INTI'!B4427&lt;30),1,IF(AND('DATA INTI'!B4427&gt;=30,'DATA INTI'!B4427&lt;=40),2,3))</f>
        <v>3</v>
      </c>
      <c r="C4427" s="16">
        <f>IF(AND('DATA INTI'!C4427&lt;30),1,IF(AND('DATA INTI'!C4427&gt;=30,'DATA INTI'!C4427&lt;=40),2,3))</f>
        <v>3</v>
      </c>
      <c r="D4427" s="16">
        <f>IF(AND('DATA INTI'!D4427&lt;10),1,IF(AND('DATA INTI'!D4427&gt;=10,'DATA INTI'!D4427&lt;=20),2,3))</f>
        <v>2</v>
      </c>
      <c r="E4427" s="4">
        <v>2</v>
      </c>
      <c r="F4427" s="6">
        <f>LEN('DATA INTI'!F4427)</f>
        <v>2</v>
      </c>
    </row>
    <row r="4428" spans="1:6" ht="15.75">
      <c r="A4428" s="6">
        <v>4427</v>
      </c>
      <c r="B4428" s="16">
        <f>IF(AND('DATA INTI'!B4428&lt;30),1,IF(AND('DATA INTI'!B4428&gt;=30,'DATA INTI'!B4428&lt;=40),2,3))</f>
        <v>3</v>
      </c>
      <c r="C4428" s="16">
        <f>IF(AND('DATA INTI'!C4428&lt;30),1,IF(AND('DATA INTI'!C4428&gt;=30,'DATA INTI'!C4428&lt;=40),2,3))</f>
        <v>3</v>
      </c>
      <c r="D4428" s="16">
        <f>IF(AND('DATA INTI'!D4428&lt;10),1,IF(AND('DATA INTI'!D4428&gt;=10,'DATA INTI'!D4428&lt;=20),2,3))</f>
        <v>1</v>
      </c>
      <c r="E4428" s="4">
        <v>0</v>
      </c>
      <c r="F4428" s="6">
        <f>LEN('DATA INTI'!F4428)</f>
        <v>2</v>
      </c>
    </row>
    <row r="4429" spans="1:6" ht="15.75">
      <c r="A4429" s="6">
        <v>4428</v>
      </c>
      <c r="B4429" s="16">
        <f>IF(AND('DATA INTI'!B4429&lt;30),1,IF(AND('DATA INTI'!B4429&gt;=30,'DATA INTI'!B4429&lt;=40),2,3))</f>
        <v>2</v>
      </c>
      <c r="C4429" s="16">
        <f>IF(AND('DATA INTI'!C4429&lt;30),1,IF(AND('DATA INTI'!C4429&gt;=30,'DATA INTI'!C4429&lt;=40),2,3))</f>
        <v>2</v>
      </c>
      <c r="D4429" s="16">
        <f>IF(AND('DATA INTI'!D4429&lt;10),1,IF(AND('DATA INTI'!D4429&gt;=10,'DATA INTI'!D4429&lt;=20),2,3))</f>
        <v>2</v>
      </c>
      <c r="E4429" s="4">
        <v>1</v>
      </c>
      <c r="F4429" s="6">
        <f>LEN('DATA INTI'!F4429)</f>
        <v>1</v>
      </c>
    </row>
    <row r="4430" spans="1:6" ht="15.75">
      <c r="A4430" s="6">
        <v>4429</v>
      </c>
      <c r="B4430" s="16">
        <f>IF(AND('DATA INTI'!B4430&lt;30),1,IF(AND('DATA INTI'!B4430&gt;=30,'DATA INTI'!B4430&lt;=40),2,3))</f>
        <v>3</v>
      </c>
      <c r="C4430" s="16">
        <f>IF(AND('DATA INTI'!C4430&lt;30),1,IF(AND('DATA INTI'!C4430&gt;=30,'DATA INTI'!C4430&lt;=40),2,3))</f>
        <v>3</v>
      </c>
      <c r="D4430" s="16">
        <f>IF(AND('DATA INTI'!D4430&lt;10),1,IF(AND('DATA INTI'!D4430&gt;=10,'DATA INTI'!D4430&lt;=20),2,3))</f>
        <v>3</v>
      </c>
      <c r="E4430" s="4">
        <v>4</v>
      </c>
      <c r="F4430" s="6">
        <f>LEN('DATA INTI'!F4430)</f>
        <v>4</v>
      </c>
    </row>
    <row r="4431" spans="1:6" ht="15.75">
      <c r="A4431" s="6">
        <v>4430</v>
      </c>
      <c r="B4431" s="16">
        <f>IF(AND('DATA INTI'!B4431&lt;30),1,IF(AND('DATA INTI'!B4431&gt;=30,'DATA INTI'!B4431&lt;=40),2,3))</f>
        <v>3</v>
      </c>
      <c r="C4431" s="16">
        <f>IF(AND('DATA INTI'!C4431&lt;30),1,IF(AND('DATA INTI'!C4431&gt;=30,'DATA INTI'!C4431&lt;=40),2,3))</f>
        <v>3</v>
      </c>
      <c r="D4431" s="16">
        <f>IF(AND('DATA INTI'!D4431&lt;10),1,IF(AND('DATA INTI'!D4431&gt;=10,'DATA INTI'!D4431&lt;=20),2,3))</f>
        <v>2</v>
      </c>
      <c r="E4431" s="4">
        <v>2</v>
      </c>
      <c r="F4431" s="6">
        <f>LEN('DATA INTI'!F4431)</f>
        <v>1</v>
      </c>
    </row>
    <row r="4432" spans="1:6" ht="15.75">
      <c r="A4432" s="6">
        <v>4431</v>
      </c>
      <c r="B4432" s="16">
        <f>IF(AND('DATA INTI'!B4432&lt;30),1,IF(AND('DATA INTI'!B4432&gt;=30,'DATA INTI'!B4432&lt;=40),2,3))</f>
        <v>1</v>
      </c>
      <c r="C4432" s="16">
        <f>IF(AND('DATA INTI'!C4432&lt;30),1,IF(AND('DATA INTI'!C4432&gt;=30,'DATA INTI'!C4432&lt;=40),2,3))</f>
        <v>1</v>
      </c>
      <c r="D4432" s="16">
        <f>IF(AND('DATA INTI'!D4432&lt;10),1,IF(AND('DATA INTI'!D4432&gt;=10,'DATA INTI'!D4432&lt;=20),2,3))</f>
        <v>1</v>
      </c>
      <c r="E4432" s="4">
        <v>1</v>
      </c>
      <c r="F4432" s="6">
        <f>LEN('DATA INTI'!F4432)</f>
        <v>1</v>
      </c>
    </row>
    <row r="4433" spans="1:6" ht="15.75">
      <c r="A4433" s="6">
        <v>4432</v>
      </c>
      <c r="B4433" s="16">
        <f>IF(AND('DATA INTI'!B4433&lt;30),1,IF(AND('DATA INTI'!B4433&gt;=30,'DATA INTI'!B4433&lt;=40),2,3))</f>
        <v>1</v>
      </c>
      <c r="C4433" s="16">
        <f>IF(AND('DATA INTI'!C4433&lt;30),1,IF(AND('DATA INTI'!C4433&gt;=30,'DATA INTI'!C4433&lt;=40),2,3))</f>
        <v>3</v>
      </c>
      <c r="D4433" s="16">
        <f>IF(AND('DATA INTI'!D4433&lt;10),1,IF(AND('DATA INTI'!D4433&gt;=10,'DATA INTI'!D4433&lt;=20),2,3))</f>
        <v>1</v>
      </c>
      <c r="E4433" s="4">
        <v>1</v>
      </c>
      <c r="F4433" s="6">
        <f>LEN('DATA INTI'!F4433)</f>
        <v>1</v>
      </c>
    </row>
    <row r="4434" spans="1:6" ht="15.75">
      <c r="A4434" s="6">
        <v>4433</v>
      </c>
      <c r="B4434" s="16">
        <f>IF(AND('DATA INTI'!B4434&lt;30),1,IF(AND('DATA INTI'!B4434&gt;=30,'DATA INTI'!B4434&lt;=40),2,3))</f>
        <v>3</v>
      </c>
      <c r="C4434" s="16">
        <f>IF(AND('DATA INTI'!C4434&lt;30),1,IF(AND('DATA INTI'!C4434&gt;=30,'DATA INTI'!C4434&lt;=40),2,3))</f>
        <v>3</v>
      </c>
      <c r="D4434" s="16">
        <f>IF(AND('DATA INTI'!D4434&lt;10),1,IF(AND('DATA INTI'!D4434&gt;=10,'DATA INTI'!D4434&lt;=20),2,3))</f>
        <v>3</v>
      </c>
      <c r="E4434" s="4">
        <v>1</v>
      </c>
      <c r="F4434" s="6">
        <f>LEN('DATA INTI'!F4434)</f>
        <v>1</v>
      </c>
    </row>
    <row r="4435" spans="1:6" ht="15.75">
      <c r="A4435" s="6">
        <v>4434</v>
      </c>
      <c r="B4435" s="16">
        <f>IF(AND('DATA INTI'!B4435&lt;30),1,IF(AND('DATA INTI'!B4435&gt;=30,'DATA INTI'!B4435&lt;=40),2,3))</f>
        <v>2</v>
      </c>
      <c r="C4435" s="16">
        <f>IF(AND('DATA INTI'!C4435&lt;30),1,IF(AND('DATA INTI'!C4435&gt;=30,'DATA INTI'!C4435&lt;=40),2,3))</f>
        <v>2</v>
      </c>
      <c r="D4435" s="16">
        <f>IF(AND('DATA INTI'!D4435&lt;10),1,IF(AND('DATA INTI'!D4435&gt;=10,'DATA INTI'!D4435&lt;=20),2,3))</f>
        <v>2</v>
      </c>
      <c r="E4435" s="4">
        <v>3</v>
      </c>
      <c r="F4435" s="6">
        <f>LEN('DATA INTI'!F4435)</f>
        <v>2</v>
      </c>
    </row>
    <row r="4436" spans="1:6" ht="15.75">
      <c r="A4436" s="6">
        <v>4435</v>
      </c>
      <c r="B4436" s="16">
        <f>IF(AND('DATA INTI'!B4436&lt;30),1,IF(AND('DATA INTI'!B4436&gt;=30,'DATA INTI'!B4436&lt;=40),2,3))</f>
        <v>2</v>
      </c>
      <c r="C4436" s="16">
        <f>IF(AND('DATA INTI'!C4436&lt;30),1,IF(AND('DATA INTI'!C4436&gt;=30,'DATA INTI'!C4436&lt;=40),2,3))</f>
        <v>1</v>
      </c>
      <c r="D4436" s="16">
        <f>IF(AND('DATA INTI'!D4436&lt;10),1,IF(AND('DATA INTI'!D4436&gt;=10,'DATA INTI'!D4436&lt;=20),2,3))</f>
        <v>1</v>
      </c>
      <c r="E4436" s="4">
        <v>1</v>
      </c>
      <c r="F4436" s="6">
        <f>LEN('DATA INTI'!F4436)</f>
        <v>1</v>
      </c>
    </row>
    <row r="4437" spans="1:6" ht="15.75">
      <c r="A4437" s="6">
        <v>4436</v>
      </c>
      <c r="B4437" s="16">
        <f>IF(AND('DATA INTI'!B4437&lt;30),1,IF(AND('DATA INTI'!B4437&gt;=30,'DATA INTI'!B4437&lt;=40),2,3))</f>
        <v>2</v>
      </c>
      <c r="C4437" s="16">
        <f>IF(AND('DATA INTI'!C4437&lt;30),1,IF(AND('DATA INTI'!C4437&gt;=30,'DATA INTI'!C4437&lt;=40),2,3))</f>
        <v>1</v>
      </c>
      <c r="D4437" s="16">
        <f>IF(AND('DATA INTI'!D4437&lt;10),1,IF(AND('DATA INTI'!D4437&gt;=10,'DATA INTI'!D4437&lt;=20),2,3))</f>
        <v>1</v>
      </c>
      <c r="E4437" s="4">
        <v>1</v>
      </c>
      <c r="F4437" s="6">
        <f>LEN('DATA INTI'!F4437)</f>
        <v>1</v>
      </c>
    </row>
    <row r="4438" spans="1:6" ht="15.75">
      <c r="A4438" s="6">
        <v>4437</v>
      </c>
      <c r="B4438" s="16">
        <f>IF(AND('DATA INTI'!B4438&lt;30),1,IF(AND('DATA INTI'!B4438&gt;=30,'DATA INTI'!B4438&lt;=40),2,3))</f>
        <v>2</v>
      </c>
      <c r="C4438" s="16">
        <f>IF(AND('DATA INTI'!C4438&lt;30),1,IF(AND('DATA INTI'!C4438&gt;=30,'DATA INTI'!C4438&lt;=40),2,3))</f>
        <v>2</v>
      </c>
      <c r="D4438" s="16">
        <f>IF(AND('DATA INTI'!D4438&lt;10),1,IF(AND('DATA INTI'!D4438&gt;=10,'DATA INTI'!D4438&lt;=20),2,3))</f>
        <v>2</v>
      </c>
      <c r="E4438" s="4">
        <v>2</v>
      </c>
      <c r="F4438" s="6">
        <f>LEN('DATA INTI'!F4438)</f>
        <v>2</v>
      </c>
    </row>
    <row r="4439" spans="1:6" ht="15.75">
      <c r="A4439" s="6">
        <v>4438</v>
      </c>
      <c r="B4439" s="16">
        <f>IF(AND('DATA INTI'!B4439&lt;30),1,IF(AND('DATA INTI'!B4439&gt;=30,'DATA INTI'!B4439&lt;=40),2,3))</f>
        <v>2</v>
      </c>
      <c r="C4439" s="16">
        <f>IF(AND('DATA INTI'!C4439&lt;30),1,IF(AND('DATA INTI'!C4439&gt;=30,'DATA INTI'!C4439&lt;=40),2,3))</f>
        <v>3</v>
      </c>
      <c r="D4439" s="16">
        <f>IF(AND('DATA INTI'!D4439&lt;10),1,IF(AND('DATA INTI'!D4439&gt;=10,'DATA INTI'!D4439&lt;=20),2,3))</f>
        <v>2</v>
      </c>
      <c r="E4439" s="4">
        <v>1</v>
      </c>
      <c r="F4439" s="6">
        <f>LEN('DATA INTI'!F4439)</f>
        <v>1</v>
      </c>
    </row>
    <row r="4440" spans="1:6" ht="15.75">
      <c r="A4440" s="6">
        <v>4439</v>
      </c>
      <c r="B4440" s="16">
        <f>IF(AND('DATA INTI'!B4440&lt;30),1,IF(AND('DATA INTI'!B4440&gt;=30,'DATA INTI'!B4440&lt;=40),2,3))</f>
        <v>2</v>
      </c>
      <c r="C4440" s="16">
        <f>IF(AND('DATA INTI'!C4440&lt;30),1,IF(AND('DATA INTI'!C4440&gt;=30,'DATA INTI'!C4440&lt;=40),2,3))</f>
        <v>1</v>
      </c>
      <c r="D4440" s="16">
        <f>IF(AND('DATA INTI'!D4440&lt;10),1,IF(AND('DATA INTI'!D4440&gt;=10,'DATA INTI'!D4440&lt;=20),2,3))</f>
        <v>1</v>
      </c>
      <c r="E4440" s="4">
        <v>1</v>
      </c>
      <c r="F4440" s="6">
        <f>LEN('DATA INTI'!F4440)</f>
        <v>1</v>
      </c>
    </row>
    <row r="4441" spans="1:6" ht="15.75">
      <c r="A4441" s="6">
        <v>4440</v>
      </c>
      <c r="B4441" s="16">
        <f>IF(AND('DATA INTI'!B4441&lt;30),1,IF(AND('DATA INTI'!B4441&gt;=30,'DATA INTI'!B4441&lt;=40),2,3))</f>
        <v>3</v>
      </c>
      <c r="C4441" s="16">
        <f>IF(AND('DATA INTI'!C4441&lt;30),1,IF(AND('DATA INTI'!C4441&gt;=30,'DATA INTI'!C4441&lt;=40),2,3))</f>
        <v>3</v>
      </c>
      <c r="D4441" s="16">
        <f>IF(AND('DATA INTI'!D4441&lt;10),1,IF(AND('DATA INTI'!D4441&gt;=10,'DATA INTI'!D4441&lt;=20),2,3))</f>
        <v>2</v>
      </c>
      <c r="E4441" s="4">
        <v>2</v>
      </c>
      <c r="F4441" s="6">
        <f>LEN('DATA INTI'!F4441)</f>
        <v>1</v>
      </c>
    </row>
    <row r="4442" spans="1:6" ht="15.75">
      <c r="A4442" s="6">
        <v>4441</v>
      </c>
      <c r="B4442" s="16">
        <f>IF(AND('DATA INTI'!B4442&lt;30),1,IF(AND('DATA INTI'!B4442&gt;=30,'DATA INTI'!B4442&lt;=40),2,3))</f>
        <v>1</v>
      </c>
      <c r="C4442" s="16">
        <f>IF(AND('DATA INTI'!C4442&lt;30),1,IF(AND('DATA INTI'!C4442&gt;=30,'DATA INTI'!C4442&lt;=40),2,3))</f>
        <v>1</v>
      </c>
      <c r="D4442" s="16">
        <f>IF(AND('DATA INTI'!D4442&lt;10),1,IF(AND('DATA INTI'!D4442&gt;=10,'DATA INTI'!D4442&lt;=20),2,3))</f>
        <v>1</v>
      </c>
      <c r="E4442" s="4">
        <v>1</v>
      </c>
      <c r="F4442" s="6">
        <f>LEN('DATA INTI'!F4442)</f>
        <v>1</v>
      </c>
    </row>
    <row r="4443" spans="1:6" ht="15.75">
      <c r="A4443" s="6">
        <v>4442</v>
      </c>
      <c r="B4443" s="16">
        <f>IF(AND('DATA INTI'!B4443&lt;30),1,IF(AND('DATA INTI'!B4443&gt;=30,'DATA INTI'!B4443&lt;=40),2,3))</f>
        <v>2</v>
      </c>
      <c r="C4443" s="16">
        <f>IF(AND('DATA INTI'!C4443&lt;30),1,IF(AND('DATA INTI'!C4443&gt;=30,'DATA INTI'!C4443&lt;=40),2,3))</f>
        <v>2</v>
      </c>
      <c r="D4443" s="16">
        <f>IF(AND('DATA INTI'!D4443&lt;10),1,IF(AND('DATA INTI'!D4443&gt;=10,'DATA INTI'!D4443&lt;=20),2,3))</f>
        <v>1</v>
      </c>
      <c r="E4443" s="4">
        <v>2</v>
      </c>
      <c r="F4443" s="6">
        <f>LEN('DATA INTI'!F4443)</f>
        <v>2</v>
      </c>
    </row>
    <row r="4444" spans="1:6" ht="15.75">
      <c r="A4444" s="6">
        <v>4443</v>
      </c>
      <c r="B4444" s="16">
        <f>IF(AND('DATA INTI'!B4444&lt;30),1,IF(AND('DATA INTI'!B4444&gt;=30,'DATA INTI'!B4444&lt;=40),2,3))</f>
        <v>3</v>
      </c>
      <c r="C4444" s="16">
        <f>IF(AND('DATA INTI'!C4444&lt;30),1,IF(AND('DATA INTI'!C4444&gt;=30,'DATA INTI'!C4444&lt;=40),2,3))</f>
        <v>3</v>
      </c>
      <c r="D4444" s="16">
        <f>IF(AND('DATA INTI'!D4444&lt;10),1,IF(AND('DATA INTI'!D4444&gt;=10,'DATA INTI'!D4444&lt;=20),2,3))</f>
        <v>2</v>
      </c>
      <c r="E4444" s="4">
        <v>5</v>
      </c>
      <c r="F4444" s="6">
        <f>LEN('DATA INTI'!F4444)</f>
        <v>2</v>
      </c>
    </row>
    <row r="4445" spans="1:6" ht="15.75">
      <c r="A4445" s="6">
        <v>4444</v>
      </c>
      <c r="B4445" s="16">
        <f>IF(AND('DATA INTI'!B4445&lt;30),1,IF(AND('DATA INTI'!B4445&gt;=30,'DATA INTI'!B4445&lt;=40),2,3))</f>
        <v>3</v>
      </c>
      <c r="C4445" s="16">
        <f>IF(AND('DATA INTI'!C4445&lt;30),1,IF(AND('DATA INTI'!C4445&gt;=30,'DATA INTI'!C4445&lt;=40),2,3))</f>
        <v>3</v>
      </c>
      <c r="D4445" s="16">
        <f>IF(AND('DATA INTI'!D4445&lt;10),1,IF(AND('DATA INTI'!D4445&gt;=10,'DATA INTI'!D4445&lt;=20),2,3))</f>
        <v>2</v>
      </c>
      <c r="E4445" s="4">
        <v>4</v>
      </c>
      <c r="F4445" s="6">
        <f>LEN('DATA INTI'!F4445)</f>
        <v>1</v>
      </c>
    </row>
    <row r="4446" spans="1:6" ht="15.75">
      <c r="A4446" s="6">
        <v>4445</v>
      </c>
      <c r="B4446" s="16">
        <f>IF(AND('DATA INTI'!B4446&lt;30),1,IF(AND('DATA INTI'!B4446&gt;=30,'DATA INTI'!B4446&lt;=40),2,3))</f>
        <v>2</v>
      </c>
      <c r="C4446" s="16">
        <f>IF(AND('DATA INTI'!C4446&lt;30),1,IF(AND('DATA INTI'!C4446&gt;=30,'DATA INTI'!C4446&lt;=40),2,3))</f>
        <v>3</v>
      </c>
      <c r="D4446" s="16">
        <f>IF(AND('DATA INTI'!D4446&lt;10),1,IF(AND('DATA INTI'!D4446&gt;=10,'DATA INTI'!D4446&lt;=20),2,3))</f>
        <v>1</v>
      </c>
      <c r="E4446" s="4">
        <v>0</v>
      </c>
      <c r="F4446" s="6">
        <f>LEN('DATA INTI'!F4446)</f>
        <v>2</v>
      </c>
    </row>
    <row r="4447" spans="1:6" ht="15.75">
      <c r="A4447" s="6">
        <v>4446</v>
      </c>
      <c r="B4447" s="16">
        <f>IF(AND('DATA INTI'!B4447&lt;30),1,IF(AND('DATA INTI'!B4447&gt;=30,'DATA INTI'!B4447&lt;=40),2,3))</f>
        <v>1</v>
      </c>
      <c r="C4447" s="16">
        <f>IF(AND('DATA INTI'!C4447&lt;30),1,IF(AND('DATA INTI'!C4447&gt;=30,'DATA INTI'!C4447&lt;=40),2,3))</f>
        <v>2</v>
      </c>
      <c r="D4447" s="16">
        <f>IF(AND('DATA INTI'!D4447&lt;10),1,IF(AND('DATA INTI'!D4447&gt;=10,'DATA INTI'!D4447&lt;=20),2,3))</f>
        <v>1</v>
      </c>
      <c r="E4447" s="4">
        <v>2</v>
      </c>
      <c r="F4447" s="6">
        <f>LEN('DATA INTI'!F4447)</f>
        <v>2</v>
      </c>
    </row>
    <row r="4448" spans="1:6" ht="15.75">
      <c r="A4448" s="6">
        <v>4447</v>
      </c>
      <c r="B4448" s="16">
        <f>IF(AND('DATA INTI'!B4448&lt;30),1,IF(AND('DATA INTI'!B4448&gt;=30,'DATA INTI'!B4448&lt;=40),2,3))</f>
        <v>2</v>
      </c>
      <c r="C4448" s="16">
        <f>IF(AND('DATA INTI'!C4448&lt;30),1,IF(AND('DATA INTI'!C4448&gt;=30,'DATA INTI'!C4448&lt;=40),2,3))</f>
        <v>2</v>
      </c>
      <c r="D4448" s="16">
        <f>IF(AND('DATA INTI'!D4448&lt;10),1,IF(AND('DATA INTI'!D4448&gt;=10,'DATA INTI'!D4448&lt;=20),2,3))</f>
        <v>1</v>
      </c>
      <c r="E4448" s="4">
        <v>1</v>
      </c>
      <c r="F4448" s="6">
        <f>LEN('DATA INTI'!F4448)</f>
        <v>1</v>
      </c>
    </row>
    <row r="4449" spans="1:6" ht="15.75">
      <c r="A4449" s="6">
        <v>4448</v>
      </c>
      <c r="B4449" s="16">
        <f>IF(AND('DATA INTI'!B4449&lt;30),1,IF(AND('DATA INTI'!B4449&gt;=30,'DATA INTI'!B4449&lt;=40),2,3))</f>
        <v>2</v>
      </c>
      <c r="C4449" s="16">
        <f>IF(AND('DATA INTI'!C4449&lt;30),1,IF(AND('DATA INTI'!C4449&gt;=30,'DATA INTI'!C4449&lt;=40),2,3))</f>
        <v>2</v>
      </c>
      <c r="D4449" s="16">
        <f>IF(AND('DATA INTI'!D4449&lt;10),1,IF(AND('DATA INTI'!D4449&gt;=10,'DATA INTI'!D4449&lt;=20),2,3))</f>
        <v>1</v>
      </c>
      <c r="E4449" s="4">
        <v>0</v>
      </c>
      <c r="F4449" s="6">
        <f>LEN('DATA INTI'!F4449)</f>
        <v>2</v>
      </c>
    </row>
    <row r="4450" spans="1:6" ht="15.75">
      <c r="A4450" s="6">
        <v>4449</v>
      </c>
      <c r="B4450" s="16">
        <f>IF(AND('DATA INTI'!B4450&lt;30),1,IF(AND('DATA INTI'!B4450&gt;=30,'DATA INTI'!B4450&lt;=40),2,3))</f>
        <v>1</v>
      </c>
      <c r="C4450" s="16">
        <f>IF(AND('DATA INTI'!C4450&lt;30),1,IF(AND('DATA INTI'!C4450&gt;=30,'DATA INTI'!C4450&lt;=40),2,3))</f>
        <v>1</v>
      </c>
      <c r="D4450" s="16">
        <f>IF(AND('DATA INTI'!D4450&lt;10),1,IF(AND('DATA INTI'!D4450&gt;=10,'DATA INTI'!D4450&lt;=20),2,3))</f>
        <v>1</v>
      </c>
      <c r="E4450" s="4">
        <v>1</v>
      </c>
      <c r="F4450" s="6">
        <f>LEN('DATA INTI'!F4450)</f>
        <v>3</v>
      </c>
    </row>
    <row r="4451" spans="1:6" ht="15.75">
      <c r="A4451" s="6">
        <v>4450</v>
      </c>
      <c r="B4451" s="16">
        <f>IF(AND('DATA INTI'!B4451&lt;30),1,IF(AND('DATA INTI'!B4451&gt;=30,'DATA INTI'!B4451&lt;=40),2,3))</f>
        <v>3</v>
      </c>
      <c r="C4451" s="16">
        <f>IF(AND('DATA INTI'!C4451&lt;30),1,IF(AND('DATA INTI'!C4451&gt;=30,'DATA INTI'!C4451&lt;=40),2,3))</f>
        <v>2</v>
      </c>
      <c r="D4451" s="16">
        <f>IF(AND('DATA INTI'!D4451&lt;10),1,IF(AND('DATA INTI'!D4451&gt;=10,'DATA INTI'!D4451&lt;=20),2,3))</f>
        <v>2</v>
      </c>
      <c r="E4451" s="4">
        <v>3</v>
      </c>
      <c r="F4451" s="6">
        <f>LEN('DATA INTI'!F4451)</f>
        <v>1</v>
      </c>
    </row>
    <row r="4452" spans="1:6" ht="15.75">
      <c r="A4452" s="6">
        <v>4451</v>
      </c>
      <c r="B4452" s="16">
        <f>IF(AND('DATA INTI'!B4452&lt;30),1,IF(AND('DATA INTI'!B4452&gt;=30,'DATA INTI'!B4452&lt;=40),2,3))</f>
        <v>3</v>
      </c>
      <c r="C4452" s="16">
        <f>IF(AND('DATA INTI'!C4452&lt;30),1,IF(AND('DATA INTI'!C4452&gt;=30,'DATA INTI'!C4452&lt;=40),2,3))</f>
        <v>3</v>
      </c>
      <c r="D4452" s="16">
        <f>IF(AND('DATA INTI'!D4452&lt;10),1,IF(AND('DATA INTI'!D4452&gt;=10,'DATA INTI'!D4452&lt;=20),2,3))</f>
        <v>2</v>
      </c>
      <c r="E4452" s="4">
        <v>2</v>
      </c>
      <c r="F4452" s="6">
        <f>LEN('DATA INTI'!F4452)</f>
        <v>2</v>
      </c>
    </row>
    <row r="4453" spans="1:6" ht="15.75">
      <c r="A4453" s="6">
        <v>4452</v>
      </c>
      <c r="B4453" s="16">
        <f>IF(AND('DATA INTI'!B4453&lt;30),1,IF(AND('DATA INTI'!B4453&gt;=30,'DATA INTI'!B4453&lt;=40),2,3))</f>
        <v>2</v>
      </c>
      <c r="C4453" s="16">
        <f>IF(AND('DATA INTI'!C4453&lt;30),1,IF(AND('DATA INTI'!C4453&gt;=30,'DATA INTI'!C4453&lt;=40),2,3))</f>
        <v>2</v>
      </c>
      <c r="D4453" s="16">
        <f>IF(AND('DATA INTI'!D4453&lt;10),1,IF(AND('DATA INTI'!D4453&gt;=10,'DATA INTI'!D4453&lt;=20),2,3))</f>
        <v>2</v>
      </c>
      <c r="E4453" s="4">
        <v>0</v>
      </c>
      <c r="F4453" s="6">
        <f>LEN('DATA INTI'!F4453)</f>
        <v>2</v>
      </c>
    </row>
    <row r="4454" spans="1:6" ht="15.75">
      <c r="A4454" s="6">
        <v>4453</v>
      </c>
      <c r="B4454" s="16">
        <f>IF(AND('DATA INTI'!B4454&lt;30),1,IF(AND('DATA INTI'!B4454&gt;=30,'DATA INTI'!B4454&lt;=40),2,3))</f>
        <v>3</v>
      </c>
      <c r="C4454" s="16">
        <f>IF(AND('DATA INTI'!C4454&lt;30),1,IF(AND('DATA INTI'!C4454&gt;=30,'DATA INTI'!C4454&lt;=40),2,3))</f>
        <v>3</v>
      </c>
      <c r="D4454" s="16">
        <f>IF(AND('DATA INTI'!D4454&lt;10),1,IF(AND('DATA INTI'!D4454&gt;=10,'DATA INTI'!D4454&lt;=20),2,3))</f>
        <v>3</v>
      </c>
      <c r="E4454" s="4">
        <v>2</v>
      </c>
      <c r="F4454" s="6">
        <f>LEN('DATA INTI'!F4454)</f>
        <v>1</v>
      </c>
    </row>
    <row r="4455" spans="1:6" ht="15.75">
      <c r="A4455" s="6">
        <v>4454</v>
      </c>
      <c r="B4455" s="16">
        <f>IF(AND('DATA INTI'!B4455&lt;30),1,IF(AND('DATA INTI'!B4455&gt;=30,'DATA INTI'!B4455&lt;=40),2,3))</f>
        <v>2</v>
      </c>
      <c r="C4455" s="16">
        <f>IF(AND('DATA INTI'!C4455&lt;30),1,IF(AND('DATA INTI'!C4455&gt;=30,'DATA INTI'!C4455&lt;=40),2,3))</f>
        <v>2</v>
      </c>
      <c r="D4455" s="16">
        <f>IF(AND('DATA INTI'!D4455&lt;10),1,IF(AND('DATA INTI'!D4455&gt;=10,'DATA INTI'!D4455&lt;=20),2,3))</f>
        <v>2</v>
      </c>
      <c r="E4455" s="4">
        <v>1</v>
      </c>
      <c r="F4455" s="6">
        <f>LEN('DATA INTI'!F4455)</f>
        <v>3</v>
      </c>
    </row>
    <row r="4456" spans="1:6" ht="15.75">
      <c r="A4456" s="6">
        <v>4455</v>
      </c>
      <c r="B4456" s="16">
        <f>IF(AND('DATA INTI'!B4456&lt;30),1,IF(AND('DATA INTI'!B4456&gt;=30,'DATA INTI'!B4456&lt;=40),2,3))</f>
        <v>3</v>
      </c>
      <c r="C4456" s="16">
        <f>IF(AND('DATA INTI'!C4456&lt;30),1,IF(AND('DATA INTI'!C4456&gt;=30,'DATA INTI'!C4456&lt;=40),2,3))</f>
        <v>3</v>
      </c>
      <c r="D4456" s="16">
        <f>IF(AND('DATA INTI'!D4456&lt;10),1,IF(AND('DATA INTI'!D4456&gt;=10,'DATA INTI'!D4456&lt;=20),2,3))</f>
        <v>2</v>
      </c>
      <c r="E4456" s="4">
        <v>2</v>
      </c>
      <c r="F4456" s="6">
        <f>LEN('DATA INTI'!F4456)</f>
        <v>1</v>
      </c>
    </row>
    <row r="4457" spans="1:6" ht="15.75">
      <c r="A4457" s="6">
        <v>4456</v>
      </c>
      <c r="B4457" s="16">
        <f>IF(AND('DATA INTI'!B4457&lt;30),1,IF(AND('DATA INTI'!B4457&gt;=30,'DATA INTI'!B4457&lt;=40),2,3))</f>
        <v>2</v>
      </c>
      <c r="C4457" s="16">
        <f>IF(AND('DATA INTI'!C4457&lt;30),1,IF(AND('DATA INTI'!C4457&gt;=30,'DATA INTI'!C4457&lt;=40),2,3))</f>
        <v>3</v>
      </c>
      <c r="D4457" s="16">
        <f>IF(AND('DATA INTI'!D4457&lt;10),1,IF(AND('DATA INTI'!D4457&gt;=10,'DATA INTI'!D4457&lt;=20),2,3))</f>
        <v>2</v>
      </c>
      <c r="E4457" s="4">
        <v>5</v>
      </c>
      <c r="F4457" s="6">
        <f>LEN('DATA INTI'!F4457)</f>
        <v>2</v>
      </c>
    </row>
    <row r="4458" spans="1:6" ht="15.75">
      <c r="A4458" s="6">
        <v>4457</v>
      </c>
      <c r="B4458" s="16">
        <f>IF(AND('DATA INTI'!B4458&lt;30),1,IF(AND('DATA INTI'!B4458&gt;=30,'DATA INTI'!B4458&lt;=40),2,3))</f>
        <v>2</v>
      </c>
      <c r="C4458" s="16">
        <f>IF(AND('DATA INTI'!C4458&lt;30),1,IF(AND('DATA INTI'!C4458&gt;=30,'DATA INTI'!C4458&lt;=40),2,3))</f>
        <v>1</v>
      </c>
      <c r="D4458" s="16">
        <f>IF(AND('DATA INTI'!D4458&lt;10),1,IF(AND('DATA INTI'!D4458&gt;=10,'DATA INTI'!D4458&lt;=20),2,3))</f>
        <v>1</v>
      </c>
      <c r="E4458" s="4">
        <v>1</v>
      </c>
      <c r="F4458" s="6">
        <f>LEN('DATA INTI'!F4458)</f>
        <v>1</v>
      </c>
    </row>
    <row r="4459" spans="1:6" ht="15.75">
      <c r="A4459" s="6">
        <v>4458</v>
      </c>
      <c r="B4459" s="16">
        <f>IF(AND('DATA INTI'!B4459&lt;30),1,IF(AND('DATA INTI'!B4459&gt;=30,'DATA INTI'!B4459&lt;=40),2,3))</f>
        <v>2</v>
      </c>
      <c r="C4459" s="16">
        <f>IF(AND('DATA INTI'!C4459&lt;30),1,IF(AND('DATA INTI'!C4459&gt;=30,'DATA INTI'!C4459&lt;=40),2,3))</f>
        <v>3</v>
      </c>
      <c r="D4459" s="16">
        <f>IF(AND('DATA INTI'!D4459&lt;10),1,IF(AND('DATA INTI'!D4459&gt;=10,'DATA INTI'!D4459&lt;=20),2,3))</f>
        <v>2</v>
      </c>
      <c r="E4459" s="4">
        <v>2</v>
      </c>
      <c r="F4459" s="6">
        <f>LEN('DATA INTI'!F4459)</f>
        <v>2</v>
      </c>
    </row>
    <row r="4460" spans="1:6" ht="15.75">
      <c r="A4460" s="6">
        <v>4459</v>
      </c>
      <c r="B4460" s="16">
        <f>IF(AND('DATA INTI'!B4460&lt;30),1,IF(AND('DATA INTI'!B4460&gt;=30,'DATA INTI'!B4460&lt;=40),2,3))</f>
        <v>3</v>
      </c>
      <c r="C4460" s="16">
        <f>IF(AND('DATA INTI'!C4460&lt;30),1,IF(AND('DATA INTI'!C4460&gt;=30,'DATA INTI'!C4460&lt;=40),2,3))</f>
        <v>3</v>
      </c>
      <c r="D4460" s="16">
        <f>IF(AND('DATA INTI'!D4460&lt;10),1,IF(AND('DATA INTI'!D4460&gt;=10,'DATA INTI'!D4460&lt;=20),2,3))</f>
        <v>1</v>
      </c>
      <c r="E4460" s="4">
        <v>0</v>
      </c>
      <c r="F4460" s="6">
        <f>LEN('DATA INTI'!F4460)</f>
        <v>1</v>
      </c>
    </row>
    <row r="4461" spans="1:6" ht="15.75">
      <c r="A4461" s="6">
        <v>4460</v>
      </c>
      <c r="B4461" s="16">
        <f>IF(AND('DATA INTI'!B4461&lt;30),1,IF(AND('DATA INTI'!B4461&gt;=30,'DATA INTI'!B4461&lt;=40),2,3))</f>
        <v>1</v>
      </c>
      <c r="C4461" s="16">
        <f>IF(AND('DATA INTI'!C4461&lt;30),1,IF(AND('DATA INTI'!C4461&gt;=30,'DATA INTI'!C4461&lt;=40),2,3))</f>
        <v>2</v>
      </c>
      <c r="D4461" s="16">
        <f>IF(AND('DATA INTI'!D4461&lt;10),1,IF(AND('DATA INTI'!D4461&gt;=10,'DATA INTI'!D4461&lt;=20),2,3))</f>
        <v>1</v>
      </c>
      <c r="E4461" s="4">
        <v>1</v>
      </c>
      <c r="F4461" s="6">
        <f>LEN('DATA INTI'!F4461)</f>
        <v>1</v>
      </c>
    </row>
    <row r="4462" spans="1:6" ht="15.75">
      <c r="A4462" s="6">
        <v>4461</v>
      </c>
      <c r="B4462" s="16">
        <f>IF(AND('DATA INTI'!B4462&lt;30),1,IF(AND('DATA INTI'!B4462&gt;=30,'DATA INTI'!B4462&lt;=40),2,3))</f>
        <v>2</v>
      </c>
      <c r="C4462" s="16">
        <f>IF(AND('DATA INTI'!C4462&lt;30),1,IF(AND('DATA INTI'!C4462&gt;=30,'DATA INTI'!C4462&lt;=40),2,3))</f>
        <v>2</v>
      </c>
      <c r="D4462" s="16">
        <f>IF(AND('DATA INTI'!D4462&lt;10),1,IF(AND('DATA INTI'!D4462&gt;=10,'DATA INTI'!D4462&lt;=20),2,3))</f>
        <v>1</v>
      </c>
      <c r="E4462" s="4">
        <v>2</v>
      </c>
      <c r="F4462" s="6">
        <f>LEN('DATA INTI'!F4462)</f>
        <v>1</v>
      </c>
    </row>
    <row r="4463" spans="1:6" ht="15.75">
      <c r="A4463" s="6">
        <v>4462</v>
      </c>
      <c r="B4463" s="16">
        <f>IF(AND('DATA INTI'!B4463&lt;30),1,IF(AND('DATA INTI'!B4463&gt;=30,'DATA INTI'!B4463&lt;=40),2,3))</f>
        <v>3</v>
      </c>
      <c r="C4463" s="16">
        <f>IF(AND('DATA INTI'!C4463&lt;30),1,IF(AND('DATA INTI'!C4463&gt;=30,'DATA INTI'!C4463&lt;=40),2,3))</f>
        <v>3</v>
      </c>
      <c r="D4463" s="16">
        <f>IF(AND('DATA INTI'!D4463&lt;10),1,IF(AND('DATA INTI'!D4463&gt;=10,'DATA INTI'!D4463&lt;=20),2,3))</f>
        <v>3</v>
      </c>
      <c r="E4463" s="4">
        <v>3</v>
      </c>
      <c r="F4463" s="6">
        <f>LEN('DATA INTI'!F4463)</f>
        <v>2</v>
      </c>
    </row>
    <row r="4464" spans="1:6" ht="15.75">
      <c r="A4464" s="6">
        <v>4463</v>
      </c>
      <c r="B4464" s="16">
        <f>IF(AND('DATA INTI'!B4464&lt;30),1,IF(AND('DATA INTI'!B4464&gt;=30,'DATA INTI'!B4464&lt;=40),2,3))</f>
        <v>1</v>
      </c>
      <c r="C4464" s="16">
        <f>IF(AND('DATA INTI'!C4464&lt;30),1,IF(AND('DATA INTI'!C4464&gt;=30,'DATA INTI'!C4464&lt;=40),2,3))</f>
        <v>1</v>
      </c>
      <c r="D4464" s="16">
        <f>IF(AND('DATA INTI'!D4464&lt;10),1,IF(AND('DATA INTI'!D4464&gt;=10,'DATA INTI'!D4464&lt;=20),2,3))</f>
        <v>1</v>
      </c>
      <c r="E4464" s="4">
        <v>1</v>
      </c>
      <c r="F4464" s="6">
        <f>LEN('DATA INTI'!F4464)</f>
        <v>2</v>
      </c>
    </row>
    <row r="4465" spans="1:6" ht="15.75">
      <c r="A4465" s="6">
        <v>4464</v>
      </c>
      <c r="B4465" s="16">
        <f>IF(AND('DATA INTI'!B4465&lt;30),1,IF(AND('DATA INTI'!B4465&gt;=30,'DATA INTI'!B4465&lt;=40),2,3))</f>
        <v>1</v>
      </c>
      <c r="C4465" s="16">
        <f>IF(AND('DATA INTI'!C4465&lt;30),1,IF(AND('DATA INTI'!C4465&gt;=30,'DATA INTI'!C4465&lt;=40),2,3))</f>
        <v>1</v>
      </c>
      <c r="D4465" s="16">
        <f>IF(AND('DATA INTI'!D4465&lt;10),1,IF(AND('DATA INTI'!D4465&gt;=10,'DATA INTI'!D4465&lt;=20),2,3))</f>
        <v>1</v>
      </c>
      <c r="E4465" s="4">
        <v>2</v>
      </c>
      <c r="F4465" s="6">
        <f>LEN('DATA INTI'!F4465)</f>
        <v>1</v>
      </c>
    </row>
    <row r="4466" spans="1:6" ht="15.75">
      <c r="A4466" s="6">
        <v>4465</v>
      </c>
      <c r="B4466" s="16">
        <f>IF(AND('DATA INTI'!B4466&lt;30),1,IF(AND('DATA INTI'!B4466&gt;=30,'DATA INTI'!B4466&lt;=40),2,3))</f>
        <v>1</v>
      </c>
      <c r="C4466" s="16">
        <f>IF(AND('DATA INTI'!C4466&lt;30),1,IF(AND('DATA INTI'!C4466&gt;=30,'DATA INTI'!C4466&lt;=40),2,3))</f>
        <v>1</v>
      </c>
      <c r="D4466" s="16">
        <f>IF(AND('DATA INTI'!D4466&lt;10),1,IF(AND('DATA INTI'!D4466&gt;=10,'DATA INTI'!D4466&lt;=20),2,3))</f>
        <v>1</v>
      </c>
      <c r="E4466" s="4">
        <v>0</v>
      </c>
      <c r="F4466" s="6">
        <f>LEN('DATA INTI'!F4466)</f>
        <v>2</v>
      </c>
    </row>
    <row r="4467" spans="1:6" ht="15.75">
      <c r="A4467" s="6">
        <v>4466</v>
      </c>
      <c r="B4467" s="16">
        <f>IF(AND('DATA INTI'!B4467&lt;30),1,IF(AND('DATA INTI'!B4467&gt;=30,'DATA INTI'!B4467&lt;=40),2,3))</f>
        <v>2</v>
      </c>
      <c r="C4467" s="16">
        <f>IF(AND('DATA INTI'!C4467&lt;30),1,IF(AND('DATA INTI'!C4467&gt;=30,'DATA INTI'!C4467&lt;=40),2,3))</f>
        <v>3</v>
      </c>
      <c r="D4467" s="16">
        <f>IF(AND('DATA INTI'!D4467&lt;10),1,IF(AND('DATA INTI'!D4467&gt;=10,'DATA INTI'!D4467&lt;=20),2,3))</f>
        <v>2</v>
      </c>
      <c r="E4467" s="4">
        <v>2</v>
      </c>
      <c r="F4467" s="6">
        <f>LEN('DATA INTI'!F4467)</f>
        <v>1</v>
      </c>
    </row>
    <row r="4468" spans="1:6" ht="15.75">
      <c r="A4468" s="6">
        <v>4467</v>
      </c>
      <c r="B4468" s="16">
        <f>IF(AND('DATA INTI'!B4468&lt;30),1,IF(AND('DATA INTI'!B4468&gt;=30,'DATA INTI'!B4468&lt;=40),2,3))</f>
        <v>3</v>
      </c>
      <c r="C4468" s="16">
        <f>IF(AND('DATA INTI'!C4468&lt;30),1,IF(AND('DATA INTI'!C4468&gt;=30,'DATA INTI'!C4468&lt;=40),2,3))</f>
        <v>3</v>
      </c>
      <c r="D4468" s="16">
        <f>IF(AND('DATA INTI'!D4468&lt;10),1,IF(AND('DATA INTI'!D4468&gt;=10,'DATA INTI'!D4468&lt;=20),2,3))</f>
        <v>2</v>
      </c>
      <c r="E4468" s="4">
        <v>3</v>
      </c>
      <c r="F4468" s="6">
        <f>LEN('DATA INTI'!F4468)</f>
        <v>1</v>
      </c>
    </row>
    <row r="4469" spans="1:6" ht="15.75">
      <c r="A4469" s="6">
        <v>4468</v>
      </c>
      <c r="B4469" s="16">
        <f>IF(AND('DATA INTI'!B4469&lt;30),1,IF(AND('DATA INTI'!B4469&gt;=30,'DATA INTI'!B4469&lt;=40),2,3))</f>
        <v>2</v>
      </c>
      <c r="C4469" s="16">
        <f>IF(AND('DATA INTI'!C4469&lt;30),1,IF(AND('DATA INTI'!C4469&gt;=30,'DATA INTI'!C4469&lt;=40),2,3))</f>
        <v>2</v>
      </c>
      <c r="D4469" s="16">
        <f>IF(AND('DATA INTI'!D4469&lt;10),1,IF(AND('DATA INTI'!D4469&gt;=10,'DATA INTI'!D4469&lt;=20),2,3))</f>
        <v>1</v>
      </c>
      <c r="E4469" s="4">
        <v>1</v>
      </c>
      <c r="F4469" s="6">
        <f>LEN('DATA INTI'!F4469)</f>
        <v>1</v>
      </c>
    </row>
    <row r="4470" spans="1:6" ht="15.75">
      <c r="A4470" s="6">
        <v>4469</v>
      </c>
      <c r="B4470" s="16">
        <f>IF(AND('DATA INTI'!B4470&lt;30),1,IF(AND('DATA INTI'!B4470&gt;=30,'DATA INTI'!B4470&lt;=40),2,3))</f>
        <v>3</v>
      </c>
      <c r="C4470" s="16">
        <f>IF(AND('DATA INTI'!C4470&lt;30),1,IF(AND('DATA INTI'!C4470&gt;=30,'DATA INTI'!C4470&lt;=40),2,3))</f>
        <v>3</v>
      </c>
      <c r="D4470" s="16">
        <f>IF(AND('DATA INTI'!D4470&lt;10),1,IF(AND('DATA INTI'!D4470&gt;=10,'DATA INTI'!D4470&lt;=20),2,3))</f>
        <v>2</v>
      </c>
      <c r="E4470" s="4">
        <v>3</v>
      </c>
      <c r="F4470" s="6">
        <f>LEN('DATA INTI'!F4470)</f>
        <v>1</v>
      </c>
    </row>
    <row r="4471" spans="1:6" ht="15.75">
      <c r="A4471" s="6">
        <v>4470</v>
      </c>
      <c r="B4471" s="16">
        <f>IF(AND('DATA INTI'!B4471&lt;30),1,IF(AND('DATA INTI'!B4471&gt;=30,'DATA INTI'!B4471&lt;=40),2,3))</f>
        <v>3</v>
      </c>
      <c r="C4471" s="16">
        <f>IF(AND('DATA INTI'!C4471&lt;30),1,IF(AND('DATA INTI'!C4471&gt;=30,'DATA INTI'!C4471&lt;=40),2,3))</f>
        <v>3</v>
      </c>
      <c r="D4471" s="16">
        <f>IF(AND('DATA INTI'!D4471&lt;10),1,IF(AND('DATA INTI'!D4471&gt;=10,'DATA INTI'!D4471&lt;=20),2,3))</f>
        <v>2</v>
      </c>
      <c r="E4471" s="4">
        <v>6</v>
      </c>
      <c r="F4471" s="6">
        <f>LEN('DATA INTI'!F4471)</f>
        <v>1</v>
      </c>
    </row>
    <row r="4472" spans="1:6" ht="15.75">
      <c r="A4472" s="6">
        <v>4471</v>
      </c>
      <c r="B4472" s="16">
        <f>IF(AND('DATA INTI'!B4472&lt;30),1,IF(AND('DATA INTI'!B4472&gt;=30,'DATA INTI'!B4472&lt;=40),2,3))</f>
        <v>1</v>
      </c>
      <c r="C4472" s="16">
        <f>IF(AND('DATA INTI'!C4472&lt;30),1,IF(AND('DATA INTI'!C4472&gt;=30,'DATA INTI'!C4472&lt;=40),2,3))</f>
        <v>1</v>
      </c>
      <c r="D4472" s="16">
        <f>IF(AND('DATA INTI'!D4472&lt;10),1,IF(AND('DATA INTI'!D4472&gt;=10,'DATA INTI'!D4472&lt;=20),2,3))</f>
        <v>1</v>
      </c>
      <c r="E4472" s="4">
        <v>2</v>
      </c>
      <c r="F4472" s="6">
        <f>LEN('DATA INTI'!F4472)</f>
        <v>1</v>
      </c>
    </row>
    <row r="4473" spans="1:6" ht="15.75">
      <c r="A4473" s="6">
        <v>4472</v>
      </c>
      <c r="B4473" s="16">
        <f>IF(AND('DATA INTI'!B4473&lt;30),1,IF(AND('DATA INTI'!B4473&gt;=30,'DATA INTI'!B4473&lt;=40),2,3))</f>
        <v>3</v>
      </c>
      <c r="C4473" s="16">
        <f>IF(AND('DATA INTI'!C4473&lt;30),1,IF(AND('DATA INTI'!C4473&gt;=30,'DATA INTI'!C4473&lt;=40),2,3))</f>
        <v>3</v>
      </c>
      <c r="D4473" s="16">
        <f>IF(AND('DATA INTI'!D4473&lt;10),1,IF(AND('DATA INTI'!D4473&gt;=10,'DATA INTI'!D4473&lt;=20),2,3))</f>
        <v>2</v>
      </c>
      <c r="E4473" s="4">
        <v>0</v>
      </c>
      <c r="F4473" s="6">
        <f>LEN('DATA INTI'!F4473)</f>
        <v>2</v>
      </c>
    </row>
    <row r="4474" spans="1:6" ht="15.75">
      <c r="A4474" s="6">
        <v>4473</v>
      </c>
      <c r="B4474" s="16">
        <f>IF(AND('DATA INTI'!B4474&lt;30),1,IF(AND('DATA INTI'!B4474&gt;=30,'DATA INTI'!B4474&lt;=40),2,3))</f>
        <v>3</v>
      </c>
      <c r="C4474" s="16">
        <f>IF(AND('DATA INTI'!C4474&lt;30),1,IF(AND('DATA INTI'!C4474&gt;=30,'DATA INTI'!C4474&lt;=40),2,3))</f>
        <v>3</v>
      </c>
      <c r="D4474" s="16">
        <f>IF(AND('DATA INTI'!D4474&lt;10),1,IF(AND('DATA INTI'!D4474&gt;=10,'DATA INTI'!D4474&lt;=20),2,3))</f>
        <v>2</v>
      </c>
      <c r="E4474" s="4">
        <v>2</v>
      </c>
      <c r="F4474" s="6">
        <f>LEN('DATA INTI'!F4474)</f>
        <v>1</v>
      </c>
    </row>
    <row r="4475" spans="1:6" ht="15.75">
      <c r="A4475" s="6">
        <v>4474</v>
      </c>
      <c r="B4475" s="16">
        <f>IF(AND('DATA INTI'!B4475&lt;30),1,IF(AND('DATA INTI'!B4475&gt;=30,'DATA INTI'!B4475&lt;=40),2,3))</f>
        <v>3</v>
      </c>
      <c r="C4475" s="16">
        <f>IF(AND('DATA INTI'!C4475&lt;30),1,IF(AND('DATA INTI'!C4475&gt;=30,'DATA INTI'!C4475&lt;=40),2,3))</f>
        <v>3</v>
      </c>
      <c r="D4475" s="16">
        <f>IF(AND('DATA INTI'!D4475&lt;10),1,IF(AND('DATA INTI'!D4475&gt;=10,'DATA INTI'!D4475&lt;=20),2,3))</f>
        <v>3</v>
      </c>
      <c r="E4475" s="4">
        <v>2</v>
      </c>
      <c r="F4475" s="6">
        <f>LEN('DATA INTI'!F4475)</f>
        <v>3</v>
      </c>
    </row>
    <row r="4476" spans="1:6" ht="15.75">
      <c r="A4476" s="6">
        <v>4475</v>
      </c>
      <c r="B4476" s="16">
        <f>IF(AND('DATA INTI'!B4476&lt;30),1,IF(AND('DATA INTI'!B4476&gt;=30,'DATA INTI'!B4476&lt;=40),2,3))</f>
        <v>3</v>
      </c>
      <c r="C4476" s="16">
        <f>IF(AND('DATA INTI'!C4476&lt;30),1,IF(AND('DATA INTI'!C4476&gt;=30,'DATA INTI'!C4476&lt;=40),2,3))</f>
        <v>3</v>
      </c>
      <c r="D4476" s="16">
        <f>IF(AND('DATA INTI'!D4476&lt;10),1,IF(AND('DATA INTI'!D4476&gt;=10,'DATA INTI'!D4476&lt;=20),2,3))</f>
        <v>2</v>
      </c>
      <c r="E4476" s="4">
        <v>1</v>
      </c>
      <c r="F4476" s="6">
        <f>LEN('DATA INTI'!F4476)</f>
        <v>2</v>
      </c>
    </row>
    <row r="4477" spans="1:6" ht="15.75">
      <c r="A4477" s="6">
        <v>4476</v>
      </c>
      <c r="B4477" s="16">
        <f>IF(AND('DATA INTI'!B4477&lt;30),1,IF(AND('DATA INTI'!B4477&gt;=30,'DATA INTI'!B4477&lt;=40),2,3))</f>
        <v>2</v>
      </c>
      <c r="C4477" s="16">
        <f>IF(AND('DATA INTI'!C4477&lt;30),1,IF(AND('DATA INTI'!C4477&gt;=30,'DATA INTI'!C4477&lt;=40),2,3))</f>
        <v>2</v>
      </c>
      <c r="D4477" s="16">
        <f>IF(AND('DATA INTI'!D4477&lt;10),1,IF(AND('DATA INTI'!D4477&gt;=10,'DATA INTI'!D4477&lt;=20),2,3))</f>
        <v>1</v>
      </c>
      <c r="E4477" s="4">
        <v>2</v>
      </c>
      <c r="F4477" s="6">
        <f>LEN('DATA INTI'!F4477)</f>
        <v>1</v>
      </c>
    </row>
    <row r="4478" spans="1:6" ht="15.75">
      <c r="A4478" s="6">
        <v>4477</v>
      </c>
      <c r="B4478" s="16">
        <f>IF(AND('DATA INTI'!B4478&lt;30),1,IF(AND('DATA INTI'!B4478&gt;=30,'DATA INTI'!B4478&lt;=40),2,3))</f>
        <v>2</v>
      </c>
      <c r="C4478" s="16">
        <f>IF(AND('DATA INTI'!C4478&lt;30),1,IF(AND('DATA INTI'!C4478&gt;=30,'DATA INTI'!C4478&lt;=40),2,3))</f>
        <v>3</v>
      </c>
      <c r="D4478" s="16">
        <f>IF(AND('DATA INTI'!D4478&lt;10),1,IF(AND('DATA INTI'!D4478&gt;=10,'DATA INTI'!D4478&lt;=20),2,3))</f>
        <v>2</v>
      </c>
      <c r="E4478" s="4">
        <v>2</v>
      </c>
      <c r="F4478" s="6">
        <f>LEN('DATA INTI'!F4478)</f>
        <v>1</v>
      </c>
    </row>
    <row r="4479" spans="1:6" ht="15.75">
      <c r="A4479" s="6">
        <v>4478</v>
      </c>
      <c r="B4479" s="16">
        <f>IF(AND('DATA INTI'!B4479&lt;30),1,IF(AND('DATA INTI'!B4479&gt;=30,'DATA INTI'!B4479&lt;=40),2,3))</f>
        <v>2</v>
      </c>
      <c r="C4479" s="16">
        <f>IF(AND('DATA INTI'!C4479&lt;30),1,IF(AND('DATA INTI'!C4479&gt;=30,'DATA INTI'!C4479&lt;=40),2,3))</f>
        <v>3</v>
      </c>
      <c r="D4479" s="16">
        <f>IF(AND('DATA INTI'!D4479&lt;10),1,IF(AND('DATA INTI'!D4479&gt;=10,'DATA INTI'!D4479&lt;=20),2,3))</f>
        <v>1</v>
      </c>
      <c r="E4479" s="4">
        <v>2</v>
      </c>
      <c r="F4479" s="6">
        <f>LEN('DATA INTI'!F4479)</f>
        <v>1</v>
      </c>
    </row>
    <row r="4480" spans="1:6" ht="15.75">
      <c r="A4480" s="6">
        <v>4479</v>
      </c>
      <c r="B4480" s="16">
        <f>IF(AND('DATA INTI'!B4480&lt;30),1,IF(AND('DATA INTI'!B4480&gt;=30,'DATA INTI'!B4480&lt;=40),2,3))</f>
        <v>2</v>
      </c>
      <c r="C4480" s="16">
        <f>IF(AND('DATA INTI'!C4480&lt;30),1,IF(AND('DATA INTI'!C4480&gt;=30,'DATA INTI'!C4480&lt;=40),2,3))</f>
        <v>1</v>
      </c>
      <c r="D4480" s="16">
        <f>IF(AND('DATA INTI'!D4480&lt;10),1,IF(AND('DATA INTI'!D4480&gt;=10,'DATA INTI'!D4480&lt;=20),2,3))</f>
        <v>1</v>
      </c>
      <c r="E4480" s="4">
        <v>0</v>
      </c>
      <c r="F4480" s="6">
        <f>LEN('DATA INTI'!F4480)</f>
        <v>7</v>
      </c>
    </row>
    <row r="4481" spans="1:6" ht="15.75">
      <c r="A4481" s="6">
        <v>4480</v>
      </c>
      <c r="B4481" s="16">
        <f>IF(AND('DATA INTI'!B4481&lt;30),1,IF(AND('DATA INTI'!B4481&gt;=30,'DATA INTI'!B4481&lt;=40),2,3))</f>
        <v>2</v>
      </c>
      <c r="C4481" s="16">
        <f>IF(AND('DATA INTI'!C4481&lt;30),1,IF(AND('DATA INTI'!C4481&gt;=30,'DATA INTI'!C4481&lt;=40),2,3))</f>
        <v>3</v>
      </c>
      <c r="D4481" s="16">
        <f>IF(AND('DATA INTI'!D4481&lt;10),1,IF(AND('DATA INTI'!D4481&gt;=10,'DATA INTI'!D4481&lt;=20),2,3))</f>
        <v>2</v>
      </c>
      <c r="E4481" s="4">
        <v>3</v>
      </c>
      <c r="F4481" s="6">
        <f>LEN('DATA INTI'!F4481)</f>
        <v>1</v>
      </c>
    </row>
    <row r="4482" spans="1:6" ht="15.75">
      <c r="A4482" s="6">
        <v>4481</v>
      </c>
      <c r="B4482" s="16">
        <f>IF(AND('DATA INTI'!B4482&lt;30),1,IF(AND('DATA INTI'!B4482&gt;=30,'DATA INTI'!B4482&lt;=40),2,3))</f>
        <v>2</v>
      </c>
      <c r="C4482" s="16">
        <f>IF(AND('DATA INTI'!C4482&lt;30),1,IF(AND('DATA INTI'!C4482&gt;=30,'DATA INTI'!C4482&lt;=40),2,3))</f>
        <v>3</v>
      </c>
      <c r="D4482" s="16">
        <f>IF(AND('DATA INTI'!D4482&lt;10),1,IF(AND('DATA INTI'!D4482&gt;=10,'DATA INTI'!D4482&lt;=20),2,3))</f>
        <v>2</v>
      </c>
      <c r="E4482" s="4">
        <v>2</v>
      </c>
      <c r="F4482" s="6">
        <f>LEN('DATA INTI'!F4482)</f>
        <v>1</v>
      </c>
    </row>
    <row r="4483" spans="1:6" ht="15.75">
      <c r="A4483" s="6">
        <v>4482</v>
      </c>
      <c r="B4483" s="16">
        <f>IF(AND('DATA INTI'!B4483&lt;30),1,IF(AND('DATA INTI'!B4483&gt;=30,'DATA INTI'!B4483&lt;=40),2,3))</f>
        <v>1</v>
      </c>
      <c r="C4483" s="16">
        <f>IF(AND('DATA INTI'!C4483&lt;30),1,IF(AND('DATA INTI'!C4483&gt;=30,'DATA INTI'!C4483&lt;=40),2,3))</f>
        <v>1</v>
      </c>
      <c r="D4483" s="16">
        <f>IF(AND('DATA INTI'!D4483&lt;10),1,IF(AND('DATA INTI'!D4483&gt;=10,'DATA INTI'!D4483&lt;=20),2,3))</f>
        <v>1</v>
      </c>
      <c r="E4483" s="4">
        <v>1</v>
      </c>
      <c r="F4483" s="6">
        <f>LEN('DATA INTI'!F4483)</f>
        <v>1</v>
      </c>
    </row>
    <row r="4484" spans="1:6" ht="15.75">
      <c r="A4484" s="6">
        <v>4483</v>
      </c>
      <c r="B4484" s="16">
        <f>IF(AND('DATA INTI'!B4484&lt;30),1,IF(AND('DATA INTI'!B4484&gt;=30,'DATA INTI'!B4484&lt;=40),2,3))</f>
        <v>3</v>
      </c>
      <c r="C4484" s="16">
        <f>IF(AND('DATA INTI'!C4484&lt;30),1,IF(AND('DATA INTI'!C4484&gt;=30,'DATA INTI'!C4484&lt;=40),2,3))</f>
        <v>3</v>
      </c>
      <c r="D4484" s="16">
        <f>IF(AND('DATA INTI'!D4484&lt;10),1,IF(AND('DATA INTI'!D4484&gt;=10,'DATA INTI'!D4484&lt;=20),2,3))</f>
        <v>2</v>
      </c>
      <c r="E4484" s="4">
        <v>2</v>
      </c>
      <c r="F4484" s="6">
        <f>LEN('DATA INTI'!F4484)</f>
        <v>2</v>
      </c>
    </row>
    <row r="4485" spans="1:6" ht="15.75">
      <c r="A4485" s="6">
        <v>4484</v>
      </c>
      <c r="B4485" s="16">
        <f>IF(AND('DATA INTI'!B4485&lt;30),1,IF(AND('DATA INTI'!B4485&gt;=30,'DATA INTI'!B4485&lt;=40),2,3))</f>
        <v>1</v>
      </c>
      <c r="C4485" s="16">
        <f>IF(AND('DATA INTI'!C4485&lt;30),1,IF(AND('DATA INTI'!C4485&gt;=30,'DATA INTI'!C4485&lt;=40),2,3))</f>
        <v>1</v>
      </c>
      <c r="D4485" s="16">
        <f>IF(AND('DATA INTI'!D4485&lt;10),1,IF(AND('DATA INTI'!D4485&gt;=10,'DATA INTI'!D4485&lt;=20),2,3))</f>
        <v>1</v>
      </c>
      <c r="E4485" s="4">
        <v>1</v>
      </c>
      <c r="F4485" s="6">
        <f>LEN('DATA INTI'!F4485)</f>
        <v>1</v>
      </c>
    </row>
    <row r="4486" spans="1:6" ht="15.75">
      <c r="A4486" s="6">
        <v>4485</v>
      </c>
      <c r="B4486" s="16">
        <f>IF(AND('DATA INTI'!B4486&lt;30),1,IF(AND('DATA INTI'!B4486&gt;=30,'DATA INTI'!B4486&lt;=40),2,3))</f>
        <v>2</v>
      </c>
      <c r="C4486" s="16">
        <f>IF(AND('DATA INTI'!C4486&lt;30),1,IF(AND('DATA INTI'!C4486&gt;=30,'DATA INTI'!C4486&lt;=40),2,3))</f>
        <v>2</v>
      </c>
      <c r="D4486" s="16">
        <f>IF(AND('DATA INTI'!D4486&lt;10),1,IF(AND('DATA INTI'!D4486&gt;=10,'DATA INTI'!D4486&lt;=20),2,3))</f>
        <v>1</v>
      </c>
      <c r="E4486" s="4">
        <v>0</v>
      </c>
      <c r="F4486" s="6">
        <f>LEN('DATA INTI'!F4486)</f>
        <v>3</v>
      </c>
    </row>
    <row r="4487" spans="1:6" ht="15.75">
      <c r="A4487" s="6">
        <v>4486</v>
      </c>
      <c r="B4487" s="16">
        <f>IF(AND('DATA INTI'!B4487&lt;30),1,IF(AND('DATA INTI'!B4487&gt;=30,'DATA INTI'!B4487&lt;=40),2,3))</f>
        <v>1</v>
      </c>
      <c r="C4487" s="16">
        <f>IF(AND('DATA INTI'!C4487&lt;30),1,IF(AND('DATA INTI'!C4487&gt;=30,'DATA INTI'!C4487&lt;=40),2,3))</f>
        <v>1</v>
      </c>
      <c r="D4487" s="16">
        <f>IF(AND('DATA INTI'!D4487&lt;10),1,IF(AND('DATA INTI'!D4487&gt;=10,'DATA INTI'!D4487&lt;=20),2,3))</f>
        <v>1</v>
      </c>
      <c r="E4487" s="4">
        <v>2</v>
      </c>
      <c r="F4487" s="6">
        <f>LEN('DATA INTI'!F4487)</f>
        <v>1</v>
      </c>
    </row>
    <row r="4488" spans="1:6" ht="15.75">
      <c r="A4488" s="6">
        <v>4487</v>
      </c>
      <c r="B4488" s="16">
        <f>IF(AND('DATA INTI'!B4488&lt;30),1,IF(AND('DATA INTI'!B4488&gt;=30,'DATA INTI'!B4488&lt;=40),2,3))</f>
        <v>3</v>
      </c>
      <c r="C4488" s="16">
        <f>IF(AND('DATA INTI'!C4488&lt;30),1,IF(AND('DATA INTI'!C4488&gt;=30,'DATA INTI'!C4488&lt;=40),2,3))</f>
        <v>3</v>
      </c>
      <c r="D4488" s="16">
        <f>IF(AND('DATA INTI'!D4488&lt;10),1,IF(AND('DATA INTI'!D4488&gt;=10,'DATA INTI'!D4488&lt;=20),2,3))</f>
        <v>3</v>
      </c>
      <c r="E4488" s="4">
        <v>3</v>
      </c>
      <c r="F4488" s="6">
        <f>LEN('DATA INTI'!F4488)</f>
        <v>1</v>
      </c>
    </row>
    <row r="4489" spans="1:6" ht="15.75">
      <c r="A4489" s="6">
        <v>4488</v>
      </c>
      <c r="B4489" s="16">
        <f>IF(AND('DATA INTI'!B4489&lt;30),1,IF(AND('DATA INTI'!B4489&gt;=30,'DATA INTI'!B4489&lt;=40),2,3))</f>
        <v>2</v>
      </c>
      <c r="C4489" s="16">
        <f>IF(AND('DATA INTI'!C4489&lt;30),1,IF(AND('DATA INTI'!C4489&gt;=30,'DATA INTI'!C4489&lt;=40),2,3))</f>
        <v>3</v>
      </c>
      <c r="D4489" s="16">
        <f>IF(AND('DATA INTI'!D4489&lt;10),1,IF(AND('DATA INTI'!D4489&gt;=10,'DATA INTI'!D4489&lt;=20),2,3))</f>
        <v>2</v>
      </c>
      <c r="E4489" s="4">
        <v>3</v>
      </c>
      <c r="F4489" s="6">
        <f>LEN('DATA INTI'!F4489)</f>
        <v>2</v>
      </c>
    </row>
    <row r="4490" spans="1:6" ht="15.75">
      <c r="A4490" s="6">
        <v>4489</v>
      </c>
      <c r="B4490" s="16">
        <f>IF(AND('DATA INTI'!B4490&lt;30),1,IF(AND('DATA INTI'!B4490&gt;=30,'DATA INTI'!B4490&lt;=40),2,3))</f>
        <v>2</v>
      </c>
      <c r="C4490" s="16">
        <f>IF(AND('DATA INTI'!C4490&lt;30),1,IF(AND('DATA INTI'!C4490&gt;=30,'DATA INTI'!C4490&lt;=40),2,3))</f>
        <v>2</v>
      </c>
      <c r="D4490" s="16">
        <f>IF(AND('DATA INTI'!D4490&lt;10),1,IF(AND('DATA INTI'!D4490&gt;=10,'DATA INTI'!D4490&lt;=20),2,3))</f>
        <v>1</v>
      </c>
      <c r="E4490" s="4">
        <v>2</v>
      </c>
      <c r="F4490" s="6">
        <f>LEN('DATA INTI'!F4490)</f>
        <v>1</v>
      </c>
    </row>
    <row r="4491" spans="1:6" ht="15.75">
      <c r="A4491" s="6">
        <v>4490</v>
      </c>
      <c r="B4491" s="16">
        <f>IF(AND('DATA INTI'!B4491&lt;30),1,IF(AND('DATA INTI'!B4491&gt;=30,'DATA INTI'!B4491&lt;=40),2,3))</f>
        <v>1</v>
      </c>
      <c r="C4491" s="16">
        <f>IF(AND('DATA INTI'!C4491&lt;30),1,IF(AND('DATA INTI'!C4491&gt;=30,'DATA INTI'!C4491&lt;=40),2,3))</f>
        <v>3</v>
      </c>
      <c r="D4491" s="16">
        <f>IF(AND('DATA INTI'!D4491&lt;10),1,IF(AND('DATA INTI'!D4491&gt;=10,'DATA INTI'!D4491&lt;=20),2,3))</f>
        <v>1</v>
      </c>
      <c r="E4491" s="4">
        <v>2</v>
      </c>
      <c r="F4491" s="6">
        <f>LEN('DATA INTI'!F4491)</f>
        <v>1</v>
      </c>
    </row>
    <row r="4492" spans="1:6" ht="15.75">
      <c r="A4492" s="6">
        <v>4491</v>
      </c>
      <c r="B4492" s="16">
        <f>IF(AND('DATA INTI'!B4492&lt;30),1,IF(AND('DATA INTI'!B4492&gt;=30,'DATA INTI'!B4492&lt;=40),2,3))</f>
        <v>3</v>
      </c>
      <c r="C4492" s="16">
        <f>IF(AND('DATA INTI'!C4492&lt;30),1,IF(AND('DATA INTI'!C4492&gt;=30,'DATA INTI'!C4492&lt;=40),2,3))</f>
        <v>3</v>
      </c>
      <c r="D4492" s="16">
        <f>IF(AND('DATA INTI'!D4492&lt;10),1,IF(AND('DATA INTI'!D4492&gt;=10,'DATA INTI'!D4492&lt;=20),2,3))</f>
        <v>3</v>
      </c>
      <c r="E4492" s="4">
        <v>3</v>
      </c>
      <c r="F4492" s="6">
        <f>LEN('DATA INTI'!F4492)</f>
        <v>1</v>
      </c>
    </row>
    <row r="4493" spans="1:6" ht="15.75">
      <c r="A4493" s="6">
        <v>4492</v>
      </c>
      <c r="B4493" s="16">
        <f>IF(AND('DATA INTI'!B4493&lt;30),1,IF(AND('DATA INTI'!B4493&gt;=30,'DATA INTI'!B4493&lt;=40),2,3))</f>
        <v>2</v>
      </c>
      <c r="C4493" s="16">
        <f>IF(AND('DATA INTI'!C4493&lt;30),1,IF(AND('DATA INTI'!C4493&gt;=30,'DATA INTI'!C4493&lt;=40),2,3))</f>
        <v>3</v>
      </c>
      <c r="D4493" s="16">
        <f>IF(AND('DATA INTI'!D4493&lt;10),1,IF(AND('DATA INTI'!D4493&gt;=10,'DATA INTI'!D4493&lt;=20),2,3))</f>
        <v>2</v>
      </c>
      <c r="E4493" s="4">
        <v>1</v>
      </c>
      <c r="F4493" s="6">
        <f>LEN('DATA INTI'!F4493)</f>
        <v>1</v>
      </c>
    </row>
    <row r="4494" spans="1:6" ht="15.75">
      <c r="A4494" s="6">
        <v>4493</v>
      </c>
      <c r="B4494" s="16">
        <f>IF(AND('DATA INTI'!B4494&lt;30),1,IF(AND('DATA INTI'!B4494&gt;=30,'DATA INTI'!B4494&lt;=40),2,3))</f>
        <v>2</v>
      </c>
      <c r="C4494" s="16">
        <f>IF(AND('DATA INTI'!C4494&lt;30),1,IF(AND('DATA INTI'!C4494&gt;=30,'DATA INTI'!C4494&lt;=40),2,3))</f>
        <v>2</v>
      </c>
      <c r="D4494" s="16">
        <f>IF(AND('DATA INTI'!D4494&lt;10),1,IF(AND('DATA INTI'!D4494&gt;=10,'DATA INTI'!D4494&lt;=20),2,3))</f>
        <v>1</v>
      </c>
      <c r="E4494" s="4">
        <v>2</v>
      </c>
      <c r="F4494" s="6">
        <f>LEN('DATA INTI'!F4494)</f>
        <v>1</v>
      </c>
    </row>
    <row r="4495" spans="1:6" ht="15.75">
      <c r="A4495" s="6">
        <v>4494</v>
      </c>
      <c r="B4495" s="16">
        <f>IF(AND('DATA INTI'!B4495&lt;30),1,IF(AND('DATA INTI'!B4495&gt;=30,'DATA INTI'!B4495&lt;=40),2,3))</f>
        <v>2</v>
      </c>
      <c r="C4495" s="16">
        <f>IF(AND('DATA INTI'!C4495&lt;30),1,IF(AND('DATA INTI'!C4495&gt;=30,'DATA INTI'!C4495&lt;=40),2,3))</f>
        <v>3</v>
      </c>
      <c r="D4495" s="16">
        <f>IF(AND('DATA INTI'!D4495&lt;10),1,IF(AND('DATA INTI'!D4495&gt;=10,'DATA INTI'!D4495&lt;=20),2,3))</f>
        <v>2</v>
      </c>
      <c r="E4495" s="4">
        <v>2</v>
      </c>
      <c r="F4495" s="6">
        <f>LEN('DATA INTI'!F4495)</f>
        <v>1</v>
      </c>
    </row>
    <row r="4496" spans="1:6" ht="15.75">
      <c r="A4496" s="6">
        <v>4495</v>
      </c>
      <c r="B4496" s="16">
        <f>IF(AND('DATA INTI'!B4496&lt;30),1,IF(AND('DATA INTI'!B4496&gt;=30,'DATA INTI'!B4496&lt;=40),2,3))</f>
        <v>3</v>
      </c>
      <c r="C4496" s="16">
        <f>IF(AND('DATA INTI'!C4496&lt;30),1,IF(AND('DATA INTI'!C4496&gt;=30,'DATA INTI'!C4496&lt;=40),2,3))</f>
        <v>3</v>
      </c>
      <c r="D4496" s="16">
        <f>IF(AND('DATA INTI'!D4496&lt;10),1,IF(AND('DATA INTI'!D4496&gt;=10,'DATA INTI'!D4496&lt;=20),2,3))</f>
        <v>2</v>
      </c>
      <c r="E4496" s="4">
        <v>3</v>
      </c>
      <c r="F4496" s="6">
        <f>LEN('DATA INTI'!F4496)</f>
        <v>1</v>
      </c>
    </row>
    <row r="4497" spans="1:6" ht="15.75">
      <c r="A4497" s="6">
        <v>4496</v>
      </c>
      <c r="B4497" s="16">
        <f>IF(AND('DATA INTI'!B4497&lt;30),1,IF(AND('DATA INTI'!B4497&gt;=30,'DATA INTI'!B4497&lt;=40),2,3))</f>
        <v>2</v>
      </c>
      <c r="C4497" s="16">
        <f>IF(AND('DATA INTI'!C4497&lt;30),1,IF(AND('DATA INTI'!C4497&gt;=30,'DATA INTI'!C4497&lt;=40),2,3))</f>
        <v>2</v>
      </c>
      <c r="D4497" s="16">
        <f>IF(AND('DATA INTI'!D4497&lt;10),1,IF(AND('DATA INTI'!D4497&gt;=10,'DATA INTI'!D4497&lt;=20),2,3))</f>
        <v>1</v>
      </c>
      <c r="E4497" s="4">
        <v>1</v>
      </c>
      <c r="F4497" s="6">
        <f>LEN('DATA INTI'!F4497)</f>
        <v>1</v>
      </c>
    </row>
    <row r="4498" spans="1:6" ht="15.75">
      <c r="A4498" s="6">
        <v>4497</v>
      </c>
      <c r="B4498" s="16">
        <f>IF(AND('DATA INTI'!B4498&lt;30),1,IF(AND('DATA INTI'!B4498&gt;=30,'DATA INTI'!B4498&lt;=40),2,3))</f>
        <v>1</v>
      </c>
      <c r="C4498" s="16">
        <f>IF(AND('DATA INTI'!C4498&lt;30),1,IF(AND('DATA INTI'!C4498&gt;=30,'DATA INTI'!C4498&lt;=40),2,3))</f>
        <v>1</v>
      </c>
      <c r="D4498" s="16">
        <f>IF(AND('DATA INTI'!D4498&lt;10),1,IF(AND('DATA INTI'!D4498&gt;=10,'DATA INTI'!D4498&lt;=20),2,3))</f>
        <v>1</v>
      </c>
      <c r="E4498" s="4">
        <v>0</v>
      </c>
      <c r="F4498" s="6">
        <f>LEN('DATA INTI'!F4498)</f>
        <v>2</v>
      </c>
    </row>
    <row r="4499" spans="1:6" ht="15.75">
      <c r="A4499" s="6">
        <v>4498</v>
      </c>
      <c r="B4499" s="16">
        <f>IF(AND('DATA INTI'!B4499&lt;30),1,IF(AND('DATA INTI'!B4499&gt;=30,'DATA INTI'!B4499&lt;=40),2,3))</f>
        <v>2</v>
      </c>
      <c r="C4499" s="16">
        <f>IF(AND('DATA INTI'!C4499&lt;30),1,IF(AND('DATA INTI'!C4499&gt;=30,'DATA INTI'!C4499&lt;=40),2,3))</f>
        <v>2</v>
      </c>
      <c r="D4499" s="16">
        <f>IF(AND('DATA INTI'!D4499&lt;10),1,IF(AND('DATA INTI'!D4499&gt;=10,'DATA INTI'!D4499&lt;=20),2,3))</f>
        <v>2</v>
      </c>
      <c r="E4499" s="4">
        <v>3</v>
      </c>
      <c r="F4499" s="6">
        <f>LEN('DATA INTI'!F4499)</f>
        <v>2</v>
      </c>
    </row>
    <row r="4500" spans="1:6" ht="15.75">
      <c r="A4500" s="6">
        <v>4499</v>
      </c>
      <c r="B4500" s="16">
        <f>IF(AND('DATA INTI'!B4500&lt;30),1,IF(AND('DATA INTI'!B4500&gt;=30,'DATA INTI'!B4500&lt;=40),2,3))</f>
        <v>1</v>
      </c>
      <c r="C4500" s="16">
        <f>IF(AND('DATA INTI'!C4500&lt;30),1,IF(AND('DATA INTI'!C4500&gt;=30,'DATA INTI'!C4500&lt;=40),2,3))</f>
        <v>2</v>
      </c>
      <c r="D4500" s="16">
        <f>IF(AND('DATA INTI'!D4500&lt;10),1,IF(AND('DATA INTI'!D4500&gt;=10,'DATA INTI'!D4500&lt;=20),2,3))</f>
        <v>1</v>
      </c>
      <c r="E4500" s="4">
        <v>1</v>
      </c>
      <c r="F4500" s="6">
        <f>LEN('DATA INTI'!F4500)</f>
        <v>2</v>
      </c>
    </row>
    <row r="4501" spans="1:6" ht="15.75">
      <c r="A4501" s="6">
        <v>4500</v>
      </c>
      <c r="B4501" s="16">
        <f>IF(AND('DATA INTI'!B4501&lt;30),1,IF(AND('DATA INTI'!B4501&gt;=30,'DATA INTI'!B4501&lt;=40),2,3))</f>
        <v>1</v>
      </c>
      <c r="C4501" s="16">
        <f>IF(AND('DATA INTI'!C4501&lt;30),1,IF(AND('DATA INTI'!C4501&gt;=30,'DATA INTI'!C4501&lt;=40),2,3))</f>
        <v>2</v>
      </c>
      <c r="D4501" s="16">
        <f>IF(AND('DATA INTI'!D4501&lt;10),1,IF(AND('DATA INTI'!D4501&gt;=10,'DATA INTI'!D4501&lt;=20),2,3))</f>
        <v>1</v>
      </c>
      <c r="E4501" s="4">
        <v>2</v>
      </c>
      <c r="F4501" s="6">
        <f>LEN('DATA INTI'!F4501)</f>
        <v>2</v>
      </c>
    </row>
    <row r="4502" spans="1:6" ht="15.75">
      <c r="A4502" s="6">
        <v>4501</v>
      </c>
      <c r="B4502" s="16">
        <f>IF(AND('DATA INTI'!B4502&lt;30),1,IF(AND('DATA INTI'!B4502&gt;=30,'DATA INTI'!B4502&lt;=40),2,3))</f>
        <v>2</v>
      </c>
      <c r="C4502" s="16">
        <f>IF(AND('DATA INTI'!C4502&lt;30),1,IF(AND('DATA INTI'!C4502&gt;=30,'DATA INTI'!C4502&lt;=40),2,3))</f>
        <v>3</v>
      </c>
      <c r="D4502" s="16">
        <f>IF(AND('DATA INTI'!D4502&lt;10),1,IF(AND('DATA INTI'!D4502&gt;=10,'DATA INTI'!D4502&lt;=20),2,3))</f>
        <v>2</v>
      </c>
      <c r="E4502" s="4">
        <v>3</v>
      </c>
      <c r="F4502" s="6">
        <f>LEN('DATA INTI'!F4502)</f>
        <v>5</v>
      </c>
    </row>
    <row r="4503" spans="1:6" ht="15.75">
      <c r="A4503" s="6">
        <v>4502</v>
      </c>
      <c r="B4503" s="16">
        <f>IF(AND('DATA INTI'!B4503&lt;30),1,IF(AND('DATA INTI'!B4503&gt;=30,'DATA INTI'!B4503&lt;=40),2,3))</f>
        <v>2</v>
      </c>
      <c r="C4503" s="16">
        <f>IF(AND('DATA INTI'!C4503&lt;30),1,IF(AND('DATA INTI'!C4503&gt;=30,'DATA INTI'!C4503&lt;=40),2,3))</f>
        <v>3</v>
      </c>
      <c r="D4503" s="16">
        <f>IF(AND('DATA INTI'!D4503&lt;10),1,IF(AND('DATA INTI'!D4503&gt;=10,'DATA INTI'!D4503&lt;=20),2,3))</f>
        <v>2</v>
      </c>
      <c r="E4503" s="4">
        <v>5</v>
      </c>
      <c r="F4503" s="6">
        <f>LEN('DATA INTI'!F4503)</f>
        <v>2</v>
      </c>
    </row>
    <row r="4504" spans="1:6" ht="15.75">
      <c r="A4504" s="6">
        <v>4503</v>
      </c>
      <c r="B4504" s="16">
        <f>IF(AND('DATA INTI'!B4504&lt;30),1,IF(AND('DATA INTI'!B4504&gt;=30,'DATA INTI'!B4504&lt;=40),2,3))</f>
        <v>1</v>
      </c>
      <c r="C4504" s="16">
        <f>IF(AND('DATA INTI'!C4504&lt;30),1,IF(AND('DATA INTI'!C4504&gt;=30,'DATA INTI'!C4504&lt;=40),2,3))</f>
        <v>1</v>
      </c>
      <c r="D4504" s="16">
        <f>IF(AND('DATA INTI'!D4504&lt;10),1,IF(AND('DATA INTI'!D4504&gt;=10,'DATA INTI'!D4504&lt;=20),2,3))</f>
        <v>1</v>
      </c>
      <c r="E4504" s="4">
        <v>0</v>
      </c>
      <c r="F4504" s="6">
        <f>LEN('DATA INTI'!F4504)</f>
        <v>2</v>
      </c>
    </row>
    <row r="4505" spans="1:6" ht="15.75">
      <c r="A4505" s="6">
        <v>4504</v>
      </c>
      <c r="B4505" s="16">
        <f>IF(AND('DATA INTI'!B4505&lt;30),1,IF(AND('DATA INTI'!B4505&gt;=30,'DATA INTI'!B4505&lt;=40),2,3))</f>
        <v>2</v>
      </c>
      <c r="C4505" s="16">
        <f>IF(AND('DATA INTI'!C4505&lt;30),1,IF(AND('DATA INTI'!C4505&gt;=30,'DATA INTI'!C4505&lt;=40),2,3))</f>
        <v>2</v>
      </c>
      <c r="D4505" s="16">
        <f>IF(AND('DATA INTI'!D4505&lt;10),1,IF(AND('DATA INTI'!D4505&gt;=10,'DATA INTI'!D4505&lt;=20),2,3))</f>
        <v>2</v>
      </c>
      <c r="E4505" s="4">
        <v>3</v>
      </c>
      <c r="F4505" s="6">
        <f>LEN('DATA INTI'!F4505)</f>
        <v>2</v>
      </c>
    </row>
    <row r="4506" spans="1:6" ht="15.75">
      <c r="A4506" s="6">
        <v>4505</v>
      </c>
      <c r="B4506" s="16">
        <f>IF(AND('DATA INTI'!B4506&lt;30),1,IF(AND('DATA INTI'!B4506&gt;=30,'DATA INTI'!B4506&lt;=40),2,3))</f>
        <v>2</v>
      </c>
      <c r="C4506" s="16">
        <f>IF(AND('DATA INTI'!C4506&lt;30),1,IF(AND('DATA INTI'!C4506&gt;=30,'DATA INTI'!C4506&lt;=40),2,3))</f>
        <v>1</v>
      </c>
      <c r="D4506" s="16">
        <f>IF(AND('DATA INTI'!D4506&lt;10),1,IF(AND('DATA INTI'!D4506&gt;=10,'DATA INTI'!D4506&lt;=20),2,3))</f>
        <v>1</v>
      </c>
      <c r="E4506" s="4">
        <v>2</v>
      </c>
      <c r="F4506" s="6">
        <f>LEN('DATA INTI'!F4506)</f>
        <v>2</v>
      </c>
    </row>
    <row r="4507" spans="1:6" ht="15.75">
      <c r="A4507" s="6">
        <v>4506</v>
      </c>
      <c r="B4507" s="16">
        <f>IF(AND('DATA INTI'!B4507&lt;30),1,IF(AND('DATA INTI'!B4507&gt;=30,'DATA INTI'!B4507&lt;=40),2,3))</f>
        <v>2</v>
      </c>
      <c r="C4507" s="16">
        <f>IF(AND('DATA INTI'!C4507&lt;30),1,IF(AND('DATA INTI'!C4507&gt;=30,'DATA INTI'!C4507&lt;=40),2,3))</f>
        <v>3</v>
      </c>
      <c r="D4507" s="16">
        <f>IF(AND('DATA INTI'!D4507&lt;10),1,IF(AND('DATA INTI'!D4507&gt;=10,'DATA INTI'!D4507&lt;=20),2,3))</f>
        <v>2</v>
      </c>
      <c r="E4507" s="4">
        <v>4</v>
      </c>
      <c r="F4507" s="6">
        <f>LEN('DATA INTI'!F4507)</f>
        <v>2</v>
      </c>
    </row>
    <row r="4508" spans="1:6" ht="15.75">
      <c r="A4508" s="6">
        <v>4507</v>
      </c>
      <c r="B4508" s="16">
        <f>IF(AND('DATA INTI'!B4508&lt;30),1,IF(AND('DATA INTI'!B4508&gt;=30,'DATA INTI'!B4508&lt;=40),2,3))</f>
        <v>3</v>
      </c>
      <c r="C4508" s="16">
        <f>IF(AND('DATA INTI'!C4508&lt;30),1,IF(AND('DATA INTI'!C4508&gt;=30,'DATA INTI'!C4508&lt;=40),2,3))</f>
        <v>3</v>
      </c>
      <c r="D4508" s="16">
        <f>IF(AND('DATA INTI'!D4508&lt;10),1,IF(AND('DATA INTI'!D4508&gt;=10,'DATA INTI'!D4508&lt;=20),2,3))</f>
        <v>2</v>
      </c>
      <c r="E4508" s="4">
        <v>5</v>
      </c>
      <c r="F4508" s="6">
        <f>LEN('DATA INTI'!F4508)</f>
        <v>2</v>
      </c>
    </row>
    <row r="4509" spans="1:6" ht="15.75">
      <c r="A4509" s="6">
        <v>4508</v>
      </c>
      <c r="B4509" s="16">
        <f>IF(AND('DATA INTI'!B4509&lt;30),1,IF(AND('DATA INTI'!B4509&gt;=30,'DATA INTI'!B4509&lt;=40),2,3))</f>
        <v>2</v>
      </c>
      <c r="C4509" s="16">
        <f>IF(AND('DATA INTI'!C4509&lt;30),1,IF(AND('DATA INTI'!C4509&gt;=30,'DATA INTI'!C4509&lt;=40),2,3))</f>
        <v>2</v>
      </c>
      <c r="D4509" s="16">
        <f>IF(AND('DATA INTI'!D4509&lt;10),1,IF(AND('DATA INTI'!D4509&gt;=10,'DATA INTI'!D4509&lt;=20),2,3))</f>
        <v>1</v>
      </c>
      <c r="E4509" s="4">
        <v>3</v>
      </c>
      <c r="F4509" s="6">
        <f>LEN('DATA INTI'!F4509)</f>
        <v>2</v>
      </c>
    </row>
    <row r="4510" spans="1:6" ht="15.75">
      <c r="A4510" s="6">
        <v>4509</v>
      </c>
      <c r="B4510" s="16">
        <f>IF(AND('DATA INTI'!B4510&lt;30),1,IF(AND('DATA INTI'!B4510&gt;=30,'DATA INTI'!B4510&lt;=40),2,3))</f>
        <v>2</v>
      </c>
      <c r="C4510" s="16">
        <f>IF(AND('DATA INTI'!C4510&lt;30),1,IF(AND('DATA INTI'!C4510&gt;=30,'DATA INTI'!C4510&lt;=40),2,3))</f>
        <v>3</v>
      </c>
      <c r="D4510" s="16">
        <f>IF(AND('DATA INTI'!D4510&lt;10),1,IF(AND('DATA INTI'!D4510&gt;=10,'DATA INTI'!D4510&lt;=20),2,3))</f>
        <v>2</v>
      </c>
      <c r="E4510" s="4">
        <v>5</v>
      </c>
      <c r="F4510" s="6">
        <f>LEN('DATA INTI'!F4510)</f>
        <v>2</v>
      </c>
    </row>
    <row r="4511" spans="1:6" ht="15.75">
      <c r="A4511" s="6">
        <v>4510</v>
      </c>
      <c r="B4511" s="16">
        <f>IF(AND('DATA INTI'!B4511&lt;30),1,IF(AND('DATA INTI'!B4511&gt;=30,'DATA INTI'!B4511&lt;=40),2,3))</f>
        <v>2</v>
      </c>
      <c r="C4511" s="16">
        <f>IF(AND('DATA INTI'!C4511&lt;30),1,IF(AND('DATA INTI'!C4511&gt;=30,'DATA INTI'!C4511&lt;=40),2,3))</f>
        <v>3</v>
      </c>
      <c r="D4511" s="16">
        <f>IF(AND('DATA INTI'!D4511&lt;10),1,IF(AND('DATA INTI'!D4511&gt;=10,'DATA INTI'!D4511&lt;=20),2,3))</f>
        <v>2</v>
      </c>
      <c r="E4511" s="4">
        <v>3</v>
      </c>
      <c r="F4511" s="6">
        <f>LEN('DATA INTI'!F4511)</f>
        <v>2</v>
      </c>
    </row>
    <row r="4512" spans="1:6" ht="15.75">
      <c r="A4512" s="6">
        <v>4511</v>
      </c>
      <c r="B4512" s="16">
        <f>IF(AND('DATA INTI'!B4512&lt;30),1,IF(AND('DATA INTI'!B4512&gt;=30,'DATA INTI'!B4512&lt;=40),2,3))</f>
        <v>1</v>
      </c>
      <c r="C4512" s="16">
        <f>IF(AND('DATA INTI'!C4512&lt;30),1,IF(AND('DATA INTI'!C4512&gt;=30,'DATA INTI'!C4512&lt;=40),2,3))</f>
        <v>1</v>
      </c>
      <c r="D4512" s="16">
        <f>IF(AND('DATA INTI'!D4512&lt;10),1,IF(AND('DATA INTI'!D4512&gt;=10,'DATA INTI'!D4512&lt;=20),2,3))</f>
        <v>1</v>
      </c>
      <c r="E4512" s="4">
        <v>0</v>
      </c>
      <c r="F4512" s="6">
        <f>LEN('DATA INTI'!F4512)</f>
        <v>3</v>
      </c>
    </row>
    <row r="4513" spans="1:6" ht="15.75">
      <c r="A4513" s="6">
        <v>4512</v>
      </c>
      <c r="B4513" s="16">
        <f>IF(AND('DATA INTI'!B4513&lt;30),1,IF(AND('DATA INTI'!B4513&gt;=30,'DATA INTI'!B4513&lt;=40),2,3))</f>
        <v>1</v>
      </c>
      <c r="C4513" s="16">
        <f>IF(AND('DATA INTI'!C4513&lt;30),1,IF(AND('DATA INTI'!C4513&gt;=30,'DATA INTI'!C4513&lt;=40),2,3))</f>
        <v>1</v>
      </c>
      <c r="D4513" s="16">
        <f>IF(AND('DATA INTI'!D4513&lt;10),1,IF(AND('DATA INTI'!D4513&gt;=10,'DATA INTI'!D4513&lt;=20),2,3))</f>
        <v>1</v>
      </c>
      <c r="E4513" s="4">
        <v>1</v>
      </c>
      <c r="F4513" s="6">
        <f>LEN('DATA INTI'!F4513)</f>
        <v>1</v>
      </c>
    </row>
    <row r="4514" spans="1:6" ht="15.75">
      <c r="A4514" s="6">
        <v>4513</v>
      </c>
      <c r="B4514" s="16">
        <f>IF(AND('DATA INTI'!B4514&lt;30),1,IF(AND('DATA INTI'!B4514&gt;=30,'DATA INTI'!B4514&lt;=40),2,3))</f>
        <v>1</v>
      </c>
      <c r="C4514" s="16">
        <f>IF(AND('DATA INTI'!C4514&lt;30),1,IF(AND('DATA INTI'!C4514&gt;=30,'DATA INTI'!C4514&lt;=40),2,3))</f>
        <v>2</v>
      </c>
      <c r="D4514" s="16">
        <f>IF(AND('DATA INTI'!D4514&lt;10),1,IF(AND('DATA INTI'!D4514&gt;=10,'DATA INTI'!D4514&lt;=20),2,3))</f>
        <v>1</v>
      </c>
      <c r="E4514" s="4">
        <v>1</v>
      </c>
      <c r="F4514" s="6">
        <f>LEN('DATA INTI'!F4514)</f>
        <v>3</v>
      </c>
    </row>
    <row r="4515" spans="1:6" ht="15.75">
      <c r="A4515" s="6">
        <v>4514</v>
      </c>
      <c r="B4515" s="16">
        <f>IF(AND('DATA INTI'!B4515&lt;30),1,IF(AND('DATA INTI'!B4515&gt;=30,'DATA INTI'!B4515&lt;=40),2,3))</f>
        <v>2</v>
      </c>
      <c r="C4515" s="16">
        <f>IF(AND('DATA INTI'!C4515&lt;30),1,IF(AND('DATA INTI'!C4515&gt;=30,'DATA INTI'!C4515&lt;=40),2,3))</f>
        <v>2</v>
      </c>
      <c r="D4515" s="16">
        <f>IF(AND('DATA INTI'!D4515&lt;10),1,IF(AND('DATA INTI'!D4515&gt;=10,'DATA INTI'!D4515&lt;=20),2,3))</f>
        <v>1</v>
      </c>
      <c r="E4515" s="4">
        <v>2</v>
      </c>
      <c r="F4515" s="6">
        <f>LEN('DATA INTI'!F4515)</f>
        <v>3</v>
      </c>
    </row>
    <row r="4516" spans="1:6" ht="15.75">
      <c r="A4516" s="6">
        <v>4515</v>
      </c>
      <c r="B4516" s="16">
        <f>IF(AND('DATA INTI'!B4516&lt;30),1,IF(AND('DATA INTI'!B4516&gt;=30,'DATA INTI'!B4516&lt;=40),2,3))</f>
        <v>2</v>
      </c>
      <c r="C4516" s="16">
        <f>IF(AND('DATA INTI'!C4516&lt;30),1,IF(AND('DATA INTI'!C4516&gt;=30,'DATA INTI'!C4516&lt;=40),2,3))</f>
        <v>2</v>
      </c>
      <c r="D4516" s="16">
        <f>IF(AND('DATA INTI'!D4516&lt;10),1,IF(AND('DATA INTI'!D4516&gt;=10,'DATA INTI'!D4516&lt;=20),2,3))</f>
        <v>1</v>
      </c>
      <c r="E4516" s="4">
        <v>3</v>
      </c>
      <c r="F4516" s="6">
        <f>LEN('DATA INTI'!F4516)</f>
        <v>3</v>
      </c>
    </row>
    <row r="4517" spans="1:6" ht="15.75">
      <c r="A4517" s="6">
        <v>4516</v>
      </c>
      <c r="B4517" s="16">
        <f>IF(AND('DATA INTI'!B4517&lt;30),1,IF(AND('DATA INTI'!B4517&gt;=30,'DATA INTI'!B4517&lt;=40),2,3))</f>
        <v>2</v>
      </c>
      <c r="C4517" s="16">
        <f>IF(AND('DATA INTI'!C4517&lt;30),1,IF(AND('DATA INTI'!C4517&gt;=30,'DATA INTI'!C4517&lt;=40),2,3))</f>
        <v>2</v>
      </c>
      <c r="D4517" s="16">
        <f>IF(AND('DATA INTI'!D4517&lt;10),1,IF(AND('DATA INTI'!D4517&gt;=10,'DATA INTI'!D4517&lt;=20),2,3))</f>
        <v>2</v>
      </c>
      <c r="E4517" s="4">
        <v>3</v>
      </c>
      <c r="F4517" s="6">
        <f>LEN('DATA INTI'!F4517)</f>
        <v>3</v>
      </c>
    </row>
    <row r="4518" spans="1:6" ht="15.75">
      <c r="A4518" s="6">
        <v>4517</v>
      </c>
      <c r="B4518" s="16">
        <f>IF(AND('DATA INTI'!B4518&lt;30),1,IF(AND('DATA INTI'!B4518&gt;=30,'DATA INTI'!B4518&lt;=40),2,3))</f>
        <v>1</v>
      </c>
      <c r="C4518" s="16">
        <f>IF(AND('DATA INTI'!C4518&lt;30),1,IF(AND('DATA INTI'!C4518&gt;=30,'DATA INTI'!C4518&lt;=40),2,3))</f>
        <v>2</v>
      </c>
      <c r="D4518" s="16">
        <f>IF(AND('DATA INTI'!D4518&lt;10),1,IF(AND('DATA INTI'!D4518&gt;=10,'DATA INTI'!D4518&lt;=20),2,3))</f>
        <v>1</v>
      </c>
      <c r="E4518" s="4">
        <v>1</v>
      </c>
      <c r="F4518" s="6">
        <f>LEN('DATA INTI'!F4518)</f>
        <v>1</v>
      </c>
    </row>
    <row r="4519" spans="1:6" ht="15.75">
      <c r="A4519" s="6">
        <v>4518</v>
      </c>
      <c r="B4519" s="16">
        <f>IF(AND('DATA INTI'!B4519&lt;30),1,IF(AND('DATA INTI'!B4519&gt;=30,'DATA INTI'!B4519&lt;=40),2,3))</f>
        <v>2</v>
      </c>
      <c r="C4519" s="16">
        <f>IF(AND('DATA INTI'!C4519&lt;30),1,IF(AND('DATA INTI'!C4519&gt;=30,'DATA INTI'!C4519&lt;=40),2,3))</f>
        <v>3</v>
      </c>
      <c r="D4519" s="16">
        <f>IF(AND('DATA INTI'!D4519&lt;10),1,IF(AND('DATA INTI'!D4519&gt;=10,'DATA INTI'!D4519&lt;=20),2,3))</f>
        <v>2</v>
      </c>
      <c r="E4519" s="4">
        <v>4</v>
      </c>
      <c r="F4519" s="6">
        <f>LEN('DATA INTI'!F4519)</f>
        <v>3</v>
      </c>
    </row>
    <row r="4520" spans="1:6" ht="15.75">
      <c r="A4520" s="6">
        <v>4519</v>
      </c>
      <c r="B4520" s="16">
        <f>IF(AND('DATA INTI'!B4520&lt;30),1,IF(AND('DATA INTI'!B4520&gt;=30,'DATA INTI'!B4520&lt;=40),2,3))</f>
        <v>2</v>
      </c>
      <c r="C4520" s="16">
        <f>IF(AND('DATA INTI'!C4520&lt;30),1,IF(AND('DATA INTI'!C4520&gt;=30,'DATA INTI'!C4520&lt;=40),2,3))</f>
        <v>2</v>
      </c>
      <c r="D4520" s="16">
        <f>IF(AND('DATA INTI'!D4520&lt;10),1,IF(AND('DATA INTI'!D4520&gt;=10,'DATA INTI'!D4520&lt;=20),2,3))</f>
        <v>2</v>
      </c>
      <c r="E4520" s="4">
        <v>1</v>
      </c>
      <c r="F4520" s="6">
        <f>LEN('DATA INTI'!F4520)</f>
        <v>3</v>
      </c>
    </row>
    <row r="4521" spans="1:6" ht="15.75">
      <c r="A4521" s="6">
        <v>4520</v>
      </c>
      <c r="B4521" s="16">
        <f>IF(AND('DATA INTI'!B4521&lt;30),1,IF(AND('DATA INTI'!B4521&gt;=30,'DATA INTI'!B4521&lt;=40),2,3))</f>
        <v>3</v>
      </c>
      <c r="C4521" s="16">
        <f>IF(AND('DATA INTI'!C4521&lt;30),1,IF(AND('DATA INTI'!C4521&gt;=30,'DATA INTI'!C4521&lt;=40),2,3))</f>
        <v>3</v>
      </c>
      <c r="D4521" s="16">
        <f>IF(AND('DATA INTI'!D4521&lt;10),1,IF(AND('DATA INTI'!D4521&gt;=10,'DATA INTI'!D4521&lt;=20),2,3))</f>
        <v>2</v>
      </c>
      <c r="E4521" s="4">
        <v>5</v>
      </c>
      <c r="F4521" s="6">
        <f>LEN('DATA INTI'!F4521)</f>
        <v>3</v>
      </c>
    </row>
    <row r="4522" spans="1:6" ht="15.75">
      <c r="A4522" s="6">
        <v>4521</v>
      </c>
      <c r="B4522" s="16">
        <f>IF(AND('DATA INTI'!B4522&lt;30),1,IF(AND('DATA INTI'!B4522&gt;=30,'DATA INTI'!B4522&lt;=40),2,3))</f>
        <v>2</v>
      </c>
      <c r="C4522" s="16">
        <f>IF(AND('DATA INTI'!C4522&lt;30),1,IF(AND('DATA INTI'!C4522&gt;=30,'DATA INTI'!C4522&lt;=40),2,3))</f>
        <v>3</v>
      </c>
      <c r="D4522" s="16">
        <f>IF(AND('DATA INTI'!D4522&lt;10),1,IF(AND('DATA INTI'!D4522&gt;=10,'DATA INTI'!D4522&lt;=20),2,3))</f>
        <v>1</v>
      </c>
      <c r="E4522" s="4">
        <v>1</v>
      </c>
      <c r="F4522" s="6">
        <f>LEN('DATA INTI'!F4522)</f>
        <v>3</v>
      </c>
    </row>
    <row r="4523" spans="1:6" ht="15.75">
      <c r="A4523" s="6">
        <v>4522</v>
      </c>
      <c r="B4523" s="16">
        <f>IF(AND('DATA INTI'!B4523&lt;30),1,IF(AND('DATA INTI'!B4523&gt;=30,'DATA INTI'!B4523&lt;=40),2,3))</f>
        <v>2</v>
      </c>
      <c r="C4523" s="16">
        <f>IF(AND('DATA INTI'!C4523&lt;30),1,IF(AND('DATA INTI'!C4523&gt;=30,'DATA INTI'!C4523&lt;=40),2,3))</f>
        <v>2</v>
      </c>
      <c r="D4523" s="16">
        <f>IF(AND('DATA INTI'!D4523&lt;10),1,IF(AND('DATA INTI'!D4523&gt;=10,'DATA INTI'!D4523&lt;=20),2,3))</f>
        <v>1</v>
      </c>
      <c r="E4523" s="4">
        <v>2</v>
      </c>
      <c r="F4523" s="6">
        <f>LEN('DATA INTI'!F4523)</f>
        <v>3</v>
      </c>
    </row>
    <row r="4524" spans="1:6" ht="15.75">
      <c r="A4524" s="6">
        <v>4523</v>
      </c>
      <c r="B4524" s="16">
        <f>IF(AND('DATA INTI'!B4524&lt;30),1,IF(AND('DATA INTI'!B4524&gt;=30,'DATA INTI'!B4524&lt;=40),2,3))</f>
        <v>2</v>
      </c>
      <c r="C4524" s="16">
        <f>IF(AND('DATA INTI'!C4524&lt;30),1,IF(AND('DATA INTI'!C4524&gt;=30,'DATA INTI'!C4524&lt;=40),2,3))</f>
        <v>2</v>
      </c>
      <c r="D4524" s="16">
        <f>IF(AND('DATA INTI'!D4524&lt;10),1,IF(AND('DATA INTI'!D4524&gt;=10,'DATA INTI'!D4524&lt;=20),2,3))</f>
        <v>1</v>
      </c>
      <c r="E4524" s="4">
        <v>1</v>
      </c>
      <c r="F4524" s="6">
        <f>LEN('DATA INTI'!F4524)</f>
        <v>3</v>
      </c>
    </row>
    <row r="4525" spans="1:6" ht="15.75">
      <c r="A4525" s="6">
        <v>4524</v>
      </c>
      <c r="B4525" s="16">
        <f>IF(AND('DATA INTI'!B4525&lt;30),1,IF(AND('DATA INTI'!B4525&gt;=30,'DATA INTI'!B4525&lt;=40),2,3))</f>
        <v>2</v>
      </c>
      <c r="C4525" s="16">
        <f>IF(AND('DATA INTI'!C4525&lt;30),1,IF(AND('DATA INTI'!C4525&gt;=30,'DATA INTI'!C4525&lt;=40),2,3))</f>
        <v>2</v>
      </c>
      <c r="D4525" s="16">
        <f>IF(AND('DATA INTI'!D4525&lt;10),1,IF(AND('DATA INTI'!D4525&gt;=10,'DATA INTI'!D4525&lt;=20),2,3))</f>
        <v>1</v>
      </c>
      <c r="E4525" s="4">
        <v>2</v>
      </c>
      <c r="F4525" s="6">
        <f>LEN('DATA INTI'!F4525)</f>
        <v>3</v>
      </c>
    </row>
    <row r="4526" spans="1:6" ht="15.75">
      <c r="A4526" s="6">
        <v>4525</v>
      </c>
      <c r="B4526" s="16">
        <f>IF(AND('DATA INTI'!B4526&lt;30),1,IF(AND('DATA INTI'!B4526&gt;=30,'DATA INTI'!B4526&lt;=40),2,3))</f>
        <v>1</v>
      </c>
      <c r="C4526" s="16">
        <f>IF(AND('DATA INTI'!C4526&lt;30),1,IF(AND('DATA INTI'!C4526&gt;=30,'DATA INTI'!C4526&lt;=40),2,3))</f>
        <v>1</v>
      </c>
      <c r="D4526" s="16">
        <f>IF(AND('DATA INTI'!D4526&lt;10),1,IF(AND('DATA INTI'!D4526&gt;=10,'DATA INTI'!D4526&lt;=20),2,3))</f>
        <v>1</v>
      </c>
      <c r="E4526" s="4">
        <v>0</v>
      </c>
      <c r="F4526" s="6">
        <f>LEN('DATA INTI'!F4526)</f>
        <v>3</v>
      </c>
    </row>
    <row r="4527" spans="1:6" ht="15.75">
      <c r="A4527" s="6">
        <v>4526</v>
      </c>
      <c r="B4527" s="16">
        <f>IF(AND('DATA INTI'!B4527&lt;30),1,IF(AND('DATA INTI'!B4527&gt;=30,'DATA INTI'!B4527&lt;=40),2,3))</f>
        <v>1</v>
      </c>
      <c r="C4527" s="16">
        <f>IF(AND('DATA INTI'!C4527&lt;30),1,IF(AND('DATA INTI'!C4527&gt;=30,'DATA INTI'!C4527&lt;=40),2,3))</f>
        <v>2</v>
      </c>
      <c r="D4527" s="16">
        <f>IF(AND('DATA INTI'!D4527&lt;10),1,IF(AND('DATA INTI'!D4527&gt;=10,'DATA INTI'!D4527&lt;=20),2,3))</f>
        <v>1</v>
      </c>
      <c r="E4527" s="4">
        <v>1</v>
      </c>
      <c r="F4527" s="6">
        <f>LEN('DATA INTI'!F4527)</f>
        <v>3</v>
      </c>
    </row>
    <row r="4528" spans="1:6" ht="15.75">
      <c r="A4528" s="6">
        <v>4527</v>
      </c>
      <c r="B4528" s="16">
        <f>IF(AND('DATA INTI'!B4528&lt;30),1,IF(AND('DATA INTI'!B4528&gt;=30,'DATA INTI'!B4528&lt;=40),2,3))</f>
        <v>1</v>
      </c>
      <c r="C4528" s="16">
        <f>IF(AND('DATA INTI'!C4528&lt;30),1,IF(AND('DATA INTI'!C4528&gt;=30,'DATA INTI'!C4528&lt;=40),2,3))</f>
        <v>2</v>
      </c>
      <c r="D4528" s="16">
        <f>IF(AND('DATA INTI'!D4528&lt;10),1,IF(AND('DATA INTI'!D4528&gt;=10,'DATA INTI'!D4528&lt;=20),2,3))</f>
        <v>1</v>
      </c>
      <c r="E4528" s="4">
        <v>2</v>
      </c>
      <c r="F4528" s="6">
        <f>LEN('DATA INTI'!F4528)</f>
        <v>1</v>
      </c>
    </row>
    <row r="4529" spans="1:6" ht="15.75">
      <c r="A4529" s="6">
        <v>4528</v>
      </c>
      <c r="B4529" s="16">
        <f>IF(AND('DATA INTI'!B4529&lt;30),1,IF(AND('DATA INTI'!B4529&gt;=30,'DATA INTI'!B4529&lt;=40),2,3))</f>
        <v>3</v>
      </c>
      <c r="C4529" s="16">
        <f>IF(AND('DATA INTI'!C4529&lt;30),1,IF(AND('DATA INTI'!C4529&gt;=30,'DATA INTI'!C4529&lt;=40),2,3))</f>
        <v>3</v>
      </c>
      <c r="D4529" s="16">
        <f>IF(AND('DATA INTI'!D4529&lt;10),1,IF(AND('DATA INTI'!D4529&gt;=10,'DATA INTI'!D4529&lt;=20),2,3))</f>
        <v>2</v>
      </c>
      <c r="E4529" s="4">
        <v>2</v>
      </c>
      <c r="F4529" s="6">
        <f>LEN('DATA INTI'!F4529)</f>
        <v>3</v>
      </c>
    </row>
    <row r="4530" spans="1:6" ht="15.75">
      <c r="A4530" s="6">
        <v>4529</v>
      </c>
      <c r="B4530" s="16">
        <f>IF(AND('DATA INTI'!B4530&lt;30),1,IF(AND('DATA INTI'!B4530&gt;=30,'DATA INTI'!B4530&lt;=40),2,3))</f>
        <v>2</v>
      </c>
      <c r="C4530" s="16">
        <f>IF(AND('DATA INTI'!C4530&lt;30),1,IF(AND('DATA INTI'!C4530&gt;=30,'DATA INTI'!C4530&lt;=40),2,3))</f>
        <v>2</v>
      </c>
      <c r="D4530" s="16">
        <f>IF(AND('DATA INTI'!D4530&lt;10),1,IF(AND('DATA INTI'!D4530&gt;=10,'DATA INTI'!D4530&lt;=20),2,3))</f>
        <v>1</v>
      </c>
      <c r="E4530" s="4">
        <v>2</v>
      </c>
      <c r="F4530" s="6">
        <f>LEN('DATA INTI'!F4530)</f>
        <v>3</v>
      </c>
    </row>
    <row r="4531" spans="1:6" ht="15.75">
      <c r="A4531" s="6">
        <v>4530</v>
      </c>
      <c r="B4531" s="16">
        <f>IF(AND('DATA INTI'!B4531&lt;30),1,IF(AND('DATA INTI'!B4531&gt;=30,'DATA INTI'!B4531&lt;=40),2,3))</f>
        <v>2</v>
      </c>
      <c r="C4531" s="16">
        <f>IF(AND('DATA INTI'!C4531&lt;30),1,IF(AND('DATA INTI'!C4531&gt;=30,'DATA INTI'!C4531&lt;=40),2,3))</f>
        <v>1</v>
      </c>
      <c r="D4531" s="16">
        <f>IF(AND('DATA INTI'!D4531&lt;10),1,IF(AND('DATA INTI'!D4531&gt;=10,'DATA INTI'!D4531&lt;=20),2,3))</f>
        <v>1</v>
      </c>
      <c r="E4531" s="4">
        <v>1</v>
      </c>
      <c r="F4531" s="6">
        <f>LEN('DATA INTI'!F4531)</f>
        <v>3</v>
      </c>
    </row>
    <row r="4532" spans="1:6" ht="15.75">
      <c r="A4532" s="6">
        <v>4531</v>
      </c>
      <c r="B4532" s="16">
        <f>IF(AND('DATA INTI'!B4532&lt;30),1,IF(AND('DATA INTI'!B4532&gt;=30,'DATA INTI'!B4532&lt;=40),2,3))</f>
        <v>2</v>
      </c>
      <c r="C4532" s="16">
        <f>IF(AND('DATA INTI'!C4532&lt;30),1,IF(AND('DATA INTI'!C4532&gt;=30,'DATA INTI'!C4532&lt;=40),2,3))</f>
        <v>2</v>
      </c>
      <c r="D4532" s="16">
        <f>IF(AND('DATA INTI'!D4532&lt;10),1,IF(AND('DATA INTI'!D4532&gt;=10,'DATA INTI'!D4532&lt;=20),2,3))</f>
        <v>2</v>
      </c>
      <c r="E4532" s="4">
        <v>2</v>
      </c>
      <c r="F4532" s="6">
        <f>LEN('DATA INTI'!F4532)</f>
        <v>3</v>
      </c>
    </row>
    <row r="4533" spans="1:6" ht="15.75">
      <c r="A4533" s="6">
        <v>4532</v>
      </c>
      <c r="B4533" s="16">
        <f>IF(AND('DATA INTI'!B4533&lt;30),1,IF(AND('DATA INTI'!B4533&gt;=30,'DATA INTI'!B4533&lt;=40),2,3))</f>
        <v>1</v>
      </c>
      <c r="C4533" s="16">
        <f>IF(AND('DATA INTI'!C4533&lt;30),1,IF(AND('DATA INTI'!C4533&gt;=30,'DATA INTI'!C4533&lt;=40),2,3))</f>
        <v>1</v>
      </c>
      <c r="D4533" s="16">
        <f>IF(AND('DATA INTI'!D4533&lt;10),1,IF(AND('DATA INTI'!D4533&gt;=10,'DATA INTI'!D4533&lt;=20),2,3))</f>
        <v>1</v>
      </c>
      <c r="E4533" s="4">
        <v>1</v>
      </c>
      <c r="F4533" s="6">
        <f>LEN('DATA INTI'!F4533)</f>
        <v>3</v>
      </c>
    </row>
    <row r="4534" spans="1:6" ht="15.75">
      <c r="A4534" s="6">
        <v>4533</v>
      </c>
      <c r="B4534" s="16">
        <f>IF(AND('DATA INTI'!B4534&lt;30),1,IF(AND('DATA INTI'!B4534&gt;=30,'DATA INTI'!B4534&lt;=40),2,3))</f>
        <v>1</v>
      </c>
      <c r="C4534" s="16">
        <f>IF(AND('DATA INTI'!C4534&lt;30),1,IF(AND('DATA INTI'!C4534&gt;=30,'DATA INTI'!C4534&lt;=40),2,3))</f>
        <v>1</v>
      </c>
      <c r="D4534" s="16">
        <f>IF(AND('DATA INTI'!D4534&lt;10),1,IF(AND('DATA INTI'!D4534&gt;=10,'DATA INTI'!D4534&lt;=20),2,3))</f>
        <v>1</v>
      </c>
      <c r="E4534" s="4">
        <v>0</v>
      </c>
      <c r="F4534" s="6">
        <f>LEN('DATA INTI'!F4534)</f>
        <v>3</v>
      </c>
    </row>
    <row r="4535" spans="1:6" ht="15.75">
      <c r="A4535" s="6">
        <v>4534</v>
      </c>
      <c r="B4535" s="16">
        <f>IF(AND('DATA INTI'!B4535&lt;30),1,IF(AND('DATA INTI'!B4535&gt;=30,'DATA INTI'!B4535&lt;=40),2,3))</f>
        <v>1</v>
      </c>
      <c r="C4535" s="16">
        <f>IF(AND('DATA INTI'!C4535&lt;30),1,IF(AND('DATA INTI'!C4535&gt;=30,'DATA INTI'!C4535&lt;=40),2,3))</f>
        <v>1</v>
      </c>
      <c r="D4535" s="16">
        <f>IF(AND('DATA INTI'!D4535&lt;10),1,IF(AND('DATA INTI'!D4535&gt;=10,'DATA INTI'!D4535&lt;=20),2,3))</f>
        <v>1</v>
      </c>
      <c r="E4535" s="4">
        <v>0</v>
      </c>
      <c r="F4535" s="6">
        <f>LEN('DATA INTI'!F4535)</f>
        <v>3</v>
      </c>
    </row>
    <row r="4536" spans="1:6" ht="15.75">
      <c r="A4536" s="6">
        <v>4535</v>
      </c>
      <c r="B4536" s="16">
        <f>IF(AND('DATA INTI'!B4536&lt;30),1,IF(AND('DATA INTI'!B4536&gt;=30,'DATA INTI'!B4536&lt;=40),2,3))</f>
        <v>2</v>
      </c>
      <c r="C4536" s="16">
        <f>IF(AND('DATA INTI'!C4536&lt;30),1,IF(AND('DATA INTI'!C4536&gt;=30,'DATA INTI'!C4536&lt;=40),2,3))</f>
        <v>2</v>
      </c>
      <c r="D4536" s="16">
        <f>IF(AND('DATA INTI'!D4536&lt;10),1,IF(AND('DATA INTI'!D4536&gt;=10,'DATA INTI'!D4536&lt;=20),2,3))</f>
        <v>1</v>
      </c>
      <c r="E4536" s="4">
        <v>2</v>
      </c>
      <c r="F4536" s="6">
        <f>LEN('DATA INTI'!F4536)</f>
        <v>3</v>
      </c>
    </row>
    <row r="4537" spans="1:6" ht="15.75">
      <c r="A4537" s="6">
        <v>4536</v>
      </c>
      <c r="B4537" s="16">
        <f>IF(AND('DATA INTI'!B4537&lt;30),1,IF(AND('DATA INTI'!B4537&gt;=30,'DATA INTI'!B4537&lt;=40),2,3))</f>
        <v>2</v>
      </c>
      <c r="C4537" s="16">
        <f>IF(AND('DATA INTI'!C4537&lt;30),1,IF(AND('DATA INTI'!C4537&gt;=30,'DATA INTI'!C4537&lt;=40),2,3))</f>
        <v>2</v>
      </c>
      <c r="D4537" s="16">
        <f>IF(AND('DATA INTI'!D4537&lt;10),1,IF(AND('DATA INTI'!D4537&gt;=10,'DATA INTI'!D4537&lt;=20),2,3))</f>
        <v>1</v>
      </c>
      <c r="E4537" s="4">
        <v>1</v>
      </c>
      <c r="F4537" s="6">
        <f>LEN('DATA INTI'!F4537)</f>
        <v>3</v>
      </c>
    </row>
    <row r="4538" spans="1:6" ht="15.75">
      <c r="A4538" s="6">
        <v>4537</v>
      </c>
      <c r="B4538" s="16">
        <f>IF(AND('DATA INTI'!B4538&lt;30),1,IF(AND('DATA INTI'!B4538&gt;=30,'DATA INTI'!B4538&lt;=40),2,3))</f>
        <v>2</v>
      </c>
      <c r="C4538" s="16">
        <f>IF(AND('DATA INTI'!C4538&lt;30),1,IF(AND('DATA INTI'!C4538&gt;=30,'DATA INTI'!C4538&lt;=40),2,3))</f>
        <v>2</v>
      </c>
      <c r="D4538" s="16">
        <f>IF(AND('DATA INTI'!D4538&lt;10),1,IF(AND('DATA INTI'!D4538&gt;=10,'DATA INTI'!D4538&lt;=20),2,3))</f>
        <v>1</v>
      </c>
      <c r="E4538" s="4">
        <v>2</v>
      </c>
      <c r="F4538" s="6">
        <f>LEN('DATA INTI'!F4538)</f>
        <v>3</v>
      </c>
    </row>
    <row r="4539" spans="1:6" ht="15.75">
      <c r="A4539" s="6">
        <v>4538</v>
      </c>
      <c r="B4539" s="16">
        <f>IF(AND('DATA INTI'!B4539&lt;30),1,IF(AND('DATA INTI'!B4539&gt;=30,'DATA INTI'!B4539&lt;=40),2,3))</f>
        <v>3</v>
      </c>
      <c r="C4539" s="16">
        <f>IF(AND('DATA INTI'!C4539&lt;30),1,IF(AND('DATA INTI'!C4539&gt;=30,'DATA INTI'!C4539&lt;=40),2,3))</f>
        <v>3</v>
      </c>
      <c r="D4539" s="16">
        <f>IF(AND('DATA INTI'!D4539&lt;10),1,IF(AND('DATA INTI'!D4539&gt;=10,'DATA INTI'!D4539&lt;=20),2,3))</f>
        <v>2</v>
      </c>
      <c r="E4539" s="4">
        <v>5</v>
      </c>
      <c r="F4539" s="6">
        <f>LEN('DATA INTI'!F4539)</f>
        <v>3</v>
      </c>
    </row>
    <row r="4540" spans="1:6" ht="15.75">
      <c r="A4540" s="6">
        <v>4539</v>
      </c>
      <c r="B4540" s="16">
        <f>IF(AND('DATA INTI'!B4540&lt;30),1,IF(AND('DATA INTI'!B4540&gt;=30,'DATA INTI'!B4540&lt;=40),2,3))</f>
        <v>2</v>
      </c>
      <c r="C4540" s="16">
        <f>IF(AND('DATA INTI'!C4540&lt;30),1,IF(AND('DATA INTI'!C4540&gt;=30,'DATA INTI'!C4540&lt;=40),2,3))</f>
        <v>2</v>
      </c>
      <c r="D4540" s="16">
        <f>IF(AND('DATA INTI'!D4540&lt;10),1,IF(AND('DATA INTI'!D4540&gt;=10,'DATA INTI'!D4540&lt;=20),2,3))</f>
        <v>2</v>
      </c>
      <c r="E4540" s="4">
        <v>2</v>
      </c>
      <c r="F4540" s="6">
        <f>LEN('DATA INTI'!F4540)</f>
        <v>3</v>
      </c>
    </row>
    <row r="4541" spans="1:6" ht="15.75">
      <c r="A4541" s="6">
        <v>4540</v>
      </c>
      <c r="B4541" s="16">
        <f>IF(AND('DATA INTI'!B4541&lt;30),1,IF(AND('DATA INTI'!B4541&gt;=30,'DATA INTI'!B4541&lt;=40),2,3))</f>
        <v>2</v>
      </c>
      <c r="C4541" s="16">
        <f>IF(AND('DATA INTI'!C4541&lt;30),1,IF(AND('DATA INTI'!C4541&gt;=30,'DATA INTI'!C4541&lt;=40),2,3))</f>
        <v>2</v>
      </c>
      <c r="D4541" s="16">
        <f>IF(AND('DATA INTI'!D4541&lt;10),1,IF(AND('DATA INTI'!D4541&gt;=10,'DATA INTI'!D4541&lt;=20),2,3))</f>
        <v>2</v>
      </c>
      <c r="E4541" s="4">
        <v>3</v>
      </c>
      <c r="F4541" s="6">
        <f>LEN('DATA INTI'!F4541)</f>
        <v>1</v>
      </c>
    </row>
    <row r="4542" spans="1:6" ht="15.75">
      <c r="A4542" s="6">
        <v>4541</v>
      </c>
      <c r="B4542" s="16">
        <f>IF(AND('DATA INTI'!B4542&lt;30),1,IF(AND('DATA INTI'!B4542&gt;=30,'DATA INTI'!B4542&lt;=40),2,3))</f>
        <v>2</v>
      </c>
      <c r="C4542" s="16">
        <f>IF(AND('DATA INTI'!C4542&lt;30),1,IF(AND('DATA INTI'!C4542&gt;=30,'DATA INTI'!C4542&lt;=40),2,3))</f>
        <v>2</v>
      </c>
      <c r="D4542" s="16">
        <f>IF(AND('DATA INTI'!D4542&lt;10),1,IF(AND('DATA INTI'!D4542&gt;=10,'DATA INTI'!D4542&lt;=20),2,3))</f>
        <v>1</v>
      </c>
      <c r="E4542" s="4">
        <v>1</v>
      </c>
      <c r="F4542" s="6">
        <f>LEN('DATA INTI'!F4542)</f>
        <v>3</v>
      </c>
    </row>
    <row r="4543" spans="1:6" ht="15.75">
      <c r="A4543" s="6">
        <v>4542</v>
      </c>
      <c r="B4543" s="16">
        <f>IF(AND('DATA INTI'!B4543&lt;30),1,IF(AND('DATA INTI'!B4543&gt;=30,'DATA INTI'!B4543&lt;=40),2,3))</f>
        <v>2</v>
      </c>
      <c r="C4543" s="16">
        <f>IF(AND('DATA INTI'!C4543&lt;30),1,IF(AND('DATA INTI'!C4543&gt;=30,'DATA INTI'!C4543&lt;=40),2,3))</f>
        <v>3</v>
      </c>
      <c r="D4543" s="16">
        <f>IF(AND('DATA INTI'!D4543&lt;10),1,IF(AND('DATA INTI'!D4543&gt;=10,'DATA INTI'!D4543&lt;=20),2,3))</f>
        <v>2</v>
      </c>
      <c r="E4543" s="4">
        <v>3</v>
      </c>
      <c r="F4543" s="6">
        <f>LEN('DATA INTI'!F4543)</f>
        <v>3</v>
      </c>
    </row>
    <row r="4544" spans="1:6" ht="15.75">
      <c r="A4544" s="6">
        <v>4543</v>
      </c>
      <c r="B4544" s="16">
        <f>IF(AND('DATA INTI'!B4544&lt;30),1,IF(AND('DATA INTI'!B4544&gt;=30,'DATA INTI'!B4544&lt;=40),2,3))</f>
        <v>2</v>
      </c>
      <c r="C4544" s="16">
        <f>IF(AND('DATA INTI'!C4544&lt;30),1,IF(AND('DATA INTI'!C4544&gt;=30,'DATA INTI'!C4544&lt;=40),2,3))</f>
        <v>2</v>
      </c>
      <c r="D4544" s="16">
        <f>IF(AND('DATA INTI'!D4544&lt;10),1,IF(AND('DATA INTI'!D4544&gt;=10,'DATA INTI'!D4544&lt;=20),2,3))</f>
        <v>1</v>
      </c>
      <c r="E4544" s="4">
        <v>2</v>
      </c>
      <c r="F4544" s="6">
        <f>LEN('DATA INTI'!F4544)</f>
        <v>1</v>
      </c>
    </row>
    <row r="4545" spans="1:6" ht="15.75">
      <c r="A4545" s="6">
        <v>4544</v>
      </c>
      <c r="B4545" s="16">
        <f>IF(AND('DATA INTI'!B4545&lt;30),1,IF(AND('DATA INTI'!B4545&gt;=30,'DATA INTI'!B4545&lt;=40),2,3))</f>
        <v>2</v>
      </c>
      <c r="C4545" s="16">
        <f>IF(AND('DATA INTI'!C4545&lt;30),1,IF(AND('DATA INTI'!C4545&gt;=30,'DATA INTI'!C4545&lt;=40),2,3))</f>
        <v>2</v>
      </c>
      <c r="D4545" s="16">
        <f>IF(AND('DATA INTI'!D4545&lt;10),1,IF(AND('DATA INTI'!D4545&gt;=10,'DATA INTI'!D4545&lt;=20),2,3))</f>
        <v>2</v>
      </c>
      <c r="E4545" s="4">
        <v>6</v>
      </c>
      <c r="F4545" s="6">
        <f>LEN('DATA INTI'!F4545)</f>
        <v>1</v>
      </c>
    </row>
    <row r="4546" spans="1:6" ht="15.75">
      <c r="A4546" s="6">
        <v>4545</v>
      </c>
      <c r="B4546" s="16">
        <f>IF(AND('DATA INTI'!B4546&lt;30),1,IF(AND('DATA INTI'!B4546&gt;=30,'DATA INTI'!B4546&lt;=40),2,3))</f>
        <v>3</v>
      </c>
      <c r="C4546" s="16">
        <f>IF(AND('DATA INTI'!C4546&lt;30),1,IF(AND('DATA INTI'!C4546&gt;=30,'DATA INTI'!C4546&lt;=40),2,3))</f>
        <v>3</v>
      </c>
      <c r="D4546" s="16">
        <f>IF(AND('DATA INTI'!D4546&lt;10),1,IF(AND('DATA INTI'!D4546&gt;=10,'DATA INTI'!D4546&lt;=20),2,3))</f>
        <v>1</v>
      </c>
      <c r="E4546" s="4">
        <v>0</v>
      </c>
      <c r="F4546" s="6">
        <f>LEN('DATA INTI'!F4546)</f>
        <v>2</v>
      </c>
    </row>
    <row r="4547" spans="1:6" ht="15.75">
      <c r="A4547" s="6">
        <v>4546</v>
      </c>
      <c r="B4547" s="16">
        <f>IF(AND('DATA INTI'!B4547&lt;30),1,IF(AND('DATA INTI'!B4547&gt;=30,'DATA INTI'!B4547&lt;=40),2,3))</f>
        <v>2</v>
      </c>
      <c r="C4547" s="16">
        <f>IF(AND('DATA INTI'!C4547&lt;30),1,IF(AND('DATA INTI'!C4547&gt;=30,'DATA INTI'!C4547&lt;=40),2,3))</f>
        <v>3</v>
      </c>
      <c r="D4547" s="16">
        <f>IF(AND('DATA INTI'!D4547&lt;10),1,IF(AND('DATA INTI'!D4547&gt;=10,'DATA INTI'!D4547&lt;=20),2,3))</f>
        <v>2</v>
      </c>
      <c r="E4547" s="4">
        <v>2</v>
      </c>
      <c r="F4547" s="6">
        <f>LEN('DATA INTI'!F4547)</f>
        <v>1</v>
      </c>
    </row>
    <row r="4548" spans="1:6" ht="15.75">
      <c r="A4548" s="6">
        <v>4547</v>
      </c>
      <c r="B4548" s="16">
        <f>IF(AND('DATA INTI'!B4548&lt;30),1,IF(AND('DATA INTI'!B4548&gt;=30,'DATA INTI'!B4548&lt;=40),2,3))</f>
        <v>2</v>
      </c>
      <c r="C4548" s="16">
        <f>IF(AND('DATA INTI'!C4548&lt;30),1,IF(AND('DATA INTI'!C4548&gt;=30,'DATA INTI'!C4548&lt;=40),2,3))</f>
        <v>2</v>
      </c>
      <c r="D4548" s="16">
        <f>IF(AND('DATA INTI'!D4548&lt;10),1,IF(AND('DATA INTI'!D4548&gt;=10,'DATA INTI'!D4548&lt;=20),2,3))</f>
        <v>1</v>
      </c>
      <c r="E4548" s="4">
        <v>0</v>
      </c>
      <c r="F4548" s="6">
        <f>LEN('DATA INTI'!F4548)</f>
        <v>2</v>
      </c>
    </row>
    <row r="4549" spans="1:6" ht="15.75">
      <c r="A4549" s="6">
        <v>4548</v>
      </c>
      <c r="B4549" s="16">
        <f>IF(AND('DATA INTI'!B4549&lt;30),1,IF(AND('DATA INTI'!B4549&gt;=30,'DATA INTI'!B4549&lt;=40),2,3))</f>
        <v>2</v>
      </c>
      <c r="C4549" s="16">
        <f>IF(AND('DATA INTI'!C4549&lt;30),1,IF(AND('DATA INTI'!C4549&gt;=30,'DATA INTI'!C4549&lt;=40),2,3))</f>
        <v>2</v>
      </c>
      <c r="D4549" s="16">
        <f>IF(AND('DATA INTI'!D4549&lt;10),1,IF(AND('DATA INTI'!D4549&gt;=10,'DATA INTI'!D4549&lt;=20),2,3))</f>
        <v>1</v>
      </c>
      <c r="E4549" s="4">
        <v>1</v>
      </c>
      <c r="F4549" s="6">
        <f>LEN('DATA INTI'!F4549)</f>
        <v>2</v>
      </c>
    </row>
    <row r="4550" spans="1:6" ht="15.75">
      <c r="A4550" s="6">
        <v>4549</v>
      </c>
      <c r="B4550" s="16">
        <f>IF(AND('DATA INTI'!B4550&lt;30),1,IF(AND('DATA INTI'!B4550&gt;=30,'DATA INTI'!B4550&lt;=40),2,3))</f>
        <v>1</v>
      </c>
      <c r="C4550" s="16">
        <f>IF(AND('DATA INTI'!C4550&lt;30),1,IF(AND('DATA INTI'!C4550&gt;=30,'DATA INTI'!C4550&lt;=40),2,3))</f>
        <v>1</v>
      </c>
      <c r="D4550" s="16">
        <f>IF(AND('DATA INTI'!D4550&lt;10),1,IF(AND('DATA INTI'!D4550&gt;=10,'DATA INTI'!D4550&lt;=20),2,3))</f>
        <v>1</v>
      </c>
      <c r="E4550" s="4">
        <v>0</v>
      </c>
      <c r="F4550" s="6">
        <f>LEN('DATA INTI'!F4550)</f>
        <v>3</v>
      </c>
    </row>
    <row r="4551" spans="1:6" ht="15.75">
      <c r="A4551" s="6">
        <v>4550</v>
      </c>
      <c r="B4551" s="16">
        <f>IF(AND('DATA INTI'!B4551&lt;30),1,IF(AND('DATA INTI'!B4551&gt;=30,'DATA INTI'!B4551&lt;=40),2,3))</f>
        <v>1</v>
      </c>
      <c r="C4551" s="16">
        <f>IF(AND('DATA INTI'!C4551&lt;30),1,IF(AND('DATA INTI'!C4551&gt;=30,'DATA INTI'!C4551&lt;=40),2,3))</f>
        <v>1</v>
      </c>
      <c r="D4551" s="16">
        <f>IF(AND('DATA INTI'!D4551&lt;10),1,IF(AND('DATA INTI'!D4551&gt;=10,'DATA INTI'!D4551&lt;=20),2,3))</f>
        <v>1</v>
      </c>
      <c r="E4551" s="4">
        <v>0</v>
      </c>
      <c r="F4551" s="6">
        <f>LEN('DATA INTI'!F4551)</f>
        <v>3</v>
      </c>
    </row>
    <row r="4552" spans="1:6" ht="15.75">
      <c r="A4552" s="6">
        <v>4551</v>
      </c>
      <c r="B4552" s="16">
        <f>IF(AND('DATA INTI'!B4552&lt;30),1,IF(AND('DATA INTI'!B4552&gt;=30,'DATA INTI'!B4552&lt;=40),2,3))</f>
        <v>2</v>
      </c>
      <c r="C4552" s="16">
        <f>IF(AND('DATA INTI'!C4552&lt;30),1,IF(AND('DATA INTI'!C4552&gt;=30,'DATA INTI'!C4552&lt;=40),2,3))</f>
        <v>2</v>
      </c>
      <c r="D4552" s="16">
        <f>IF(AND('DATA INTI'!D4552&lt;10),1,IF(AND('DATA INTI'!D4552&gt;=10,'DATA INTI'!D4552&lt;=20),2,3))</f>
        <v>1</v>
      </c>
      <c r="E4552" s="4">
        <v>2</v>
      </c>
      <c r="F4552" s="6">
        <f>LEN('DATA INTI'!F4552)</f>
        <v>3</v>
      </c>
    </row>
    <row r="4553" spans="1:6" ht="15.75">
      <c r="A4553" s="6">
        <v>4552</v>
      </c>
      <c r="B4553" s="16">
        <f>IF(AND('DATA INTI'!B4553&lt;30),1,IF(AND('DATA INTI'!B4553&gt;=30,'DATA INTI'!B4553&lt;=40),2,3))</f>
        <v>3</v>
      </c>
      <c r="C4553" s="16">
        <f>IF(AND('DATA INTI'!C4553&lt;30),1,IF(AND('DATA INTI'!C4553&gt;=30,'DATA INTI'!C4553&lt;=40),2,3))</f>
        <v>3</v>
      </c>
      <c r="D4553" s="16">
        <f>IF(AND('DATA INTI'!D4553&lt;10),1,IF(AND('DATA INTI'!D4553&gt;=10,'DATA INTI'!D4553&lt;=20),2,3))</f>
        <v>2</v>
      </c>
      <c r="E4553" s="4">
        <v>6</v>
      </c>
      <c r="F4553" s="6">
        <f>LEN('DATA INTI'!F4553)</f>
        <v>3</v>
      </c>
    </row>
    <row r="4554" spans="1:6" ht="15.75">
      <c r="A4554" s="6">
        <v>4553</v>
      </c>
      <c r="B4554" s="16">
        <f>IF(AND('DATA INTI'!B4554&lt;30),1,IF(AND('DATA INTI'!B4554&gt;=30,'DATA INTI'!B4554&lt;=40),2,3))</f>
        <v>2</v>
      </c>
      <c r="C4554" s="16">
        <f>IF(AND('DATA INTI'!C4554&lt;30),1,IF(AND('DATA INTI'!C4554&gt;=30,'DATA INTI'!C4554&lt;=40),2,3))</f>
        <v>3</v>
      </c>
      <c r="D4554" s="16">
        <f>IF(AND('DATA INTI'!D4554&lt;10),1,IF(AND('DATA INTI'!D4554&gt;=10,'DATA INTI'!D4554&lt;=20),2,3))</f>
        <v>2</v>
      </c>
      <c r="E4554" s="4">
        <v>2</v>
      </c>
      <c r="F4554" s="6">
        <f>LEN('DATA INTI'!F4554)</f>
        <v>4</v>
      </c>
    </row>
    <row r="4555" spans="1:6" ht="15.75">
      <c r="A4555" s="6">
        <v>4554</v>
      </c>
      <c r="B4555" s="16">
        <f>IF(AND('DATA INTI'!B4555&lt;30),1,IF(AND('DATA INTI'!B4555&gt;=30,'DATA INTI'!B4555&lt;=40),2,3))</f>
        <v>3</v>
      </c>
      <c r="C4555" s="16">
        <f>IF(AND('DATA INTI'!C4555&lt;30),1,IF(AND('DATA INTI'!C4555&gt;=30,'DATA INTI'!C4555&lt;=40),2,3))</f>
        <v>3</v>
      </c>
      <c r="D4555" s="16">
        <f>IF(AND('DATA INTI'!D4555&lt;10),1,IF(AND('DATA INTI'!D4555&gt;=10,'DATA INTI'!D4555&lt;=20),2,3))</f>
        <v>2</v>
      </c>
      <c r="E4555" s="4">
        <v>4</v>
      </c>
      <c r="F4555" s="6">
        <f>LEN('DATA INTI'!F4555)</f>
        <v>4</v>
      </c>
    </row>
    <row r="4556" spans="1:6" ht="15.75">
      <c r="A4556" s="6">
        <v>4555</v>
      </c>
      <c r="B4556" s="16">
        <f>IF(AND('DATA INTI'!B4556&lt;30),1,IF(AND('DATA INTI'!B4556&gt;=30,'DATA INTI'!B4556&lt;=40),2,3))</f>
        <v>1</v>
      </c>
      <c r="C4556" s="16">
        <f>IF(AND('DATA INTI'!C4556&lt;30),1,IF(AND('DATA INTI'!C4556&gt;=30,'DATA INTI'!C4556&lt;=40),2,3))</f>
        <v>2</v>
      </c>
      <c r="D4556" s="16">
        <f>IF(AND('DATA INTI'!D4556&lt;10),1,IF(AND('DATA INTI'!D4556&gt;=10,'DATA INTI'!D4556&lt;=20),2,3))</f>
        <v>1</v>
      </c>
      <c r="E4556" s="4">
        <v>1</v>
      </c>
      <c r="F4556" s="6">
        <f>LEN('DATA INTI'!F4556)</f>
        <v>1</v>
      </c>
    </row>
    <row r="4557" spans="1:6" ht="15.75">
      <c r="A4557" s="6">
        <v>4556</v>
      </c>
      <c r="B4557" s="16">
        <f>IF(AND('DATA INTI'!B4557&lt;30),1,IF(AND('DATA INTI'!B4557&gt;=30,'DATA INTI'!B4557&lt;=40),2,3))</f>
        <v>2</v>
      </c>
      <c r="C4557" s="16">
        <f>IF(AND('DATA INTI'!C4557&lt;30),1,IF(AND('DATA INTI'!C4557&gt;=30,'DATA INTI'!C4557&lt;=40),2,3))</f>
        <v>2</v>
      </c>
      <c r="D4557" s="16">
        <f>IF(AND('DATA INTI'!D4557&lt;10),1,IF(AND('DATA INTI'!D4557&gt;=10,'DATA INTI'!D4557&lt;=20),2,3))</f>
        <v>2</v>
      </c>
      <c r="E4557" s="4">
        <v>3</v>
      </c>
      <c r="F4557" s="6">
        <f>LEN('DATA INTI'!F4557)</f>
        <v>4</v>
      </c>
    </row>
    <row r="4558" spans="1:6" ht="15.75">
      <c r="A4558" s="6">
        <v>4557</v>
      </c>
      <c r="B4558" s="16">
        <f>IF(AND('DATA INTI'!B4558&lt;30),1,IF(AND('DATA INTI'!B4558&gt;=30,'DATA INTI'!B4558&lt;=40),2,3))</f>
        <v>2</v>
      </c>
      <c r="C4558" s="16">
        <f>IF(AND('DATA INTI'!C4558&lt;30),1,IF(AND('DATA INTI'!C4558&gt;=30,'DATA INTI'!C4558&lt;=40),2,3))</f>
        <v>2</v>
      </c>
      <c r="D4558" s="16">
        <f>IF(AND('DATA INTI'!D4558&lt;10),1,IF(AND('DATA INTI'!D4558&gt;=10,'DATA INTI'!D4558&lt;=20),2,3))</f>
        <v>1</v>
      </c>
      <c r="E4558" s="4">
        <v>2</v>
      </c>
      <c r="F4558" s="6">
        <f>LEN('DATA INTI'!F4558)</f>
        <v>1</v>
      </c>
    </row>
    <row r="4559" spans="1:6" ht="15.75">
      <c r="A4559" s="6">
        <v>4558</v>
      </c>
      <c r="B4559" s="16">
        <f>IF(AND('DATA INTI'!B4559&lt;30),1,IF(AND('DATA INTI'!B4559&gt;=30,'DATA INTI'!B4559&lt;=40),2,3))</f>
        <v>2</v>
      </c>
      <c r="C4559" s="16">
        <f>IF(AND('DATA INTI'!C4559&lt;30),1,IF(AND('DATA INTI'!C4559&gt;=30,'DATA INTI'!C4559&lt;=40),2,3))</f>
        <v>3</v>
      </c>
      <c r="D4559" s="16">
        <f>IF(AND('DATA INTI'!D4559&lt;10),1,IF(AND('DATA INTI'!D4559&gt;=10,'DATA INTI'!D4559&lt;=20),2,3))</f>
        <v>2</v>
      </c>
      <c r="E4559" s="4">
        <v>4</v>
      </c>
      <c r="F4559" s="6">
        <f>LEN('DATA INTI'!F4559)</f>
        <v>4</v>
      </c>
    </row>
    <row r="4560" spans="1:6" ht="15.75">
      <c r="A4560" s="6">
        <v>4559</v>
      </c>
      <c r="B4560" s="16">
        <f>IF(AND('DATA INTI'!B4560&lt;30),1,IF(AND('DATA INTI'!B4560&gt;=30,'DATA INTI'!B4560&lt;=40),2,3))</f>
        <v>2</v>
      </c>
      <c r="C4560" s="16">
        <f>IF(AND('DATA INTI'!C4560&lt;30),1,IF(AND('DATA INTI'!C4560&gt;=30,'DATA INTI'!C4560&lt;=40),2,3))</f>
        <v>2</v>
      </c>
      <c r="D4560" s="16">
        <f>IF(AND('DATA INTI'!D4560&lt;10),1,IF(AND('DATA INTI'!D4560&gt;=10,'DATA INTI'!D4560&lt;=20),2,3))</f>
        <v>1</v>
      </c>
      <c r="E4560" s="4">
        <v>2</v>
      </c>
      <c r="F4560" s="6">
        <f>LEN('DATA INTI'!F4560)</f>
        <v>1</v>
      </c>
    </row>
    <row r="4561" spans="1:6" ht="15.75">
      <c r="A4561" s="6">
        <v>4560</v>
      </c>
      <c r="B4561" s="16">
        <f>IF(AND('DATA INTI'!B4561&lt;30),1,IF(AND('DATA INTI'!B4561&gt;=30,'DATA INTI'!B4561&lt;=40),2,3))</f>
        <v>3</v>
      </c>
      <c r="C4561" s="16">
        <f>IF(AND('DATA INTI'!C4561&lt;30),1,IF(AND('DATA INTI'!C4561&gt;=30,'DATA INTI'!C4561&lt;=40),2,3))</f>
        <v>3</v>
      </c>
      <c r="D4561" s="16">
        <f>IF(AND('DATA INTI'!D4561&lt;10),1,IF(AND('DATA INTI'!D4561&gt;=10,'DATA INTI'!D4561&lt;=20),2,3))</f>
        <v>2</v>
      </c>
      <c r="E4561" s="4">
        <v>3</v>
      </c>
      <c r="F4561" s="6">
        <f>LEN('DATA INTI'!F4561)</f>
        <v>4</v>
      </c>
    </row>
    <row r="4562" spans="1:6" ht="15.75">
      <c r="A4562" s="6">
        <v>4561</v>
      </c>
      <c r="B4562" s="16">
        <f>IF(AND('DATA INTI'!B4562&lt;30),1,IF(AND('DATA INTI'!B4562&gt;=30,'DATA INTI'!B4562&lt;=40),2,3))</f>
        <v>2</v>
      </c>
      <c r="C4562" s="16">
        <f>IF(AND('DATA INTI'!C4562&lt;30),1,IF(AND('DATA INTI'!C4562&gt;=30,'DATA INTI'!C4562&lt;=40),2,3))</f>
        <v>3</v>
      </c>
      <c r="D4562" s="16">
        <f>IF(AND('DATA INTI'!D4562&lt;10),1,IF(AND('DATA INTI'!D4562&gt;=10,'DATA INTI'!D4562&lt;=20),2,3))</f>
        <v>2</v>
      </c>
      <c r="E4562" s="4">
        <v>3</v>
      </c>
      <c r="F4562" s="6">
        <f>LEN('DATA INTI'!F4562)</f>
        <v>6</v>
      </c>
    </row>
    <row r="4563" spans="1:6" ht="15.75">
      <c r="A4563" s="6">
        <v>4562</v>
      </c>
      <c r="B4563" s="16">
        <f>IF(AND('DATA INTI'!B4563&lt;30),1,IF(AND('DATA INTI'!B4563&gt;=30,'DATA INTI'!B4563&lt;=40),2,3))</f>
        <v>2</v>
      </c>
      <c r="C4563" s="16">
        <f>IF(AND('DATA INTI'!C4563&lt;30),1,IF(AND('DATA INTI'!C4563&gt;=30,'DATA INTI'!C4563&lt;=40),2,3))</f>
        <v>3</v>
      </c>
      <c r="D4563" s="16">
        <f>IF(AND('DATA INTI'!D4563&lt;10),1,IF(AND('DATA INTI'!D4563&gt;=10,'DATA INTI'!D4563&lt;=20),2,3))</f>
        <v>2</v>
      </c>
      <c r="E4563" s="4">
        <v>4</v>
      </c>
      <c r="F4563" s="6">
        <f>LEN('DATA INTI'!F4563)</f>
        <v>7</v>
      </c>
    </row>
    <row r="4564" spans="1:6" ht="15.75">
      <c r="A4564" s="6">
        <v>4563</v>
      </c>
      <c r="B4564" s="16">
        <f>IF(AND('DATA INTI'!B4564&lt;30),1,IF(AND('DATA INTI'!B4564&gt;=30,'DATA INTI'!B4564&lt;=40),2,3))</f>
        <v>3</v>
      </c>
      <c r="C4564" s="16">
        <f>IF(AND('DATA INTI'!C4564&lt;30),1,IF(AND('DATA INTI'!C4564&gt;=30,'DATA INTI'!C4564&lt;=40),2,3))</f>
        <v>3</v>
      </c>
      <c r="D4564" s="16">
        <f>IF(AND('DATA INTI'!D4564&lt;10),1,IF(AND('DATA INTI'!D4564&gt;=10,'DATA INTI'!D4564&lt;=20),2,3))</f>
        <v>3</v>
      </c>
      <c r="E4564" s="4">
        <v>3</v>
      </c>
      <c r="F4564" s="6">
        <f>LEN('DATA INTI'!F4564)</f>
        <v>2</v>
      </c>
    </row>
    <row r="4565" spans="1:6" ht="15.75">
      <c r="A4565" s="6">
        <v>4564</v>
      </c>
      <c r="B4565" s="16">
        <f>IF(AND('DATA INTI'!B4565&lt;30),1,IF(AND('DATA INTI'!B4565&gt;=30,'DATA INTI'!B4565&lt;=40),2,3))</f>
        <v>2</v>
      </c>
      <c r="C4565" s="16">
        <f>IF(AND('DATA INTI'!C4565&lt;30),1,IF(AND('DATA INTI'!C4565&gt;=30,'DATA INTI'!C4565&lt;=40),2,3))</f>
        <v>3</v>
      </c>
      <c r="D4565" s="16">
        <f>IF(AND('DATA INTI'!D4565&lt;10),1,IF(AND('DATA INTI'!D4565&gt;=10,'DATA INTI'!D4565&lt;=20),2,3))</f>
        <v>2</v>
      </c>
      <c r="E4565" s="4">
        <v>1</v>
      </c>
      <c r="F4565" s="6">
        <f>LEN('DATA INTI'!F4565)</f>
        <v>1</v>
      </c>
    </row>
    <row r="4566" spans="1:6" ht="15.75">
      <c r="A4566" s="6">
        <v>4565</v>
      </c>
      <c r="B4566" s="16">
        <f>IF(AND('DATA INTI'!B4566&lt;30),1,IF(AND('DATA INTI'!B4566&gt;=30,'DATA INTI'!B4566&lt;=40),2,3))</f>
        <v>2</v>
      </c>
      <c r="C4566" s="16">
        <f>IF(AND('DATA INTI'!C4566&lt;30),1,IF(AND('DATA INTI'!C4566&gt;=30,'DATA INTI'!C4566&lt;=40),2,3))</f>
        <v>2</v>
      </c>
      <c r="D4566" s="16">
        <f>IF(AND('DATA INTI'!D4566&lt;10),1,IF(AND('DATA INTI'!D4566&gt;=10,'DATA INTI'!D4566&lt;=20),2,3))</f>
        <v>1</v>
      </c>
      <c r="E4566" s="4">
        <v>2</v>
      </c>
      <c r="F4566" s="6">
        <f>LEN('DATA INTI'!F4566)</f>
        <v>3</v>
      </c>
    </row>
    <row r="4567" spans="1:6" ht="15.75">
      <c r="A4567" s="6">
        <v>4566</v>
      </c>
      <c r="B4567" s="16">
        <f>IF(AND('DATA INTI'!B4567&lt;30),1,IF(AND('DATA INTI'!B4567&gt;=30,'DATA INTI'!B4567&lt;=40),2,3))</f>
        <v>1</v>
      </c>
      <c r="C4567" s="16">
        <f>IF(AND('DATA INTI'!C4567&lt;30),1,IF(AND('DATA INTI'!C4567&gt;=30,'DATA INTI'!C4567&lt;=40),2,3))</f>
        <v>2</v>
      </c>
      <c r="D4567" s="16">
        <f>IF(AND('DATA INTI'!D4567&lt;10),1,IF(AND('DATA INTI'!D4567&gt;=10,'DATA INTI'!D4567&lt;=20),2,3))</f>
        <v>1</v>
      </c>
      <c r="E4567" s="4">
        <v>1</v>
      </c>
      <c r="F4567" s="6">
        <f>LEN('DATA INTI'!F4567)</f>
        <v>2</v>
      </c>
    </row>
    <row r="4568" spans="1:6" ht="15.75">
      <c r="A4568" s="6">
        <v>4567</v>
      </c>
      <c r="B4568" s="16">
        <f>IF(AND('DATA INTI'!B4568&lt;30),1,IF(AND('DATA INTI'!B4568&gt;=30,'DATA INTI'!B4568&lt;=40),2,3))</f>
        <v>2</v>
      </c>
      <c r="C4568" s="16">
        <f>IF(AND('DATA INTI'!C4568&lt;30),1,IF(AND('DATA INTI'!C4568&gt;=30,'DATA INTI'!C4568&lt;=40),2,3))</f>
        <v>1</v>
      </c>
      <c r="D4568" s="16">
        <f>IF(AND('DATA INTI'!D4568&lt;10),1,IF(AND('DATA INTI'!D4568&gt;=10,'DATA INTI'!D4568&lt;=20),2,3))</f>
        <v>1</v>
      </c>
      <c r="E4568" s="4">
        <v>1</v>
      </c>
      <c r="F4568" s="6">
        <f>LEN('DATA INTI'!F4568)</f>
        <v>1</v>
      </c>
    </row>
    <row r="4569" spans="1:6" ht="15.75">
      <c r="A4569" s="6">
        <v>4568</v>
      </c>
      <c r="B4569" s="16">
        <f>IF(AND('DATA INTI'!B4569&lt;30),1,IF(AND('DATA INTI'!B4569&gt;=30,'DATA INTI'!B4569&lt;=40),2,3))</f>
        <v>3</v>
      </c>
      <c r="C4569" s="16">
        <f>IF(AND('DATA INTI'!C4569&lt;30),1,IF(AND('DATA INTI'!C4569&gt;=30,'DATA INTI'!C4569&lt;=40),2,3))</f>
        <v>3</v>
      </c>
      <c r="D4569" s="16">
        <f>IF(AND('DATA INTI'!D4569&lt;10),1,IF(AND('DATA INTI'!D4569&gt;=10,'DATA INTI'!D4569&lt;=20),2,3))</f>
        <v>2</v>
      </c>
      <c r="E4569" s="4">
        <v>2</v>
      </c>
      <c r="F4569" s="6">
        <f>LEN('DATA INTI'!F4569)</f>
        <v>1</v>
      </c>
    </row>
    <row r="4570" spans="1:6" ht="15.75">
      <c r="A4570" s="6">
        <v>4569</v>
      </c>
      <c r="B4570" s="16">
        <f>IF(AND('DATA INTI'!B4570&lt;30),1,IF(AND('DATA INTI'!B4570&gt;=30,'DATA INTI'!B4570&lt;=40),2,3))</f>
        <v>3</v>
      </c>
      <c r="C4570" s="16">
        <f>IF(AND('DATA INTI'!C4570&lt;30),1,IF(AND('DATA INTI'!C4570&gt;=30,'DATA INTI'!C4570&lt;=40),2,3))</f>
        <v>3</v>
      </c>
      <c r="D4570" s="16">
        <f>IF(AND('DATA INTI'!D4570&lt;10),1,IF(AND('DATA INTI'!D4570&gt;=10,'DATA INTI'!D4570&lt;=20),2,3))</f>
        <v>3</v>
      </c>
      <c r="E4570" s="4">
        <v>3</v>
      </c>
      <c r="F4570" s="6">
        <f>LEN('DATA INTI'!F4570)</f>
        <v>3</v>
      </c>
    </row>
    <row r="4571" spans="1:6" ht="15.75">
      <c r="A4571" s="6">
        <v>4570</v>
      </c>
      <c r="B4571" s="16">
        <f>IF(AND('DATA INTI'!B4571&lt;30),1,IF(AND('DATA INTI'!B4571&gt;=30,'DATA INTI'!B4571&lt;=40),2,3))</f>
        <v>1</v>
      </c>
      <c r="C4571" s="16">
        <f>IF(AND('DATA INTI'!C4571&lt;30),1,IF(AND('DATA INTI'!C4571&gt;=30,'DATA INTI'!C4571&lt;=40),2,3))</f>
        <v>1</v>
      </c>
      <c r="D4571" s="16">
        <f>IF(AND('DATA INTI'!D4571&lt;10),1,IF(AND('DATA INTI'!D4571&gt;=10,'DATA INTI'!D4571&lt;=20),2,3))</f>
        <v>1</v>
      </c>
      <c r="E4571" s="4">
        <v>1</v>
      </c>
      <c r="F4571" s="6">
        <f>LEN('DATA INTI'!F4571)</f>
        <v>1</v>
      </c>
    </row>
    <row r="4572" spans="1:6" ht="15.75">
      <c r="A4572" s="6">
        <v>4571</v>
      </c>
      <c r="B4572" s="16">
        <f>IF(AND('DATA INTI'!B4572&lt;30),1,IF(AND('DATA INTI'!B4572&gt;=30,'DATA INTI'!B4572&lt;=40),2,3))</f>
        <v>2</v>
      </c>
      <c r="C4572" s="16">
        <f>IF(AND('DATA INTI'!C4572&lt;30),1,IF(AND('DATA INTI'!C4572&gt;=30,'DATA INTI'!C4572&lt;=40),2,3))</f>
        <v>3</v>
      </c>
      <c r="D4572" s="16">
        <f>IF(AND('DATA INTI'!D4572&lt;10),1,IF(AND('DATA INTI'!D4572&gt;=10,'DATA INTI'!D4572&lt;=20),2,3))</f>
        <v>2</v>
      </c>
      <c r="E4572" s="4">
        <v>3</v>
      </c>
      <c r="F4572" s="6">
        <f>LEN('DATA INTI'!F4572)</f>
        <v>1</v>
      </c>
    </row>
    <row r="4573" spans="1:6" ht="15.75">
      <c r="A4573" s="6">
        <v>4572</v>
      </c>
      <c r="B4573" s="16">
        <f>IF(AND('DATA INTI'!B4573&lt;30),1,IF(AND('DATA INTI'!B4573&gt;=30,'DATA INTI'!B4573&lt;=40),2,3))</f>
        <v>1</v>
      </c>
      <c r="C4573" s="16">
        <f>IF(AND('DATA INTI'!C4573&lt;30),1,IF(AND('DATA INTI'!C4573&gt;=30,'DATA INTI'!C4573&lt;=40),2,3))</f>
        <v>1</v>
      </c>
      <c r="D4573" s="16">
        <f>IF(AND('DATA INTI'!D4573&lt;10),1,IF(AND('DATA INTI'!D4573&gt;=10,'DATA INTI'!D4573&lt;=20),2,3))</f>
        <v>1</v>
      </c>
      <c r="E4573" s="4">
        <v>0</v>
      </c>
      <c r="F4573" s="6">
        <f>LEN('DATA INTI'!F4573)</f>
        <v>1</v>
      </c>
    </row>
    <row r="4574" spans="1:6" ht="15.75">
      <c r="A4574" s="6">
        <v>4573</v>
      </c>
      <c r="B4574" s="16">
        <f>IF(AND('DATA INTI'!B4574&lt;30),1,IF(AND('DATA INTI'!B4574&gt;=30,'DATA INTI'!B4574&lt;=40),2,3))</f>
        <v>2</v>
      </c>
      <c r="C4574" s="16">
        <f>IF(AND('DATA INTI'!C4574&lt;30),1,IF(AND('DATA INTI'!C4574&gt;=30,'DATA INTI'!C4574&lt;=40),2,3))</f>
        <v>3</v>
      </c>
      <c r="D4574" s="16">
        <f>IF(AND('DATA INTI'!D4574&lt;10),1,IF(AND('DATA INTI'!D4574&gt;=10,'DATA INTI'!D4574&lt;=20),2,3))</f>
        <v>2</v>
      </c>
      <c r="E4574" s="4">
        <v>5</v>
      </c>
      <c r="F4574" s="6">
        <f>LEN('DATA INTI'!F4574)</f>
        <v>2</v>
      </c>
    </row>
    <row r="4575" spans="1:6" ht="15.75">
      <c r="A4575" s="6">
        <v>4574</v>
      </c>
      <c r="B4575" s="16">
        <f>IF(AND('DATA INTI'!B4575&lt;30),1,IF(AND('DATA INTI'!B4575&gt;=30,'DATA INTI'!B4575&lt;=40),2,3))</f>
        <v>3</v>
      </c>
      <c r="C4575" s="16">
        <f>IF(AND('DATA INTI'!C4575&lt;30),1,IF(AND('DATA INTI'!C4575&gt;=30,'DATA INTI'!C4575&lt;=40),2,3))</f>
        <v>3</v>
      </c>
      <c r="D4575" s="16">
        <f>IF(AND('DATA INTI'!D4575&lt;10),1,IF(AND('DATA INTI'!D4575&gt;=10,'DATA INTI'!D4575&lt;=20),2,3))</f>
        <v>3</v>
      </c>
      <c r="E4575" s="4">
        <v>3</v>
      </c>
      <c r="F4575" s="6">
        <f>LEN('DATA INTI'!F4575)</f>
        <v>1</v>
      </c>
    </row>
    <row r="4576" spans="1:6" ht="15.75">
      <c r="A4576" s="6">
        <v>4575</v>
      </c>
      <c r="B4576" s="16">
        <f>IF(AND('DATA INTI'!B4576&lt;30),1,IF(AND('DATA INTI'!B4576&gt;=30,'DATA INTI'!B4576&lt;=40),2,3))</f>
        <v>2</v>
      </c>
      <c r="C4576" s="16">
        <f>IF(AND('DATA INTI'!C4576&lt;30),1,IF(AND('DATA INTI'!C4576&gt;=30,'DATA INTI'!C4576&lt;=40),2,3))</f>
        <v>3</v>
      </c>
      <c r="D4576" s="16">
        <f>IF(AND('DATA INTI'!D4576&lt;10),1,IF(AND('DATA INTI'!D4576&gt;=10,'DATA INTI'!D4576&lt;=20),2,3))</f>
        <v>2</v>
      </c>
      <c r="E4576" s="4">
        <v>3</v>
      </c>
      <c r="F4576" s="6">
        <f>LEN('DATA INTI'!F4576)</f>
        <v>1</v>
      </c>
    </row>
    <row r="4577" spans="1:6" ht="15.75">
      <c r="A4577" s="6">
        <v>4576</v>
      </c>
      <c r="B4577" s="16">
        <f>IF(AND('DATA INTI'!B4577&lt;30),1,IF(AND('DATA INTI'!B4577&gt;=30,'DATA INTI'!B4577&lt;=40),2,3))</f>
        <v>3</v>
      </c>
      <c r="C4577" s="16">
        <f>IF(AND('DATA INTI'!C4577&lt;30),1,IF(AND('DATA INTI'!C4577&gt;=30,'DATA INTI'!C4577&lt;=40),2,3))</f>
        <v>3</v>
      </c>
      <c r="D4577" s="16">
        <f>IF(AND('DATA INTI'!D4577&lt;10),1,IF(AND('DATA INTI'!D4577&gt;=10,'DATA INTI'!D4577&lt;=20),2,3))</f>
        <v>3</v>
      </c>
      <c r="E4577" s="4">
        <v>3</v>
      </c>
      <c r="F4577" s="6">
        <f>LEN('DATA INTI'!F4577)</f>
        <v>2</v>
      </c>
    </row>
    <row r="4578" spans="1:6" ht="15.75">
      <c r="A4578" s="6">
        <v>4577</v>
      </c>
      <c r="B4578" s="16">
        <f>IF(AND('DATA INTI'!B4578&lt;30),1,IF(AND('DATA INTI'!B4578&gt;=30,'DATA INTI'!B4578&lt;=40),2,3))</f>
        <v>2</v>
      </c>
      <c r="C4578" s="16">
        <f>IF(AND('DATA INTI'!C4578&lt;30),1,IF(AND('DATA INTI'!C4578&gt;=30,'DATA INTI'!C4578&lt;=40),2,3))</f>
        <v>3</v>
      </c>
      <c r="D4578" s="16">
        <f>IF(AND('DATA INTI'!D4578&lt;10),1,IF(AND('DATA INTI'!D4578&gt;=10,'DATA INTI'!D4578&lt;=20),2,3))</f>
        <v>2</v>
      </c>
      <c r="E4578" s="4">
        <v>5</v>
      </c>
      <c r="F4578" s="6">
        <f>LEN('DATA INTI'!F4578)</f>
        <v>2</v>
      </c>
    </row>
    <row r="4579" spans="1:6" ht="15.75">
      <c r="A4579" s="6">
        <v>4578</v>
      </c>
      <c r="B4579" s="16">
        <f>IF(AND('DATA INTI'!B4579&lt;30),1,IF(AND('DATA INTI'!B4579&gt;=30,'DATA INTI'!B4579&lt;=40),2,3))</f>
        <v>1</v>
      </c>
      <c r="C4579" s="16">
        <f>IF(AND('DATA INTI'!C4579&lt;30),1,IF(AND('DATA INTI'!C4579&gt;=30,'DATA INTI'!C4579&lt;=40),2,3))</f>
        <v>2</v>
      </c>
      <c r="D4579" s="16">
        <f>IF(AND('DATA INTI'!D4579&lt;10),1,IF(AND('DATA INTI'!D4579&gt;=10,'DATA INTI'!D4579&lt;=20),2,3))</f>
        <v>1</v>
      </c>
      <c r="E4579" s="4">
        <v>1</v>
      </c>
      <c r="F4579" s="6">
        <f>LEN('DATA INTI'!F4579)</f>
        <v>2</v>
      </c>
    </row>
    <row r="4580" spans="1:6" ht="15.75">
      <c r="A4580" s="6">
        <v>4579</v>
      </c>
      <c r="B4580" s="16">
        <f>IF(AND('DATA INTI'!B4580&lt;30),1,IF(AND('DATA INTI'!B4580&gt;=30,'DATA INTI'!B4580&lt;=40),2,3))</f>
        <v>2</v>
      </c>
      <c r="C4580" s="16">
        <f>IF(AND('DATA INTI'!C4580&lt;30),1,IF(AND('DATA INTI'!C4580&gt;=30,'DATA INTI'!C4580&lt;=40),2,3))</f>
        <v>2</v>
      </c>
      <c r="D4580" s="16">
        <f>IF(AND('DATA INTI'!D4580&lt;10),1,IF(AND('DATA INTI'!D4580&gt;=10,'DATA INTI'!D4580&lt;=20),2,3))</f>
        <v>2</v>
      </c>
      <c r="E4580" s="4">
        <v>2</v>
      </c>
      <c r="F4580" s="6">
        <f>LEN('DATA INTI'!F4580)</f>
        <v>1</v>
      </c>
    </row>
    <row r="4581" spans="1:6" ht="15.75">
      <c r="A4581" s="6">
        <v>4580</v>
      </c>
      <c r="B4581" s="16">
        <f>IF(AND('DATA INTI'!B4581&lt;30),1,IF(AND('DATA INTI'!B4581&gt;=30,'DATA INTI'!B4581&lt;=40),2,3))</f>
        <v>2</v>
      </c>
      <c r="C4581" s="16">
        <f>IF(AND('DATA INTI'!C4581&lt;30),1,IF(AND('DATA INTI'!C4581&gt;=30,'DATA INTI'!C4581&lt;=40),2,3))</f>
        <v>2</v>
      </c>
      <c r="D4581" s="16">
        <f>IF(AND('DATA INTI'!D4581&lt;10),1,IF(AND('DATA INTI'!D4581&gt;=10,'DATA INTI'!D4581&lt;=20),2,3))</f>
        <v>1</v>
      </c>
      <c r="E4581" s="4">
        <v>2</v>
      </c>
      <c r="F4581" s="6">
        <f>LEN('DATA INTI'!F4581)</f>
        <v>1</v>
      </c>
    </row>
    <row r="4582" spans="1:6" ht="15.75">
      <c r="A4582" s="6">
        <v>4581</v>
      </c>
      <c r="B4582" s="16">
        <f>IF(AND('DATA INTI'!B4582&lt;30),1,IF(AND('DATA INTI'!B4582&gt;=30,'DATA INTI'!B4582&lt;=40),2,3))</f>
        <v>2</v>
      </c>
      <c r="C4582" s="16">
        <f>IF(AND('DATA INTI'!C4582&lt;30),1,IF(AND('DATA INTI'!C4582&gt;=30,'DATA INTI'!C4582&lt;=40),2,3))</f>
        <v>2</v>
      </c>
      <c r="D4582" s="16">
        <f>IF(AND('DATA INTI'!D4582&lt;10),1,IF(AND('DATA INTI'!D4582&gt;=10,'DATA INTI'!D4582&lt;=20),2,3))</f>
        <v>1</v>
      </c>
      <c r="E4582" s="4">
        <v>1</v>
      </c>
      <c r="F4582" s="6">
        <f>LEN('DATA INTI'!F4582)</f>
        <v>2</v>
      </c>
    </row>
    <row r="4583" spans="1:6" ht="15.75">
      <c r="A4583" s="6">
        <v>4582</v>
      </c>
      <c r="B4583" s="16">
        <f>IF(AND('DATA INTI'!B4583&lt;30),1,IF(AND('DATA INTI'!B4583&gt;=30,'DATA INTI'!B4583&lt;=40),2,3))</f>
        <v>1</v>
      </c>
      <c r="C4583" s="16">
        <f>IF(AND('DATA INTI'!C4583&lt;30),1,IF(AND('DATA INTI'!C4583&gt;=30,'DATA INTI'!C4583&lt;=40),2,3))</f>
        <v>1</v>
      </c>
      <c r="D4583" s="16">
        <f>IF(AND('DATA INTI'!D4583&lt;10),1,IF(AND('DATA INTI'!D4583&gt;=10,'DATA INTI'!D4583&lt;=20),2,3))</f>
        <v>1</v>
      </c>
      <c r="E4583" s="4">
        <v>1</v>
      </c>
      <c r="F4583" s="6">
        <f>LEN('DATA INTI'!F4583)</f>
        <v>1</v>
      </c>
    </row>
    <row r="4584" spans="1:6" ht="15.75">
      <c r="A4584" s="6">
        <v>4583</v>
      </c>
      <c r="B4584" s="16">
        <f>IF(AND('DATA INTI'!B4584&lt;30),1,IF(AND('DATA INTI'!B4584&gt;=30,'DATA INTI'!B4584&lt;=40),2,3))</f>
        <v>3</v>
      </c>
      <c r="C4584" s="16">
        <f>IF(AND('DATA INTI'!C4584&lt;30),1,IF(AND('DATA INTI'!C4584&gt;=30,'DATA INTI'!C4584&lt;=40),2,3))</f>
        <v>3</v>
      </c>
      <c r="D4584" s="16">
        <f>IF(AND('DATA INTI'!D4584&lt;10),1,IF(AND('DATA INTI'!D4584&gt;=10,'DATA INTI'!D4584&lt;=20),2,3))</f>
        <v>2</v>
      </c>
      <c r="E4584" s="4">
        <v>1</v>
      </c>
      <c r="F4584" s="6">
        <f>LEN('DATA INTI'!F4584)</f>
        <v>1</v>
      </c>
    </row>
    <row r="4585" spans="1:6" ht="15.75">
      <c r="A4585" s="6">
        <v>4584</v>
      </c>
      <c r="B4585" s="16">
        <f>IF(AND('DATA INTI'!B4585&lt;30),1,IF(AND('DATA INTI'!B4585&gt;=30,'DATA INTI'!B4585&lt;=40),2,3))</f>
        <v>1</v>
      </c>
      <c r="C4585" s="16">
        <f>IF(AND('DATA INTI'!C4585&lt;30),1,IF(AND('DATA INTI'!C4585&gt;=30,'DATA INTI'!C4585&lt;=40),2,3))</f>
        <v>2</v>
      </c>
      <c r="D4585" s="16">
        <f>IF(AND('DATA INTI'!D4585&lt;10),1,IF(AND('DATA INTI'!D4585&gt;=10,'DATA INTI'!D4585&lt;=20),2,3))</f>
        <v>1</v>
      </c>
      <c r="E4585" s="4">
        <v>1</v>
      </c>
      <c r="F4585" s="6">
        <f>LEN('DATA INTI'!F4585)</f>
        <v>1</v>
      </c>
    </row>
    <row r="4586" spans="1:6" ht="15.75">
      <c r="A4586" s="6">
        <v>4585</v>
      </c>
      <c r="B4586" s="16">
        <f>IF(AND('DATA INTI'!B4586&lt;30),1,IF(AND('DATA INTI'!B4586&gt;=30,'DATA INTI'!B4586&lt;=40),2,3))</f>
        <v>3</v>
      </c>
      <c r="C4586" s="16">
        <f>IF(AND('DATA INTI'!C4586&lt;30),1,IF(AND('DATA INTI'!C4586&gt;=30,'DATA INTI'!C4586&lt;=40),2,3))</f>
        <v>3</v>
      </c>
      <c r="D4586" s="16">
        <f>IF(AND('DATA INTI'!D4586&lt;10),1,IF(AND('DATA INTI'!D4586&gt;=10,'DATA INTI'!D4586&lt;=20),2,3))</f>
        <v>3</v>
      </c>
      <c r="E4586" s="4">
        <v>3</v>
      </c>
      <c r="F4586" s="6">
        <f>LEN('DATA INTI'!F4586)</f>
        <v>1</v>
      </c>
    </row>
    <row r="4587" spans="1:6" ht="15.75">
      <c r="A4587" s="6">
        <v>4586</v>
      </c>
      <c r="B4587" s="16">
        <f>IF(AND('DATA INTI'!B4587&lt;30),1,IF(AND('DATA INTI'!B4587&gt;=30,'DATA INTI'!B4587&lt;=40),2,3))</f>
        <v>1</v>
      </c>
      <c r="C4587" s="16">
        <f>IF(AND('DATA INTI'!C4587&lt;30),1,IF(AND('DATA INTI'!C4587&gt;=30,'DATA INTI'!C4587&lt;=40),2,3))</f>
        <v>2</v>
      </c>
      <c r="D4587" s="16">
        <f>IF(AND('DATA INTI'!D4587&lt;10),1,IF(AND('DATA INTI'!D4587&gt;=10,'DATA INTI'!D4587&lt;=20),2,3))</f>
        <v>1</v>
      </c>
      <c r="E4587" s="4">
        <v>1</v>
      </c>
      <c r="F4587" s="6">
        <f>LEN('DATA INTI'!F4587)</f>
        <v>1</v>
      </c>
    </row>
    <row r="4588" spans="1:6" ht="15.75">
      <c r="A4588" s="6">
        <v>4587</v>
      </c>
      <c r="B4588" s="16">
        <f>IF(AND('DATA INTI'!B4588&lt;30),1,IF(AND('DATA INTI'!B4588&gt;=30,'DATA INTI'!B4588&lt;=40),2,3))</f>
        <v>1</v>
      </c>
      <c r="C4588" s="16">
        <f>IF(AND('DATA INTI'!C4588&lt;30),1,IF(AND('DATA INTI'!C4588&gt;=30,'DATA INTI'!C4588&lt;=40),2,3))</f>
        <v>2</v>
      </c>
      <c r="D4588" s="16">
        <f>IF(AND('DATA INTI'!D4588&lt;10),1,IF(AND('DATA INTI'!D4588&gt;=10,'DATA INTI'!D4588&lt;=20),2,3))</f>
        <v>1</v>
      </c>
      <c r="E4588" s="4">
        <v>2</v>
      </c>
      <c r="F4588" s="6">
        <f>LEN('DATA INTI'!F4588)</f>
        <v>1</v>
      </c>
    </row>
    <row r="4589" spans="1:6" ht="15.75">
      <c r="A4589" s="6">
        <v>4588</v>
      </c>
      <c r="B4589" s="16">
        <f>IF(AND('DATA INTI'!B4589&lt;30),1,IF(AND('DATA INTI'!B4589&gt;=30,'DATA INTI'!B4589&lt;=40),2,3))</f>
        <v>1</v>
      </c>
      <c r="C4589" s="16">
        <f>IF(AND('DATA INTI'!C4589&lt;30),1,IF(AND('DATA INTI'!C4589&gt;=30,'DATA INTI'!C4589&lt;=40),2,3))</f>
        <v>2</v>
      </c>
      <c r="D4589" s="16">
        <f>IF(AND('DATA INTI'!D4589&lt;10),1,IF(AND('DATA INTI'!D4589&gt;=10,'DATA INTI'!D4589&lt;=20),2,3))</f>
        <v>1</v>
      </c>
      <c r="E4589" s="4">
        <v>1</v>
      </c>
      <c r="F4589" s="6">
        <f>LEN('DATA INTI'!F4589)</f>
        <v>1</v>
      </c>
    </row>
    <row r="4590" spans="1:6" ht="15.75">
      <c r="A4590" s="6">
        <v>4589</v>
      </c>
      <c r="B4590" s="16">
        <f>IF(AND('DATA INTI'!B4590&lt;30),1,IF(AND('DATA INTI'!B4590&gt;=30,'DATA INTI'!B4590&lt;=40),2,3))</f>
        <v>2</v>
      </c>
      <c r="C4590" s="16">
        <f>IF(AND('DATA INTI'!C4590&lt;30),1,IF(AND('DATA INTI'!C4590&gt;=30,'DATA INTI'!C4590&lt;=40),2,3))</f>
        <v>2</v>
      </c>
      <c r="D4590" s="16">
        <f>IF(AND('DATA INTI'!D4590&lt;10),1,IF(AND('DATA INTI'!D4590&gt;=10,'DATA INTI'!D4590&lt;=20),2,3))</f>
        <v>1</v>
      </c>
      <c r="E4590" s="4">
        <v>1</v>
      </c>
      <c r="F4590" s="6">
        <f>LEN('DATA INTI'!F4590)</f>
        <v>1</v>
      </c>
    </row>
    <row r="4591" spans="1:6" ht="15.75">
      <c r="A4591" s="6">
        <v>4590</v>
      </c>
      <c r="B4591" s="16">
        <f>IF(AND('DATA INTI'!B4591&lt;30),1,IF(AND('DATA INTI'!B4591&gt;=30,'DATA INTI'!B4591&lt;=40),2,3))</f>
        <v>2</v>
      </c>
      <c r="C4591" s="16">
        <f>IF(AND('DATA INTI'!C4591&lt;30),1,IF(AND('DATA INTI'!C4591&gt;=30,'DATA INTI'!C4591&lt;=40),2,3))</f>
        <v>2</v>
      </c>
      <c r="D4591" s="16">
        <f>IF(AND('DATA INTI'!D4591&lt;10),1,IF(AND('DATA INTI'!D4591&gt;=10,'DATA INTI'!D4591&lt;=20),2,3))</f>
        <v>1</v>
      </c>
      <c r="E4591" s="4">
        <v>2</v>
      </c>
      <c r="F4591" s="6">
        <f>LEN('DATA INTI'!F4591)</f>
        <v>1</v>
      </c>
    </row>
    <row r="4592" spans="1:6" ht="15.75">
      <c r="A4592" s="6">
        <v>4591</v>
      </c>
      <c r="B4592" s="16">
        <f>IF(AND('DATA INTI'!B4592&lt;30),1,IF(AND('DATA INTI'!B4592&gt;=30,'DATA INTI'!B4592&lt;=40),2,3))</f>
        <v>2</v>
      </c>
      <c r="C4592" s="16">
        <f>IF(AND('DATA INTI'!C4592&lt;30),1,IF(AND('DATA INTI'!C4592&gt;=30,'DATA INTI'!C4592&lt;=40),2,3))</f>
        <v>2</v>
      </c>
      <c r="D4592" s="16">
        <f>IF(AND('DATA INTI'!D4592&lt;10),1,IF(AND('DATA INTI'!D4592&gt;=10,'DATA INTI'!D4592&lt;=20),2,3))</f>
        <v>2</v>
      </c>
      <c r="E4592" s="4">
        <v>2</v>
      </c>
      <c r="F4592" s="6">
        <f>LEN('DATA INTI'!F4592)</f>
        <v>3</v>
      </c>
    </row>
    <row r="4593" spans="1:6" ht="15.75">
      <c r="A4593" s="6">
        <v>4592</v>
      </c>
      <c r="B4593" s="16">
        <f>IF(AND('DATA INTI'!B4593&lt;30),1,IF(AND('DATA INTI'!B4593&gt;=30,'DATA INTI'!B4593&lt;=40),2,3))</f>
        <v>2</v>
      </c>
      <c r="C4593" s="16">
        <f>IF(AND('DATA INTI'!C4593&lt;30),1,IF(AND('DATA INTI'!C4593&gt;=30,'DATA INTI'!C4593&lt;=40),2,3))</f>
        <v>2</v>
      </c>
      <c r="D4593" s="16">
        <f>IF(AND('DATA INTI'!D4593&lt;10),1,IF(AND('DATA INTI'!D4593&gt;=10,'DATA INTI'!D4593&lt;=20),2,3))</f>
        <v>2</v>
      </c>
      <c r="E4593" s="4">
        <v>3</v>
      </c>
      <c r="F4593" s="6">
        <f>LEN('DATA INTI'!F4593)</f>
        <v>2</v>
      </c>
    </row>
    <row r="4594" spans="1:6" ht="15.75">
      <c r="A4594" s="6">
        <v>4593</v>
      </c>
      <c r="B4594" s="16">
        <f>IF(AND('DATA INTI'!B4594&lt;30),1,IF(AND('DATA INTI'!B4594&gt;=30,'DATA INTI'!B4594&lt;=40),2,3))</f>
        <v>1</v>
      </c>
      <c r="C4594" s="16">
        <f>IF(AND('DATA INTI'!C4594&lt;30),1,IF(AND('DATA INTI'!C4594&gt;=30,'DATA INTI'!C4594&lt;=40),2,3))</f>
        <v>2</v>
      </c>
      <c r="D4594" s="16">
        <f>IF(AND('DATA INTI'!D4594&lt;10),1,IF(AND('DATA INTI'!D4594&gt;=10,'DATA INTI'!D4594&lt;=20),2,3))</f>
        <v>1</v>
      </c>
      <c r="E4594" s="4">
        <v>1</v>
      </c>
      <c r="F4594" s="6">
        <f>LEN('DATA INTI'!F4594)</f>
        <v>1</v>
      </c>
    </row>
    <row r="4595" spans="1:6" ht="15.75">
      <c r="A4595" s="6">
        <v>4594</v>
      </c>
      <c r="B4595" s="16">
        <f>IF(AND('DATA INTI'!B4595&lt;30),1,IF(AND('DATA INTI'!B4595&gt;=30,'DATA INTI'!B4595&lt;=40),2,3))</f>
        <v>1</v>
      </c>
      <c r="C4595" s="16">
        <f>IF(AND('DATA INTI'!C4595&lt;30),1,IF(AND('DATA INTI'!C4595&gt;=30,'DATA INTI'!C4595&lt;=40),2,3))</f>
        <v>2</v>
      </c>
      <c r="D4595" s="16">
        <f>IF(AND('DATA INTI'!D4595&lt;10),1,IF(AND('DATA INTI'!D4595&gt;=10,'DATA INTI'!D4595&lt;=20),2,3))</f>
        <v>2</v>
      </c>
      <c r="E4595" s="4">
        <v>2</v>
      </c>
      <c r="F4595" s="6">
        <f>LEN('DATA INTI'!F4595)</f>
        <v>1</v>
      </c>
    </row>
    <row r="4596" spans="1:6" ht="15.75">
      <c r="A4596" s="6">
        <v>4595</v>
      </c>
      <c r="B4596" s="16">
        <f>IF(AND('DATA INTI'!B4596&lt;30),1,IF(AND('DATA INTI'!B4596&gt;=30,'DATA INTI'!B4596&lt;=40),2,3))</f>
        <v>2</v>
      </c>
      <c r="C4596" s="16">
        <f>IF(AND('DATA INTI'!C4596&lt;30),1,IF(AND('DATA INTI'!C4596&gt;=30,'DATA INTI'!C4596&lt;=40),2,3))</f>
        <v>2</v>
      </c>
      <c r="D4596" s="16">
        <f>IF(AND('DATA INTI'!D4596&lt;10),1,IF(AND('DATA INTI'!D4596&gt;=10,'DATA INTI'!D4596&lt;=20),2,3))</f>
        <v>1</v>
      </c>
      <c r="E4596" s="4">
        <v>1</v>
      </c>
      <c r="F4596" s="6">
        <f>LEN('DATA INTI'!F4596)</f>
        <v>1</v>
      </c>
    </row>
    <row r="4597" spans="1:6" ht="15.75">
      <c r="A4597" s="6">
        <v>4596</v>
      </c>
      <c r="B4597" s="16">
        <f>IF(AND('DATA INTI'!B4597&lt;30),1,IF(AND('DATA INTI'!B4597&gt;=30,'DATA INTI'!B4597&lt;=40),2,3))</f>
        <v>2</v>
      </c>
      <c r="C4597" s="16">
        <f>IF(AND('DATA INTI'!C4597&lt;30),1,IF(AND('DATA INTI'!C4597&gt;=30,'DATA INTI'!C4597&lt;=40),2,3))</f>
        <v>2</v>
      </c>
      <c r="D4597" s="16">
        <f>IF(AND('DATA INTI'!D4597&lt;10),1,IF(AND('DATA INTI'!D4597&gt;=10,'DATA INTI'!D4597&lt;=20),2,3))</f>
        <v>1</v>
      </c>
      <c r="E4597" s="4">
        <v>2</v>
      </c>
      <c r="F4597" s="6">
        <f>LEN('DATA INTI'!F4597)</f>
        <v>1</v>
      </c>
    </row>
    <row r="4598" spans="1:6" ht="15.75">
      <c r="A4598" s="6">
        <v>4597</v>
      </c>
      <c r="B4598" s="16">
        <f>IF(AND('DATA INTI'!B4598&lt;30),1,IF(AND('DATA INTI'!B4598&gt;=30,'DATA INTI'!B4598&lt;=40),2,3))</f>
        <v>1</v>
      </c>
      <c r="C4598" s="16">
        <f>IF(AND('DATA INTI'!C4598&lt;30),1,IF(AND('DATA INTI'!C4598&gt;=30,'DATA INTI'!C4598&lt;=40),2,3))</f>
        <v>2</v>
      </c>
      <c r="D4598" s="16">
        <f>IF(AND('DATA INTI'!D4598&lt;10),1,IF(AND('DATA INTI'!D4598&gt;=10,'DATA INTI'!D4598&lt;=20),2,3))</f>
        <v>1</v>
      </c>
      <c r="E4598" s="4">
        <v>1</v>
      </c>
      <c r="F4598" s="6">
        <f>LEN('DATA INTI'!F4598)</f>
        <v>1</v>
      </c>
    </row>
    <row r="4599" spans="1:6" ht="15.75">
      <c r="A4599" s="6">
        <v>4598</v>
      </c>
      <c r="B4599" s="16">
        <f>IF(AND('DATA INTI'!B4599&lt;30),1,IF(AND('DATA INTI'!B4599&gt;=30,'DATA INTI'!B4599&lt;=40),2,3))</f>
        <v>3</v>
      </c>
      <c r="C4599" s="16">
        <f>IF(AND('DATA INTI'!C4599&lt;30),1,IF(AND('DATA INTI'!C4599&gt;=30,'DATA INTI'!C4599&lt;=40),2,3))</f>
        <v>3</v>
      </c>
      <c r="D4599" s="16">
        <f>IF(AND('DATA INTI'!D4599&lt;10),1,IF(AND('DATA INTI'!D4599&gt;=10,'DATA INTI'!D4599&lt;=20),2,3))</f>
        <v>3</v>
      </c>
      <c r="E4599" s="4">
        <v>3</v>
      </c>
      <c r="F4599" s="6">
        <f>LEN('DATA INTI'!F4599)</f>
        <v>1</v>
      </c>
    </row>
    <row r="4600" spans="1:6" ht="15.75">
      <c r="A4600" s="6">
        <v>4599</v>
      </c>
      <c r="B4600" s="16">
        <f>IF(AND('DATA INTI'!B4600&lt;30),1,IF(AND('DATA INTI'!B4600&gt;=30,'DATA INTI'!B4600&lt;=40),2,3))</f>
        <v>2</v>
      </c>
      <c r="C4600" s="16">
        <f>IF(AND('DATA INTI'!C4600&lt;30),1,IF(AND('DATA INTI'!C4600&gt;=30,'DATA INTI'!C4600&lt;=40),2,3))</f>
        <v>2</v>
      </c>
      <c r="D4600" s="16">
        <f>IF(AND('DATA INTI'!D4600&lt;10),1,IF(AND('DATA INTI'!D4600&gt;=10,'DATA INTI'!D4600&lt;=20),2,3))</f>
        <v>2</v>
      </c>
      <c r="E4600" s="4">
        <v>3</v>
      </c>
      <c r="F4600" s="6">
        <f>LEN('DATA INTI'!F4600)</f>
        <v>2</v>
      </c>
    </row>
    <row r="4601" spans="1:6" ht="15.75">
      <c r="A4601" s="6">
        <v>4600</v>
      </c>
      <c r="B4601" s="16">
        <f>IF(AND('DATA INTI'!B4601&lt;30),1,IF(AND('DATA INTI'!B4601&gt;=30,'DATA INTI'!B4601&lt;=40),2,3))</f>
        <v>1</v>
      </c>
      <c r="C4601" s="16">
        <f>IF(AND('DATA INTI'!C4601&lt;30),1,IF(AND('DATA INTI'!C4601&gt;=30,'DATA INTI'!C4601&lt;=40),2,3))</f>
        <v>1</v>
      </c>
      <c r="D4601" s="16">
        <f>IF(AND('DATA INTI'!D4601&lt;10),1,IF(AND('DATA INTI'!D4601&gt;=10,'DATA INTI'!D4601&lt;=20),2,3))</f>
        <v>1</v>
      </c>
      <c r="E4601" s="4">
        <v>1</v>
      </c>
      <c r="F4601" s="6">
        <f>LEN('DATA INTI'!F4601)</f>
        <v>1</v>
      </c>
    </row>
    <row r="4602" spans="1:6" ht="15.75">
      <c r="A4602" s="6">
        <v>4601</v>
      </c>
      <c r="B4602" s="16">
        <f>IF(AND('DATA INTI'!B4602&lt;30),1,IF(AND('DATA INTI'!B4602&gt;=30,'DATA INTI'!B4602&lt;=40),2,3))</f>
        <v>3</v>
      </c>
      <c r="C4602" s="16">
        <f>IF(AND('DATA INTI'!C4602&lt;30),1,IF(AND('DATA INTI'!C4602&gt;=30,'DATA INTI'!C4602&lt;=40),2,3))</f>
        <v>3</v>
      </c>
      <c r="D4602" s="16">
        <f>IF(AND('DATA INTI'!D4602&lt;10),1,IF(AND('DATA INTI'!D4602&gt;=10,'DATA INTI'!D4602&lt;=20),2,3))</f>
        <v>2</v>
      </c>
      <c r="E4602" s="4">
        <v>0</v>
      </c>
      <c r="F4602" s="6">
        <f>LEN('DATA INTI'!F4602)</f>
        <v>3</v>
      </c>
    </row>
    <row r="4603" spans="1:6" ht="15.75">
      <c r="A4603" s="6">
        <v>4602</v>
      </c>
      <c r="B4603" s="16">
        <f>IF(AND('DATA INTI'!B4603&lt;30),1,IF(AND('DATA INTI'!B4603&gt;=30,'DATA INTI'!B4603&lt;=40),2,3))</f>
        <v>3</v>
      </c>
      <c r="C4603" s="16">
        <f>IF(AND('DATA INTI'!C4603&lt;30),1,IF(AND('DATA INTI'!C4603&gt;=30,'DATA INTI'!C4603&lt;=40),2,3))</f>
        <v>3</v>
      </c>
      <c r="D4603" s="16">
        <f>IF(AND('DATA INTI'!D4603&lt;10),1,IF(AND('DATA INTI'!D4603&gt;=10,'DATA INTI'!D4603&lt;=20),2,3))</f>
        <v>2</v>
      </c>
      <c r="E4603" s="4">
        <v>5</v>
      </c>
      <c r="F4603" s="6">
        <f>LEN('DATA INTI'!F4603)</f>
        <v>2</v>
      </c>
    </row>
    <row r="4604" spans="1:6" ht="15.75">
      <c r="A4604" s="6">
        <v>4603</v>
      </c>
      <c r="B4604" s="16">
        <f>IF(AND('DATA INTI'!B4604&lt;30),1,IF(AND('DATA INTI'!B4604&gt;=30,'DATA INTI'!B4604&lt;=40),2,3))</f>
        <v>3</v>
      </c>
      <c r="C4604" s="16">
        <f>IF(AND('DATA INTI'!C4604&lt;30),1,IF(AND('DATA INTI'!C4604&gt;=30,'DATA INTI'!C4604&lt;=40),2,3))</f>
        <v>3</v>
      </c>
      <c r="D4604" s="16">
        <f>IF(AND('DATA INTI'!D4604&lt;10),1,IF(AND('DATA INTI'!D4604&gt;=10,'DATA INTI'!D4604&lt;=20),2,3))</f>
        <v>3</v>
      </c>
      <c r="E4604" s="4">
        <v>3</v>
      </c>
      <c r="F4604" s="6">
        <f>LEN('DATA INTI'!F4604)</f>
        <v>1</v>
      </c>
    </row>
    <row r="4605" spans="1:6" ht="15.75">
      <c r="A4605" s="6">
        <v>4604</v>
      </c>
      <c r="B4605" s="16">
        <f>IF(AND('DATA INTI'!B4605&lt;30),1,IF(AND('DATA INTI'!B4605&gt;=30,'DATA INTI'!B4605&lt;=40),2,3))</f>
        <v>2</v>
      </c>
      <c r="C4605" s="16">
        <f>IF(AND('DATA INTI'!C4605&lt;30),1,IF(AND('DATA INTI'!C4605&gt;=30,'DATA INTI'!C4605&lt;=40),2,3))</f>
        <v>3</v>
      </c>
      <c r="D4605" s="16">
        <f>IF(AND('DATA INTI'!D4605&lt;10),1,IF(AND('DATA INTI'!D4605&gt;=10,'DATA INTI'!D4605&lt;=20),2,3))</f>
        <v>2</v>
      </c>
      <c r="E4605" s="4">
        <v>3</v>
      </c>
      <c r="F4605" s="6">
        <f>LEN('DATA INTI'!F4605)</f>
        <v>2</v>
      </c>
    </row>
    <row r="4606" spans="1:6" ht="15.75">
      <c r="A4606" s="6">
        <v>4605</v>
      </c>
      <c r="B4606" s="16">
        <f>IF(AND('DATA INTI'!B4606&lt;30),1,IF(AND('DATA INTI'!B4606&gt;=30,'DATA INTI'!B4606&lt;=40),2,3))</f>
        <v>2</v>
      </c>
      <c r="C4606" s="16">
        <f>IF(AND('DATA INTI'!C4606&lt;30),1,IF(AND('DATA INTI'!C4606&gt;=30,'DATA INTI'!C4606&lt;=40),2,3))</f>
        <v>2</v>
      </c>
      <c r="D4606" s="16">
        <f>IF(AND('DATA INTI'!D4606&lt;10),1,IF(AND('DATA INTI'!D4606&gt;=10,'DATA INTI'!D4606&lt;=20),2,3))</f>
        <v>1</v>
      </c>
      <c r="E4606" s="4">
        <v>2</v>
      </c>
      <c r="F4606" s="6">
        <f>LEN('DATA INTI'!F4606)</f>
        <v>1</v>
      </c>
    </row>
    <row r="4607" spans="1:6" ht="15.75">
      <c r="A4607" s="6">
        <v>4606</v>
      </c>
      <c r="B4607" s="16">
        <f>IF(AND('DATA INTI'!B4607&lt;30),1,IF(AND('DATA INTI'!B4607&gt;=30,'DATA INTI'!B4607&lt;=40),2,3))</f>
        <v>1</v>
      </c>
      <c r="C4607" s="16">
        <f>IF(AND('DATA INTI'!C4607&lt;30),1,IF(AND('DATA INTI'!C4607&gt;=30,'DATA INTI'!C4607&lt;=40),2,3))</f>
        <v>3</v>
      </c>
      <c r="D4607" s="16">
        <f>IF(AND('DATA INTI'!D4607&lt;10),1,IF(AND('DATA INTI'!D4607&gt;=10,'DATA INTI'!D4607&lt;=20),2,3))</f>
        <v>1</v>
      </c>
      <c r="E4607" s="4">
        <v>2</v>
      </c>
      <c r="F4607" s="6">
        <f>LEN('DATA INTI'!F4607)</f>
        <v>1</v>
      </c>
    </row>
    <row r="4608" spans="1:6" ht="15.75">
      <c r="A4608" s="6">
        <v>4607</v>
      </c>
      <c r="B4608" s="16">
        <f>IF(AND('DATA INTI'!B4608&lt;30),1,IF(AND('DATA INTI'!B4608&gt;=30,'DATA INTI'!B4608&lt;=40),2,3))</f>
        <v>3</v>
      </c>
      <c r="C4608" s="16">
        <f>IF(AND('DATA INTI'!C4608&lt;30),1,IF(AND('DATA INTI'!C4608&gt;=30,'DATA INTI'!C4608&lt;=40),2,3))</f>
        <v>3</v>
      </c>
      <c r="D4608" s="16">
        <f>IF(AND('DATA INTI'!D4608&lt;10),1,IF(AND('DATA INTI'!D4608&gt;=10,'DATA INTI'!D4608&lt;=20),2,3))</f>
        <v>3</v>
      </c>
      <c r="E4608" s="4">
        <v>3</v>
      </c>
      <c r="F4608" s="6">
        <f>LEN('DATA INTI'!F4608)</f>
        <v>1</v>
      </c>
    </row>
    <row r="4609" spans="1:6" ht="15.75">
      <c r="A4609" s="6">
        <v>4608</v>
      </c>
      <c r="B4609" s="16">
        <f>IF(AND('DATA INTI'!B4609&lt;30),1,IF(AND('DATA INTI'!B4609&gt;=30,'DATA INTI'!B4609&lt;=40),2,3))</f>
        <v>2</v>
      </c>
      <c r="C4609" s="16">
        <f>IF(AND('DATA INTI'!C4609&lt;30),1,IF(AND('DATA INTI'!C4609&gt;=30,'DATA INTI'!C4609&lt;=40),2,3))</f>
        <v>3</v>
      </c>
      <c r="D4609" s="16">
        <f>IF(AND('DATA INTI'!D4609&lt;10),1,IF(AND('DATA INTI'!D4609&gt;=10,'DATA INTI'!D4609&lt;=20),2,3))</f>
        <v>2</v>
      </c>
      <c r="E4609" s="4">
        <v>1</v>
      </c>
      <c r="F4609" s="6">
        <f>LEN('DATA INTI'!F4609)</f>
        <v>1</v>
      </c>
    </row>
    <row r="4610" spans="1:6" ht="15.75">
      <c r="A4610" s="6">
        <v>4609</v>
      </c>
      <c r="B4610" s="16">
        <f>IF(AND('DATA INTI'!B4610&lt;30),1,IF(AND('DATA INTI'!B4610&gt;=30,'DATA INTI'!B4610&lt;=40),2,3))</f>
        <v>1</v>
      </c>
      <c r="C4610" s="16">
        <f>IF(AND('DATA INTI'!C4610&lt;30),1,IF(AND('DATA INTI'!C4610&gt;=30,'DATA INTI'!C4610&lt;=40),2,3))</f>
        <v>1</v>
      </c>
      <c r="D4610" s="16">
        <f>IF(AND('DATA INTI'!D4610&lt;10),1,IF(AND('DATA INTI'!D4610&gt;=10,'DATA INTI'!D4610&lt;=20),2,3))</f>
        <v>1</v>
      </c>
      <c r="E4610" s="4">
        <v>1</v>
      </c>
      <c r="F4610" s="6">
        <f>LEN('DATA INTI'!F4610)</f>
        <v>1</v>
      </c>
    </row>
    <row r="4611" spans="1:6" ht="15.75">
      <c r="A4611" s="6">
        <v>4610</v>
      </c>
      <c r="B4611" s="16">
        <f>IF(AND('DATA INTI'!B4611&lt;30),1,IF(AND('DATA INTI'!B4611&gt;=30,'DATA INTI'!B4611&lt;=40),2,3))</f>
        <v>3</v>
      </c>
      <c r="C4611" s="16">
        <f>IF(AND('DATA INTI'!C4611&lt;30),1,IF(AND('DATA INTI'!C4611&gt;=30,'DATA INTI'!C4611&lt;=40),2,3))</f>
        <v>3</v>
      </c>
      <c r="D4611" s="16">
        <f>IF(AND('DATA INTI'!D4611&lt;10),1,IF(AND('DATA INTI'!D4611&gt;=10,'DATA INTI'!D4611&lt;=20),2,3))</f>
        <v>2</v>
      </c>
      <c r="E4611" s="4">
        <v>2</v>
      </c>
      <c r="F4611" s="6">
        <f>LEN('DATA INTI'!F4611)</f>
        <v>1</v>
      </c>
    </row>
    <row r="4612" spans="1:6" ht="15.75">
      <c r="A4612" s="6">
        <v>4611</v>
      </c>
      <c r="B4612" s="16">
        <f>IF(AND('DATA INTI'!B4612&lt;30),1,IF(AND('DATA INTI'!B4612&gt;=30,'DATA INTI'!B4612&lt;=40),2,3))</f>
        <v>2</v>
      </c>
      <c r="C4612" s="16">
        <f>IF(AND('DATA INTI'!C4612&lt;30),1,IF(AND('DATA INTI'!C4612&gt;=30,'DATA INTI'!C4612&lt;=40),2,3))</f>
        <v>2</v>
      </c>
      <c r="D4612" s="16">
        <f>IF(AND('DATA INTI'!D4612&lt;10),1,IF(AND('DATA INTI'!D4612&gt;=10,'DATA INTI'!D4612&lt;=20),2,3))</f>
        <v>1</v>
      </c>
      <c r="E4612" s="4">
        <v>1</v>
      </c>
      <c r="F4612" s="6">
        <f>LEN('DATA INTI'!F4612)</f>
        <v>2</v>
      </c>
    </row>
    <row r="4613" spans="1:6" ht="15.75">
      <c r="A4613" s="6">
        <v>4612</v>
      </c>
      <c r="B4613" s="16">
        <f>IF(AND('DATA INTI'!B4613&lt;30),1,IF(AND('DATA INTI'!B4613&gt;=30,'DATA INTI'!B4613&lt;=40),2,3))</f>
        <v>1</v>
      </c>
      <c r="C4613" s="16">
        <f>IF(AND('DATA INTI'!C4613&lt;30),1,IF(AND('DATA INTI'!C4613&gt;=30,'DATA INTI'!C4613&lt;=40),2,3))</f>
        <v>2</v>
      </c>
      <c r="D4613" s="16">
        <f>IF(AND('DATA INTI'!D4613&lt;10),1,IF(AND('DATA INTI'!D4613&gt;=10,'DATA INTI'!D4613&lt;=20),2,3))</f>
        <v>1</v>
      </c>
      <c r="E4613" s="4">
        <v>1</v>
      </c>
      <c r="F4613" s="6">
        <f>LEN('DATA INTI'!F4613)</f>
        <v>1</v>
      </c>
    </row>
    <row r="4614" spans="1:6" ht="15.75">
      <c r="A4614" s="6">
        <v>4613</v>
      </c>
      <c r="B4614" s="16">
        <f>IF(AND('DATA INTI'!B4614&lt;30),1,IF(AND('DATA INTI'!B4614&gt;=30,'DATA INTI'!B4614&lt;=40),2,3))</f>
        <v>2</v>
      </c>
      <c r="C4614" s="16">
        <f>IF(AND('DATA INTI'!C4614&lt;30),1,IF(AND('DATA INTI'!C4614&gt;=30,'DATA INTI'!C4614&lt;=40),2,3))</f>
        <v>2</v>
      </c>
      <c r="D4614" s="16">
        <f>IF(AND('DATA INTI'!D4614&lt;10),1,IF(AND('DATA INTI'!D4614&gt;=10,'DATA INTI'!D4614&lt;=20),2,3))</f>
        <v>1</v>
      </c>
      <c r="E4614" s="4">
        <v>2</v>
      </c>
      <c r="F4614" s="6">
        <f>LEN('DATA INTI'!F4614)</f>
        <v>2</v>
      </c>
    </row>
    <row r="4615" spans="1:6" ht="15.75">
      <c r="A4615" s="6">
        <v>4614</v>
      </c>
      <c r="B4615" s="16">
        <f>IF(AND('DATA INTI'!B4615&lt;30),1,IF(AND('DATA INTI'!B4615&gt;=30,'DATA INTI'!B4615&lt;=40),2,3))</f>
        <v>2</v>
      </c>
      <c r="C4615" s="16">
        <f>IF(AND('DATA INTI'!C4615&lt;30),1,IF(AND('DATA INTI'!C4615&gt;=30,'DATA INTI'!C4615&lt;=40),2,3))</f>
        <v>1</v>
      </c>
      <c r="D4615" s="16">
        <f>IF(AND('DATA INTI'!D4615&lt;10),1,IF(AND('DATA INTI'!D4615&gt;=10,'DATA INTI'!D4615&lt;=20),2,3))</f>
        <v>1</v>
      </c>
      <c r="E4615" s="4">
        <v>0</v>
      </c>
      <c r="F4615" s="6">
        <f>LEN('DATA INTI'!F4615)</f>
        <v>1</v>
      </c>
    </row>
    <row r="4616" spans="1:6" ht="15.75">
      <c r="A4616" s="6">
        <v>4615</v>
      </c>
      <c r="B4616" s="16">
        <f>IF(AND('DATA INTI'!B4616&lt;30),1,IF(AND('DATA INTI'!B4616&gt;=30,'DATA INTI'!B4616&lt;=40),2,3))</f>
        <v>2</v>
      </c>
      <c r="C4616" s="16">
        <f>IF(AND('DATA INTI'!C4616&lt;30),1,IF(AND('DATA INTI'!C4616&gt;=30,'DATA INTI'!C4616&lt;=40),2,3))</f>
        <v>2</v>
      </c>
      <c r="D4616" s="16">
        <f>IF(AND('DATA INTI'!D4616&lt;10),1,IF(AND('DATA INTI'!D4616&gt;=10,'DATA INTI'!D4616&lt;=20),2,3))</f>
        <v>2</v>
      </c>
      <c r="E4616" s="4">
        <v>0</v>
      </c>
      <c r="F4616" s="6">
        <f>LEN('DATA INTI'!F4616)</f>
        <v>2</v>
      </c>
    </row>
    <row r="4617" spans="1:6" ht="15.75">
      <c r="A4617" s="6">
        <v>4616</v>
      </c>
      <c r="B4617" s="16">
        <f>IF(AND('DATA INTI'!B4617&lt;30),1,IF(AND('DATA INTI'!B4617&gt;=30,'DATA INTI'!B4617&lt;=40),2,3))</f>
        <v>3</v>
      </c>
      <c r="C4617" s="16">
        <f>IF(AND('DATA INTI'!C4617&lt;30),1,IF(AND('DATA INTI'!C4617&gt;=30,'DATA INTI'!C4617&lt;=40),2,3))</f>
        <v>3</v>
      </c>
      <c r="D4617" s="16">
        <f>IF(AND('DATA INTI'!D4617&lt;10),1,IF(AND('DATA INTI'!D4617&gt;=10,'DATA INTI'!D4617&lt;=20),2,3))</f>
        <v>3</v>
      </c>
      <c r="E4617" s="4">
        <v>2</v>
      </c>
      <c r="F4617" s="6">
        <f>LEN('DATA INTI'!F4617)</f>
        <v>1</v>
      </c>
    </row>
    <row r="4618" spans="1:6" ht="15.75">
      <c r="A4618" s="6">
        <v>4617</v>
      </c>
      <c r="B4618" s="16">
        <f>IF(AND('DATA INTI'!B4618&lt;30),1,IF(AND('DATA INTI'!B4618&gt;=30,'DATA INTI'!B4618&lt;=40),2,3))</f>
        <v>3</v>
      </c>
      <c r="C4618" s="16">
        <f>IF(AND('DATA INTI'!C4618&lt;30),1,IF(AND('DATA INTI'!C4618&gt;=30,'DATA INTI'!C4618&lt;=40),2,3))</f>
        <v>3</v>
      </c>
      <c r="D4618" s="16">
        <f>IF(AND('DATA INTI'!D4618&lt;10),1,IF(AND('DATA INTI'!D4618&gt;=10,'DATA INTI'!D4618&lt;=20),2,3))</f>
        <v>2</v>
      </c>
      <c r="E4618" s="4">
        <v>2</v>
      </c>
      <c r="F4618" s="6">
        <f>LEN('DATA INTI'!F4618)</f>
        <v>1</v>
      </c>
    </row>
    <row r="4619" spans="1:6" ht="15.75">
      <c r="A4619" s="6">
        <v>4618</v>
      </c>
      <c r="B4619" s="16">
        <f>IF(AND('DATA INTI'!B4619&lt;30),1,IF(AND('DATA INTI'!B4619&gt;=30,'DATA INTI'!B4619&lt;=40),2,3))</f>
        <v>1</v>
      </c>
      <c r="C4619" s="16">
        <f>IF(AND('DATA INTI'!C4619&lt;30),1,IF(AND('DATA INTI'!C4619&gt;=30,'DATA INTI'!C4619&lt;=40),2,3))</f>
        <v>1</v>
      </c>
      <c r="D4619" s="16">
        <f>IF(AND('DATA INTI'!D4619&lt;10),1,IF(AND('DATA INTI'!D4619&gt;=10,'DATA INTI'!D4619&lt;=20),2,3))</f>
        <v>1</v>
      </c>
      <c r="E4619" s="4">
        <v>1</v>
      </c>
      <c r="F4619" s="6">
        <f>LEN('DATA INTI'!F4619)</f>
        <v>2</v>
      </c>
    </row>
    <row r="4620" spans="1:6" ht="15.75">
      <c r="A4620" s="6">
        <v>4619</v>
      </c>
      <c r="B4620" s="16">
        <f>IF(AND('DATA INTI'!B4620&lt;30),1,IF(AND('DATA INTI'!B4620&gt;=30,'DATA INTI'!B4620&lt;=40),2,3))</f>
        <v>2</v>
      </c>
      <c r="C4620" s="16">
        <f>IF(AND('DATA INTI'!C4620&lt;30),1,IF(AND('DATA INTI'!C4620&gt;=30,'DATA INTI'!C4620&lt;=40),2,3))</f>
        <v>2</v>
      </c>
      <c r="D4620" s="16">
        <f>IF(AND('DATA INTI'!D4620&lt;10),1,IF(AND('DATA INTI'!D4620&gt;=10,'DATA INTI'!D4620&lt;=20),2,3))</f>
        <v>1</v>
      </c>
      <c r="E4620" s="4">
        <v>1</v>
      </c>
      <c r="F4620" s="6">
        <f>LEN('DATA INTI'!F4620)</f>
        <v>1</v>
      </c>
    </row>
    <row r="4621" spans="1:6" ht="15.75">
      <c r="A4621" s="6">
        <v>4620</v>
      </c>
      <c r="B4621" s="16">
        <f>IF(AND('DATA INTI'!B4621&lt;30),1,IF(AND('DATA INTI'!B4621&gt;=30,'DATA INTI'!B4621&lt;=40),2,3))</f>
        <v>2</v>
      </c>
      <c r="C4621" s="16">
        <f>IF(AND('DATA INTI'!C4621&lt;30),1,IF(AND('DATA INTI'!C4621&gt;=30,'DATA INTI'!C4621&lt;=40),2,3))</f>
        <v>2</v>
      </c>
      <c r="D4621" s="16">
        <f>IF(AND('DATA INTI'!D4621&lt;10),1,IF(AND('DATA INTI'!D4621&gt;=10,'DATA INTI'!D4621&lt;=20),2,3))</f>
        <v>2</v>
      </c>
      <c r="E4621" s="4">
        <v>2</v>
      </c>
      <c r="F4621" s="6">
        <f>LEN('DATA INTI'!F4621)</f>
        <v>1</v>
      </c>
    </row>
    <row r="4622" spans="1:6" ht="15.75">
      <c r="A4622" s="6">
        <v>4621</v>
      </c>
      <c r="B4622" s="16">
        <f>IF(AND('DATA INTI'!B4622&lt;30),1,IF(AND('DATA INTI'!B4622&gt;=30,'DATA INTI'!B4622&lt;=40),2,3))</f>
        <v>3</v>
      </c>
      <c r="C4622" s="16">
        <f>IF(AND('DATA INTI'!C4622&lt;30),1,IF(AND('DATA INTI'!C4622&gt;=30,'DATA INTI'!C4622&lt;=40),2,3))</f>
        <v>3</v>
      </c>
      <c r="D4622" s="16">
        <f>IF(AND('DATA INTI'!D4622&lt;10),1,IF(AND('DATA INTI'!D4622&gt;=10,'DATA INTI'!D4622&lt;=20),2,3))</f>
        <v>2</v>
      </c>
      <c r="E4622" s="4">
        <v>0</v>
      </c>
      <c r="F4622" s="6">
        <f>LEN('DATA INTI'!F4622)</f>
        <v>2</v>
      </c>
    </row>
    <row r="4623" spans="1:6" ht="15.75">
      <c r="A4623" s="6">
        <v>4622</v>
      </c>
      <c r="B4623" s="16">
        <f>IF(AND('DATA INTI'!B4623&lt;30),1,IF(AND('DATA INTI'!B4623&gt;=30,'DATA INTI'!B4623&lt;=40),2,3))</f>
        <v>2</v>
      </c>
      <c r="C4623" s="16">
        <f>IF(AND('DATA INTI'!C4623&lt;30),1,IF(AND('DATA INTI'!C4623&gt;=30,'DATA INTI'!C4623&lt;=40),2,3))</f>
        <v>2</v>
      </c>
      <c r="D4623" s="16">
        <f>IF(AND('DATA INTI'!D4623&lt;10),1,IF(AND('DATA INTI'!D4623&gt;=10,'DATA INTI'!D4623&lt;=20),2,3))</f>
        <v>2</v>
      </c>
      <c r="E4623" s="4">
        <v>3</v>
      </c>
      <c r="F4623" s="6">
        <f>LEN('DATA INTI'!F4623)</f>
        <v>2</v>
      </c>
    </row>
    <row r="4624" spans="1:6" ht="15.75">
      <c r="A4624" s="6">
        <v>4623</v>
      </c>
      <c r="B4624" s="16">
        <f>IF(AND('DATA INTI'!B4624&lt;30),1,IF(AND('DATA INTI'!B4624&gt;=30,'DATA INTI'!B4624&lt;=40),2,3))</f>
        <v>3</v>
      </c>
      <c r="C4624" s="16">
        <f>IF(AND('DATA INTI'!C4624&lt;30),1,IF(AND('DATA INTI'!C4624&gt;=30,'DATA INTI'!C4624&lt;=40),2,3))</f>
        <v>3</v>
      </c>
      <c r="D4624" s="16">
        <f>IF(AND('DATA INTI'!D4624&lt;10),1,IF(AND('DATA INTI'!D4624&gt;=10,'DATA INTI'!D4624&lt;=20),2,3))</f>
        <v>2</v>
      </c>
      <c r="E4624" s="4">
        <v>2</v>
      </c>
      <c r="F4624" s="6">
        <f>LEN('DATA INTI'!F4624)</f>
        <v>1</v>
      </c>
    </row>
    <row r="4625" spans="1:6" ht="15.75">
      <c r="A4625" s="6">
        <v>4624</v>
      </c>
      <c r="B4625" s="16">
        <f>IF(AND('DATA INTI'!B4625&lt;30),1,IF(AND('DATA INTI'!B4625&gt;=30,'DATA INTI'!B4625&lt;=40),2,3))</f>
        <v>1</v>
      </c>
      <c r="C4625" s="16">
        <f>IF(AND('DATA INTI'!C4625&lt;30),1,IF(AND('DATA INTI'!C4625&gt;=30,'DATA INTI'!C4625&lt;=40),2,3))</f>
        <v>1</v>
      </c>
      <c r="D4625" s="16">
        <f>IF(AND('DATA INTI'!D4625&lt;10),1,IF(AND('DATA INTI'!D4625&gt;=10,'DATA INTI'!D4625&lt;=20),2,3))</f>
        <v>1</v>
      </c>
      <c r="E4625" s="4">
        <v>1</v>
      </c>
      <c r="F4625" s="6">
        <f>LEN('DATA INTI'!F4625)</f>
        <v>2</v>
      </c>
    </row>
    <row r="4626" spans="1:6" ht="15.75">
      <c r="A4626" s="6">
        <v>4625</v>
      </c>
      <c r="B4626" s="16">
        <f>IF(AND('DATA INTI'!B4626&lt;30),1,IF(AND('DATA INTI'!B4626&gt;=30,'DATA INTI'!B4626&lt;=40),2,3))</f>
        <v>2</v>
      </c>
      <c r="C4626" s="16">
        <f>IF(AND('DATA INTI'!C4626&lt;30),1,IF(AND('DATA INTI'!C4626&gt;=30,'DATA INTI'!C4626&lt;=40),2,3))</f>
        <v>2</v>
      </c>
      <c r="D4626" s="16">
        <f>IF(AND('DATA INTI'!D4626&lt;10),1,IF(AND('DATA INTI'!D4626&gt;=10,'DATA INTI'!D4626&lt;=20),2,3))</f>
        <v>1</v>
      </c>
      <c r="E4626" s="4">
        <v>2</v>
      </c>
      <c r="F4626" s="6">
        <f>LEN('DATA INTI'!F4626)</f>
        <v>1</v>
      </c>
    </row>
    <row r="4627" spans="1:6" ht="15.75">
      <c r="A4627" s="6">
        <v>4626</v>
      </c>
      <c r="B4627" s="16">
        <f>IF(AND('DATA INTI'!B4627&lt;30),1,IF(AND('DATA INTI'!B4627&gt;=30,'DATA INTI'!B4627&lt;=40),2,3))</f>
        <v>1</v>
      </c>
      <c r="C4627" s="16">
        <f>IF(AND('DATA INTI'!C4627&lt;30),1,IF(AND('DATA INTI'!C4627&gt;=30,'DATA INTI'!C4627&lt;=40),2,3))</f>
        <v>1</v>
      </c>
      <c r="D4627" s="16">
        <f>IF(AND('DATA INTI'!D4627&lt;10),1,IF(AND('DATA INTI'!D4627&gt;=10,'DATA INTI'!D4627&lt;=20),2,3))</f>
        <v>1</v>
      </c>
      <c r="E4627" s="4">
        <v>1</v>
      </c>
      <c r="F4627" s="6">
        <f>LEN('DATA INTI'!F4627)</f>
        <v>1</v>
      </c>
    </row>
    <row r="4628" spans="1:6" ht="15.75">
      <c r="A4628" s="6">
        <v>4627</v>
      </c>
      <c r="B4628" s="16">
        <f>IF(AND('DATA INTI'!B4628&lt;30),1,IF(AND('DATA INTI'!B4628&gt;=30,'DATA INTI'!B4628&lt;=40),2,3))</f>
        <v>3</v>
      </c>
      <c r="C4628" s="16">
        <f>IF(AND('DATA INTI'!C4628&lt;30),1,IF(AND('DATA INTI'!C4628&gt;=30,'DATA INTI'!C4628&lt;=40),2,3))</f>
        <v>3</v>
      </c>
      <c r="D4628" s="16">
        <f>IF(AND('DATA INTI'!D4628&lt;10),1,IF(AND('DATA INTI'!D4628&gt;=10,'DATA INTI'!D4628&lt;=20),2,3))</f>
        <v>2</v>
      </c>
      <c r="E4628" s="4">
        <v>5</v>
      </c>
      <c r="F4628" s="6">
        <f>LEN('DATA INTI'!F4628)</f>
        <v>2</v>
      </c>
    </row>
    <row r="4629" spans="1:6" ht="15.75">
      <c r="A4629" s="6">
        <v>4628</v>
      </c>
      <c r="B4629" s="16">
        <f>IF(AND('DATA INTI'!B4629&lt;30),1,IF(AND('DATA INTI'!B4629&gt;=30,'DATA INTI'!B4629&lt;=40),2,3))</f>
        <v>1</v>
      </c>
      <c r="C4629" s="16">
        <f>IF(AND('DATA INTI'!C4629&lt;30),1,IF(AND('DATA INTI'!C4629&gt;=30,'DATA INTI'!C4629&lt;=40),2,3))</f>
        <v>2</v>
      </c>
      <c r="D4629" s="16">
        <f>IF(AND('DATA INTI'!D4629&lt;10),1,IF(AND('DATA INTI'!D4629&gt;=10,'DATA INTI'!D4629&lt;=20),2,3))</f>
        <v>1</v>
      </c>
      <c r="E4629" s="4">
        <v>1</v>
      </c>
      <c r="F4629" s="6">
        <f>LEN('DATA INTI'!F4629)</f>
        <v>3</v>
      </c>
    </row>
    <row r="4630" spans="1:6" ht="15.75">
      <c r="A4630" s="6">
        <v>4629</v>
      </c>
      <c r="B4630" s="16">
        <f>IF(AND('DATA INTI'!B4630&lt;30),1,IF(AND('DATA INTI'!B4630&gt;=30,'DATA INTI'!B4630&lt;=40),2,3))</f>
        <v>2</v>
      </c>
      <c r="C4630" s="16">
        <f>IF(AND('DATA INTI'!C4630&lt;30),1,IF(AND('DATA INTI'!C4630&gt;=30,'DATA INTI'!C4630&lt;=40),2,3))</f>
        <v>2</v>
      </c>
      <c r="D4630" s="16">
        <f>IF(AND('DATA INTI'!D4630&lt;10),1,IF(AND('DATA INTI'!D4630&gt;=10,'DATA INTI'!D4630&lt;=20),2,3))</f>
        <v>2</v>
      </c>
      <c r="E4630" s="4">
        <v>3</v>
      </c>
      <c r="F4630" s="6">
        <f>LEN('DATA INTI'!F4630)</f>
        <v>1</v>
      </c>
    </row>
    <row r="4631" spans="1:6" ht="15.75">
      <c r="A4631" s="6">
        <v>4630</v>
      </c>
      <c r="B4631" s="16">
        <f>IF(AND('DATA INTI'!B4631&lt;30),1,IF(AND('DATA INTI'!B4631&gt;=30,'DATA INTI'!B4631&lt;=40),2,3))</f>
        <v>2</v>
      </c>
      <c r="C4631" s="16">
        <f>IF(AND('DATA INTI'!C4631&lt;30),1,IF(AND('DATA INTI'!C4631&gt;=30,'DATA INTI'!C4631&lt;=40),2,3))</f>
        <v>2</v>
      </c>
      <c r="D4631" s="16">
        <f>IF(AND('DATA INTI'!D4631&lt;10),1,IF(AND('DATA INTI'!D4631&gt;=10,'DATA INTI'!D4631&lt;=20),2,3))</f>
        <v>1</v>
      </c>
      <c r="E4631" s="4">
        <v>2</v>
      </c>
      <c r="F4631" s="6">
        <f>LEN('DATA INTI'!F4631)</f>
        <v>1</v>
      </c>
    </row>
    <row r="4632" spans="1:6" ht="15.75">
      <c r="A4632" s="6">
        <v>4631</v>
      </c>
      <c r="B4632" s="16">
        <f>IF(AND('DATA INTI'!B4632&lt;30),1,IF(AND('DATA INTI'!B4632&gt;=30,'DATA INTI'!B4632&lt;=40),2,3))</f>
        <v>2</v>
      </c>
      <c r="C4632" s="16">
        <f>IF(AND('DATA INTI'!C4632&lt;30),1,IF(AND('DATA INTI'!C4632&gt;=30,'DATA INTI'!C4632&lt;=40),2,3))</f>
        <v>2</v>
      </c>
      <c r="D4632" s="16">
        <f>IF(AND('DATA INTI'!D4632&lt;10),1,IF(AND('DATA INTI'!D4632&gt;=10,'DATA INTI'!D4632&lt;=20),2,3))</f>
        <v>1</v>
      </c>
      <c r="E4632" s="4">
        <v>2</v>
      </c>
      <c r="F4632" s="6">
        <f>LEN('DATA INTI'!F4632)</f>
        <v>1</v>
      </c>
    </row>
    <row r="4633" spans="1:6" ht="15.75">
      <c r="A4633" s="6">
        <v>4632</v>
      </c>
      <c r="B4633" s="16">
        <f>IF(AND('DATA INTI'!B4633&lt;30),1,IF(AND('DATA INTI'!B4633&gt;=30,'DATA INTI'!B4633&lt;=40),2,3))</f>
        <v>2</v>
      </c>
      <c r="C4633" s="16">
        <f>IF(AND('DATA INTI'!C4633&lt;30),1,IF(AND('DATA INTI'!C4633&gt;=30,'DATA INTI'!C4633&lt;=40),2,3))</f>
        <v>2</v>
      </c>
      <c r="D4633" s="16">
        <f>IF(AND('DATA INTI'!D4633&lt;10),1,IF(AND('DATA INTI'!D4633&gt;=10,'DATA INTI'!D4633&lt;=20),2,3))</f>
        <v>1</v>
      </c>
      <c r="E4633" s="4">
        <v>1</v>
      </c>
      <c r="F4633" s="6">
        <f>LEN('DATA INTI'!F4633)</f>
        <v>1</v>
      </c>
    </row>
    <row r="4634" spans="1:6" ht="15.75">
      <c r="A4634" s="6">
        <v>4633</v>
      </c>
      <c r="B4634" s="16">
        <f>IF(AND('DATA INTI'!B4634&lt;30),1,IF(AND('DATA INTI'!B4634&gt;=30,'DATA INTI'!B4634&lt;=40),2,3))</f>
        <v>3</v>
      </c>
      <c r="C4634" s="16">
        <f>IF(AND('DATA INTI'!C4634&lt;30),1,IF(AND('DATA INTI'!C4634&gt;=30,'DATA INTI'!C4634&lt;=40),2,3))</f>
        <v>3</v>
      </c>
      <c r="D4634" s="16">
        <f>IF(AND('DATA INTI'!D4634&lt;10),1,IF(AND('DATA INTI'!D4634&gt;=10,'DATA INTI'!D4634&lt;=20),2,3))</f>
        <v>3</v>
      </c>
      <c r="E4634" s="4">
        <v>4</v>
      </c>
      <c r="F4634" s="6">
        <f>LEN('DATA INTI'!F4634)</f>
        <v>1</v>
      </c>
    </row>
    <row r="4635" spans="1:6" ht="15.75">
      <c r="A4635" s="6">
        <v>4634</v>
      </c>
      <c r="B4635" s="16">
        <f>IF(AND('DATA INTI'!B4635&lt;30),1,IF(AND('DATA INTI'!B4635&gt;=30,'DATA INTI'!B4635&lt;=40),2,3))</f>
        <v>2</v>
      </c>
      <c r="C4635" s="16">
        <f>IF(AND('DATA INTI'!C4635&lt;30),1,IF(AND('DATA INTI'!C4635&gt;=30,'DATA INTI'!C4635&lt;=40),2,3))</f>
        <v>2</v>
      </c>
      <c r="D4635" s="16">
        <f>IF(AND('DATA INTI'!D4635&lt;10),1,IF(AND('DATA INTI'!D4635&gt;=10,'DATA INTI'!D4635&lt;=20),2,3))</f>
        <v>1</v>
      </c>
      <c r="E4635" s="4">
        <v>2</v>
      </c>
      <c r="F4635" s="6">
        <f>LEN('DATA INTI'!F4635)</f>
        <v>1</v>
      </c>
    </row>
    <row r="4636" spans="1:6" ht="15.75">
      <c r="A4636" s="6">
        <v>4635</v>
      </c>
      <c r="B4636" s="16">
        <f>IF(AND('DATA INTI'!B4636&lt;30),1,IF(AND('DATA INTI'!B4636&gt;=30,'DATA INTI'!B4636&lt;=40),2,3))</f>
        <v>2</v>
      </c>
      <c r="C4636" s="16">
        <f>IF(AND('DATA INTI'!C4636&lt;30),1,IF(AND('DATA INTI'!C4636&gt;=30,'DATA INTI'!C4636&lt;=40),2,3))</f>
        <v>2</v>
      </c>
      <c r="D4636" s="16">
        <f>IF(AND('DATA INTI'!D4636&lt;10),1,IF(AND('DATA INTI'!D4636&gt;=10,'DATA INTI'!D4636&lt;=20),2,3))</f>
        <v>2</v>
      </c>
      <c r="E4636" s="4">
        <v>6</v>
      </c>
      <c r="F4636" s="6">
        <f>LEN('DATA INTI'!F4636)</f>
        <v>1</v>
      </c>
    </row>
    <row r="4637" spans="1:6" ht="15.75">
      <c r="A4637" s="6">
        <v>4636</v>
      </c>
      <c r="B4637" s="16">
        <f>IF(AND('DATA INTI'!B4637&lt;30),1,IF(AND('DATA INTI'!B4637&gt;=30,'DATA INTI'!B4637&lt;=40),2,3))</f>
        <v>3</v>
      </c>
      <c r="C4637" s="16">
        <f>IF(AND('DATA INTI'!C4637&lt;30),1,IF(AND('DATA INTI'!C4637&gt;=30,'DATA INTI'!C4637&lt;=40),2,3))</f>
        <v>3</v>
      </c>
      <c r="D4637" s="16">
        <f>IF(AND('DATA INTI'!D4637&lt;10),1,IF(AND('DATA INTI'!D4637&gt;=10,'DATA INTI'!D4637&lt;=20),2,3))</f>
        <v>2</v>
      </c>
      <c r="E4637" s="4">
        <v>4</v>
      </c>
      <c r="F4637" s="6">
        <f>LEN('DATA INTI'!F4637)</f>
        <v>4</v>
      </c>
    </row>
    <row r="4638" spans="1:6" ht="15.75">
      <c r="A4638" s="6">
        <v>4637</v>
      </c>
      <c r="B4638" s="16">
        <f>IF(AND('DATA INTI'!B4638&lt;30),1,IF(AND('DATA INTI'!B4638&gt;=30,'DATA INTI'!B4638&lt;=40),2,3))</f>
        <v>3</v>
      </c>
      <c r="C4638" s="16">
        <f>IF(AND('DATA INTI'!C4638&lt;30),1,IF(AND('DATA INTI'!C4638&gt;=30,'DATA INTI'!C4638&lt;=40),2,3))</f>
        <v>3</v>
      </c>
      <c r="D4638" s="16">
        <f>IF(AND('DATA INTI'!D4638&lt;10),1,IF(AND('DATA INTI'!D4638&gt;=10,'DATA INTI'!D4638&lt;=20),2,3))</f>
        <v>2</v>
      </c>
      <c r="E4638" s="4">
        <v>6</v>
      </c>
      <c r="F4638" s="6">
        <f>LEN('DATA INTI'!F4638)</f>
        <v>4</v>
      </c>
    </row>
    <row r="4639" spans="1:6" ht="15.75">
      <c r="A4639" s="6">
        <v>4638</v>
      </c>
      <c r="B4639" s="16">
        <f>IF(AND('DATA INTI'!B4639&lt;30),1,IF(AND('DATA INTI'!B4639&gt;=30,'DATA INTI'!B4639&lt;=40),2,3))</f>
        <v>2</v>
      </c>
      <c r="C4639" s="16">
        <f>IF(AND('DATA INTI'!C4639&lt;30),1,IF(AND('DATA INTI'!C4639&gt;=30,'DATA INTI'!C4639&lt;=40),2,3))</f>
        <v>3</v>
      </c>
      <c r="D4639" s="16">
        <f>IF(AND('DATA INTI'!D4639&lt;10),1,IF(AND('DATA INTI'!D4639&gt;=10,'DATA INTI'!D4639&lt;=20),2,3))</f>
        <v>2</v>
      </c>
      <c r="E4639" s="4">
        <v>2</v>
      </c>
      <c r="F4639" s="6">
        <f>LEN('DATA INTI'!F4639)</f>
        <v>4</v>
      </c>
    </row>
    <row r="4640" spans="1:6" ht="15.75">
      <c r="A4640" s="6">
        <v>4639</v>
      </c>
      <c r="B4640" s="16">
        <f>IF(AND('DATA INTI'!B4640&lt;30),1,IF(AND('DATA INTI'!B4640&gt;=30,'DATA INTI'!B4640&lt;=40),2,3))</f>
        <v>3</v>
      </c>
      <c r="C4640" s="16">
        <f>IF(AND('DATA INTI'!C4640&lt;30),1,IF(AND('DATA INTI'!C4640&gt;=30,'DATA INTI'!C4640&lt;=40),2,3))</f>
        <v>3</v>
      </c>
      <c r="D4640" s="16">
        <f>IF(AND('DATA INTI'!D4640&lt;10),1,IF(AND('DATA INTI'!D4640&gt;=10,'DATA INTI'!D4640&lt;=20),2,3))</f>
        <v>2</v>
      </c>
      <c r="E4640" s="4">
        <v>3</v>
      </c>
      <c r="F4640" s="6">
        <f>LEN('DATA INTI'!F4640)</f>
        <v>4</v>
      </c>
    </row>
    <row r="4641" spans="1:6" ht="15.75">
      <c r="A4641" s="6">
        <v>4640</v>
      </c>
      <c r="B4641" s="16">
        <f>IF(AND('DATA INTI'!B4641&lt;30),1,IF(AND('DATA INTI'!B4641&gt;=30,'DATA INTI'!B4641&lt;=40),2,3))</f>
        <v>1</v>
      </c>
      <c r="C4641" s="16">
        <f>IF(AND('DATA INTI'!C4641&lt;30),1,IF(AND('DATA INTI'!C4641&gt;=30,'DATA INTI'!C4641&lt;=40),2,3))</f>
        <v>1</v>
      </c>
      <c r="D4641" s="16">
        <f>IF(AND('DATA INTI'!D4641&lt;10),1,IF(AND('DATA INTI'!D4641&gt;=10,'DATA INTI'!D4641&lt;=20),2,3))</f>
        <v>1</v>
      </c>
      <c r="E4641" s="4">
        <v>1</v>
      </c>
      <c r="F4641" s="6">
        <f>LEN('DATA INTI'!F4641)</f>
        <v>1</v>
      </c>
    </row>
    <row r="4642" spans="1:6" ht="15.75">
      <c r="A4642" s="6">
        <v>4641</v>
      </c>
      <c r="B4642" s="16">
        <f>IF(AND('DATA INTI'!B4642&lt;30),1,IF(AND('DATA INTI'!B4642&gt;=30,'DATA INTI'!B4642&lt;=40),2,3))</f>
        <v>2</v>
      </c>
      <c r="C4642" s="16">
        <f>IF(AND('DATA INTI'!C4642&lt;30),1,IF(AND('DATA INTI'!C4642&gt;=30,'DATA INTI'!C4642&lt;=40),2,3))</f>
        <v>2</v>
      </c>
      <c r="D4642" s="16">
        <f>IF(AND('DATA INTI'!D4642&lt;10),1,IF(AND('DATA INTI'!D4642&gt;=10,'DATA INTI'!D4642&lt;=20),2,3))</f>
        <v>2</v>
      </c>
      <c r="E4642" s="4">
        <v>1</v>
      </c>
      <c r="F4642" s="6">
        <f>LEN('DATA INTI'!F4642)</f>
        <v>1</v>
      </c>
    </row>
    <row r="4643" spans="1:6" ht="15.75">
      <c r="A4643" s="6">
        <v>4642</v>
      </c>
      <c r="B4643" s="16">
        <f>IF(AND('DATA INTI'!B4643&lt;30),1,IF(AND('DATA INTI'!B4643&gt;=30,'DATA INTI'!B4643&lt;=40),2,3))</f>
        <v>2</v>
      </c>
      <c r="C4643" s="16">
        <f>IF(AND('DATA INTI'!C4643&lt;30),1,IF(AND('DATA INTI'!C4643&gt;=30,'DATA INTI'!C4643&lt;=40),2,3))</f>
        <v>2</v>
      </c>
      <c r="D4643" s="16">
        <f>IF(AND('DATA INTI'!D4643&lt;10),1,IF(AND('DATA INTI'!D4643&gt;=10,'DATA INTI'!D4643&lt;=20),2,3))</f>
        <v>1</v>
      </c>
      <c r="E4643" s="4">
        <v>1</v>
      </c>
      <c r="F4643" s="6">
        <f>LEN('DATA INTI'!F4643)</f>
        <v>1</v>
      </c>
    </row>
    <row r="4644" spans="1:6" ht="15.75">
      <c r="A4644" s="6">
        <v>4643</v>
      </c>
      <c r="B4644" s="16">
        <f>IF(AND('DATA INTI'!B4644&lt;30),1,IF(AND('DATA INTI'!B4644&gt;=30,'DATA INTI'!B4644&lt;=40),2,3))</f>
        <v>3</v>
      </c>
      <c r="C4644" s="16">
        <f>IF(AND('DATA INTI'!C4644&lt;30),1,IF(AND('DATA INTI'!C4644&gt;=30,'DATA INTI'!C4644&lt;=40),2,3))</f>
        <v>3</v>
      </c>
      <c r="D4644" s="16">
        <f>IF(AND('DATA INTI'!D4644&lt;10),1,IF(AND('DATA INTI'!D4644&gt;=10,'DATA INTI'!D4644&lt;=20),2,3))</f>
        <v>3</v>
      </c>
      <c r="E4644" s="4">
        <v>2</v>
      </c>
      <c r="F4644" s="6">
        <f>LEN('DATA INTI'!F4644)</f>
        <v>1</v>
      </c>
    </row>
    <row r="4645" spans="1:6" ht="15.75">
      <c r="A4645" s="6">
        <v>4644</v>
      </c>
      <c r="B4645" s="16">
        <f>IF(AND('DATA INTI'!B4645&lt;30),1,IF(AND('DATA INTI'!B4645&gt;=30,'DATA INTI'!B4645&lt;=40),2,3))</f>
        <v>3</v>
      </c>
      <c r="C4645" s="16">
        <f>IF(AND('DATA INTI'!C4645&lt;30),1,IF(AND('DATA INTI'!C4645&gt;=30,'DATA INTI'!C4645&lt;=40),2,3))</f>
        <v>3</v>
      </c>
      <c r="D4645" s="16">
        <f>IF(AND('DATA INTI'!D4645&lt;10),1,IF(AND('DATA INTI'!D4645&gt;=10,'DATA INTI'!D4645&lt;=20),2,3))</f>
        <v>2</v>
      </c>
      <c r="E4645" s="4">
        <v>2</v>
      </c>
      <c r="F4645" s="6">
        <f>LEN('DATA INTI'!F4645)</f>
        <v>1</v>
      </c>
    </row>
    <row r="4646" spans="1:6" ht="15.75">
      <c r="A4646" s="6">
        <v>4645</v>
      </c>
      <c r="B4646" s="16">
        <f>IF(AND('DATA INTI'!B4646&lt;30),1,IF(AND('DATA INTI'!B4646&gt;=30,'DATA INTI'!B4646&lt;=40),2,3))</f>
        <v>2</v>
      </c>
      <c r="C4646" s="16">
        <f>IF(AND('DATA INTI'!C4646&lt;30),1,IF(AND('DATA INTI'!C4646&gt;=30,'DATA INTI'!C4646&lt;=40),2,3))</f>
        <v>2</v>
      </c>
      <c r="D4646" s="16">
        <f>IF(AND('DATA INTI'!D4646&lt;10),1,IF(AND('DATA INTI'!D4646&gt;=10,'DATA INTI'!D4646&lt;=20),2,3))</f>
        <v>1</v>
      </c>
      <c r="E4646" s="4">
        <v>1</v>
      </c>
      <c r="F4646" s="6">
        <f>LEN('DATA INTI'!F4646)</f>
        <v>1</v>
      </c>
    </row>
    <row r="4647" spans="1:6" ht="15.75">
      <c r="A4647" s="6">
        <v>4646</v>
      </c>
      <c r="B4647" s="16">
        <f>IF(AND('DATA INTI'!B4647&lt;30),1,IF(AND('DATA INTI'!B4647&gt;=30,'DATA INTI'!B4647&lt;=40),2,3))</f>
        <v>1</v>
      </c>
      <c r="C4647" s="16">
        <f>IF(AND('DATA INTI'!C4647&lt;30),1,IF(AND('DATA INTI'!C4647&gt;=30,'DATA INTI'!C4647&lt;=40),2,3))</f>
        <v>2</v>
      </c>
      <c r="D4647" s="16">
        <f>IF(AND('DATA INTI'!D4647&lt;10),1,IF(AND('DATA INTI'!D4647&gt;=10,'DATA INTI'!D4647&lt;=20),2,3))</f>
        <v>1</v>
      </c>
      <c r="E4647" s="4">
        <v>2</v>
      </c>
      <c r="F4647" s="6">
        <f>LEN('DATA INTI'!F4647)</f>
        <v>1</v>
      </c>
    </row>
    <row r="4648" spans="1:6" ht="15.75">
      <c r="A4648" s="6">
        <v>4647</v>
      </c>
      <c r="B4648" s="16">
        <f>IF(AND('DATA INTI'!B4648&lt;30),1,IF(AND('DATA INTI'!B4648&gt;=30,'DATA INTI'!B4648&lt;=40),2,3))</f>
        <v>1</v>
      </c>
      <c r="C4648" s="16">
        <f>IF(AND('DATA INTI'!C4648&lt;30),1,IF(AND('DATA INTI'!C4648&gt;=30,'DATA INTI'!C4648&lt;=40),2,3))</f>
        <v>1</v>
      </c>
      <c r="D4648" s="16">
        <f>IF(AND('DATA INTI'!D4648&lt;10),1,IF(AND('DATA INTI'!D4648&gt;=10,'DATA INTI'!D4648&lt;=20),2,3))</f>
        <v>1</v>
      </c>
      <c r="E4648" s="4">
        <v>2</v>
      </c>
      <c r="F4648" s="6">
        <f>LEN('DATA INTI'!F4648)</f>
        <v>1</v>
      </c>
    </row>
    <row r="4649" spans="1:6" ht="15.75">
      <c r="A4649" s="6">
        <v>4648</v>
      </c>
      <c r="B4649" s="16">
        <f>IF(AND('DATA INTI'!B4649&lt;30),1,IF(AND('DATA INTI'!B4649&gt;=30,'DATA INTI'!B4649&lt;=40),2,3))</f>
        <v>3</v>
      </c>
      <c r="C4649" s="16">
        <f>IF(AND('DATA INTI'!C4649&lt;30),1,IF(AND('DATA INTI'!C4649&gt;=30,'DATA INTI'!C4649&lt;=40),2,3))</f>
        <v>3</v>
      </c>
      <c r="D4649" s="16">
        <f>IF(AND('DATA INTI'!D4649&lt;10),1,IF(AND('DATA INTI'!D4649&gt;=10,'DATA INTI'!D4649&lt;=20),2,3))</f>
        <v>2</v>
      </c>
      <c r="E4649" s="4">
        <v>5</v>
      </c>
      <c r="F4649" s="6">
        <f>LEN('DATA INTI'!F4649)</f>
        <v>2</v>
      </c>
    </row>
    <row r="4650" spans="1:6" ht="15.75">
      <c r="A4650" s="6">
        <v>4649</v>
      </c>
      <c r="B4650" s="16">
        <f>IF(AND('DATA INTI'!B4650&lt;30),1,IF(AND('DATA INTI'!B4650&gt;=30,'DATA INTI'!B4650&lt;=40),2,3))</f>
        <v>1</v>
      </c>
      <c r="C4650" s="16">
        <f>IF(AND('DATA INTI'!C4650&lt;30),1,IF(AND('DATA INTI'!C4650&gt;=30,'DATA INTI'!C4650&lt;=40),2,3))</f>
        <v>2</v>
      </c>
      <c r="D4650" s="16">
        <f>IF(AND('DATA INTI'!D4650&lt;10),1,IF(AND('DATA INTI'!D4650&gt;=10,'DATA INTI'!D4650&lt;=20),2,3))</f>
        <v>1</v>
      </c>
      <c r="E4650" s="4">
        <v>1</v>
      </c>
      <c r="F4650" s="6">
        <f>LEN('DATA INTI'!F4650)</f>
        <v>1</v>
      </c>
    </row>
    <row r="4651" spans="1:6" ht="15.75">
      <c r="A4651" s="6">
        <v>4650</v>
      </c>
      <c r="B4651" s="16">
        <f>IF(AND('DATA INTI'!B4651&lt;30),1,IF(AND('DATA INTI'!B4651&gt;=30,'DATA INTI'!B4651&lt;=40),2,3))</f>
        <v>2</v>
      </c>
      <c r="C4651" s="16">
        <f>IF(AND('DATA INTI'!C4651&lt;30),1,IF(AND('DATA INTI'!C4651&gt;=30,'DATA INTI'!C4651&lt;=40),2,3))</f>
        <v>2</v>
      </c>
      <c r="D4651" s="16">
        <f>IF(AND('DATA INTI'!D4651&lt;10),1,IF(AND('DATA INTI'!D4651&gt;=10,'DATA INTI'!D4651&lt;=20),2,3))</f>
        <v>2</v>
      </c>
      <c r="E4651" s="4">
        <v>2</v>
      </c>
      <c r="F4651" s="6">
        <f>LEN('DATA INTI'!F4651)</f>
        <v>2</v>
      </c>
    </row>
    <row r="4652" spans="1:6" ht="15.75">
      <c r="A4652" s="6">
        <v>4651</v>
      </c>
      <c r="B4652" s="16">
        <f>IF(AND('DATA INTI'!B4652&lt;30),1,IF(AND('DATA INTI'!B4652&gt;=30,'DATA INTI'!B4652&lt;=40),2,3))</f>
        <v>1</v>
      </c>
      <c r="C4652" s="16">
        <f>IF(AND('DATA INTI'!C4652&lt;30),1,IF(AND('DATA INTI'!C4652&gt;=30,'DATA INTI'!C4652&lt;=40),2,3))</f>
        <v>1</v>
      </c>
      <c r="D4652" s="16">
        <f>IF(AND('DATA INTI'!D4652&lt;10),1,IF(AND('DATA INTI'!D4652&gt;=10,'DATA INTI'!D4652&lt;=20),2,3))</f>
        <v>1</v>
      </c>
      <c r="E4652" s="4">
        <v>2</v>
      </c>
      <c r="F4652" s="6">
        <f>LEN('DATA INTI'!F4652)</f>
        <v>1</v>
      </c>
    </row>
    <row r="4653" spans="1:6" ht="15.75">
      <c r="A4653" s="6">
        <v>4652</v>
      </c>
      <c r="B4653" s="16">
        <f>IF(AND('DATA INTI'!B4653&lt;30),1,IF(AND('DATA INTI'!B4653&gt;=30,'DATA INTI'!B4653&lt;=40),2,3))</f>
        <v>2</v>
      </c>
      <c r="C4653" s="16">
        <f>IF(AND('DATA INTI'!C4653&lt;30),1,IF(AND('DATA INTI'!C4653&gt;=30,'DATA INTI'!C4653&lt;=40),2,3))</f>
        <v>3</v>
      </c>
      <c r="D4653" s="16">
        <f>IF(AND('DATA INTI'!D4653&lt;10),1,IF(AND('DATA INTI'!D4653&gt;=10,'DATA INTI'!D4653&lt;=20),2,3))</f>
        <v>2</v>
      </c>
      <c r="E4653" s="4">
        <v>7</v>
      </c>
      <c r="F4653" s="6">
        <f>LEN('DATA INTI'!F4653)</f>
        <v>1</v>
      </c>
    </row>
    <row r="4654" spans="1:6" ht="15.75">
      <c r="A4654" s="6">
        <v>4653</v>
      </c>
      <c r="B4654" s="16">
        <f>IF(AND('DATA INTI'!B4654&lt;30),1,IF(AND('DATA INTI'!B4654&gt;=30,'DATA INTI'!B4654&lt;=40),2,3))</f>
        <v>3</v>
      </c>
      <c r="C4654" s="16">
        <f>IF(AND('DATA INTI'!C4654&lt;30),1,IF(AND('DATA INTI'!C4654&gt;=30,'DATA INTI'!C4654&lt;=40),2,3))</f>
        <v>3</v>
      </c>
      <c r="D4654" s="16">
        <f>IF(AND('DATA INTI'!D4654&lt;10),1,IF(AND('DATA INTI'!D4654&gt;=10,'DATA INTI'!D4654&lt;=20),2,3))</f>
        <v>2</v>
      </c>
      <c r="E4654" s="4">
        <v>2</v>
      </c>
      <c r="F4654" s="6">
        <f>LEN('DATA INTI'!F4654)</f>
        <v>2</v>
      </c>
    </row>
    <row r="4655" spans="1:6" ht="15.75">
      <c r="A4655" s="6">
        <v>4654</v>
      </c>
      <c r="B4655" s="16">
        <f>IF(AND('DATA INTI'!B4655&lt;30),1,IF(AND('DATA INTI'!B4655&gt;=30,'DATA INTI'!B4655&lt;=40),2,3))</f>
        <v>3</v>
      </c>
      <c r="C4655" s="16">
        <f>IF(AND('DATA INTI'!C4655&lt;30),1,IF(AND('DATA INTI'!C4655&gt;=30,'DATA INTI'!C4655&lt;=40),2,3))</f>
        <v>3</v>
      </c>
      <c r="D4655" s="16">
        <f>IF(AND('DATA INTI'!D4655&lt;10),1,IF(AND('DATA INTI'!D4655&gt;=10,'DATA INTI'!D4655&lt;=20),2,3))</f>
        <v>1</v>
      </c>
      <c r="E4655" s="4">
        <v>0</v>
      </c>
      <c r="F4655" s="6">
        <f>LEN('DATA INTI'!F4655)</f>
        <v>2</v>
      </c>
    </row>
    <row r="4656" spans="1:6" ht="15.75">
      <c r="A4656" s="6">
        <v>4655</v>
      </c>
      <c r="B4656" s="16">
        <f>IF(AND('DATA INTI'!B4656&lt;30),1,IF(AND('DATA INTI'!B4656&gt;=30,'DATA INTI'!B4656&lt;=40),2,3))</f>
        <v>2</v>
      </c>
      <c r="C4656" s="16">
        <f>IF(AND('DATA INTI'!C4656&lt;30),1,IF(AND('DATA INTI'!C4656&gt;=30,'DATA INTI'!C4656&lt;=40),2,3))</f>
        <v>2</v>
      </c>
      <c r="D4656" s="16">
        <f>IF(AND('DATA INTI'!D4656&lt;10),1,IF(AND('DATA INTI'!D4656&gt;=10,'DATA INTI'!D4656&lt;=20),2,3))</f>
        <v>2</v>
      </c>
      <c r="E4656" s="4">
        <v>1</v>
      </c>
      <c r="F4656" s="6">
        <f>LEN('DATA INTI'!F4656)</f>
        <v>1</v>
      </c>
    </row>
    <row r="4657" spans="1:6" ht="15.75">
      <c r="A4657" s="6">
        <v>4656</v>
      </c>
      <c r="B4657" s="16">
        <f>IF(AND('DATA INTI'!B4657&lt;30),1,IF(AND('DATA INTI'!B4657&gt;=30,'DATA INTI'!B4657&lt;=40),2,3))</f>
        <v>2</v>
      </c>
      <c r="C4657" s="16">
        <f>IF(AND('DATA INTI'!C4657&lt;30),1,IF(AND('DATA INTI'!C4657&gt;=30,'DATA INTI'!C4657&lt;=40),2,3))</f>
        <v>2</v>
      </c>
      <c r="D4657" s="16">
        <f>IF(AND('DATA INTI'!D4657&lt;10),1,IF(AND('DATA INTI'!D4657&gt;=10,'DATA INTI'!D4657&lt;=20),2,3))</f>
        <v>2</v>
      </c>
      <c r="E4657" s="4">
        <v>1</v>
      </c>
      <c r="F4657" s="6">
        <f>LEN('DATA INTI'!F4657)</f>
        <v>3</v>
      </c>
    </row>
    <row r="4658" spans="1:6" ht="15.75">
      <c r="A4658" s="6">
        <v>4657</v>
      </c>
      <c r="B4658" s="16">
        <f>IF(AND('DATA INTI'!B4658&lt;30),1,IF(AND('DATA INTI'!B4658&gt;=30,'DATA INTI'!B4658&lt;=40),2,3))</f>
        <v>1</v>
      </c>
      <c r="C4658" s="16">
        <f>IF(AND('DATA INTI'!C4658&lt;30),1,IF(AND('DATA INTI'!C4658&gt;=30,'DATA INTI'!C4658&lt;=40),2,3))</f>
        <v>2</v>
      </c>
      <c r="D4658" s="16">
        <f>IF(AND('DATA INTI'!D4658&lt;10),1,IF(AND('DATA INTI'!D4658&gt;=10,'DATA INTI'!D4658&lt;=20),2,3))</f>
        <v>1</v>
      </c>
      <c r="E4658" s="4">
        <v>1</v>
      </c>
      <c r="F4658" s="6">
        <f>LEN('DATA INTI'!F4658)</f>
        <v>2</v>
      </c>
    </row>
    <row r="4659" spans="1:6" ht="15.75">
      <c r="A4659" s="6">
        <v>4658</v>
      </c>
      <c r="B4659" s="16">
        <f>IF(AND('DATA INTI'!B4659&lt;30),1,IF(AND('DATA INTI'!B4659&gt;=30,'DATA INTI'!B4659&lt;=40),2,3))</f>
        <v>1</v>
      </c>
      <c r="C4659" s="16">
        <f>IF(AND('DATA INTI'!C4659&lt;30),1,IF(AND('DATA INTI'!C4659&gt;=30,'DATA INTI'!C4659&lt;=40),2,3))</f>
        <v>2</v>
      </c>
      <c r="D4659" s="16">
        <f>IF(AND('DATA INTI'!D4659&lt;10),1,IF(AND('DATA INTI'!D4659&gt;=10,'DATA INTI'!D4659&lt;=20),2,3))</f>
        <v>1</v>
      </c>
      <c r="E4659" s="4">
        <v>1</v>
      </c>
      <c r="F4659" s="6">
        <f>LEN('DATA INTI'!F4659)</f>
        <v>1</v>
      </c>
    </row>
    <row r="4660" spans="1:6" ht="15.75">
      <c r="A4660" s="6">
        <v>4659</v>
      </c>
      <c r="B4660" s="16">
        <f>IF(AND('DATA INTI'!B4660&lt;30),1,IF(AND('DATA INTI'!B4660&gt;=30,'DATA INTI'!B4660&lt;=40),2,3))</f>
        <v>2</v>
      </c>
      <c r="C4660" s="16">
        <f>IF(AND('DATA INTI'!C4660&lt;30),1,IF(AND('DATA INTI'!C4660&gt;=30,'DATA INTI'!C4660&lt;=40),2,3))</f>
        <v>2</v>
      </c>
      <c r="D4660" s="16">
        <f>IF(AND('DATA INTI'!D4660&lt;10),1,IF(AND('DATA INTI'!D4660&gt;=10,'DATA INTI'!D4660&lt;=20),2,3))</f>
        <v>1</v>
      </c>
      <c r="E4660" s="4">
        <v>1</v>
      </c>
      <c r="F4660" s="6">
        <f>LEN('DATA INTI'!F4660)</f>
        <v>2</v>
      </c>
    </row>
    <row r="4661" spans="1:6" ht="15.75">
      <c r="A4661" s="6">
        <v>4660</v>
      </c>
      <c r="B4661" s="16">
        <f>IF(AND('DATA INTI'!B4661&lt;30),1,IF(AND('DATA INTI'!B4661&gt;=30,'DATA INTI'!B4661&lt;=40),2,3))</f>
        <v>2</v>
      </c>
      <c r="C4661" s="16">
        <f>IF(AND('DATA INTI'!C4661&lt;30),1,IF(AND('DATA INTI'!C4661&gt;=30,'DATA INTI'!C4661&lt;=40),2,3))</f>
        <v>2</v>
      </c>
      <c r="D4661" s="16">
        <f>IF(AND('DATA INTI'!D4661&lt;10),1,IF(AND('DATA INTI'!D4661&gt;=10,'DATA INTI'!D4661&lt;=20),2,3))</f>
        <v>2</v>
      </c>
      <c r="E4661" s="4">
        <v>3</v>
      </c>
      <c r="F4661" s="6">
        <f>LEN('DATA INTI'!F4661)</f>
        <v>2</v>
      </c>
    </row>
    <row r="4662" spans="1:6" ht="15.75">
      <c r="A4662" s="6">
        <v>4661</v>
      </c>
      <c r="B4662" s="16">
        <f>IF(AND('DATA INTI'!B4662&lt;30),1,IF(AND('DATA INTI'!B4662&gt;=30,'DATA INTI'!B4662&lt;=40),2,3))</f>
        <v>1</v>
      </c>
      <c r="C4662" s="16">
        <f>IF(AND('DATA INTI'!C4662&lt;30),1,IF(AND('DATA INTI'!C4662&gt;=30,'DATA INTI'!C4662&lt;=40),2,3))</f>
        <v>1</v>
      </c>
      <c r="D4662" s="16">
        <f>IF(AND('DATA INTI'!D4662&lt;10),1,IF(AND('DATA INTI'!D4662&gt;=10,'DATA INTI'!D4662&lt;=20),2,3))</f>
        <v>1</v>
      </c>
      <c r="E4662" s="4">
        <v>1</v>
      </c>
      <c r="F4662" s="6">
        <f>LEN('DATA INTI'!F4662)</f>
        <v>1</v>
      </c>
    </row>
    <row r="4663" spans="1:6" ht="15.75">
      <c r="A4663" s="6">
        <v>4662</v>
      </c>
      <c r="B4663" s="16">
        <f>IF(AND('DATA INTI'!B4663&lt;30),1,IF(AND('DATA INTI'!B4663&gt;=30,'DATA INTI'!B4663&lt;=40),2,3))</f>
        <v>1</v>
      </c>
      <c r="C4663" s="16">
        <f>IF(AND('DATA INTI'!C4663&lt;30),1,IF(AND('DATA INTI'!C4663&gt;=30,'DATA INTI'!C4663&lt;=40),2,3))</f>
        <v>1</v>
      </c>
      <c r="D4663" s="16">
        <f>IF(AND('DATA INTI'!D4663&lt;10),1,IF(AND('DATA INTI'!D4663&gt;=10,'DATA INTI'!D4663&lt;=20),2,3))</f>
        <v>1</v>
      </c>
      <c r="E4663" s="4">
        <v>1</v>
      </c>
      <c r="F4663" s="6">
        <f>LEN('DATA INTI'!F4663)</f>
        <v>2</v>
      </c>
    </row>
    <row r="4664" spans="1:6" ht="15.75">
      <c r="A4664" s="6">
        <v>4663</v>
      </c>
      <c r="B4664" s="16">
        <f>IF(AND('DATA INTI'!B4664&lt;30),1,IF(AND('DATA INTI'!B4664&gt;=30,'DATA INTI'!B4664&lt;=40),2,3))</f>
        <v>1</v>
      </c>
      <c r="C4664" s="16">
        <f>IF(AND('DATA INTI'!C4664&lt;30),1,IF(AND('DATA INTI'!C4664&gt;=30,'DATA INTI'!C4664&lt;=40),2,3))</f>
        <v>2</v>
      </c>
      <c r="D4664" s="16">
        <f>IF(AND('DATA INTI'!D4664&lt;10),1,IF(AND('DATA INTI'!D4664&gt;=10,'DATA INTI'!D4664&lt;=20),2,3))</f>
        <v>1</v>
      </c>
      <c r="E4664" s="4">
        <v>2</v>
      </c>
      <c r="F4664" s="6">
        <f>LEN('DATA INTI'!F4664)</f>
        <v>2</v>
      </c>
    </row>
    <row r="4665" spans="1:6" ht="15.75">
      <c r="A4665" s="6">
        <v>4664</v>
      </c>
      <c r="B4665" s="16">
        <f>IF(AND('DATA INTI'!B4665&lt;30),1,IF(AND('DATA INTI'!B4665&gt;=30,'DATA INTI'!B4665&lt;=40),2,3))</f>
        <v>2</v>
      </c>
      <c r="C4665" s="16">
        <f>IF(AND('DATA INTI'!C4665&lt;30),1,IF(AND('DATA INTI'!C4665&gt;=30,'DATA INTI'!C4665&lt;=40),2,3))</f>
        <v>2</v>
      </c>
      <c r="D4665" s="16">
        <f>IF(AND('DATA INTI'!D4665&lt;10),1,IF(AND('DATA INTI'!D4665&gt;=10,'DATA INTI'!D4665&lt;=20),2,3))</f>
        <v>2</v>
      </c>
      <c r="E4665" s="4">
        <v>3</v>
      </c>
      <c r="F4665" s="6">
        <f>LEN('DATA INTI'!F4665)</f>
        <v>3</v>
      </c>
    </row>
    <row r="4666" spans="1:6" ht="15.75">
      <c r="A4666" s="6">
        <v>4665</v>
      </c>
      <c r="B4666" s="16">
        <f>IF(AND('DATA INTI'!B4666&lt;30),1,IF(AND('DATA INTI'!B4666&gt;=30,'DATA INTI'!B4666&lt;=40),2,3))</f>
        <v>3</v>
      </c>
      <c r="C4666" s="16">
        <f>IF(AND('DATA INTI'!C4666&lt;30),1,IF(AND('DATA INTI'!C4666&gt;=30,'DATA INTI'!C4666&lt;=40),2,3))</f>
        <v>3</v>
      </c>
      <c r="D4666" s="16">
        <f>IF(AND('DATA INTI'!D4666&lt;10),1,IF(AND('DATA INTI'!D4666&gt;=10,'DATA INTI'!D4666&lt;=20),2,3))</f>
        <v>1</v>
      </c>
      <c r="E4666" s="4">
        <v>1</v>
      </c>
      <c r="F4666" s="6">
        <f>LEN('DATA INTI'!F4666)</f>
        <v>2</v>
      </c>
    </row>
    <row r="4667" spans="1:6" ht="15.75">
      <c r="A4667" s="6">
        <v>4666</v>
      </c>
      <c r="B4667" s="16">
        <f>IF(AND('DATA INTI'!B4667&lt;30),1,IF(AND('DATA INTI'!B4667&gt;=30,'DATA INTI'!B4667&lt;=40),2,3))</f>
        <v>3</v>
      </c>
      <c r="C4667" s="16">
        <f>IF(AND('DATA INTI'!C4667&lt;30),1,IF(AND('DATA INTI'!C4667&gt;=30,'DATA INTI'!C4667&lt;=40),2,3))</f>
        <v>2</v>
      </c>
      <c r="D4667" s="16">
        <f>IF(AND('DATA INTI'!D4667&lt;10),1,IF(AND('DATA INTI'!D4667&gt;=10,'DATA INTI'!D4667&lt;=20),2,3))</f>
        <v>2</v>
      </c>
      <c r="E4667" s="4">
        <v>0</v>
      </c>
      <c r="F4667" s="6">
        <f>LEN('DATA INTI'!F4667)</f>
        <v>3</v>
      </c>
    </row>
    <row r="4668" spans="1:6" ht="15.75">
      <c r="A4668" s="6">
        <v>4667</v>
      </c>
      <c r="B4668" s="16">
        <f>IF(AND('DATA INTI'!B4668&lt;30),1,IF(AND('DATA INTI'!B4668&gt;=30,'DATA INTI'!B4668&lt;=40),2,3))</f>
        <v>2</v>
      </c>
      <c r="C4668" s="16">
        <f>IF(AND('DATA INTI'!C4668&lt;30),1,IF(AND('DATA INTI'!C4668&gt;=30,'DATA INTI'!C4668&lt;=40),2,3))</f>
        <v>3</v>
      </c>
      <c r="D4668" s="16">
        <f>IF(AND('DATA INTI'!D4668&lt;10),1,IF(AND('DATA INTI'!D4668&gt;=10,'DATA INTI'!D4668&lt;=20),2,3))</f>
        <v>2</v>
      </c>
      <c r="E4668" s="4">
        <v>5</v>
      </c>
      <c r="F4668" s="6">
        <f>LEN('DATA INTI'!F4668)</f>
        <v>2</v>
      </c>
    </row>
    <row r="4669" spans="1:6" ht="15.75">
      <c r="A4669" s="6">
        <v>4668</v>
      </c>
      <c r="B4669" s="16">
        <f>IF(AND('DATA INTI'!B4669&lt;30),1,IF(AND('DATA INTI'!B4669&gt;=30,'DATA INTI'!B4669&lt;=40),2,3))</f>
        <v>1</v>
      </c>
      <c r="C4669" s="16">
        <f>IF(AND('DATA INTI'!C4669&lt;30),1,IF(AND('DATA INTI'!C4669&gt;=30,'DATA INTI'!C4669&lt;=40),2,3))</f>
        <v>1</v>
      </c>
      <c r="D4669" s="16">
        <f>IF(AND('DATA INTI'!D4669&lt;10),1,IF(AND('DATA INTI'!D4669&gt;=10,'DATA INTI'!D4669&lt;=20),2,3))</f>
        <v>1</v>
      </c>
      <c r="E4669" s="4">
        <v>2</v>
      </c>
      <c r="F4669" s="6">
        <f>LEN('DATA INTI'!F4669)</f>
        <v>2</v>
      </c>
    </row>
    <row r="4670" spans="1:6" ht="15.75">
      <c r="A4670" s="6">
        <v>4669</v>
      </c>
      <c r="B4670" s="16">
        <f>IF(AND('DATA INTI'!B4670&lt;30),1,IF(AND('DATA INTI'!B4670&gt;=30,'DATA INTI'!B4670&lt;=40),2,3))</f>
        <v>1</v>
      </c>
      <c r="C4670" s="16">
        <f>IF(AND('DATA INTI'!C4670&lt;30),1,IF(AND('DATA INTI'!C4670&gt;=30,'DATA INTI'!C4670&lt;=40),2,3))</f>
        <v>1</v>
      </c>
      <c r="D4670" s="16">
        <f>IF(AND('DATA INTI'!D4670&lt;10),1,IF(AND('DATA INTI'!D4670&gt;=10,'DATA INTI'!D4670&lt;=20),2,3))</f>
        <v>1</v>
      </c>
      <c r="E4670" s="4">
        <v>2</v>
      </c>
      <c r="F4670" s="6">
        <f>LEN('DATA INTI'!F4670)</f>
        <v>1</v>
      </c>
    </row>
    <row r="4671" spans="1:6" ht="15.75">
      <c r="A4671" s="6">
        <v>4670</v>
      </c>
      <c r="B4671" s="16">
        <f>IF(AND('DATA INTI'!B4671&lt;30),1,IF(AND('DATA INTI'!B4671&gt;=30,'DATA INTI'!B4671&lt;=40),2,3))</f>
        <v>3</v>
      </c>
      <c r="C4671" s="16">
        <f>IF(AND('DATA INTI'!C4671&lt;30),1,IF(AND('DATA INTI'!C4671&gt;=30,'DATA INTI'!C4671&lt;=40),2,3))</f>
        <v>3</v>
      </c>
      <c r="D4671" s="16">
        <f>IF(AND('DATA INTI'!D4671&lt;10),1,IF(AND('DATA INTI'!D4671&gt;=10,'DATA INTI'!D4671&lt;=20),2,3))</f>
        <v>3</v>
      </c>
      <c r="E4671" s="4">
        <v>5</v>
      </c>
      <c r="F4671" s="6">
        <f>LEN('DATA INTI'!F4671)</f>
        <v>1</v>
      </c>
    </row>
    <row r="4672" spans="1:6" ht="15.75">
      <c r="A4672" s="6">
        <v>4671</v>
      </c>
      <c r="B4672" s="16">
        <f>IF(AND('DATA INTI'!B4672&lt;30),1,IF(AND('DATA INTI'!B4672&gt;=30,'DATA INTI'!B4672&lt;=40),2,3))</f>
        <v>2</v>
      </c>
      <c r="C4672" s="16">
        <f>IF(AND('DATA INTI'!C4672&lt;30),1,IF(AND('DATA INTI'!C4672&gt;=30,'DATA INTI'!C4672&lt;=40),2,3))</f>
        <v>2</v>
      </c>
      <c r="D4672" s="16">
        <f>IF(AND('DATA INTI'!D4672&lt;10),1,IF(AND('DATA INTI'!D4672&gt;=10,'DATA INTI'!D4672&lt;=20),2,3))</f>
        <v>1</v>
      </c>
      <c r="E4672" s="4">
        <v>1</v>
      </c>
      <c r="F4672" s="6">
        <f>LEN('DATA INTI'!F4672)</f>
        <v>1</v>
      </c>
    </row>
    <row r="4673" spans="1:6" ht="15.75">
      <c r="A4673" s="6">
        <v>4672</v>
      </c>
      <c r="B4673" s="16">
        <f>IF(AND('DATA INTI'!B4673&lt;30),1,IF(AND('DATA INTI'!B4673&gt;=30,'DATA INTI'!B4673&lt;=40),2,3))</f>
        <v>3</v>
      </c>
      <c r="C4673" s="16">
        <f>IF(AND('DATA INTI'!C4673&lt;30),1,IF(AND('DATA INTI'!C4673&gt;=30,'DATA INTI'!C4673&lt;=40),2,3))</f>
        <v>3</v>
      </c>
      <c r="D4673" s="16">
        <f>IF(AND('DATA INTI'!D4673&lt;10),1,IF(AND('DATA INTI'!D4673&gt;=10,'DATA INTI'!D4673&lt;=20),2,3))</f>
        <v>3</v>
      </c>
      <c r="E4673" s="4">
        <v>2</v>
      </c>
      <c r="F4673" s="6">
        <f>LEN('DATA INTI'!F4673)</f>
        <v>1</v>
      </c>
    </row>
    <row r="4674" spans="1:6" ht="15.75">
      <c r="A4674" s="6">
        <v>4673</v>
      </c>
      <c r="B4674" s="16">
        <f>IF(AND('DATA INTI'!B4674&lt;30),1,IF(AND('DATA INTI'!B4674&gt;=30,'DATA INTI'!B4674&lt;=40),2,3))</f>
        <v>2</v>
      </c>
      <c r="C4674" s="16">
        <f>IF(AND('DATA INTI'!C4674&lt;30),1,IF(AND('DATA INTI'!C4674&gt;=30,'DATA INTI'!C4674&lt;=40),2,3))</f>
        <v>3</v>
      </c>
      <c r="D4674" s="16">
        <f>IF(AND('DATA INTI'!D4674&lt;10),1,IF(AND('DATA INTI'!D4674&gt;=10,'DATA INTI'!D4674&lt;=20),2,3))</f>
        <v>2</v>
      </c>
      <c r="E4674" s="4">
        <v>4</v>
      </c>
      <c r="F4674" s="6">
        <f>LEN('DATA INTI'!F4674)</f>
        <v>2</v>
      </c>
    </row>
    <row r="4675" spans="1:6" ht="15.75">
      <c r="A4675" s="6">
        <v>4674</v>
      </c>
      <c r="B4675" s="16">
        <f>IF(AND('DATA INTI'!B4675&lt;30),1,IF(AND('DATA INTI'!B4675&gt;=30,'DATA INTI'!B4675&lt;=40),2,3))</f>
        <v>1</v>
      </c>
      <c r="C4675" s="16">
        <f>IF(AND('DATA INTI'!C4675&lt;30),1,IF(AND('DATA INTI'!C4675&gt;=30,'DATA INTI'!C4675&lt;=40),2,3))</f>
        <v>2</v>
      </c>
      <c r="D4675" s="16">
        <f>IF(AND('DATA INTI'!D4675&lt;10),1,IF(AND('DATA INTI'!D4675&gt;=10,'DATA INTI'!D4675&lt;=20),2,3))</f>
        <v>1</v>
      </c>
      <c r="E4675" s="4">
        <v>2</v>
      </c>
      <c r="F4675" s="6">
        <f>LEN('DATA INTI'!F4675)</f>
        <v>1</v>
      </c>
    </row>
    <row r="4676" spans="1:6" ht="15.75">
      <c r="A4676" s="6">
        <v>4675</v>
      </c>
      <c r="B4676" s="16">
        <f>IF(AND('DATA INTI'!B4676&lt;30),1,IF(AND('DATA INTI'!B4676&gt;=30,'DATA INTI'!B4676&lt;=40),2,3))</f>
        <v>2</v>
      </c>
      <c r="C4676" s="16">
        <f>IF(AND('DATA INTI'!C4676&lt;30),1,IF(AND('DATA INTI'!C4676&gt;=30,'DATA INTI'!C4676&lt;=40),2,3))</f>
        <v>3</v>
      </c>
      <c r="D4676" s="16">
        <f>IF(AND('DATA INTI'!D4676&lt;10),1,IF(AND('DATA INTI'!D4676&gt;=10,'DATA INTI'!D4676&lt;=20),2,3))</f>
        <v>1</v>
      </c>
      <c r="E4676" s="4">
        <v>0</v>
      </c>
      <c r="F4676" s="6">
        <f>LEN('DATA INTI'!F4676)</f>
        <v>1</v>
      </c>
    </row>
    <row r="4677" spans="1:6" ht="15.75">
      <c r="A4677" s="6">
        <v>4676</v>
      </c>
      <c r="B4677" s="16">
        <f>IF(AND('DATA INTI'!B4677&lt;30),1,IF(AND('DATA INTI'!B4677&gt;=30,'DATA INTI'!B4677&lt;=40),2,3))</f>
        <v>3</v>
      </c>
      <c r="C4677" s="16">
        <f>IF(AND('DATA INTI'!C4677&lt;30),1,IF(AND('DATA INTI'!C4677&gt;=30,'DATA INTI'!C4677&lt;=40),2,3))</f>
        <v>2</v>
      </c>
      <c r="D4677" s="16">
        <f>IF(AND('DATA INTI'!D4677&lt;10),1,IF(AND('DATA INTI'!D4677&gt;=10,'DATA INTI'!D4677&lt;=20),2,3))</f>
        <v>1</v>
      </c>
      <c r="E4677" s="4">
        <v>0</v>
      </c>
      <c r="F4677" s="6">
        <f>LEN('DATA INTI'!F4677)</f>
        <v>2</v>
      </c>
    </row>
    <row r="4678" spans="1:6" ht="15.75">
      <c r="A4678" s="6">
        <v>4677</v>
      </c>
      <c r="B4678" s="16">
        <f>IF(AND('DATA INTI'!B4678&lt;30),1,IF(AND('DATA INTI'!B4678&gt;=30,'DATA INTI'!B4678&lt;=40),2,3))</f>
        <v>1</v>
      </c>
      <c r="C4678" s="16">
        <f>IF(AND('DATA INTI'!C4678&lt;30),1,IF(AND('DATA INTI'!C4678&gt;=30,'DATA INTI'!C4678&lt;=40),2,3))</f>
        <v>2</v>
      </c>
      <c r="D4678" s="16">
        <f>IF(AND('DATA INTI'!D4678&lt;10),1,IF(AND('DATA INTI'!D4678&gt;=10,'DATA INTI'!D4678&lt;=20),2,3))</f>
        <v>1</v>
      </c>
      <c r="E4678" s="4">
        <v>1</v>
      </c>
      <c r="F4678" s="6">
        <f>LEN('DATA INTI'!F4678)</f>
        <v>1</v>
      </c>
    </row>
    <row r="4679" spans="1:6" ht="15.75">
      <c r="A4679" s="6">
        <v>4678</v>
      </c>
      <c r="B4679" s="16">
        <f>IF(AND('DATA INTI'!B4679&lt;30),1,IF(AND('DATA INTI'!B4679&gt;=30,'DATA INTI'!B4679&lt;=40),2,3))</f>
        <v>2</v>
      </c>
      <c r="C4679" s="16">
        <f>IF(AND('DATA INTI'!C4679&lt;30),1,IF(AND('DATA INTI'!C4679&gt;=30,'DATA INTI'!C4679&lt;=40),2,3))</f>
        <v>3</v>
      </c>
      <c r="D4679" s="16">
        <f>IF(AND('DATA INTI'!D4679&lt;10),1,IF(AND('DATA INTI'!D4679&gt;=10,'DATA INTI'!D4679&lt;=20),2,3))</f>
        <v>2</v>
      </c>
      <c r="E4679" s="4">
        <v>5</v>
      </c>
      <c r="F4679" s="6">
        <f>LEN('DATA INTI'!F4679)</f>
        <v>2</v>
      </c>
    </row>
    <row r="4680" spans="1:6" ht="15.75">
      <c r="A4680" s="6">
        <v>4679</v>
      </c>
      <c r="B4680" s="16">
        <f>IF(AND('DATA INTI'!B4680&lt;30),1,IF(AND('DATA INTI'!B4680&gt;=30,'DATA INTI'!B4680&lt;=40),2,3))</f>
        <v>2</v>
      </c>
      <c r="C4680" s="16">
        <f>IF(AND('DATA INTI'!C4680&lt;30),1,IF(AND('DATA INTI'!C4680&gt;=30,'DATA INTI'!C4680&lt;=40),2,3))</f>
        <v>2</v>
      </c>
      <c r="D4680" s="16">
        <f>IF(AND('DATA INTI'!D4680&lt;10),1,IF(AND('DATA INTI'!D4680&gt;=10,'DATA INTI'!D4680&lt;=20),2,3))</f>
        <v>1</v>
      </c>
      <c r="E4680" s="4">
        <v>2</v>
      </c>
      <c r="F4680" s="6">
        <f>LEN('DATA INTI'!F4680)</f>
        <v>1</v>
      </c>
    </row>
    <row r="4681" spans="1:6" ht="15.75">
      <c r="A4681" s="6">
        <v>4680</v>
      </c>
      <c r="B4681" s="16">
        <f>IF(AND('DATA INTI'!B4681&lt;30),1,IF(AND('DATA INTI'!B4681&gt;=30,'DATA INTI'!B4681&lt;=40),2,3))</f>
        <v>1</v>
      </c>
      <c r="C4681" s="16">
        <f>IF(AND('DATA INTI'!C4681&lt;30),1,IF(AND('DATA INTI'!C4681&gt;=30,'DATA INTI'!C4681&lt;=40),2,3))</f>
        <v>2</v>
      </c>
      <c r="D4681" s="16">
        <f>IF(AND('DATA INTI'!D4681&lt;10),1,IF(AND('DATA INTI'!D4681&gt;=10,'DATA INTI'!D4681&lt;=20),2,3))</f>
        <v>1</v>
      </c>
      <c r="E4681" s="4">
        <v>2</v>
      </c>
      <c r="F4681" s="6">
        <f>LEN('DATA INTI'!F4681)</f>
        <v>1</v>
      </c>
    </row>
    <row r="4682" spans="1:6" ht="15.75">
      <c r="A4682" s="6">
        <v>4681</v>
      </c>
      <c r="B4682" s="16">
        <f>IF(AND('DATA INTI'!B4682&lt;30),1,IF(AND('DATA INTI'!B4682&gt;=30,'DATA INTI'!B4682&lt;=40),2,3))</f>
        <v>2</v>
      </c>
      <c r="C4682" s="16">
        <f>IF(AND('DATA INTI'!C4682&lt;30),1,IF(AND('DATA INTI'!C4682&gt;=30,'DATA INTI'!C4682&lt;=40),2,3))</f>
        <v>2</v>
      </c>
      <c r="D4682" s="16">
        <f>IF(AND('DATA INTI'!D4682&lt;10),1,IF(AND('DATA INTI'!D4682&gt;=10,'DATA INTI'!D4682&lt;=20),2,3))</f>
        <v>2</v>
      </c>
      <c r="E4682" s="4">
        <v>3</v>
      </c>
      <c r="F4682" s="6">
        <f>LEN('DATA INTI'!F4682)</f>
        <v>3</v>
      </c>
    </row>
    <row r="4683" spans="1:6" ht="15.75">
      <c r="A4683" s="6">
        <v>4682</v>
      </c>
      <c r="B4683" s="16">
        <f>IF(AND('DATA INTI'!B4683&lt;30),1,IF(AND('DATA INTI'!B4683&gt;=30,'DATA INTI'!B4683&lt;=40),2,3))</f>
        <v>3</v>
      </c>
      <c r="C4683" s="16">
        <f>IF(AND('DATA INTI'!C4683&lt;30),1,IF(AND('DATA INTI'!C4683&gt;=30,'DATA INTI'!C4683&lt;=40),2,3))</f>
        <v>3</v>
      </c>
      <c r="D4683" s="16">
        <f>IF(AND('DATA INTI'!D4683&lt;10),1,IF(AND('DATA INTI'!D4683&gt;=10,'DATA INTI'!D4683&lt;=20),2,3))</f>
        <v>2</v>
      </c>
      <c r="E4683" s="4">
        <v>0</v>
      </c>
      <c r="F4683" s="6">
        <f>LEN('DATA INTI'!F4683)</f>
        <v>1</v>
      </c>
    </row>
    <row r="4684" spans="1:6" ht="15.75">
      <c r="A4684" s="6">
        <v>4683</v>
      </c>
      <c r="B4684" s="16">
        <f>IF(AND('DATA INTI'!B4684&lt;30),1,IF(AND('DATA INTI'!B4684&gt;=30,'DATA INTI'!B4684&lt;=40),2,3))</f>
        <v>1</v>
      </c>
      <c r="C4684" s="16">
        <f>IF(AND('DATA INTI'!C4684&lt;30),1,IF(AND('DATA INTI'!C4684&gt;=30,'DATA INTI'!C4684&lt;=40),2,3))</f>
        <v>1</v>
      </c>
      <c r="D4684" s="16">
        <f>IF(AND('DATA INTI'!D4684&lt;10),1,IF(AND('DATA INTI'!D4684&gt;=10,'DATA INTI'!D4684&lt;=20),2,3))</f>
        <v>1</v>
      </c>
      <c r="E4684" s="4">
        <v>1</v>
      </c>
      <c r="F4684" s="6">
        <f>LEN('DATA INTI'!F4684)</f>
        <v>1</v>
      </c>
    </row>
    <row r="4685" spans="1:6" ht="15.75">
      <c r="A4685" s="6">
        <v>4684</v>
      </c>
      <c r="B4685" s="16">
        <f>IF(AND('DATA INTI'!B4685&lt;30),1,IF(AND('DATA INTI'!B4685&gt;=30,'DATA INTI'!B4685&lt;=40),2,3))</f>
        <v>1</v>
      </c>
      <c r="C4685" s="16">
        <f>IF(AND('DATA INTI'!C4685&lt;30),1,IF(AND('DATA INTI'!C4685&gt;=30,'DATA INTI'!C4685&lt;=40),2,3))</f>
        <v>1</v>
      </c>
      <c r="D4685" s="16">
        <f>IF(AND('DATA INTI'!D4685&lt;10),1,IF(AND('DATA INTI'!D4685&gt;=10,'DATA INTI'!D4685&lt;=20),2,3))</f>
        <v>1</v>
      </c>
      <c r="E4685" s="4">
        <v>2</v>
      </c>
      <c r="F4685" s="6">
        <f>LEN('DATA INTI'!F4685)</f>
        <v>2</v>
      </c>
    </row>
    <row r="4686" spans="1:6" ht="15.75">
      <c r="A4686" s="6">
        <v>4685</v>
      </c>
      <c r="B4686" s="16">
        <f>IF(AND('DATA INTI'!B4686&lt;30),1,IF(AND('DATA INTI'!B4686&gt;=30,'DATA INTI'!B4686&lt;=40),2,3))</f>
        <v>2</v>
      </c>
      <c r="C4686" s="16">
        <f>IF(AND('DATA INTI'!C4686&lt;30),1,IF(AND('DATA INTI'!C4686&gt;=30,'DATA INTI'!C4686&lt;=40),2,3))</f>
        <v>3</v>
      </c>
      <c r="D4686" s="16">
        <f>IF(AND('DATA INTI'!D4686&lt;10),1,IF(AND('DATA INTI'!D4686&gt;=10,'DATA INTI'!D4686&lt;=20),2,3))</f>
        <v>2</v>
      </c>
      <c r="E4686" s="4">
        <v>5</v>
      </c>
      <c r="F4686" s="6">
        <f>LEN('DATA INTI'!F4686)</f>
        <v>2</v>
      </c>
    </row>
    <row r="4687" spans="1:6" ht="15.75">
      <c r="A4687" s="6">
        <v>4686</v>
      </c>
      <c r="B4687" s="16">
        <f>IF(AND('DATA INTI'!B4687&lt;30),1,IF(AND('DATA INTI'!B4687&gt;=30,'DATA INTI'!B4687&lt;=40),2,3))</f>
        <v>1</v>
      </c>
      <c r="C4687" s="16">
        <f>IF(AND('DATA INTI'!C4687&lt;30),1,IF(AND('DATA INTI'!C4687&gt;=30,'DATA INTI'!C4687&lt;=40),2,3))</f>
        <v>2</v>
      </c>
      <c r="D4687" s="16">
        <f>IF(AND('DATA INTI'!D4687&lt;10),1,IF(AND('DATA INTI'!D4687&gt;=10,'DATA INTI'!D4687&lt;=20),2,3))</f>
        <v>1</v>
      </c>
      <c r="E4687" s="4">
        <v>0</v>
      </c>
      <c r="F4687" s="6">
        <f>LEN('DATA INTI'!F4687)</f>
        <v>2</v>
      </c>
    </row>
    <row r="4688" spans="1:6" ht="15.75">
      <c r="A4688" s="6">
        <v>4687</v>
      </c>
      <c r="B4688" s="16">
        <f>IF(AND('DATA INTI'!B4688&lt;30),1,IF(AND('DATA INTI'!B4688&gt;=30,'DATA INTI'!B4688&lt;=40),2,3))</f>
        <v>3</v>
      </c>
      <c r="C4688" s="16">
        <f>IF(AND('DATA INTI'!C4688&lt;30),1,IF(AND('DATA INTI'!C4688&gt;=30,'DATA INTI'!C4688&lt;=40),2,3))</f>
        <v>3</v>
      </c>
      <c r="D4688" s="16">
        <f>IF(AND('DATA INTI'!D4688&lt;10),1,IF(AND('DATA INTI'!D4688&gt;=10,'DATA INTI'!D4688&lt;=20),2,3))</f>
        <v>3</v>
      </c>
      <c r="E4688" s="4">
        <v>3</v>
      </c>
      <c r="F4688" s="6">
        <f>LEN('DATA INTI'!F4688)</f>
        <v>1</v>
      </c>
    </row>
    <row r="4689" spans="1:6" ht="15.75">
      <c r="A4689" s="6">
        <v>4688</v>
      </c>
      <c r="B4689" s="16">
        <f>IF(AND('DATA INTI'!B4689&lt;30),1,IF(AND('DATA INTI'!B4689&gt;=30,'DATA INTI'!B4689&lt;=40),2,3))</f>
        <v>2</v>
      </c>
      <c r="C4689" s="16">
        <f>IF(AND('DATA INTI'!C4689&lt;30),1,IF(AND('DATA INTI'!C4689&gt;=30,'DATA INTI'!C4689&lt;=40),2,3))</f>
        <v>3</v>
      </c>
      <c r="D4689" s="16">
        <f>IF(AND('DATA INTI'!D4689&lt;10),1,IF(AND('DATA INTI'!D4689&gt;=10,'DATA INTI'!D4689&lt;=20),2,3))</f>
        <v>2</v>
      </c>
      <c r="E4689" s="4">
        <v>2</v>
      </c>
      <c r="F4689" s="6">
        <f>LEN('DATA INTI'!F4689)</f>
        <v>1</v>
      </c>
    </row>
    <row r="4690" spans="1:6" ht="15.75">
      <c r="A4690" s="6">
        <v>4689</v>
      </c>
      <c r="B4690" s="16">
        <f>IF(AND('DATA INTI'!B4690&lt;30),1,IF(AND('DATA INTI'!B4690&gt;=30,'DATA INTI'!B4690&lt;=40),2,3))</f>
        <v>1</v>
      </c>
      <c r="C4690" s="16">
        <f>IF(AND('DATA INTI'!C4690&lt;30),1,IF(AND('DATA INTI'!C4690&gt;=30,'DATA INTI'!C4690&lt;=40),2,3))</f>
        <v>1</v>
      </c>
      <c r="D4690" s="16">
        <f>IF(AND('DATA INTI'!D4690&lt;10),1,IF(AND('DATA INTI'!D4690&gt;=10,'DATA INTI'!D4690&lt;=20),2,3))</f>
        <v>2</v>
      </c>
      <c r="E4690" s="4">
        <v>3</v>
      </c>
      <c r="F4690" s="6">
        <f>LEN('DATA INTI'!F4690)</f>
        <v>2</v>
      </c>
    </row>
    <row r="4691" spans="1:6" ht="15.75">
      <c r="A4691" s="6">
        <v>4690</v>
      </c>
      <c r="B4691" s="16">
        <f>IF(AND('DATA INTI'!B4691&lt;30),1,IF(AND('DATA INTI'!B4691&gt;=30,'DATA INTI'!B4691&lt;=40),2,3))</f>
        <v>2</v>
      </c>
      <c r="C4691" s="16">
        <f>IF(AND('DATA INTI'!C4691&lt;30),1,IF(AND('DATA INTI'!C4691&gt;=30,'DATA INTI'!C4691&lt;=40),2,3))</f>
        <v>2</v>
      </c>
      <c r="D4691" s="16">
        <f>IF(AND('DATA INTI'!D4691&lt;10),1,IF(AND('DATA INTI'!D4691&gt;=10,'DATA INTI'!D4691&lt;=20),2,3))</f>
        <v>1</v>
      </c>
      <c r="E4691" s="4">
        <v>1</v>
      </c>
      <c r="F4691" s="6">
        <f>LEN('DATA INTI'!F4691)</f>
        <v>2</v>
      </c>
    </row>
    <row r="4692" spans="1:6" ht="15.75">
      <c r="A4692" s="6">
        <v>4691</v>
      </c>
      <c r="B4692" s="16">
        <f>IF(AND('DATA INTI'!B4692&lt;30),1,IF(AND('DATA INTI'!B4692&gt;=30,'DATA INTI'!B4692&lt;=40),2,3))</f>
        <v>1</v>
      </c>
      <c r="C4692" s="16">
        <f>IF(AND('DATA INTI'!C4692&lt;30),1,IF(AND('DATA INTI'!C4692&gt;=30,'DATA INTI'!C4692&lt;=40),2,3))</f>
        <v>2</v>
      </c>
      <c r="D4692" s="16">
        <f>IF(AND('DATA INTI'!D4692&lt;10),1,IF(AND('DATA INTI'!D4692&gt;=10,'DATA INTI'!D4692&lt;=20),2,3))</f>
        <v>1</v>
      </c>
      <c r="E4692" s="4">
        <v>2</v>
      </c>
      <c r="F4692" s="6">
        <f>LEN('DATA INTI'!F4692)</f>
        <v>1</v>
      </c>
    </row>
    <row r="4693" spans="1:6" ht="15.75">
      <c r="A4693" s="6">
        <v>4692</v>
      </c>
      <c r="B4693" s="16">
        <f>IF(AND('DATA INTI'!B4693&lt;30),1,IF(AND('DATA INTI'!B4693&gt;=30,'DATA INTI'!B4693&lt;=40),2,3))</f>
        <v>3</v>
      </c>
      <c r="C4693" s="16">
        <f>IF(AND('DATA INTI'!C4693&lt;30),1,IF(AND('DATA INTI'!C4693&gt;=30,'DATA INTI'!C4693&lt;=40),2,3))</f>
        <v>3</v>
      </c>
      <c r="D4693" s="16">
        <f>IF(AND('DATA INTI'!D4693&lt;10),1,IF(AND('DATA INTI'!D4693&gt;=10,'DATA INTI'!D4693&lt;=20),2,3))</f>
        <v>2</v>
      </c>
      <c r="E4693" s="4">
        <v>5</v>
      </c>
      <c r="F4693" s="6">
        <f>LEN('DATA INTI'!F4693)</f>
        <v>3</v>
      </c>
    </row>
    <row r="4694" spans="1:6" ht="15.75">
      <c r="A4694" s="6">
        <v>4693</v>
      </c>
      <c r="B4694" s="16">
        <f>IF(AND('DATA INTI'!B4694&lt;30),1,IF(AND('DATA INTI'!B4694&gt;=30,'DATA INTI'!B4694&lt;=40),2,3))</f>
        <v>2</v>
      </c>
      <c r="C4694" s="16">
        <f>IF(AND('DATA INTI'!C4694&lt;30),1,IF(AND('DATA INTI'!C4694&gt;=30,'DATA INTI'!C4694&lt;=40),2,3))</f>
        <v>2</v>
      </c>
      <c r="D4694" s="16">
        <f>IF(AND('DATA INTI'!D4694&lt;10),1,IF(AND('DATA INTI'!D4694&gt;=10,'DATA INTI'!D4694&lt;=20),2,3))</f>
        <v>2</v>
      </c>
      <c r="E4694" s="4">
        <v>2</v>
      </c>
      <c r="F4694" s="6">
        <f>LEN('DATA INTI'!F4694)</f>
        <v>3</v>
      </c>
    </row>
    <row r="4695" spans="1:6" ht="15.75">
      <c r="A4695" s="6">
        <v>4694</v>
      </c>
      <c r="B4695" s="16">
        <f>IF(AND('DATA INTI'!B4695&lt;30),1,IF(AND('DATA INTI'!B4695&gt;=30,'DATA INTI'!B4695&lt;=40),2,3))</f>
        <v>1</v>
      </c>
      <c r="C4695" s="16">
        <f>IF(AND('DATA INTI'!C4695&lt;30),1,IF(AND('DATA INTI'!C4695&gt;=30,'DATA INTI'!C4695&lt;=40),2,3))</f>
        <v>1</v>
      </c>
      <c r="D4695" s="16">
        <f>IF(AND('DATA INTI'!D4695&lt;10),1,IF(AND('DATA INTI'!D4695&gt;=10,'DATA INTI'!D4695&lt;=20),2,3))</f>
        <v>1</v>
      </c>
      <c r="E4695" s="4">
        <v>0</v>
      </c>
      <c r="F4695" s="6">
        <f>LEN('DATA INTI'!F4695)</f>
        <v>3</v>
      </c>
    </row>
    <row r="4696" spans="1:6" ht="15.75">
      <c r="A4696" s="6">
        <v>4695</v>
      </c>
      <c r="B4696" s="16">
        <f>IF(AND('DATA INTI'!B4696&lt;30),1,IF(AND('DATA INTI'!B4696&gt;=30,'DATA INTI'!B4696&lt;=40),2,3))</f>
        <v>2</v>
      </c>
      <c r="C4696" s="16">
        <f>IF(AND('DATA INTI'!C4696&lt;30),1,IF(AND('DATA INTI'!C4696&gt;=30,'DATA INTI'!C4696&lt;=40),2,3))</f>
        <v>2</v>
      </c>
      <c r="D4696" s="16">
        <f>IF(AND('DATA INTI'!D4696&lt;10),1,IF(AND('DATA INTI'!D4696&gt;=10,'DATA INTI'!D4696&lt;=20),2,3))</f>
        <v>1</v>
      </c>
      <c r="E4696" s="4">
        <v>2</v>
      </c>
      <c r="F4696" s="6">
        <f>LEN('DATA INTI'!F4696)</f>
        <v>3</v>
      </c>
    </row>
    <row r="4697" spans="1:6" ht="15.75">
      <c r="A4697" s="6">
        <v>4696</v>
      </c>
      <c r="B4697" s="16">
        <f>IF(AND('DATA INTI'!B4697&lt;30),1,IF(AND('DATA INTI'!B4697&gt;=30,'DATA INTI'!B4697&lt;=40),2,3))</f>
        <v>2</v>
      </c>
      <c r="C4697" s="16">
        <f>IF(AND('DATA INTI'!C4697&lt;30),1,IF(AND('DATA INTI'!C4697&gt;=30,'DATA INTI'!C4697&lt;=40),2,3))</f>
        <v>2</v>
      </c>
      <c r="D4697" s="16">
        <f>IF(AND('DATA INTI'!D4697&lt;10),1,IF(AND('DATA INTI'!D4697&gt;=10,'DATA INTI'!D4697&lt;=20),2,3))</f>
        <v>2</v>
      </c>
      <c r="E4697" s="4">
        <v>2</v>
      </c>
      <c r="F4697" s="6">
        <f>LEN('DATA INTI'!F4697)</f>
        <v>4</v>
      </c>
    </row>
    <row r="4698" spans="1:6" ht="15.75">
      <c r="A4698" s="6">
        <v>4697</v>
      </c>
      <c r="B4698" s="16">
        <f>IF(AND('DATA INTI'!B4698&lt;30),1,IF(AND('DATA INTI'!B4698&gt;=30,'DATA INTI'!B4698&lt;=40),2,3))</f>
        <v>2</v>
      </c>
      <c r="C4698" s="16">
        <f>IF(AND('DATA INTI'!C4698&lt;30),1,IF(AND('DATA INTI'!C4698&gt;=30,'DATA INTI'!C4698&lt;=40),2,3))</f>
        <v>2</v>
      </c>
      <c r="D4698" s="16">
        <f>IF(AND('DATA INTI'!D4698&lt;10),1,IF(AND('DATA INTI'!D4698&gt;=10,'DATA INTI'!D4698&lt;=20),2,3))</f>
        <v>2</v>
      </c>
      <c r="E4698" s="4">
        <v>3</v>
      </c>
      <c r="F4698" s="6">
        <f>LEN('DATA INTI'!F4698)</f>
        <v>4</v>
      </c>
    </row>
    <row r="4699" spans="1:6" ht="15.75">
      <c r="A4699" s="6">
        <v>4698</v>
      </c>
      <c r="B4699" s="16">
        <f>IF(AND('DATA INTI'!B4699&lt;30),1,IF(AND('DATA INTI'!B4699&gt;=30,'DATA INTI'!B4699&lt;=40),2,3))</f>
        <v>2</v>
      </c>
      <c r="C4699" s="16">
        <f>IF(AND('DATA INTI'!C4699&lt;30),1,IF(AND('DATA INTI'!C4699&gt;=30,'DATA INTI'!C4699&lt;=40),2,3))</f>
        <v>2</v>
      </c>
      <c r="D4699" s="16">
        <f>IF(AND('DATA INTI'!D4699&lt;10),1,IF(AND('DATA INTI'!D4699&gt;=10,'DATA INTI'!D4699&lt;=20),2,3))</f>
        <v>2</v>
      </c>
      <c r="E4699" s="4">
        <v>4</v>
      </c>
      <c r="F4699" s="6">
        <f>LEN('DATA INTI'!F4699)</f>
        <v>4</v>
      </c>
    </row>
    <row r="4700" spans="1:6" ht="15.75">
      <c r="A4700" s="6">
        <v>4699</v>
      </c>
      <c r="B4700" s="16">
        <f>IF(AND('DATA INTI'!B4700&lt;30),1,IF(AND('DATA INTI'!B4700&gt;=30,'DATA INTI'!B4700&lt;=40),2,3))</f>
        <v>3</v>
      </c>
      <c r="C4700" s="16">
        <f>IF(AND('DATA INTI'!C4700&lt;30),1,IF(AND('DATA INTI'!C4700&gt;=30,'DATA INTI'!C4700&lt;=40),2,3))</f>
        <v>3</v>
      </c>
      <c r="D4700" s="16">
        <f>IF(AND('DATA INTI'!D4700&lt;10),1,IF(AND('DATA INTI'!D4700&gt;=10,'DATA INTI'!D4700&lt;=20),2,3))</f>
        <v>2</v>
      </c>
      <c r="E4700" s="4">
        <v>4</v>
      </c>
      <c r="F4700" s="6">
        <f>LEN('DATA INTI'!F4700)</f>
        <v>4</v>
      </c>
    </row>
    <row r="4701" spans="1:6" ht="15.75">
      <c r="A4701" s="6">
        <v>4700</v>
      </c>
      <c r="B4701" s="16">
        <f>IF(AND('DATA INTI'!B4701&lt;30),1,IF(AND('DATA INTI'!B4701&gt;=30,'DATA INTI'!B4701&lt;=40),2,3))</f>
        <v>2</v>
      </c>
      <c r="C4701" s="16">
        <f>IF(AND('DATA INTI'!C4701&lt;30),1,IF(AND('DATA INTI'!C4701&gt;=30,'DATA INTI'!C4701&lt;=40),2,3))</f>
        <v>2</v>
      </c>
      <c r="D4701" s="16">
        <f>IF(AND('DATA INTI'!D4701&lt;10),1,IF(AND('DATA INTI'!D4701&gt;=10,'DATA INTI'!D4701&lt;=20),2,3))</f>
        <v>1</v>
      </c>
      <c r="E4701" s="4">
        <v>0</v>
      </c>
      <c r="F4701" s="6">
        <f>LEN('DATA INTI'!F4701)</f>
        <v>1</v>
      </c>
    </row>
    <row r="4702" spans="1:6" ht="15.75">
      <c r="A4702" s="6">
        <v>4701</v>
      </c>
      <c r="B4702" s="16">
        <f>IF(AND('DATA INTI'!B4702&lt;30),1,IF(AND('DATA INTI'!B4702&gt;=30,'DATA INTI'!B4702&lt;=40),2,3))</f>
        <v>2</v>
      </c>
      <c r="C4702" s="16">
        <f>IF(AND('DATA INTI'!C4702&lt;30),1,IF(AND('DATA INTI'!C4702&gt;=30,'DATA INTI'!C4702&lt;=40),2,3))</f>
        <v>2</v>
      </c>
      <c r="D4702" s="16">
        <f>IF(AND('DATA INTI'!D4702&lt;10),1,IF(AND('DATA INTI'!D4702&gt;=10,'DATA INTI'!D4702&lt;=20),2,3))</f>
        <v>1</v>
      </c>
      <c r="E4702" s="4">
        <v>1</v>
      </c>
      <c r="F4702" s="6">
        <f>LEN('DATA INTI'!F4702)</f>
        <v>1</v>
      </c>
    </row>
    <row r="4703" spans="1:6" ht="15.75">
      <c r="A4703" s="6">
        <v>4702</v>
      </c>
      <c r="B4703" s="16">
        <f>IF(AND('DATA INTI'!B4703&lt;30),1,IF(AND('DATA INTI'!B4703&gt;=30,'DATA INTI'!B4703&lt;=40),2,3))</f>
        <v>2</v>
      </c>
      <c r="C4703" s="16">
        <f>IF(AND('DATA INTI'!C4703&lt;30),1,IF(AND('DATA INTI'!C4703&gt;=30,'DATA INTI'!C4703&lt;=40),2,3))</f>
        <v>3</v>
      </c>
      <c r="D4703" s="16">
        <f>IF(AND('DATA INTI'!D4703&lt;10),1,IF(AND('DATA INTI'!D4703&gt;=10,'DATA INTI'!D4703&lt;=20),2,3))</f>
        <v>3</v>
      </c>
      <c r="E4703" s="4">
        <v>2</v>
      </c>
      <c r="F4703" s="6">
        <f>LEN('DATA INTI'!F4703)</f>
        <v>1</v>
      </c>
    </row>
    <row r="4704" spans="1:6" ht="15.75">
      <c r="A4704" s="6">
        <v>4703</v>
      </c>
      <c r="B4704" s="16">
        <f>IF(AND('DATA INTI'!B4704&lt;30),1,IF(AND('DATA INTI'!B4704&gt;=30,'DATA INTI'!B4704&lt;=40),2,3))</f>
        <v>2</v>
      </c>
      <c r="C4704" s="16">
        <f>IF(AND('DATA INTI'!C4704&lt;30),1,IF(AND('DATA INTI'!C4704&gt;=30,'DATA INTI'!C4704&lt;=40),2,3))</f>
        <v>3</v>
      </c>
      <c r="D4704" s="16">
        <f>IF(AND('DATA INTI'!D4704&lt;10),1,IF(AND('DATA INTI'!D4704&gt;=10,'DATA INTI'!D4704&lt;=20),2,3))</f>
        <v>2</v>
      </c>
      <c r="E4704" s="4">
        <v>1</v>
      </c>
      <c r="F4704" s="6">
        <f>LEN('DATA INTI'!F4704)</f>
        <v>1</v>
      </c>
    </row>
    <row r="4705" spans="1:6" ht="15.75">
      <c r="A4705" s="6">
        <v>4704</v>
      </c>
      <c r="B4705" s="16">
        <f>IF(AND('DATA INTI'!B4705&lt;30),1,IF(AND('DATA INTI'!B4705&gt;=30,'DATA INTI'!B4705&lt;=40),2,3))</f>
        <v>2</v>
      </c>
      <c r="C4705" s="16">
        <f>IF(AND('DATA INTI'!C4705&lt;30),1,IF(AND('DATA INTI'!C4705&gt;=30,'DATA INTI'!C4705&lt;=40),2,3))</f>
        <v>2</v>
      </c>
      <c r="D4705" s="16">
        <f>IF(AND('DATA INTI'!D4705&lt;10),1,IF(AND('DATA INTI'!D4705&gt;=10,'DATA INTI'!D4705&lt;=20),2,3))</f>
        <v>1</v>
      </c>
      <c r="E4705" s="4">
        <v>2</v>
      </c>
      <c r="F4705" s="6">
        <f>LEN('DATA INTI'!F4705)</f>
        <v>3</v>
      </c>
    </row>
    <row r="4706" spans="1:6" ht="15.75">
      <c r="A4706" s="6">
        <v>4705</v>
      </c>
      <c r="B4706" s="16">
        <f>IF(AND('DATA INTI'!B4706&lt;30),1,IF(AND('DATA INTI'!B4706&gt;=30,'DATA INTI'!B4706&lt;=40),2,3))</f>
        <v>2</v>
      </c>
      <c r="C4706" s="16">
        <f>IF(AND('DATA INTI'!C4706&lt;30),1,IF(AND('DATA INTI'!C4706&gt;=30,'DATA INTI'!C4706&lt;=40),2,3))</f>
        <v>2</v>
      </c>
      <c r="D4706" s="16">
        <f>IF(AND('DATA INTI'!D4706&lt;10),1,IF(AND('DATA INTI'!D4706&gt;=10,'DATA INTI'!D4706&lt;=20),2,3))</f>
        <v>2</v>
      </c>
      <c r="E4706" s="4">
        <v>0</v>
      </c>
      <c r="F4706" s="6">
        <f>LEN('DATA INTI'!F4706)</f>
        <v>2</v>
      </c>
    </row>
    <row r="4707" spans="1:6" ht="15.75">
      <c r="A4707" s="6">
        <v>4706</v>
      </c>
      <c r="B4707" s="16">
        <f>IF(AND('DATA INTI'!B4707&lt;30),1,IF(AND('DATA INTI'!B4707&gt;=30,'DATA INTI'!B4707&lt;=40),2,3))</f>
        <v>3</v>
      </c>
      <c r="C4707" s="16">
        <f>IF(AND('DATA INTI'!C4707&lt;30),1,IF(AND('DATA INTI'!C4707&gt;=30,'DATA INTI'!C4707&lt;=40),2,3))</f>
        <v>3</v>
      </c>
      <c r="D4707" s="16">
        <f>IF(AND('DATA INTI'!D4707&lt;10),1,IF(AND('DATA INTI'!D4707&gt;=10,'DATA INTI'!D4707&lt;=20),2,3))</f>
        <v>3</v>
      </c>
      <c r="E4707" s="4">
        <v>2</v>
      </c>
      <c r="F4707" s="6">
        <f>LEN('DATA INTI'!F4707)</f>
        <v>1</v>
      </c>
    </row>
    <row r="4708" spans="1:6" ht="15.75">
      <c r="A4708" s="6">
        <v>4707</v>
      </c>
      <c r="B4708" s="16">
        <f>IF(AND('DATA INTI'!B4708&lt;30),1,IF(AND('DATA INTI'!B4708&gt;=30,'DATA INTI'!B4708&lt;=40),2,3))</f>
        <v>2</v>
      </c>
      <c r="C4708" s="16">
        <f>IF(AND('DATA INTI'!C4708&lt;30),1,IF(AND('DATA INTI'!C4708&gt;=30,'DATA INTI'!C4708&lt;=40),2,3))</f>
        <v>2</v>
      </c>
      <c r="D4708" s="16">
        <f>IF(AND('DATA INTI'!D4708&lt;10),1,IF(AND('DATA INTI'!D4708&gt;=10,'DATA INTI'!D4708&lt;=20),2,3))</f>
        <v>1</v>
      </c>
      <c r="E4708" s="4">
        <v>1</v>
      </c>
      <c r="F4708" s="6">
        <f>LEN('DATA INTI'!F4708)</f>
        <v>1</v>
      </c>
    </row>
    <row r="4709" spans="1:6" ht="15.75">
      <c r="A4709" s="6">
        <v>4708</v>
      </c>
      <c r="B4709" s="16">
        <f>IF(AND('DATA INTI'!B4709&lt;30),1,IF(AND('DATA INTI'!B4709&gt;=30,'DATA INTI'!B4709&lt;=40),2,3))</f>
        <v>2</v>
      </c>
      <c r="C4709" s="16">
        <f>IF(AND('DATA INTI'!C4709&lt;30),1,IF(AND('DATA INTI'!C4709&gt;=30,'DATA INTI'!C4709&lt;=40),2,3))</f>
        <v>3</v>
      </c>
      <c r="D4709" s="16">
        <f>IF(AND('DATA INTI'!D4709&lt;10),1,IF(AND('DATA INTI'!D4709&gt;=10,'DATA INTI'!D4709&lt;=20),2,3))</f>
        <v>1</v>
      </c>
      <c r="E4709" s="4">
        <v>1</v>
      </c>
      <c r="F4709" s="6">
        <f>LEN('DATA INTI'!F4709)</f>
        <v>1</v>
      </c>
    </row>
    <row r="4710" spans="1:6" ht="15.75">
      <c r="A4710" s="6">
        <v>4709</v>
      </c>
      <c r="B4710" s="16">
        <f>IF(AND('DATA INTI'!B4710&lt;30),1,IF(AND('DATA INTI'!B4710&gt;=30,'DATA INTI'!B4710&lt;=40),2,3))</f>
        <v>2</v>
      </c>
      <c r="C4710" s="16">
        <f>IF(AND('DATA INTI'!C4710&lt;30),1,IF(AND('DATA INTI'!C4710&gt;=30,'DATA INTI'!C4710&lt;=40),2,3))</f>
        <v>2</v>
      </c>
      <c r="D4710" s="16">
        <f>IF(AND('DATA INTI'!D4710&lt;10),1,IF(AND('DATA INTI'!D4710&gt;=10,'DATA INTI'!D4710&lt;=20),2,3))</f>
        <v>1</v>
      </c>
      <c r="E4710" s="4">
        <v>2</v>
      </c>
      <c r="F4710" s="6">
        <f>LEN('DATA INTI'!F4710)</f>
        <v>1</v>
      </c>
    </row>
    <row r="4711" spans="1:6" ht="15.75">
      <c r="A4711" s="6">
        <v>4710</v>
      </c>
      <c r="B4711" s="16">
        <f>IF(AND('DATA INTI'!B4711&lt;30),1,IF(AND('DATA INTI'!B4711&gt;=30,'DATA INTI'!B4711&lt;=40),2,3))</f>
        <v>1</v>
      </c>
      <c r="C4711" s="16">
        <f>IF(AND('DATA INTI'!C4711&lt;30),1,IF(AND('DATA INTI'!C4711&gt;=30,'DATA INTI'!C4711&lt;=40),2,3))</f>
        <v>1</v>
      </c>
      <c r="D4711" s="16">
        <f>IF(AND('DATA INTI'!D4711&lt;10),1,IF(AND('DATA INTI'!D4711&gt;=10,'DATA INTI'!D4711&lt;=20),2,3))</f>
        <v>1</v>
      </c>
      <c r="E4711" s="4">
        <v>1</v>
      </c>
      <c r="F4711" s="6">
        <f>LEN('DATA INTI'!F4711)</f>
        <v>1</v>
      </c>
    </row>
    <row r="4712" spans="1:6" ht="15.75">
      <c r="A4712" s="6">
        <v>4711</v>
      </c>
      <c r="B4712" s="16">
        <f>IF(AND('DATA INTI'!B4712&lt;30),1,IF(AND('DATA INTI'!B4712&gt;=30,'DATA INTI'!B4712&lt;=40),2,3))</f>
        <v>2</v>
      </c>
      <c r="C4712" s="16">
        <f>IF(AND('DATA INTI'!C4712&lt;30),1,IF(AND('DATA INTI'!C4712&gt;=30,'DATA INTI'!C4712&lt;=40),2,3))</f>
        <v>3</v>
      </c>
      <c r="D4712" s="16">
        <f>IF(AND('DATA INTI'!D4712&lt;10),1,IF(AND('DATA INTI'!D4712&gt;=10,'DATA INTI'!D4712&lt;=20),2,3))</f>
        <v>2</v>
      </c>
      <c r="E4712" s="4">
        <v>1</v>
      </c>
      <c r="F4712" s="6">
        <f>LEN('DATA INTI'!F4712)</f>
        <v>1</v>
      </c>
    </row>
    <row r="4713" spans="1:6" ht="15.75">
      <c r="A4713" s="6">
        <v>4712</v>
      </c>
      <c r="B4713" s="16">
        <f>IF(AND('DATA INTI'!B4713&lt;30),1,IF(AND('DATA INTI'!B4713&gt;=30,'DATA INTI'!B4713&lt;=40),2,3))</f>
        <v>3</v>
      </c>
      <c r="C4713" s="16">
        <f>IF(AND('DATA INTI'!C4713&lt;30),1,IF(AND('DATA INTI'!C4713&gt;=30,'DATA INTI'!C4713&lt;=40),2,3))</f>
        <v>3</v>
      </c>
      <c r="D4713" s="16">
        <f>IF(AND('DATA INTI'!D4713&lt;10),1,IF(AND('DATA INTI'!D4713&gt;=10,'DATA INTI'!D4713&lt;=20),2,3))</f>
        <v>3</v>
      </c>
      <c r="E4713" s="4">
        <v>4</v>
      </c>
      <c r="F4713" s="6">
        <f>LEN('DATA INTI'!F4713)</f>
        <v>2</v>
      </c>
    </row>
    <row r="4714" spans="1:6" ht="15.75">
      <c r="A4714" s="6">
        <v>4713</v>
      </c>
      <c r="B4714" s="16">
        <f>IF(AND('DATA INTI'!B4714&lt;30),1,IF(AND('DATA INTI'!B4714&gt;=30,'DATA INTI'!B4714&lt;=40),2,3))</f>
        <v>3</v>
      </c>
      <c r="C4714" s="16">
        <f>IF(AND('DATA INTI'!C4714&lt;30),1,IF(AND('DATA INTI'!C4714&gt;=30,'DATA INTI'!C4714&lt;=40),2,3))</f>
        <v>3</v>
      </c>
      <c r="D4714" s="16">
        <f>IF(AND('DATA INTI'!D4714&lt;10),1,IF(AND('DATA INTI'!D4714&gt;=10,'DATA INTI'!D4714&lt;=20),2,3))</f>
        <v>1</v>
      </c>
      <c r="E4714" s="4">
        <v>0</v>
      </c>
      <c r="F4714" s="6">
        <f>LEN('DATA INTI'!F4714)</f>
        <v>2</v>
      </c>
    </row>
    <row r="4715" spans="1:6" ht="15.75">
      <c r="A4715" s="6">
        <v>4714</v>
      </c>
      <c r="B4715" s="16">
        <f>IF(AND('DATA INTI'!B4715&lt;30),1,IF(AND('DATA INTI'!B4715&gt;=30,'DATA INTI'!B4715&lt;=40),2,3))</f>
        <v>2</v>
      </c>
      <c r="C4715" s="16">
        <f>IF(AND('DATA INTI'!C4715&lt;30),1,IF(AND('DATA INTI'!C4715&gt;=30,'DATA INTI'!C4715&lt;=40),2,3))</f>
        <v>1</v>
      </c>
      <c r="D4715" s="16">
        <f>IF(AND('DATA INTI'!D4715&lt;10),1,IF(AND('DATA INTI'!D4715&gt;=10,'DATA INTI'!D4715&lt;=20),2,3))</f>
        <v>1</v>
      </c>
      <c r="E4715" s="4">
        <v>1</v>
      </c>
      <c r="F4715" s="6">
        <f>LEN('DATA INTI'!F4715)</f>
        <v>1</v>
      </c>
    </row>
    <row r="4716" spans="1:6" ht="15.75">
      <c r="A4716" s="6">
        <v>4715</v>
      </c>
      <c r="B4716" s="16">
        <f>IF(AND('DATA INTI'!B4716&lt;30),1,IF(AND('DATA INTI'!B4716&gt;=30,'DATA INTI'!B4716&lt;=40),2,3))</f>
        <v>2</v>
      </c>
      <c r="C4716" s="16">
        <f>IF(AND('DATA INTI'!C4716&lt;30),1,IF(AND('DATA INTI'!C4716&gt;=30,'DATA INTI'!C4716&lt;=40),2,3))</f>
        <v>2</v>
      </c>
      <c r="D4716" s="16">
        <f>IF(AND('DATA INTI'!D4716&lt;10),1,IF(AND('DATA INTI'!D4716&gt;=10,'DATA INTI'!D4716&lt;=20),2,3))</f>
        <v>2</v>
      </c>
      <c r="E4716" s="4">
        <v>2</v>
      </c>
      <c r="F4716" s="6">
        <f>LEN('DATA INTI'!F4716)</f>
        <v>2</v>
      </c>
    </row>
    <row r="4717" spans="1:6" ht="15.75">
      <c r="A4717" s="6">
        <v>4716</v>
      </c>
      <c r="B4717" s="16">
        <f>IF(AND('DATA INTI'!B4717&lt;30),1,IF(AND('DATA INTI'!B4717&gt;=30,'DATA INTI'!B4717&lt;=40),2,3))</f>
        <v>2</v>
      </c>
      <c r="C4717" s="16">
        <f>IF(AND('DATA INTI'!C4717&lt;30),1,IF(AND('DATA INTI'!C4717&gt;=30,'DATA INTI'!C4717&lt;=40),2,3))</f>
        <v>3</v>
      </c>
      <c r="D4717" s="16">
        <f>IF(AND('DATA INTI'!D4717&lt;10),1,IF(AND('DATA INTI'!D4717&gt;=10,'DATA INTI'!D4717&lt;=20),2,3))</f>
        <v>2</v>
      </c>
      <c r="E4717" s="4">
        <v>2</v>
      </c>
      <c r="F4717" s="6">
        <f>LEN('DATA INTI'!F4717)</f>
        <v>1</v>
      </c>
    </row>
    <row r="4718" spans="1:6" ht="15.75">
      <c r="A4718" s="6">
        <v>4717</v>
      </c>
      <c r="B4718" s="16">
        <f>IF(AND('DATA INTI'!B4718&lt;30),1,IF(AND('DATA INTI'!B4718&gt;=30,'DATA INTI'!B4718&lt;=40),2,3))</f>
        <v>2</v>
      </c>
      <c r="C4718" s="16">
        <f>IF(AND('DATA INTI'!C4718&lt;30),1,IF(AND('DATA INTI'!C4718&gt;=30,'DATA INTI'!C4718&lt;=40),2,3))</f>
        <v>2</v>
      </c>
      <c r="D4718" s="16">
        <f>IF(AND('DATA INTI'!D4718&lt;10),1,IF(AND('DATA INTI'!D4718&gt;=10,'DATA INTI'!D4718&lt;=20),2,3))</f>
        <v>1</v>
      </c>
      <c r="E4718" s="4">
        <v>2</v>
      </c>
      <c r="F4718" s="6">
        <f>LEN('DATA INTI'!F4718)</f>
        <v>1</v>
      </c>
    </row>
    <row r="4719" spans="1:6" ht="15.75">
      <c r="A4719" s="6">
        <v>4718</v>
      </c>
      <c r="B4719" s="16">
        <f>IF(AND('DATA INTI'!B4719&lt;30),1,IF(AND('DATA INTI'!B4719&gt;=30,'DATA INTI'!B4719&lt;=40),2,3))</f>
        <v>2</v>
      </c>
      <c r="C4719" s="16">
        <f>IF(AND('DATA INTI'!C4719&lt;30),1,IF(AND('DATA INTI'!C4719&gt;=30,'DATA INTI'!C4719&lt;=40),2,3))</f>
        <v>1</v>
      </c>
      <c r="D4719" s="16">
        <f>IF(AND('DATA INTI'!D4719&lt;10),1,IF(AND('DATA INTI'!D4719&gt;=10,'DATA INTI'!D4719&lt;=20),2,3))</f>
        <v>1</v>
      </c>
      <c r="E4719" s="4">
        <v>1</v>
      </c>
      <c r="F4719" s="6">
        <f>LEN('DATA INTI'!F4719)</f>
        <v>1</v>
      </c>
    </row>
    <row r="4720" spans="1:6" ht="15.75">
      <c r="A4720" s="6">
        <v>4719</v>
      </c>
      <c r="B4720" s="16">
        <f>IF(AND('DATA INTI'!B4720&lt;30),1,IF(AND('DATA INTI'!B4720&gt;=30,'DATA INTI'!B4720&lt;=40),2,3))</f>
        <v>2</v>
      </c>
      <c r="C4720" s="16">
        <f>IF(AND('DATA INTI'!C4720&lt;30),1,IF(AND('DATA INTI'!C4720&gt;=30,'DATA INTI'!C4720&lt;=40),2,3))</f>
        <v>3</v>
      </c>
      <c r="D4720" s="16">
        <f>IF(AND('DATA INTI'!D4720&lt;10),1,IF(AND('DATA INTI'!D4720&gt;=10,'DATA INTI'!D4720&lt;=20),2,3))</f>
        <v>2</v>
      </c>
      <c r="E4720" s="4">
        <v>2</v>
      </c>
      <c r="F4720" s="6">
        <f>LEN('DATA INTI'!F4720)</f>
        <v>2</v>
      </c>
    </row>
    <row r="4721" spans="1:6" ht="15.75">
      <c r="A4721" s="6">
        <v>4720</v>
      </c>
      <c r="B4721" s="16">
        <f>IF(AND('DATA INTI'!B4721&lt;30),1,IF(AND('DATA INTI'!B4721&gt;=30,'DATA INTI'!B4721&lt;=40),2,3))</f>
        <v>1</v>
      </c>
      <c r="C4721" s="16">
        <f>IF(AND('DATA INTI'!C4721&lt;30),1,IF(AND('DATA INTI'!C4721&gt;=30,'DATA INTI'!C4721&lt;=40),2,3))</f>
        <v>2</v>
      </c>
      <c r="D4721" s="16">
        <f>IF(AND('DATA INTI'!D4721&lt;10),1,IF(AND('DATA INTI'!D4721&gt;=10,'DATA INTI'!D4721&lt;=20),2,3))</f>
        <v>1</v>
      </c>
      <c r="E4721" s="4">
        <v>2</v>
      </c>
      <c r="F4721" s="6">
        <f>LEN('DATA INTI'!F4721)</f>
        <v>1</v>
      </c>
    </row>
    <row r="4722" spans="1:6" ht="15.75">
      <c r="A4722" s="6">
        <v>4721</v>
      </c>
      <c r="B4722" s="16">
        <f>IF(AND('DATA INTI'!B4722&lt;30),1,IF(AND('DATA INTI'!B4722&gt;=30,'DATA INTI'!B4722&lt;=40),2,3))</f>
        <v>3</v>
      </c>
      <c r="C4722" s="16">
        <f>IF(AND('DATA INTI'!C4722&lt;30),1,IF(AND('DATA INTI'!C4722&gt;=30,'DATA INTI'!C4722&lt;=40),2,3))</f>
        <v>3</v>
      </c>
      <c r="D4722" s="16">
        <f>IF(AND('DATA INTI'!D4722&lt;10),1,IF(AND('DATA INTI'!D4722&gt;=10,'DATA INTI'!D4722&lt;=20),2,3))</f>
        <v>2</v>
      </c>
      <c r="E4722" s="4">
        <v>1</v>
      </c>
      <c r="F4722" s="6">
        <f>LEN('DATA INTI'!F4722)</f>
        <v>1</v>
      </c>
    </row>
    <row r="4723" spans="1:6" ht="15.75">
      <c r="A4723" s="6">
        <v>4722</v>
      </c>
      <c r="B4723" s="16">
        <f>IF(AND('DATA INTI'!B4723&lt;30),1,IF(AND('DATA INTI'!B4723&gt;=30,'DATA INTI'!B4723&lt;=40),2,3))</f>
        <v>2</v>
      </c>
      <c r="C4723" s="16">
        <f>IF(AND('DATA INTI'!C4723&lt;30),1,IF(AND('DATA INTI'!C4723&gt;=30,'DATA INTI'!C4723&lt;=40),2,3))</f>
        <v>2</v>
      </c>
      <c r="D4723" s="16">
        <f>IF(AND('DATA INTI'!D4723&lt;10),1,IF(AND('DATA INTI'!D4723&gt;=10,'DATA INTI'!D4723&lt;=20),2,3))</f>
        <v>1</v>
      </c>
      <c r="E4723" s="4">
        <v>2</v>
      </c>
      <c r="F4723" s="6">
        <f>LEN('DATA INTI'!F4723)</f>
        <v>1</v>
      </c>
    </row>
    <row r="4724" spans="1:6" ht="15.75">
      <c r="A4724" s="6">
        <v>4723</v>
      </c>
      <c r="B4724" s="16">
        <f>IF(AND('DATA INTI'!B4724&lt;30),1,IF(AND('DATA INTI'!B4724&gt;=30,'DATA INTI'!B4724&lt;=40),2,3))</f>
        <v>2</v>
      </c>
      <c r="C4724" s="16">
        <f>IF(AND('DATA INTI'!C4724&lt;30),1,IF(AND('DATA INTI'!C4724&gt;=30,'DATA INTI'!C4724&lt;=40),2,3))</f>
        <v>3</v>
      </c>
      <c r="D4724" s="16">
        <f>IF(AND('DATA INTI'!D4724&lt;10),1,IF(AND('DATA INTI'!D4724&gt;=10,'DATA INTI'!D4724&lt;=20),2,3))</f>
        <v>2</v>
      </c>
      <c r="E4724" s="4">
        <v>1</v>
      </c>
      <c r="F4724" s="6">
        <f>LEN('DATA INTI'!F4724)</f>
        <v>1</v>
      </c>
    </row>
    <row r="4725" spans="1:6" ht="15.75">
      <c r="A4725" s="6">
        <v>4724</v>
      </c>
      <c r="B4725" s="16">
        <f>IF(AND('DATA INTI'!B4725&lt;30),1,IF(AND('DATA INTI'!B4725&gt;=30,'DATA INTI'!B4725&lt;=40),2,3))</f>
        <v>3</v>
      </c>
      <c r="C4725" s="16">
        <f>IF(AND('DATA INTI'!C4725&lt;30),1,IF(AND('DATA INTI'!C4725&gt;=30,'DATA INTI'!C4725&lt;=40),2,3))</f>
        <v>3</v>
      </c>
      <c r="D4725" s="16">
        <f>IF(AND('DATA INTI'!D4725&lt;10),1,IF(AND('DATA INTI'!D4725&gt;=10,'DATA INTI'!D4725&lt;=20),2,3))</f>
        <v>2</v>
      </c>
      <c r="E4725" s="4">
        <v>5</v>
      </c>
      <c r="F4725" s="6">
        <f>LEN('DATA INTI'!F4725)</f>
        <v>2</v>
      </c>
    </row>
    <row r="4726" spans="1:6" ht="15.75">
      <c r="A4726" s="6">
        <v>4725</v>
      </c>
      <c r="B4726" s="16">
        <f>IF(AND('DATA INTI'!B4726&lt;30),1,IF(AND('DATA INTI'!B4726&gt;=30,'DATA INTI'!B4726&lt;=40),2,3))</f>
        <v>2</v>
      </c>
      <c r="C4726" s="16">
        <f>IF(AND('DATA INTI'!C4726&lt;30),1,IF(AND('DATA INTI'!C4726&gt;=30,'DATA INTI'!C4726&lt;=40),2,3))</f>
        <v>3</v>
      </c>
      <c r="D4726" s="16">
        <f>IF(AND('DATA INTI'!D4726&lt;10),1,IF(AND('DATA INTI'!D4726&gt;=10,'DATA INTI'!D4726&lt;=20),2,3))</f>
        <v>2</v>
      </c>
      <c r="E4726" s="4">
        <v>2</v>
      </c>
      <c r="F4726" s="6">
        <f>LEN('DATA INTI'!F4726)</f>
        <v>1</v>
      </c>
    </row>
    <row r="4727" spans="1:6" ht="15.75">
      <c r="A4727" s="6">
        <v>4726</v>
      </c>
      <c r="B4727" s="16">
        <f>IF(AND('DATA INTI'!B4727&lt;30),1,IF(AND('DATA INTI'!B4727&gt;=30,'DATA INTI'!B4727&lt;=40),2,3))</f>
        <v>3</v>
      </c>
      <c r="C4727" s="16">
        <f>IF(AND('DATA INTI'!C4727&lt;30),1,IF(AND('DATA INTI'!C4727&gt;=30,'DATA INTI'!C4727&lt;=40),2,3))</f>
        <v>3</v>
      </c>
      <c r="D4727" s="16">
        <f>IF(AND('DATA INTI'!D4727&lt;10),1,IF(AND('DATA INTI'!D4727&gt;=10,'DATA INTI'!D4727&lt;=20),2,3))</f>
        <v>2</v>
      </c>
      <c r="E4727" s="4">
        <v>3</v>
      </c>
      <c r="F4727" s="6">
        <f>LEN('DATA INTI'!F4727)</f>
        <v>1</v>
      </c>
    </row>
    <row r="4728" spans="1:6" ht="15.75">
      <c r="A4728" s="6">
        <v>4727</v>
      </c>
      <c r="B4728" s="16">
        <f>IF(AND('DATA INTI'!B4728&lt;30),1,IF(AND('DATA INTI'!B4728&gt;=30,'DATA INTI'!B4728&lt;=40),2,3))</f>
        <v>2</v>
      </c>
      <c r="C4728" s="16">
        <f>IF(AND('DATA INTI'!C4728&lt;30),1,IF(AND('DATA INTI'!C4728&gt;=30,'DATA INTI'!C4728&lt;=40),2,3))</f>
        <v>2</v>
      </c>
      <c r="D4728" s="16">
        <f>IF(AND('DATA INTI'!D4728&lt;10),1,IF(AND('DATA INTI'!D4728&gt;=10,'DATA INTI'!D4728&lt;=20),2,3))</f>
        <v>1</v>
      </c>
      <c r="E4728" s="4">
        <v>1</v>
      </c>
      <c r="F4728" s="6">
        <f>LEN('DATA INTI'!F4728)</f>
        <v>1</v>
      </c>
    </row>
    <row r="4729" spans="1:6" ht="15.75">
      <c r="A4729" s="6">
        <v>4728</v>
      </c>
      <c r="B4729" s="16">
        <f>IF(AND('DATA INTI'!B4729&lt;30),1,IF(AND('DATA INTI'!B4729&gt;=30,'DATA INTI'!B4729&lt;=40),2,3))</f>
        <v>2</v>
      </c>
      <c r="C4729" s="16">
        <f>IF(AND('DATA INTI'!C4729&lt;30),1,IF(AND('DATA INTI'!C4729&gt;=30,'DATA INTI'!C4729&lt;=40),2,3))</f>
        <v>2</v>
      </c>
      <c r="D4729" s="16">
        <f>IF(AND('DATA INTI'!D4729&lt;10),1,IF(AND('DATA INTI'!D4729&gt;=10,'DATA INTI'!D4729&lt;=20),2,3))</f>
        <v>1</v>
      </c>
      <c r="E4729" s="4">
        <v>2</v>
      </c>
      <c r="F4729" s="6">
        <f>LEN('DATA INTI'!F4729)</f>
        <v>1</v>
      </c>
    </row>
    <row r="4730" spans="1:6" ht="15.75">
      <c r="A4730" s="6">
        <v>4729</v>
      </c>
      <c r="B4730" s="16">
        <f>IF(AND('DATA INTI'!B4730&lt;30),1,IF(AND('DATA INTI'!B4730&gt;=30,'DATA INTI'!B4730&lt;=40),2,3))</f>
        <v>2</v>
      </c>
      <c r="C4730" s="16">
        <f>IF(AND('DATA INTI'!C4730&lt;30),1,IF(AND('DATA INTI'!C4730&gt;=30,'DATA INTI'!C4730&lt;=40),2,3))</f>
        <v>2</v>
      </c>
      <c r="D4730" s="16">
        <f>IF(AND('DATA INTI'!D4730&lt;10),1,IF(AND('DATA INTI'!D4730&gt;=10,'DATA INTI'!D4730&lt;=20),2,3))</f>
        <v>1</v>
      </c>
      <c r="E4730" s="4">
        <v>3</v>
      </c>
      <c r="F4730" s="6">
        <f>LEN('DATA INTI'!F4730)</f>
        <v>2</v>
      </c>
    </row>
    <row r="4731" spans="1:6" ht="15.75">
      <c r="A4731" s="6">
        <v>4730</v>
      </c>
      <c r="B4731" s="16">
        <f>IF(AND('DATA INTI'!B4731&lt;30),1,IF(AND('DATA INTI'!B4731&gt;=30,'DATA INTI'!B4731&lt;=40),2,3))</f>
        <v>3</v>
      </c>
      <c r="C4731" s="16">
        <f>IF(AND('DATA INTI'!C4731&lt;30),1,IF(AND('DATA INTI'!C4731&gt;=30,'DATA INTI'!C4731&lt;=40),2,3))</f>
        <v>3</v>
      </c>
      <c r="D4731" s="16">
        <f>IF(AND('DATA INTI'!D4731&lt;10),1,IF(AND('DATA INTI'!D4731&gt;=10,'DATA INTI'!D4731&lt;=20),2,3))</f>
        <v>2</v>
      </c>
      <c r="E4731" s="4">
        <v>5</v>
      </c>
      <c r="F4731" s="6">
        <f>LEN('DATA INTI'!F4731)</f>
        <v>2</v>
      </c>
    </row>
    <row r="4732" spans="1:6" ht="15.75">
      <c r="A4732" s="6">
        <v>4731</v>
      </c>
      <c r="B4732" s="16">
        <f>IF(AND('DATA INTI'!B4732&lt;30),1,IF(AND('DATA INTI'!B4732&gt;=30,'DATA INTI'!B4732&lt;=40),2,3))</f>
        <v>3</v>
      </c>
      <c r="C4732" s="16">
        <f>IF(AND('DATA INTI'!C4732&lt;30),1,IF(AND('DATA INTI'!C4732&gt;=30,'DATA INTI'!C4732&lt;=40),2,3))</f>
        <v>3</v>
      </c>
      <c r="D4732" s="16">
        <f>IF(AND('DATA INTI'!D4732&lt;10),1,IF(AND('DATA INTI'!D4732&gt;=10,'DATA INTI'!D4732&lt;=20),2,3))</f>
        <v>2</v>
      </c>
      <c r="E4732" s="4">
        <v>5</v>
      </c>
      <c r="F4732" s="6">
        <f>LEN('DATA INTI'!F4732)</f>
        <v>2</v>
      </c>
    </row>
    <row r="4733" spans="1:6" ht="15.75">
      <c r="A4733" s="6">
        <v>4732</v>
      </c>
      <c r="B4733" s="16">
        <f>IF(AND('DATA INTI'!B4733&lt;30),1,IF(AND('DATA INTI'!B4733&gt;=30,'DATA INTI'!B4733&lt;=40),2,3))</f>
        <v>2</v>
      </c>
      <c r="C4733" s="16">
        <f>IF(AND('DATA INTI'!C4733&lt;30),1,IF(AND('DATA INTI'!C4733&gt;=30,'DATA INTI'!C4733&lt;=40),2,3))</f>
        <v>3</v>
      </c>
      <c r="D4733" s="16">
        <f>IF(AND('DATA INTI'!D4733&lt;10),1,IF(AND('DATA INTI'!D4733&gt;=10,'DATA INTI'!D4733&lt;=20),2,3))</f>
        <v>2</v>
      </c>
      <c r="E4733" s="4">
        <v>5</v>
      </c>
      <c r="F4733" s="6">
        <f>LEN('DATA INTI'!F4733)</f>
        <v>2</v>
      </c>
    </row>
    <row r="4734" spans="1:6" ht="15.75">
      <c r="A4734" s="6">
        <v>4733</v>
      </c>
      <c r="B4734" s="16">
        <f>IF(AND('DATA INTI'!B4734&lt;30),1,IF(AND('DATA INTI'!B4734&gt;=30,'DATA INTI'!B4734&lt;=40),2,3))</f>
        <v>3</v>
      </c>
      <c r="C4734" s="16">
        <f>IF(AND('DATA INTI'!C4734&lt;30),1,IF(AND('DATA INTI'!C4734&gt;=30,'DATA INTI'!C4734&lt;=40),2,3))</f>
        <v>3</v>
      </c>
      <c r="D4734" s="16">
        <f>IF(AND('DATA INTI'!D4734&lt;10),1,IF(AND('DATA INTI'!D4734&gt;=10,'DATA INTI'!D4734&lt;=20),2,3))</f>
        <v>2</v>
      </c>
      <c r="E4734" s="4">
        <v>7</v>
      </c>
      <c r="F4734" s="6">
        <f>LEN('DATA INTI'!F4734)</f>
        <v>3</v>
      </c>
    </row>
    <row r="4735" spans="1:6" ht="15.75">
      <c r="A4735" s="6">
        <v>4734</v>
      </c>
      <c r="B4735" s="16">
        <f>IF(AND('DATA INTI'!B4735&lt;30),1,IF(AND('DATA INTI'!B4735&gt;=30,'DATA INTI'!B4735&lt;=40),2,3))</f>
        <v>2</v>
      </c>
      <c r="C4735" s="16">
        <f>IF(AND('DATA INTI'!C4735&lt;30),1,IF(AND('DATA INTI'!C4735&gt;=30,'DATA INTI'!C4735&lt;=40),2,3))</f>
        <v>2</v>
      </c>
      <c r="D4735" s="16">
        <f>IF(AND('DATA INTI'!D4735&lt;10),1,IF(AND('DATA INTI'!D4735&gt;=10,'DATA INTI'!D4735&lt;=20),2,3))</f>
        <v>2</v>
      </c>
      <c r="E4735" s="4">
        <v>1</v>
      </c>
      <c r="F4735" s="6">
        <f>LEN('DATA INTI'!F4735)</f>
        <v>3</v>
      </c>
    </row>
    <row r="4736" spans="1:6" ht="15.75">
      <c r="A4736" s="6">
        <v>4735</v>
      </c>
      <c r="B4736" s="16">
        <f>IF(AND('DATA INTI'!B4736&lt;30),1,IF(AND('DATA INTI'!B4736&gt;=30,'DATA INTI'!B4736&lt;=40),2,3))</f>
        <v>2</v>
      </c>
      <c r="C4736" s="16">
        <f>IF(AND('DATA INTI'!C4736&lt;30),1,IF(AND('DATA INTI'!C4736&gt;=30,'DATA INTI'!C4736&lt;=40),2,3))</f>
        <v>2</v>
      </c>
      <c r="D4736" s="16">
        <f>IF(AND('DATA INTI'!D4736&lt;10),1,IF(AND('DATA INTI'!D4736&gt;=10,'DATA INTI'!D4736&lt;=20),2,3))</f>
        <v>1</v>
      </c>
      <c r="E4736" s="4">
        <v>1</v>
      </c>
      <c r="F4736" s="6">
        <f>LEN('DATA INTI'!F4736)</f>
        <v>3</v>
      </c>
    </row>
    <row r="4737" spans="1:6" ht="15.75">
      <c r="A4737" s="6">
        <v>4736</v>
      </c>
      <c r="B4737" s="16">
        <f>IF(AND('DATA INTI'!B4737&lt;30),1,IF(AND('DATA INTI'!B4737&gt;=30,'DATA INTI'!B4737&lt;=40),2,3))</f>
        <v>2</v>
      </c>
      <c r="C4737" s="16">
        <f>IF(AND('DATA INTI'!C4737&lt;30),1,IF(AND('DATA INTI'!C4737&gt;=30,'DATA INTI'!C4737&lt;=40),2,3))</f>
        <v>2</v>
      </c>
      <c r="D4737" s="16">
        <f>IF(AND('DATA INTI'!D4737&lt;10),1,IF(AND('DATA INTI'!D4737&gt;=10,'DATA INTI'!D4737&lt;=20),2,3))</f>
        <v>2</v>
      </c>
      <c r="E4737" s="4">
        <v>2</v>
      </c>
      <c r="F4737" s="6">
        <f>LEN('DATA INTI'!F4737)</f>
        <v>3</v>
      </c>
    </row>
    <row r="4738" spans="1:6" ht="15.75">
      <c r="A4738" s="6">
        <v>4737</v>
      </c>
      <c r="B4738" s="16">
        <f>IF(AND('DATA INTI'!B4738&lt;30),1,IF(AND('DATA INTI'!B4738&gt;=30,'DATA INTI'!B4738&lt;=40),2,3))</f>
        <v>1</v>
      </c>
      <c r="C4738" s="16">
        <f>IF(AND('DATA INTI'!C4738&lt;30),1,IF(AND('DATA INTI'!C4738&gt;=30,'DATA INTI'!C4738&lt;=40),2,3))</f>
        <v>1</v>
      </c>
      <c r="D4738" s="16">
        <f>IF(AND('DATA INTI'!D4738&lt;10),1,IF(AND('DATA INTI'!D4738&gt;=10,'DATA INTI'!D4738&lt;=20),2,3))</f>
        <v>1</v>
      </c>
      <c r="E4738" s="4">
        <v>1</v>
      </c>
      <c r="F4738" s="6">
        <f>LEN('DATA INTI'!F4738)</f>
        <v>3</v>
      </c>
    </row>
    <row r="4739" spans="1:6" ht="15.75">
      <c r="A4739" s="6">
        <v>4738</v>
      </c>
      <c r="B4739" s="16">
        <f>IF(AND('DATA INTI'!B4739&lt;30),1,IF(AND('DATA INTI'!B4739&gt;=30,'DATA INTI'!B4739&lt;=40),2,3))</f>
        <v>2</v>
      </c>
      <c r="C4739" s="16">
        <f>IF(AND('DATA INTI'!C4739&lt;30),1,IF(AND('DATA INTI'!C4739&gt;=30,'DATA INTI'!C4739&lt;=40),2,3))</f>
        <v>2</v>
      </c>
      <c r="D4739" s="16">
        <f>IF(AND('DATA INTI'!D4739&lt;10),1,IF(AND('DATA INTI'!D4739&gt;=10,'DATA INTI'!D4739&lt;=20),2,3))</f>
        <v>1</v>
      </c>
      <c r="E4739" s="4">
        <v>0</v>
      </c>
      <c r="F4739" s="6">
        <f>LEN('DATA INTI'!F4739)</f>
        <v>3</v>
      </c>
    </row>
    <row r="4740" spans="1:6" ht="15.75">
      <c r="A4740" s="6">
        <v>4739</v>
      </c>
      <c r="B4740" s="16">
        <f>IF(AND('DATA INTI'!B4740&lt;30),1,IF(AND('DATA INTI'!B4740&gt;=30,'DATA INTI'!B4740&lt;=40),2,3))</f>
        <v>1</v>
      </c>
      <c r="C4740" s="16">
        <f>IF(AND('DATA INTI'!C4740&lt;30),1,IF(AND('DATA INTI'!C4740&gt;=30,'DATA INTI'!C4740&lt;=40),2,3))</f>
        <v>1</v>
      </c>
      <c r="D4740" s="16">
        <f>IF(AND('DATA INTI'!D4740&lt;10),1,IF(AND('DATA INTI'!D4740&gt;=10,'DATA INTI'!D4740&lt;=20),2,3))</f>
        <v>1</v>
      </c>
      <c r="E4740" s="4">
        <v>0</v>
      </c>
      <c r="F4740" s="6">
        <f>LEN('DATA INTI'!F4740)</f>
        <v>3</v>
      </c>
    </row>
    <row r="4741" spans="1:6" ht="15.75">
      <c r="A4741" s="6">
        <v>4740</v>
      </c>
      <c r="B4741" s="16">
        <f>IF(AND('DATA INTI'!B4741&lt;30),1,IF(AND('DATA INTI'!B4741&gt;=30,'DATA INTI'!B4741&lt;=40),2,3))</f>
        <v>3</v>
      </c>
      <c r="C4741" s="16">
        <f>IF(AND('DATA INTI'!C4741&lt;30),1,IF(AND('DATA INTI'!C4741&gt;=30,'DATA INTI'!C4741&lt;=40),2,3))</f>
        <v>3</v>
      </c>
      <c r="D4741" s="16">
        <f>IF(AND('DATA INTI'!D4741&lt;10),1,IF(AND('DATA INTI'!D4741&gt;=10,'DATA INTI'!D4741&lt;=20),2,3))</f>
        <v>1</v>
      </c>
      <c r="E4741" s="4">
        <v>0</v>
      </c>
      <c r="F4741" s="6">
        <f>LEN('DATA INTI'!F4741)</f>
        <v>2</v>
      </c>
    </row>
    <row r="4742" spans="1:6" ht="15.75">
      <c r="A4742" s="6">
        <v>4741</v>
      </c>
      <c r="B4742" s="16">
        <f>IF(AND('DATA INTI'!B4742&lt;30),1,IF(AND('DATA INTI'!B4742&gt;=30,'DATA INTI'!B4742&lt;=40),2,3))</f>
        <v>2</v>
      </c>
      <c r="C4742" s="16">
        <f>IF(AND('DATA INTI'!C4742&lt;30),1,IF(AND('DATA INTI'!C4742&gt;=30,'DATA INTI'!C4742&lt;=40),2,3))</f>
        <v>3</v>
      </c>
      <c r="D4742" s="16">
        <f>IF(AND('DATA INTI'!D4742&lt;10),1,IF(AND('DATA INTI'!D4742&gt;=10,'DATA INTI'!D4742&lt;=20),2,3))</f>
        <v>2</v>
      </c>
      <c r="E4742" s="4">
        <v>2</v>
      </c>
      <c r="F4742" s="6">
        <f>LEN('DATA INTI'!F4742)</f>
        <v>1</v>
      </c>
    </row>
    <row r="4743" spans="1:6" ht="15.75">
      <c r="A4743" s="6">
        <v>4742</v>
      </c>
      <c r="B4743" s="16">
        <f>IF(AND('DATA INTI'!B4743&lt;30),1,IF(AND('DATA INTI'!B4743&gt;=30,'DATA INTI'!B4743&lt;=40),2,3))</f>
        <v>2</v>
      </c>
      <c r="C4743" s="16">
        <f>IF(AND('DATA INTI'!C4743&lt;30),1,IF(AND('DATA INTI'!C4743&gt;=30,'DATA INTI'!C4743&lt;=40),2,3))</f>
        <v>2</v>
      </c>
      <c r="D4743" s="16">
        <f>IF(AND('DATA INTI'!D4743&lt;10),1,IF(AND('DATA INTI'!D4743&gt;=10,'DATA INTI'!D4743&lt;=20),2,3))</f>
        <v>1</v>
      </c>
      <c r="E4743" s="4">
        <v>0</v>
      </c>
      <c r="F4743" s="6">
        <f>LEN('DATA INTI'!F4743)</f>
        <v>2</v>
      </c>
    </row>
    <row r="4744" spans="1:6" ht="15.75">
      <c r="A4744" s="6">
        <v>4743</v>
      </c>
      <c r="B4744" s="16">
        <f>IF(AND('DATA INTI'!B4744&lt;30),1,IF(AND('DATA INTI'!B4744&gt;=30,'DATA INTI'!B4744&lt;=40),2,3))</f>
        <v>1</v>
      </c>
      <c r="C4744" s="16">
        <f>IF(AND('DATA INTI'!C4744&lt;30),1,IF(AND('DATA INTI'!C4744&gt;=30,'DATA INTI'!C4744&lt;=40),2,3))</f>
        <v>1</v>
      </c>
      <c r="D4744" s="16">
        <f>IF(AND('DATA INTI'!D4744&lt;10),1,IF(AND('DATA INTI'!D4744&gt;=10,'DATA INTI'!D4744&lt;=20),2,3))</f>
        <v>1</v>
      </c>
      <c r="E4744" s="4">
        <v>1</v>
      </c>
      <c r="F4744" s="6">
        <f>LEN('DATA INTI'!F4744)</f>
        <v>3</v>
      </c>
    </row>
    <row r="4745" spans="1:6" ht="15.75">
      <c r="A4745" s="6">
        <v>4744</v>
      </c>
      <c r="B4745" s="16">
        <f>IF(AND('DATA INTI'!B4745&lt;30),1,IF(AND('DATA INTI'!B4745&gt;=30,'DATA INTI'!B4745&lt;=40),2,3))</f>
        <v>1</v>
      </c>
      <c r="C4745" s="16">
        <f>IF(AND('DATA INTI'!C4745&lt;30),1,IF(AND('DATA INTI'!C4745&gt;=30,'DATA INTI'!C4745&lt;=40),2,3))</f>
        <v>1</v>
      </c>
      <c r="D4745" s="16">
        <f>IF(AND('DATA INTI'!D4745&lt;10),1,IF(AND('DATA INTI'!D4745&gt;=10,'DATA INTI'!D4745&lt;=20),2,3))</f>
        <v>1</v>
      </c>
      <c r="E4745" s="4">
        <v>0</v>
      </c>
      <c r="F4745" s="6">
        <f>LEN('DATA INTI'!F4745)</f>
        <v>3</v>
      </c>
    </row>
    <row r="4746" spans="1:6" ht="15.75">
      <c r="A4746" s="6">
        <v>4745</v>
      </c>
      <c r="B4746" s="16">
        <f>IF(AND('DATA INTI'!B4746&lt;30),1,IF(AND('DATA INTI'!B4746&gt;=30,'DATA INTI'!B4746&lt;=40),2,3))</f>
        <v>1</v>
      </c>
      <c r="C4746" s="16">
        <f>IF(AND('DATA INTI'!C4746&lt;30),1,IF(AND('DATA INTI'!C4746&gt;=30,'DATA INTI'!C4746&lt;=40),2,3))</f>
        <v>1</v>
      </c>
      <c r="D4746" s="16">
        <f>IF(AND('DATA INTI'!D4746&lt;10),1,IF(AND('DATA INTI'!D4746&gt;=10,'DATA INTI'!D4746&lt;=20),2,3))</f>
        <v>1</v>
      </c>
      <c r="E4746" s="4">
        <v>0</v>
      </c>
      <c r="F4746" s="6">
        <f>LEN('DATA INTI'!F4746)</f>
        <v>3</v>
      </c>
    </row>
    <row r="4747" spans="1:6" ht="15.75">
      <c r="A4747" s="6">
        <v>4746</v>
      </c>
      <c r="B4747" s="16">
        <f>IF(AND('DATA INTI'!B4747&lt;30),1,IF(AND('DATA INTI'!B4747&gt;=30,'DATA INTI'!B4747&lt;=40),2,3))</f>
        <v>2</v>
      </c>
      <c r="C4747" s="16">
        <f>IF(AND('DATA INTI'!C4747&lt;30),1,IF(AND('DATA INTI'!C4747&gt;=30,'DATA INTI'!C4747&lt;=40),2,3))</f>
        <v>3</v>
      </c>
      <c r="D4747" s="16">
        <f>IF(AND('DATA INTI'!D4747&lt;10),1,IF(AND('DATA INTI'!D4747&gt;=10,'DATA INTI'!D4747&lt;=20),2,3))</f>
        <v>2</v>
      </c>
      <c r="E4747" s="4">
        <v>3</v>
      </c>
      <c r="F4747" s="6">
        <f>LEN('DATA INTI'!F4747)</f>
        <v>1</v>
      </c>
    </row>
    <row r="4748" spans="1:6" ht="15.75">
      <c r="A4748" s="6">
        <v>4747</v>
      </c>
      <c r="B4748" s="16">
        <f>IF(AND('DATA INTI'!B4748&lt;30),1,IF(AND('DATA INTI'!B4748&gt;=30,'DATA INTI'!B4748&lt;=40),2,3))</f>
        <v>1</v>
      </c>
      <c r="C4748" s="16">
        <f>IF(AND('DATA INTI'!C4748&lt;30),1,IF(AND('DATA INTI'!C4748&gt;=30,'DATA INTI'!C4748&lt;=40),2,3))</f>
        <v>1</v>
      </c>
      <c r="D4748" s="16">
        <f>IF(AND('DATA INTI'!D4748&lt;10),1,IF(AND('DATA INTI'!D4748&gt;=10,'DATA INTI'!D4748&lt;=20),2,3))</f>
        <v>1</v>
      </c>
      <c r="E4748" s="4">
        <v>0</v>
      </c>
      <c r="F4748" s="6">
        <f>LEN('DATA INTI'!F4748)</f>
        <v>1</v>
      </c>
    </row>
    <row r="4749" spans="1:6" ht="15.75">
      <c r="A4749" s="6">
        <v>4748</v>
      </c>
      <c r="B4749" s="16">
        <f>IF(AND('DATA INTI'!B4749&lt;30),1,IF(AND('DATA INTI'!B4749&gt;=30,'DATA INTI'!B4749&lt;=40),2,3))</f>
        <v>3</v>
      </c>
      <c r="C4749" s="16">
        <f>IF(AND('DATA INTI'!C4749&lt;30),1,IF(AND('DATA INTI'!C4749&gt;=30,'DATA INTI'!C4749&lt;=40),2,3))</f>
        <v>3</v>
      </c>
      <c r="D4749" s="16">
        <f>IF(AND('DATA INTI'!D4749&lt;10),1,IF(AND('DATA INTI'!D4749&gt;=10,'DATA INTI'!D4749&lt;=20),2,3))</f>
        <v>3</v>
      </c>
      <c r="E4749" s="4">
        <v>3</v>
      </c>
      <c r="F4749" s="6">
        <f>LEN('DATA INTI'!F4749)</f>
        <v>3</v>
      </c>
    </row>
    <row r="4750" spans="1:6" ht="15.75">
      <c r="A4750" s="6">
        <v>4749</v>
      </c>
      <c r="B4750" s="16">
        <f>IF(AND('DATA INTI'!B4750&lt;30),1,IF(AND('DATA INTI'!B4750&gt;=30,'DATA INTI'!B4750&lt;=40),2,3))</f>
        <v>3</v>
      </c>
      <c r="C4750" s="16">
        <f>IF(AND('DATA INTI'!C4750&lt;30),1,IF(AND('DATA INTI'!C4750&gt;=30,'DATA INTI'!C4750&lt;=40),2,3))</f>
        <v>3</v>
      </c>
      <c r="D4750" s="16">
        <f>IF(AND('DATA INTI'!D4750&lt;10),1,IF(AND('DATA INTI'!D4750&gt;=10,'DATA INTI'!D4750&lt;=20),2,3))</f>
        <v>3</v>
      </c>
      <c r="E4750" s="4">
        <v>3</v>
      </c>
      <c r="F4750" s="6">
        <f>LEN('DATA INTI'!F4750)</f>
        <v>1</v>
      </c>
    </row>
    <row r="4751" spans="1:6" ht="15.75">
      <c r="A4751" s="6">
        <v>4750</v>
      </c>
      <c r="B4751" s="16">
        <f>IF(AND('DATA INTI'!B4751&lt;30),1,IF(AND('DATA INTI'!B4751&gt;=30,'DATA INTI'!B4751&lt;=40),2,3))</f>
        <v>3</v>
      </c>
      <c r="C4751" s="16">
        <f>IF(AND('DATA INTI'!C4751&lt;30),1,IF(AND('DATA INTI'!C4751&gt;=30,'DATA INTI'!C4751&lt;=40),2,3))</f>
        <v>3</v>
      </c>
      <c r="D4751" s="16">
        <f>IF(AND('DATA INTI'!D4751&lt;10),1,IF(AND('DATA INTI'!D4751&gt;=10,'DATA INTI'!D4751&lt;=20),2,3))</f>
        <v>2</v>
      </c>
      <c r="E4751" s="4">
        <v>3</v>
      </c>
      <c r="F4751" s="6">
        <f>LEN('DATA INTI'!F4751)</f>
        <v>1</v>
      </c>
    </row>
    <row r="4752" spans="1:6" ht="15.75">
      <c r="A4752" s="6">
        <v>4751</v>
      </c>
      <c r="B4752" s="16">
        <f>IF(AND('DATA INTI'!B4752&lt;30),1,IF(AND('DATA INTI'!B4752&gt;=30,'DATA INTI'!B4752&lt;=40),2,3))</f>
        <v>2</v>
      </c>
      <c r="C4752" s="16">
        <f>IF(AND('DATA INTI'!C4752&lt;30),1,IF(AND('DATA INTI'!C4752&gt;=30,'DATA INTI'!C4752&lt;=40),2,3))</f>
        <v>3</v>
      </c>
      <c r="D4752" s="16">
        <f>IF(AND('DATA INTI'!D4752&lt;10),1,IF(AND('DATA INTI'!D4752&gt;=10,'DATA INTI'!D4752&lt;=20),2,3))</f>
        <v>3</v>
      </c>
      <c r="E4752" s="4">
        <v>3</v>
      </c>
      <c r="F4752" s="6">
        <f>LEN('DATA INTI'!F4752)</f>
        <v>2</v>
      </c>
    </row>
    <row r="4753" spans="1:6" ht="15.75">
      <c r="A4753" s="6">
        <v>4752</v>
      </c>
      <c r="B4753" s="16">
        <f>IF(AND('DATA INTI'!B4753&lt;30),1,IF(AND('DATA INTI'!B4753&gt;=30,'DATA INTI'!B4753&lt;=40),2,3))</f>
        <v>2</v>
      </c>
      <c r="C4753" s="16">
        <f>IF(AND('DATA INTI'!C4753&lt;30),1,IF(AND('DATA INTI'!C4753&gt;=30,'DATA INTI'!C4753&lt;=40),2,3))</f>
        <v>2</v>
      </c>
      <c r="D4753" s="16">
        <f>IF(AND('DATA INTI'!D4753&lt;10),1,IF(AND('DATA INTI'!D4753&gt;=10,'DATA INTI'!D4753&lt;=20),2,3))</f>
        <v>2</v>
      </c>
      <c r="E4753" s="4">
        <v>2</v>
      </c>
      <c r="F4753" s="6">
        <f>LEN('DATA INTI'!F4753)</f>
        <v>1</v>
      </c>
    </row>
    <row r="4754" spans="1:6" ht="15.75">
      <c r="A4754" s="6">
        <v>4753</v>
      </c>
      <c r="B4754" s="16">
        <f>IF(AND('DATA INTI'!B4754&lt;30),1,IF(AND('DATA INTI'!B4754&gt;=30,'DATA INTI'!B4754&lt;=40),2,3))</f>
        <v>1</v>
      </c>
      <c r="C4754" s="16">
        <f>IF(AND('DATA INTI'!C4754&lt;30),1,IF(AND('DATA INTI'!C4754&gt;=30,'DATA INTI'!C4754&lt;=40),2,3))</f>
        <v>2</v>
      </c>
      <c r="D4754" s="16">
        <f>IF(AND('DATA INTI'!D4754&lt;10),1,IF(AND('DATA INTI'!D4754&gt;=10,'DATA INTI'!D4754&lt;=20),2,3))</f>
        <v>2</v>
      </c>
      <c r="E4754" s="4">
        <v>2</v>
      </c>
      <c r="F4754" s="6">
        <f>LEN('DATA INTI'!F4754)</f>
        <v>1</v>
      </c>
    </row>
    <row r="4755" spans="1:6" ht="15.75">
      <c r="A4755" s="6">
        <v>4754</v>
      </c>
      <c r="B4755" s="16">
        <f>IF(AND('DATA INTI'!B4755&lt;30),1,IF(AND('DATA INTI'!B4755&gt;=30,'DATA INTI'!B4755&lt;=40),2,3))</f>
        <v>2</v>
      </c>
      <c r="C4755" s="16">
        <f>IF(AND('DATA INTI'!C4755&lt;30),1,IF(AND('DATA INTI'!C4755&gt;=30,'DATA INTI'!C4755&lt;=40),2,3))</f>
        <v>2</v>
      </c>
      <c r="D4755" s="16">
        <f>IF(AND('DATA INTI'!D4755&lt;10),1,IF(AND('DATA INTI'!D4755&gt;=10,'DATA INTI'!D4755&lt;=20),2,3))</f>
        <v>1</v>
      </c>
      <c r="E4755" s="4">
        <v>1</v>
      </c>
      <c r="F4755" s="6">
        <f>LEN('DATA INTI'!F4755)</f>
        <v>1</v>
      </c>
    </row>
    <row r="4756" spans="1:6" ht="15.75">
      <c r="A4756" s="6">
        <v>4755</v>
      </c>
      <c r="B4756" s="16">
        <f>IF(AND('DATA INTI'!B4756&lt;30),1,IF(AND('DATA INTI'!B4756&gt;=30,'DATA INTI'!B4756&lt;=40),2,3))</f>
        <v>2</v>
      </c>
      <c r="C4756" s="16">
        <f>IF(AND('DATA INTI'!C4756&lt;30),1,IF(AND('DATA INTI'!C4756&gt;=30,'DATA INTI'!C4756&lt;=40),2,3))</f>
        <v>2</v>
      </c>
      <c r="D4756" s="16">
        <f>IF(AND('DATA INTI'!D4756&lt;10),1,IF(AND('DATA INTI'!D4756&gt;=10,'DATA INTI'!D4756&lt;=20),2,3))</f>
        <v>1</v>
      </c>
      <c r="E4756" s="4">
        <v>2</v>
      </c>
      <c r="F4756" s="6">
        <f>LEN('DATA INTI'!F4756)</f>
        <v>1</v>
      </c>
    </row>
    <row r="4757" spans="1:6" ht="15.75">
      <c r="A4757" s="6">
        <v>4756</v>
      </c>
      <c r="B4757" s="16">
        <f>IF(AND('DATA INTI'!B4757&lt;30),1,IF(AND('DATA INTI'!B4757&gt;=30,'DATA INTI'!B4757&lt;=40),2,3))</f>
        <v>1</v>
      </c>
      <c r="C4757" s="16">
        <f>IF(AND('DATA INTI'!C4757&lt;30),1,IF(AND('DATA INTI'!C4757&gt;=30,'DATA INTI'!C4757&lt;=40),2,3))</f>
        <v>2</v>
      </c>
      <c r="D4757" s="16">
        <f>IF(AND('DATA INTI'!D4757&lt;10),1,IF(AND('DATA INTI'!D4757&gt;=10,'DATA INTI'!D4757&lt;=20),2,3))</f>
        <v>1</v>
      </c>
      <c r="E4757" s="4">
        <v>1</v>
      </c>
      <c r="F4757" s="6">
        <f>LEN('DATA INTI'!F4757)</f>
        <v>1</v>
      </c>
    </row>
    <row r="4758" spans="1:6" ht="15.75">
      <c r="A4758" s="6">
        <v>4757</v>
      </c>
      <c r="B4758" s="16">
        <f>IF(AND('DATA INTI'!B4758&lt;30),1,IF(AND('DATA INTI'!B4758&gt;=30,'DATA INTI'!B4758&lt;=40),2,3))</f>
        <v>3</v>
      </c>
      <c r="C4758" s="16">
        <f>IF(AND('DATA INTI'!C4758&lt;30),1,IF(AND('DATA INTI'!C4758&gt;=30,'DATA INTI'!C4758&lt;=40),2,3))</f>
        <v>3</v>
      </c>
      <c r="D4758" s="16">
        <f>IF(AND('DATA INTI'!D4758&lt;10),1,IF(AND('DATA INTI'!D4758&gt;=10,'DATA INTI'!D4758&lt;=20),2,3))</f>
        <v>3</v>
      </c>
      <c r="E4758" s="4">
        <v>3</v>
      </c>
      <c r="F4758" s="6">
        <f>LEN('DATA INTI'!F4758)</f>
        <v>1</v>
      </c>
    </row>
    <row r="4759" spans="1:6" ht="15.75">
      <c r="A4759" s="6">
        <v>4758</v>
      </c>
      <c r="B4759" s="16">
        <f>IF(AND('DATA INTI'!B4759&lt;30),1,IF(AND('DATA INTI'!B4759&gt;=30,'DATA INTI'!B4759&lt;=40),2,3))</f>
        <v>2</v>
      </c>
      <c r="C4759" s="16">
        <f>IF(AND('DATA INTI'!C4759&lt;30),1,IF(AND('DATA INTI'!C4759&gt;=30,'DATA INTI'!C4759&lt;=40),2,3))</f>
        <v>2</v>
      </c>
      <c r="D4759" s="16">
        <f>IF(AND('DATA INTI'!D4759&lt;10),1,IF(AND('DATA INTI'!D4759&gt;=10,'DATA INTI'!D4759&lt;=20),2,3))</f>
        <v>2</v>
      </c>
      <c r="E4759" s="4">
        <v>3</v>
      </c>
      <c r="F4759" s="6">
        <f>LEN('DATA INTI'!F4759)</f>
        <v>2</v>
      </c>
    </row>
    <row r="4760" spans="1:6" ht="15.75">
      <c r="A4760" s="6">
        <v>4759</v>
      </c>
      <c r="B4760" s="16">
        <f>IF(AND('DATA INTI'!B4760&lt;30),1,IF(AND('DATA INTI'!B4760&gt;=30,'DATA INTI'!B4760&lt;=40),2,3))</f>
        <v>1</v>
      </c>
      <c r="C4760" s="16">
        <f>IF(AND('DATA INTI'!C4760&lt;30),1,IF(AND('DATA INTI'!C4760&gt;=30,'DATA INTI'!C4760&lt;=40),2,3))</f>
        <v>1</v>
      </c>
      <c r="D4760" s="16">
        <f>IF(AND('DATA INTI'!D4760&lt;10),1,IF(AND('DATA INTI'!D4760&gt;=10,'DATA INTI'!D4760&lt;=20),2,3))</f>
        <v>1</v>
      </c>
      <c r="E4760" s="4">
        <v>1</v>
      </c>
      <c r="F4760" s="6">
        <f>LEN('DATA INTI'!F4760)</f>
        <v>1</v>
      </c>
    </row>
    <row r="4761" spans="1:6" ht="15.75">
      <c r="A4761" s="6">
        <v>4760</v>
      </c>
      <c r="B4761" s="16">
        <f>IF(AND('DATA INTI'!B4761&lt;30),1,IF(AND('DATA INTI'!B4761&gt;=30,'DATA INTI'!B4761&lt;=40),2,3))</f>
        <v>1</v>
      </c>
      <c r="C4761" s="16">
        <f>IF(AND('DATA INTI'!C4761&lt;30),1,IF(AND('DATA INTI'!C4761&gt;=30,'DATA INTI'!C4761&lt;=40),2,3))</f>
        <v>2</v>
      </c>
      <c r="D4761" s="16">
        <f>IF(AND('DATA INTI'!D4761&lt;10),1,IF(AND('DATA INTI'!D4761&gt;=10,'DATA INTI'!D4761&lt;=20),2,3))</f>
        <v>1</v>
      </c>
      <c r="E4761" s="4">
        <v>1</v>
      </c>
      <c r="F4761" s="6">
        <f>LEN('DATA INTI'!F4761)</f>
        <v>1</v>
      </c>
    </row>
    <row r="4762" spans="1:6" ht="15.75">
      <c r="A4762" s="6">
        <v>4761</v>
      </c>
      <c r="B4762" s="16">
        <f>IF(AND('DATA INTI'!B4762&lt;30),1,IF(AND('DATA INTI'!B4762&gt;=30,'DATA INTI'!B4762&lt;=40),2,3))</f>
        <v>1</v>
      </c>
      <c r="C4762" s="16">
        <f>IF(AND('DATA INTI'!C4762&lt;30),1,IF(AND('DATA INTI'!C4762&gt;=30,'DATA INTI'!C4762&lt;=40),2,3))</f>
        <v>1</v>
      </c>
      <c r="D4762" s="16">
        <f>IF(AND('DATA INTI'!D4762&lt;10),1,IF(AND('DATA INTI'!D4762&gt;=10,'DATA INTI'!D4762&lt;=20),2,3))</f>
        <v>1</v>
      </c>
      <c r="E4762" s="4">
        <v>1</v>
      </c>
      <c r="F4762" s="6">
        <f>LEN('DATA INTI'!F4762)</f>
        <v>1</v>
      </c>
    </row>
    <row r="4763" spans="1:6" ht="15.75">
      <c r="A4763" s="6">
        <v>4762</v>
      </c>
      <c r="B4763" s="16">
        <f>IF(AND('DATA INTI'!B4763&lt;30),1,IF(AND('DATA INTI'!B4763&gt;=30,'DATA INTI'!B4763&lt;=40),2,3))</f>
        <v>1</v>
      </c>
      <c r="C4763" s="16">
        <f>IF(AND('DATA INTI'!C4763&lt;30),1,IF(AND('DATA INTI'!C4763&gt;=30,'DATA INTI'!C4763&lt;=40),2,3))</f>
        <v>2</v>
      </c>
      <c r="D4763" s="16">
        <f>IF(AND('DATA INTI'!D4763&lt;10),1,IF(AND('DATA INTI'!D4763&gt;=10,'DATA INTI'!D4763&lt;=20),2,3))</f>
        <v>1</v>
      </c>
      <c r="E4763" s="4">
        <v>1</v>
      </c>
      <c r="F4763" s="6">
        <f>LEN('DATA INTI'!F4763)</f>
        <v>1</v>
      </c>
    </row>
    <row r="4764" spans="1:6" ht="15.75">
      <c r="A4764" s="6">
        <v>4763</v>
      </c>
      <c r="B4764" s="16">
        <f>IF(AND('DATA INTI'!B4764&lt;30),1,IF(AND('DATA INTI'!B4764&gt;=30,'DATA INTI'!B4764&lt;=40),2,3))</f>
        <v>1</v>
      </c>
      <c r="C4764" s="16">
        <f>IF(AND('DATA INTI'!C4764&lt;30),1,IF(AND('DATA INTI'!C4764&gt;=30,'DATA INTI'!C4764&lt;=40),2,3))</f>
        <v>1</v>
      </c>
      <c r="D4764" s="16">
        <f>IF(AND('DATA INTI'!D4764&lt;10),1,IF(AND('DATA INTI'!D4764&gt;=10,'DATA INTI'!D4764&lt;=20),2,3))</f>
        <v>1</v>
      </c>
      <c r="E4764" s="4">
        <v>0</v>
      </c>
      <c r="F4764" s="6">
        <f>LEN('DATA INTI'!F4764)</f>
        <v>2</v>
      </c>
    </row>
    <row r="4765" spans="1:6" ht="15.75">
      <c r="A4765" s="6">
        <v>4764</v>
      </c>
      <c r="B4765" s="16">
        <f>IF(AND('DATA INTI'!B4765&lt;30),1,IF(AND('DATA INTI'!B4765&gt;=30,'DATA INTI'!B4765&lt;=40),2,3))</f>
        <v>3</v>
      </c>
      <c r="C4765" s="16">
        <f>IF(AND('DATA INTI'!C4765&lt;30),1,IF(AND('DATA INTI'!C4765&gt;=30,'DATA INTI'!C4765&lt;=40),2,3))</f>
        <v>3</v>
      </c>
      <c r="D4765" s="16">
        <f>IF(AND('DATA INTI'!D4765&lt;10),1,IF(AND('DATA INTI'!D4765&gt;=10,'DATA INTI'!D4765&lt;=20),2,3))</f>
        <v>3</v>
      </c>
      <c r="E4765" s="4">
        <v>3</v>
      </c>
      <c r="F4765" s="6">
        <f>LEN('DATA INTI'!F4765)</f>
        <v>1</v>
      </c>
    </row>
    <row r="4766" spans="1:6" ht="15.75">
      <c r="A4766" s="6">
        <v>4765</v>
      </c>
      <c r="B4766" s="16">
        <f>IF(AND('DATA INTI'!B4766&lt;30),1,IF(AND('DATA INTI'!B4766&gt;=30,'DATA INTI'!B4766&lt;=40),2,3))</f>
        <v>2</v>
      </c>
      <c r="C4766" s="16">
        <f>IF(AND('DATA INTI'!C4766&lt;30),1,IF(AND('DATA INTI'!C4766&gt;=30,'DATA INTI'!C4766&lt;=40),2,3))</f>
        <v>2</v>
      </c>
      <c r="D4766" s="16">
        <f>IF(AND('DATA INTI'!D4766&lt;10),1,IF(AND('DATA INTI'!D4766&gt;=10,'DATA INTI'!D4766&lt;=20),2,3))</f>
        <v>1</v>
      </c>
      <c r="E4766" s="4">
        <v>2</v>
      </c>
      <c r="F4766" s="6">
        <f>LEN('DATA INTI'!F4766)</f>
        <v>1</v>
      </c>
    </row>
    <row r="4767" spans="1:6" ht="15.75">
      <c r="A4767" s="6">
        <v>4766</v>
      </c>
      <c r="B4767" s="16">
        <f>IF(AND('DATA INTI'!B4767&lt;30),1,IF(AND('DATA INTI'!B4767&gt;=30,'DATA INTI'!B4767&lt;=40),2,3))</f>
        <v>2</v>
      </c>
      <c r="C4767" s="16">
        <f>IF(AND('DATA INTI'!C4767&lt;30),1,IF(AND('DATA INTI'!C4767&gt;=30,'DATA INTI'!C4767&lt;=40),2,3))</f>
        <v>2</v>
      </c>
      <c r="D4767" s="16">
        <f>IF(AND('DATA INTI'!D4767&lt;10),1,IF(AND('DATA INTI'!D4767&gt;=10,'DATA INTI'!D4767&lt;=20),2,3))</f>
        <v>2</v>
      </c>
      <c r="E4767" s="4">
        <v>2</v>
      </c>
      <c r="F4767" s="6">
        <f>LEN('DATA INTI'!F4767)</f>
        <v>2</v>
      </c>
    </row>
    <row r="4768" spans="1:6" ht="15.75">
      <c r="A4768" s="6">
        <v>4767</v>
      </c>
      <c r="B4768" s="16">
        <f>IF(AND('DATA INTI'!B4768&lt;30),1,IF(AND('DATA INTI'!B4768&gt;=30,'DATA INTI'!B4768&lt;=40),2,3))</f>
        <v>2</v>
      </c>
      <c r="C4768" s="16">
        <f>IF(AND('DATA INTI'!C4768&lt;30),1,IF(AND('DATA INTI'!C4768&gt;=30,'DATA INTI'!C4768&lt;=40),2,3))</f>
        <v>2</v>
      </c>
      <c r="D4768" s="16">
        <f>IF(AND('DATA INTI'!D4768&lt;10),1,IF(AND('DATA INTI'!D4768&gt;=10,'DATA INTI'!D4768&lt;=20),2,3))</f>
        <v>1</v>
      </c>
      <c r="E4768" s="4">
        <v>2</v>
      </c>
      <c r="F4768" s="6">
        <f>LEN('DATA INTI'!F4768)</f>
        <v>1</v>
      </c>
    </row>
    <row r="4769" spans="1:6" ht="15.75">
      <c r="A4769" s="6">
        <v>4768</v>
      </c>
      <c r="B4769" s="16">
        <f>IF(AND('DATA INTI'!B4769&lt;30),1,IF(AND('DATA INTI'!B4769&gt;=30,'DATA INTI'!B4769&lt;=40),2,3))</f>
        <v>2</v>
      </c>
      <c r="C4769" s="16">
        <f>IF(AND('DATA INTI'!C4769&lt;30),1,IF(AND('DATA INTI'!C4769&gt;=30,'DATA INTI'!C4769&lt;=40),2,3))</f>
        <v>3</v>
      </c>
      <c r="D4769" s="16">
        <f>IF(AND('DATA INTI'!D4769&lt;10),1,IF(AND('DATA INTI'!D4769&gt;=10,'DATA INTI'!D4769&lt;=20),2,3))</f>
        <v>2</v>
      </c>
      <c r="E4769" s="4">
        <v>2</v>
      </c>
      <c r="F4769" s="6">
        <f>LEN('DATA INTI'!F4769)</f>
        <v>2</v>
      </c>
    </row>
    <row r="4770" spans="1:6" ht="15.75">
      <c r="A4770" s="6">
        <v>4769</v>
      </c>
      <c r="B4770" s="16">
        <f>IF(AND('DATA INTI'!B4770&lt;30),1,IF(AND('DATA INTI'!B4770&gt;=30,'DATA INTI'!B4770&lt;=40),2,3))</f>
        <v>2</v>
      </c>
      <c r="C4770" s="16">
        <f>IF(AND('DATA INTI'!C4770&lt;30),1,IF(AND('DATA INTI'!C4770&gt;=30,'DATA INTI'!C4770&lt;=40),2,3))</f>
        <v>2</v>
      </c>
      <c r="D4770" s="16">
        <f>IF(AND('DATA INTI'!D4770&lt;10),1,IF(AND('DATA INTI'!D4770&gt;=10,'DATA INTI'!D4770&lt;=20),2,3))</f>
        <v>1</v>
      </c>
      <c r="E4770" s="4">
        <v>1</v>
      </c>
      <c r="F4770" s="6">
        <f>LEN('DATA INTI'!F4770)</f>
        <v>3</v>
      </c>
    </row>
    <row r="4771" spans="1:6" ht="15.75">
      <c r="A4771" s="6">
        <v>4770</v>
      </c>
      <c r="B4771" s="16">
        <f>IF(AND('DATA INTI'!B4771&lt;30),1,IF(AND('DATA INTI'!B4771&gt;=30,'DATA INTI'!B4771&lt;=40),2,3))</f>
        <v>1</v>
      </c>
      <c r="C4771" s="16">
        <f>IF(AND('DATA INTI'!C4771&lt;30),1,IF(AND('DATA INTI'!C4771&gt;=30,'DATA INTI'!C4771&lt;=40),2,3))</f>
        <v>2</v>
      </c>
      <c r="D4771" s="16">
        <f>IF(AND('DATA INTI'!D4771&lt;10),1,IF(AND('DATA INTI'!D4771&gt;=10,'DATA INTI'!D4771&lt;=20),2,3))</f>
        <v>1</v>
      </c>
      <c r="E4771" s="4">
        <v>2</v>
      </c>
      <c r="F4771" s="6">
        <f>LEN('DATA INTI'!F4771)</f>
        <v>2</v>
      </c>
    </row>
    <row r="4772" spans="1:6" ht="15.75">
      <c r="A4772" s="6">
        <v>4771</v>
      </c>
      <c r="B4772" s="16">
        <f>IF(AND('DATA INTI'!B4772&lt;30),1,IF(AND('DATA INTI'!B4772&gt;=30,'DATA INTI'!B4772&lt;=40),2,3))</f>
        <v>2</v>
      </c>
      <c r="C4772" s="16">
        <f>IF(AND('DATA INTI'!C4772&lt;30),1,IF(AND('DATA INTI'!C4772&gt;=30,'DATA INTI'!C4772&lt;=40),2,3))</f>
        <v>2</v>
      </c>
      <c r="D4772" s="16">
        <f>IF(AND('DATA INTI'!D4772&lt;10),1,IF(AND('DATA INTI'!D4772&gt;=10,'DATA INTI'!D4772&lt;=20),2,3))</f>
        <v>1</v>
      </c>
      <c r="E4772" s="4">
        <v>1</v>
      </c>
      <c r="F4772" s="6">
        <f>LEN('DATA INTI'!F4772)</f>
        <v>2</v>
      </c>
    </row>
    <row r="4773" spans="1:6" ht="15.75">
      <c r="A4773" s="6">
        <v>4772</v>
      </c>
      <c r="B4773" s="16">
        <f>IF(AND('DATA INTI'!B4773&lt;30),1,IF(AND('DATA INTI'!B4773&gt;=30,'DATA INTI'!B4773&lt;=40),2,3))</f>
        <v>3</v>
      </c>
      <c r="C4773" s="16">
        <f>IF(AND('DATA INTI'!C4773&lt;30),1,IF(AND('DATA INTI'!C4773&gt;=30,'DATA INTI'!C4773&lt;=40),2,3))</f>
        <v>3</v>
      </c>
      <c r="D4773" s="16">
        <f>IF(AND('DATA INTI'!D4773&lt;10),1,IF(AND('DATA INTI'!D4773&gt;=10,'DATA INTI'!D4773&lt;=20),2,3))</f>
        <v>3</v>
      </c>
      <c r="E4773" s="4">
        <v>5</v>
      </c>
      <c r="F4773" s="6">
        <f>LEN('DATA INTI'!F4773)</f>
        <v>1</v>
      </c>
    </row>
    <row r="4774" spans="1:6" ht="15.75">
      <c r="A4774" s="6">
        <v>4773</v>
      </c>
      <c r="B4774" s="16">
        <f>IF(AND('DATA INTI'!B4774&lt;30),1,IF(AND('DATA INTI'!B4774&gt;=30,'DATA INTI'!B4774&lt;=40),2,3))</f>
        <v>3</v>
      </c>
      <c r="C4774" s="16">
        <f>IF(AND('DATA INTI'!C4774&lt;30),1,IF(AND('DATA INTI'!C4774&gt;=30,'DATA INTI'!C4774&lt;=40),2,3))</f>
        <v>3</v>
      </c>
      <c r="D4774" s="16">
        <f>IF(AND('DATA INTI'!D4774&lt;10),1,IF(AND('DATA INTI'!D4774&gt;=10,'DATA INTI'!D4774&lt;=20),2,3))</f>
        <v>2</v>
      </c>
      <c r="E4774" s="4">
        <v>0</v>
      </c>
      <c r="F4774" s="6">
        <f>LEN('DATA INTI'!F4774)</f>
        <v>3</v>
      </c>
    </row>
    <row r="4775" spans="1:6" ht="15.75">
      <c r="A4775" s="6">
        <v>4774</v>
      </c>
      <c r="B4775" s="16">
        <f>IF(AND('DATA INTI'!B4775&lt;30),1,IF(AND('DATA INTI'!B4775&gt;=30,'DATA INTI'!B4775&lt;=40),2,3))</f>
        <v>2</v>
      </c>
      <c r="C4775" s="16">
        <f>IF(AND('DATA INTI'!C4775&lt;30),1,IF(AND('DATA INTI'!C4775&gt;=30,'DATA INTI'!C4775&lt;=40),2,3))</f>
        <v>1</v>
      </c>
      <c r="D4775" s="16">
        <f>IF(AND('DATA INTI'!D4775&lt;10),1,IF(AND('DATA INTI'!D4775&gt;=10,'DATA INTI'!D4775&lt;=20),2,3))</f>
        <v>1</v>
      </c>
      <c r="E4775" s="4">
        <v>1</v>
      </c>
      <c r="F4775" s="6">
        <f>LEN('DATA INTI'!F4775)</f>
        <v>1</v>
      </c>
    </row>
    <row r="4776" spans="1:6" ht="15.75">
      <c r="A4776" s="6">
        <v>4775</v>
      </c>
      <c r="B4776" s="16">
        <f>IF(AND('DATA INTI'!B4776&lt;30),1,IF(AND('DATA INTI'!B4776&gt;=30,'DATA INTI'!B4776&lt;=40),2,3))</f>
        <v>1</v>
      </c>
      <c r="C4776" s="16">
        <f>IF(AND('DATA INTI'!C4776&lt;30),1,IF(AND('DATA INTI'!C4776&gt;=30,'DATA INTI'!C4776&lt;=40),2,3))</f>
        <v>1</v>
      </c>
      <c r="D4776" s="16">
        <f>IF(AND('DATA INTI'!D4776&lt;10),1,IF(AND('DATA INTI'!D4776&gt;=10,'DATA INTI'!D4776&lt;=20),2,3))</f>
        <v>1</v>
      </c>
      <c r="E4776" s="4">
        <v>1</v>
      </c>
      <c r="F4776" s="6">
        <f>LEN('DATA INTI'!F4776)</f>
        <v>1</v>
      </c>
    </row>
    <row r="4777" spans="1:6" ht="15.75">
      <c r="A4777" s="6">
        <v>4776</v>
      </c>
      <c r="B4777" s="16">
        <f>IF(AND('DATA INTI'!B4777&lt;30),1,IF(AND('DATA INTI'!B4777&gt;=30,'DATA INTI'!B4777&lt;=40),2,3))</f>
        <v>3</v>
      </c>
      <c r="C4777" s="16">
        <f>IF(AND('DATA INTI'!C4777&lt;30),1,IF(AND('DATA INTI'!C4777&gt;=30,'DATA INTI'!C4777&lt;=40),2,3))</f>
        <v>3</v>
      </c>
      <c r="D4777" s="16">
        <f>IF(AND('DATA INTI'!D4777&lt;10),1,IF(AND('DATA INTI'!D4777&gt;=10,'DATA INTI'!D4777&lt;=20),2,3))</f>
        <v>3</v>
      </c>
      <c r="E4777" s="4">
        <v>4</v>
      </c>
      <c r="F4777" s="6">
        <f>LEN('DATA INTI'!F4777)</f>
        <v>1</v>
      </c>
    </row>
    <row r="4778" spans="1:6" ht="15.75">
      <c r="A4778" s="6">
        <v>4777</v>
      </c>
      <c r="B4778" s="16">
        <f>IF(AND('DATA INTI'!B4778&lt;30),1,IF(AND('DATA INTI'!B4778&gt;=30,'DATA INTI'!B4778&lt;=40),2,3))</f>
        <v>2</v>
      </c>
      <c r="C4778" s="16">
        <f>IF(AND('DATA INTI'!C4778&lt;30),1,IF(AND('DATA INTI'!C4778&gt;=30,'DATA INTI'!C4778&lt;=40),2,3))</f>
        <v>3</v>
      </c>
      <c r="D4778" s="16">
        <f>IF(AND('DATA INTI'!D4778&lt;10),1,IF(AND('DATA INTI'!D4778&gt;=10,'DATA INTI'!D4778&lt;=20),2,3))</f>
        <v>2</v>
      </c>
      <c r="E4778" s="4">
        <v>5</v>
      </c>
      <c r="F4778" s="6">
        <f>LEN('DATA INTI'!F4778)</f>
        <v>2</v>
      </c>
    </row>
    <row r="4779" spans="1:6" ht="15.75">
      <c r="A4779" s="6">
        <v>4778</v>
      </c>
      <c r="B4779" s="16">
        <f>IF(AND('DATA INTI'!B4779&lt;30),1,IF(AND('DATA INTI'!B4779&gt;=30,'DATA INTI'!B4779&lt;=40),2,3))</f>
        <v>2</v>
      </c>
      <c r="C4779" s="16">
        <f>IF(AND('DATA INTI'!C4779&lt;30),1,IF(AND('DATA INTI'!C4779&gt;=30,'DATA INTI'!C4779&lt;=40),2,3))</f>
        <v>3</v>
      </c>
      <c r="D4779" s="16">
        <f>IF(AND('DATA INTI'!D4779&lt;10),1,IF(AND('DATA INTI'!D4779&gt;=10,'DATA INTI'!D4779&lt;=20),2,3))</f>
        <v>2</v>
      </c>
      <c r="E4779" s="4">
        <v>3</v>
      </c>
      <c r="F4779" s="6">
        <f>LEN('DATA INTI'!F4779)</f>
        <v>3</v>
      </c>
    </row>
    <row r="4780" spans="1:6" ht="15.75">
      <c r="A4780" s="6">
        <v>4779</v>
      </c>
      <c r="B4780" s="16">
        <f>IF(AND('DATA INTI'!B4780&lt;30),1,IF(AND('DATA INTI'!B4780&gt;=30,'DATA INTI'!B4780&lt;=40),2,3))</f>
        <v>2</v>
      </c>
      <c r="C4780" s="16">
        <f>IF(AND('DATA INTI'!C4780&lt;30),1,IF(AND('DATA INTI'!C4780&gt;=30,'DATA INTI'!C4780&lt;=40),2,3))</f>
        <v>3</v>
      </c>
      <c r="D4780" s="16">
        <f>IF(AND('DATA INTI'!D4780&lt;10),1,IF(AND('DATA INTI'!D4780&gt;=10,'DATA INTI'!D4780&lt;=20),2,3))</f>
        <v>1</v>
      </c>
      <c r="E4780" s="4">
        <v>0</v>
      </c>
      <c r="F4780" s="6">
        <f>LEN('DATA INTI'!F4780)</f>
        <v>1</v>
      </c>
    </row>
    <row r="4781" spans="1:6" ht="15.75">
      <c r="A4781" s="6">
        <v>4780</v>
      </c>
      <c r="B4781" s="16">
        <f>IF(AND('DATA INTI'!B4781&lt;30),1,IF(AND('DATA INTI'!B4781&gt;=30,'DATA INTI'!B4781&lt;=40),2,3))</f>
        <v>2</v>
      </c>
      <c r="C4781" s="16">
        <f>IF(AND('DATA INTI'!C4781&lt;30),1,IF(AND('DATA INTI'!C4781&gt;=30,'DATA INTI'!C4781&lt;=40),2,3))</f>
        <v>3</v>
      </c>
      <c r="D4781" s="16">
        <f>IF(AND('DATA INTI'!D4781&lt;10),1,IF(AND('DATA INTI'!D4781&gt;=10,'DATA INTI'!D4781&lt;=20),2,3))</f>
        <v>2</v>
      </c>
      <c r="E4781" s="4">
        <v>1</v>
      </c>
      <c r="F4781" s="6">
        <f>LEN('DATA INTI'!F4781)</f>
        <v>1</v>
      </c>
    </row>
    <row r="4782" spans="1:6" ht="15.75">
      <c r="A4782" s="6">
        <v>4781</v>
      </c>
      <c r="B4782" s="16">
        <f>IF(AND('DATA INTI'!B4782&lt;30),1,IF(AND('DATA INTI'!B4782&gt;=30,'DATA INTI'!B4782&lt;=40),2,3))</f>
        <v>2</v>
      </c>
      <c r="C4782" s="16">
        <f>IF(AND('DATA INTI'!C4782&lt;30),1,IF(AND('DATA INTI'!C4782&gt;=30,'DATA INTI'!C4782&lt;=40),2,3))</f>
        <v>2</v>
      </c>
      <c r="D4782" s="16">
        <f>IF(AND('DATA INTI'!D4782&lt;10),1,IF(AND('DATA INTI'!D4782&gt;=10,'DATA INTI'!D4782&lt;=20),2,3))</f>
        <v>1</v>
      </c>
      <c r="E4782" s="4">
        <v>2</v>
      </c>
      <c r="F4782" s="6">
        <f>LEN('DATA INTI'!F4782)</f>
        <v>1</v>
      </c>
    </row>
    <row r="4783" spans="1:6" ht="15.75">
      <c r="A4783" s="6">
        <v>4782</v>
      </c>
      <c r="B4783" s="16">
        <f>IF(AND('DATA INTI'!B4783&lt;30),1,IF(AND('DATA INTI'!B4783&gt;=30,'DATA INTI'!B4783&lt;=40),2,3))</f>
        <v>3</v>
      </c>
      <c r="C4783" s="16">
        <f>IF(AND('DATA INTI'!C4783&lt;30),1,IF(AND('DATA INTI'!C4783&gt;=30,'DATA INTI'!C4783&lt;=40),2,3))</f>
        <v>2</v>
      </c>
      <c r="D4783" s="16">
        <f>IF(AND('DATA INTI'!D4783&lt;10),1,IF(AND('DATA INTI'!D4783&gt;=10,'DATA INTI'!D4783&lt;=20),2,3))</f>
        <v>2</v>
      </c>
      <c r="E4783" s="4">
        <v>2</v>
      </c>
      <c r="F4783" s="6">
        <f>LEN('DATA INTI'!F4783)</f>
        <v>2</v>
      </c>
    </row>
    <row r="4784" spans="1:6" ht="15.75">
      <c r="A4784" s="6">
        <v>4783</v>
      </c>
      <c r="B4784" s="16">
        <f>IF(AND('DATA INTI'!B4784&lt;30),1,IF(AND('DATA INTI'!B4784&gt;=30,'DATA INTI'!B4784&lt;=40),2,3))</f>
        <v>2</v>
      </c>
      <c r="C4784" s="16">
        <f>IF(AND('DATA INTI'!C4784&lt;30),1,IF(AND('DATA INTI'!C4784&gt;=30,'DATA INTI'!C4784&lt;=40),2,3))</f>
        <v>2</v>
      </c>
      <c r="D4784" s="16">
        <f>IF(AND('DATA INTI'!D4784&lt;10),1,IF(AND('DATA INTI'!D4784&gt;=10,'DATA INTI'!D4784&lt;=20),2,3))</f>
        <v>2</v>
      </c>
      <c r="E4784" s="4">
        <v>0</v>
      </c>
      <c r="F4784" s="6">
        <f>LEN('DATA INTI'!F4784)</f>
        <v>2</v>
      </c>
    </row>
    <row r="4785" spans="1:6" ht="15.75">
      <c r="A4785" s="6">
        <v>4784</v>
      </c>
      <c r="B4785" s="16">
        <f>IF(AND('DATA INTI'!B4785&lt;30),1,IF(AND('DATA INTI'!B4785&gt;=30,'DATA INTI'!B4785&lt;=40),2,3))</f>
        <v>2</v>
      </c>
      <c r="C4785" s="16">
        <f>IF(AND('DATA INTI'!C4785&lt;30),1,IF(AND('DATA INTI'!C4785&gt;=30,'DATA INTI'!C4785&lt;=40),2,3))</f>
        <v>3</v>
      </c>
      <c r="D4785" s="16">
        <f>IF(AND('DATA INTI'!D4785&lt;10),1,IF(AND('DATA INTI'!D4785&gt;=10,'DATA INTI'!D4785&lt;=20),2,3))</f>
        <v>2</v>
      </c>
      <c r="E4785" s="4">
        <v>5</v>
      </c>
      <c r="F4785" s="6">
        <f>LEN('DATA INTI'!F4785)</f>
        <v>2</v>
      </c>
    </row>
    <row r="4786" spans="1:6" ht="15.75">
      <c r="A4786" s="6">
        <v>4785</v>
      </c>
      <c r="B4786" s="16">
        <f>IF(AND('DATA INTI'!B4786&lt;30),1,IF(AND('DATA INTI'!B4786&gt;=30,'DATA INTI'!B4786&lt;=40),2,3))</f>
        <v>2</v>
      </c>
      <c r="C4786" s="16">
        <f>IF(AND('DATA INTI'!C4786&lt;30),1,IF(AND('DATA INTI'!C4786&gt;=30,'DATA INTI'!C4786&lt;=40),2,3))</f>
        <v>2</v>
      </c>
      <c r="D4786" s="16">
        <f>IF(AND('DATA INTI'!D4786&lt;10),1,IF(AND('DATA INTI'!D4786&gt;=10,'DATA INTI'!D4786&lt;=20),2,3))</f>
        <v>2</v>
      </c>
      <c r="E4786" s="4">
        <v>1</v>
      </c>
      <c r="F4786" s="6">
        <f>LEN('DATA INTI'!F4786)</f>
        <v>3</v>
      </c>
    </row>
    <row r="4787" spans="1:6" ht="15.75">
      <c r="A4787" s="6">
        <v>4786</v>
      </c>
      <c r="B4787" s="16">
        <f>IF(AND('DATA INTI'!B4787&lt;30),1,IF(AND('DATA INTI'!B4787&gt;=30,'DATA INTI'!B4787&lt;=40),2,3))</f>
        <v>1</v>
      </c>
      <c r="C4787" s="16">
        <f>IF(AND('DATA INTI'!C4787&lt;30),1,IF(AND('DATA INTI'!C4787&gt;=30,'DATA INTI'!C4787&lt;=40),2,3))</f>
        <v>1</v>
      </c>
      <c r="D4787" s="16">
        <f>IF(AND('DATA INTI'!D4787&lt;10),1,IF(AND('DATA INTI'!D4787&gt;=10,'DATA INTI'!D4787&lt;=20),2,3))</f>
        <v>1</v>
      </c>
      <c r="E4787" s="4">
        <v>2</v>
      </c>
      <c r="F4787" s="6">
        <f>LEN('DATA INTI'!F4787)</f>
        <v>1</v>
      </c>
    </row>
    <row r="4788" spans="1:6" ht="15.75">
      <c r="A4788" s="6">
        <v>4787</v>
      </c>
      <c r="B4788" s="16">
        <f>IF(AND('DATA INTI'!B4788&lt;30),1,IF(AND('DATA INTI'!B4788&gt;=30,'DATA INTI'!B4788&lt;=40),2,3))</f>
        <v>2</v>
      </c>
      <c r="C4788" s="16">
        <f>IF(AND('DATA INTI'!C4788&lt;30),1,IF(AND('DATA INTI'!C4788&gt;=30,'DATA INTI'!C4788&lt;=40),2,3))</f>
        <v>3</v>
      </c>
      <c r="D4788" s="16">
        <f>IF(AND('DATA INTI'!D4788&lt;10),1,IF(AND('DATA INTI'!D4788&gt;=10,'DATA INTI'!D4788&lt;=20),2,3))</f>
        <v>2</v>
      </c>
      <c r="E4788" s="4">
        <v>4</v>
      </c>
      <c r="F4788" s="6">
        <f>LEN('DATA INTI'!F4788)</f>
        <v>1</v>
      </c>
    </row>
    <row r="4789" spans="1:6" ht="15.75">
      <c r="A4789" s="6">
        <v>4788</v>
      </c>
      <c r="B4789" s="16">
        <f>IF(AND('DATA INTI'!B4789&lt;30),1,IF(AND('DATA INTI'!B4789&gt;=30,'DATA INTI'!B4789&lt;=40),2,3))</f>
        <v>2</v>
      </c>
      <c r="C4789" s="16">
        <f>IF(AND('DATA INTI'!C4789&lt;30),1,IF(AND('DATA INTI'!C4789&gt;=30,'DATA INTI'!C4789&lt;=40),2,3))</f>
        <v>2</v>
      </c>
      <c r="D4789" s="16">
        <f>IF(AND('DATA INTI'!D4789&lt;10),1,IF(AND('DATA INTI'!D4789&gt;=10,'DATA INTI'!D4789&lt;=20),2,3))</f>
        <v>1</v>
      </c>
      <c r="E4789" s="4">
        <v>1</v>
      </c>
      <c r="F4789" s="6">
        <f>LEN('DATA INTI'!F4789)</f>
        <v>2</v>
      </c>
    </row>
    <row r="4790" spans="1:6" ht="15.75">
      <c r="A4790" s="6">
        <v>4789</v>
      </c>
      <c r="B4790" s="16">
        <f>IF(AND('DATA INTI'!B4790&lt;30),1,IF(AND('DATA INTI'!B4790&gt;=30,'DATA INTI'!B4790&lt;=40),2,3))</f>
        <v>1</v>
      </c>
      <c r="C4790" s="16">
        <f>IF(AND('DATA INTI'!C4790&lt;30),1,IF(AND('DATA INTI'!C4790&gt;=30,'DATA INTI'!C4790&lt;=40),2,3))</f>
        <v>2</v>
      </c>
      <c r="D4790" s="16">
        <f>IF(AND('DATA INTI'!D4790&lt;10),1,IF(AND('DATA INTI'!D4790&gt;=10,'DATA INTI'!D4790&lt;=20),2,3))</f>
        <v>1</v>
      </c>
      <c r="E4790" s="4">
        <v>1</v>
      </c>
      <c r="F4790" s="6">
        <f>LEN('DATA INTI'!F4790)</f>
        <v>1</v>
      </c>
    </row>
    <row r="4791" spans="1:6" ht="15.75">
      <c r="A4791" s="6">
        <v>4790</v>
      </c>
      <c r="B4791" s="16">
        <f>IF(AND('DATA INTI'!B4791&lt;30),1,IF(AND('DATA INTI'!B4791&gt;=30,'DATA INTI'!B4791&lt;=40),2,3))</f>
        <v>2</v>
      </c>
      <c r="C4791" s="16">
        <f>IF(AND('DATA INTI'!C4791&lt;30),1,IF(AND('DATA INTI'!C4791&gt;=30,'DATA INTI'!C4791&lt;=40),2,3))</f>
        <v>2</v>
      </c>
      <c r="D4791" s="16">
        <f>IF(AND('DATA INTI'!D4791&lt;10),1,IF(AND('DATA INTI'!D4791&gt;=10,'DATA INTI'!D4791&lt;=20),2,3))</f>
        <v>1</v>
      </c>
      <c r="E4791" s="4">
        <v>1</v>
      </c>
      <c r="F4791" s="6">
        <f>LEN('DATA INTI'!F4791)</f>
        <v>1</v>
      </c>
    </row>
    <row r="4792" spans="1:6" ht="15.75">
      <c r="A4792" s="6">
        <v>4791</v>
      </c>
      <c r="B4792" s="16">
        <f>IF(AND('DATA INTI'!B4792&lt;30),1,IF(AND('DATA INTI'!B4792&gt;=30,'DATA INTI'!B4792&lt;=40),2,3))</f>
        <v>2</v>
      </c>
      <c r="C4792" s="16">
        <f>IF(AND('DATA INTI'!C4792&lt;30),1,IF(AND('DATA INTI'!C4792&gt;=30,'DATA INTI'!C4792&lt;=40),2,3))</f>
        <v>3</v>
      </c>
      <c r="D4792" s="16">
        <f>IF(AND('DATA INTI'!D4792&lt;10),1,IF(AND('DATA INTI'!D4792&gt;=10,'DATA INTI'!D4792&lt;=20),2,3))</f>
        <v>2</v>
      </c>
      <c r="E4792" s="4">
        <v>4</v>
      </c>
      <c r="F4792" s="6">
        <f>LEN('DATA INTI'!F4792)</f>
        <v>1</v>
      </c>
    </row>
    <row r="4793" spans="1:6" ht="15.75">
      <c r="A4793" s="6">
        <v>4792</v>
      </c>
      <c r="B4793" s="16">
        <f>IF(AND('DATA INTI'!B4793&lt;30),1,IF(AND('DATA INTI'!B4793&gt;=30,'DATA INTI'!B4793&lt;=40),2,3))</f>
        <v>1</v>
      </c>
      <c r="C4793" s="16">
        <f>IF(AND('DATA INTI'!C4793&lt;30),1,IF(AND('DATA INTI'!C4793&gt;=30,'DATA INTI'!C4793&lt;=40),2,3))</f>
        <v>2</v>
      </c>
      <c r="D4793" s="16">
        <f>IF(AND('DATA INTI'!D4793&lt;10),1,IF(AND('DATA INTI'!D4793&gt;=10,'DATA INTI'!D4793&lt;=20),2,3))</f>
        <v>1</v>
      </c>
      <c r="E4793" s="4">
        <v>1</v>
      </c>
      <c r="F4793" s="6">
        <f>LEN('DATA INTI'!F4793)</f>
        <v>1</v>
      </c>
    </row>
    <row r="4794" spans="1:6" ht="15.75">
      <c r="A4794" s="6">
        <v>4793</v>
      </c>
      <c r="B4794" s="16">
        <f>IF(AND('DATA INTI'!B4794&lt;30),1,IF(AND('DATA INTI'!B4794&gt;=30,'DATA INTI'!B4794&lt;=40),2,3))</f>
        <v>1</v>
      </c>
      <c r="C4794" s="16">
        <f>IF(AND('DATA INTI'!C4794&lt;30),1,IF(AND('DATA INTI'!C4794&gt;=30,'DATA INTI'!C4794&lt;=40),2,3))</f>
        <v>2</v>
      </c>
      <c r="D4794" s="16">
        <f>IF(AND('DATA INTI'!D4794&lt;10),1,IF(AND('DATA INTI'!D4794&gt;=10,'DATA INTI'!D4794&lt;=20),2,3))</f>
        <v>2</v>
      </c>
      <c r="E4794" s="4">
        <v>2</v>
      </c>
      <c r="F4794" s="6">
        <f>LEN('DATA INTI'!F4794)</f>
        <v>1</v>
      </c>
    </row>
    <row r="4795" spans="1:6" ht="15.75">
      <c r="A4795" s="6">
        <v>4794</v>
      </c>
      <c r="B4795" s="16">
        <f>IF(AND('DATA INTI'!B4795&lt;30),1,IF(AND('DATA INTI'!B4795&gt;=30,'DATA INTI'!B4795&lt;=40),2,3))</f>
        <v>3</v>
      </c>
      <c r="C4795" s="16">
        <f>IF(AND('DATA INTI'!C4795&lt;30),1,IF(AND('DATA INTI'!C4795&gt;=30,'DATA INTI'!C4795&lt;=40),2,3))</f>
        <v>3</v>
      </c>
      <c r="D4795" s="16">
        <f>IF(AND('DATA INTI'!D4795&lt;10),1,IF(AND('DATA INTI'!D4795&gt;=10,'DATA INTI'!D4795&lt;=20),2,3))</f>
        <v>3</v>
      </c>
      <c r="E4795" s="4">
        <v>3</v>
      </c>
      <c r="F4795" s="6">
        <f>LEN('DATA INTI'!F4795)</f>
        <v>2</v>
      </c>
    </row>
    <row r="4796" spans="1:6" ht="15.75">
      <c r="A4796" s="6">
        <v>4795</v>
      </c>
      <c r="B4796" s="16">
        <f>IF(AND('DATA INTI'!B4796&lt;30),1,IF(AND('DATA INTI'!B4796&gt;=30,'DATA INTI'!B4796&lt;=40),2,3))</f>
        <v>1</v>
      </c>
      <c r="C4796" s="16">
        <f>IF(AND('DATA INTI'!C4796&lt;30),1,IF(AND('DATA INTI'!C4796&gt;=30,'DATA INTI'!C4796&lt;=40),2,3))</f>
        <v>2</v>
      </c>
      <c r="D4796" s="16">
        <f>IF(AND('DATA INTI'!D4796&lt;10),1,IF(AND('DATA INTI'!D4796&gt;=10,'DATA INTI'!D4796&lt;=20),2,3))</f>
        <v>1</v>
      </c>
      <c r="E4796" s="4">
        <v>1</v>
      </c>
      <c r="F4796" s="6">
        <f>LEN('DATA INTI'!F4796)</f>
        <v>1</v>
      </c>
    </row>
    <row r="4797" spans="1:6" ht="15.75">
      <c r="A4797" s="6">
        <v>4796</v>
      </c>
      <c r="B4797" s="16">
        <f>IF(AND('DATA INTI'!B4797&lt;30),1,IF(AND('DATA INTI'!B4797&gt;=30,'DATA INTI'!B4797&lt;=40),2,3))</f>
        <v>1</v>
      </c>
      <c r="C4797" s="16">
        <f>IF(AND('DATA INTI'!C4797&lt;30),1,IF(AND('DATA INTI'!C4797&gt;=30,'DATA INTI'!C4797&lt;=40),2,3))</f>
        <v>1</v>
      </c>
      <c r="D4797" s="16">
        <f>IF(AND('DATA INTI'!D4797&lt;10),1,IF(AND('DATA INTI'!D4797&gt;=10,'DATA INTI'!D4797&lt;=20),2,3))</f>
        <v>1</v>
      </c>
      <c r="E4797" s="4">
        <v>1</v>
      </c>
      <c r="F4797" s="6">
        <f>LEN('DATA INTI'!F4797)</f>
        <v>1</v>
      </c>
    </row>
    <row r="4798" spans="1:6" ht="15.75">
      <c r="A4798" s="6">
        <v>4797</v>
      </c>
      <c r="B4798" s="16">
        <f>IF(AND('DATA INTI'!B4798&lt;30),1,IF(AND('DATA INTI'!B4798&gt;=30,'DATA INTI'!B4798&lt;=40),2,3))</f>
        <v>3</v>
      </c>
      <c r="C4798" s="16">
        <f>IF(AND('DATA INTI'!C4798&lt;30),1,IF(AND('DATA INTI'!C4798&gt;=30,'DATA INTI'!C4798&lt;=40),2,3))</f>
        <v>2</v>
      </c>
      <c r="D4798" s="16">
        <f>IF(AND('DATA INTI'!D4798&lt;10),1,IF(AND('DATA INTI'!D4798&gt;=10,'DATA INTI'!D4798&lt;=20),2,3))</f>
        <v>2</v>
      </c>
      <c r="E4798" s="4">
        <v>3</v>
      </c>
      <c r="F4798" s="6">
        <f>LEN('DATA INTI'!F4798)</f>
        <v>2</v>
      </c>
    </row>
    <row r="4799" spans="1:6" ht="15.75">
      <c r="A4799" s="6">
        <v>4798</v>
      </c>
      <c r="B4799" s="16">
        <f>IF(AND('DATA INTI'!B4799&lt;30),1,IF(AND('DATA INTI'!B4799&gt;=30,'DATA INTI'!B4799&lt;=40),2,3))</f>
        <v>2</v>
      </c>
      <c r="C4799" s="16">
        <f>IF(AND('DATA INTI'!C4799&lt;30),1,IF(AND('DATA INTI'!C4799&gt;=30,'DATA INTI'!C4799&lt;=40),2,3))</f>
        <v>3</v>
      </c>
      <c r="D4799" s="16">
        <f>IF(AND('DATA INTI'!D4799&lt;10),1,IF(AND('DATA INTI'!D4799&gt;=10,'DATA INTI'!D4799&lt;=20),2,3))</f>
        <v>3</v>
      </c>
      <c r="E4799" s="4">
        <v>3</v>
      </c>
      <c r="F4799" s="6">
        <f>LEN('DATA INTI'!F4799)</f>
        <v>2</v>
      </c>
    </row>
    <row r="4800" spans="1:6" ht="15.75">
      <c r="A4800" s="6">
        <v>4799</v>
      </c>
      <c r="B4800" s="16">
        <f>IF(AND('DATA INTI'!B4800&lt;30),1,IF(AND('DATA INTI'!B4800&gt;=30,'DATA INTI'!B4800&lt;=40),2,3))</f>
        <v>2</v>
      </c>
      <c r="C4800" s="16">
        <f>IF(AND('DATA INTI'!C4800&lt;30),1,IF(AND('DATA INTI'!C4800&gt;=30,'DATA INTI'!C4800&lt;=40),2,3))</f>
        <v>2</v>
      </c>
      <c r="D4800" s="16">
        <f>IF(AND('DATA INTI'!D4800&lt;10),1,IF(AND('DATA INTI'!D4800&gt;=10,'DATA INTI'!D4800&lt;=20),2,3))</f>
        <v>2</v>
      </c>
      <c r="E4800" s="4">
        <v>6</v>
      </c>
      <c r="F4800" s="6">
        <f>LEN('DATA INTI'!F4800)</f>
        <v>1</v>
      </c>
    </row>
    <row r="4801" spans="1:6" ht="15.75">
      <c r="A4801" s="6">
        <v>4800</v>
      </c>
      <c r="B4801" s="16">
        <f>IF(AND('DATA INTI'!B4801&lt;30),1,IF(AND('DATA INTI'!B4801&gt;=30,'DATA INTI'!B4801&lt;=40),2,3))</f>
        <v>3</v>
      </c>
      <c r="C4801" s="16">
        <f>IF(AND('DATA INTI'!C4801&lt;30),1,IF(AND('DATA INTI'!C4801&gt;=30,'DATA INTI'!C4801&lt;=40),2,3))</f>
        <v>3</v>
      </c>
      <c r="D4801" s="16">
        <f>IF(AND('DATA INTI'!D4801&lt;10),1,IF(AND('DATA INTI'!D4801&gt;=10,'DATA INTI'!D4801&lt;=20),2,3))</f>
        <v>1</v>
      </c>
      <c r="E4801" s="4">
        <v>0</v>
      </c>
      <c r="F4801" s="6">
        <f>LEN('DATA INTI'!F4801)</f>
        <v>2</v>
      </c>
    </row>
    <row r="4802" spans="1:6" ht="15.75">
      <c r="A4802" s="6">
        <v>4801</v>
      </c>
      <c r="B4802" s="16">
        <f>IF(AND('DATA INTI'!B4802&lt;30),1,IF(AND('DATA INTI'!B4802&gt;=30,'DATA INTI'!B4802&lt;=40),2,3))</f>
        <v>2</v>
      </c>
      <c r="C4802" s="16">
        <f>IF(AND('DATA INTI'!C4802&lt;30),1,IF(AND('DATA INTI'!C4802&gt;=30,'DATA INTI'!C4802&lt;=40),2,3))</f>
        <v>3</v>
      </c>
      <c r="D4802" s="16">
        <f>IF(AND('DATA INTI'!D4802&lt;10),1,IF(AND('DATA INTI'!D4802&gt;=10,'DATA INTI'!D4802&lt;=20),2,3))</f>
        <v>1</v>
      </c>
      <c r="E4802" s="4">
        <v>1</v>
      </c>
      <c r="F4802" s="6">
        <f>LEN('DATA INTI'!F4802)</f>
        <v>1</v>
      </c>
    </row>
    <row r="4803" spans="1:6" ht="15.75">
      <c r="A4803" s="6">
        <v>4802</v>
      </c>
      <c r="B4803" s="16">
        <f>IF(AND('DATA INTI'!B4803&lt;30),1,IF(AND('DATA INTI'!B4803&gt;=30,'DATA INTI'!B4803&lt;=40),2,3))</f>
        <v>1</v>
      </c>
      <c r="C4803" s="16">
        <f>IF(AND('DATA INTI'!C4803&lt;30),1,IF(AND('DATA INTI'!C4803&gt;=30,'DATA INTI'!C4803&lt;=40),2,3))</f>
        <v>1</v>
      </c>
      <c r="D4803" s="16">
        <f>IF(AND('DATA INTI'!D4803&lt;10),1,IF(AND('DATA INTI'!D4803&gt;=10,'DATA INTI'!D4803&lt;=20),2,3))</f>
        <v>1</v>
      </c>
      <c r="E4803" s="4">
        <v>0</v>
      </c>
      <c r="F4803" s="6">
        <f>LEN('DATA INTI'!F4803)</f>
        <v>1</v>
      </c>
    </row>
    <row r="4804" spans="1:6" ht="15.75">
      <c r="A4804" s="6">
        <v>4803</v>
      </c>
      <c r="B4804" s="16">
        <f>IF(AND('DATA INTI'!B4804&lt;30),1,IF(AND('DATA INTI'!B4804&gt;=30,'DATA INTI'!B4804&lt;=40),2,3))</f>
        <v>2</v>
      </c>
      <c r="C4804" s="16">
        <f>IF(AND('DATA INTI'!C4804&lt;30),1,IF(AND('DATA INTI'!C4804&gt;=30,'DATA INTI'!C4804&lt;=40),2,3))</f>
        <v>2</v>
      </c>
      <c r="D4804" s="16">
        <f>IF(AND('DATA INTI'!D4804&lt;10),1,IF(AND('DATA INTI'!D4804&gt;=10,'DATA INTI'!D4804&lt;=20),2,3))</f>
        <v>1</v>
      </c>
      <c r="E4804" s="4">
        <v>1</v>
      </c>
      <c r="F4804" s="6">
        <f>LEN('DATA INTI'!F4804)</f>
        <v>1</v>
      </c>
    </row>
    <row r="4805" spans="1:6" ht="15.75">
      <c r="A4805" s="6">
        <v>4804</v>
      </c>
      <c r="B4805" s="16">
        <f>IF(AND('DATA INTI'!B4805&lt;30),1,IF(AND('DATA INTI'!B4805&gt;=30,'DATA INTI'!B4805&lt;=40),2,3))</f>
        <v>2</v>
      </c>
      <c r="C4805" s="16">
        <f>IF(AND('DATA INTI'!C4805&lt;30),1,IF(AND('DATA INTI'!C4805&gt;=30,'DATA INTI'!C4805&lt;=40),2,3))</f>
        <v>2</v>
      </c>
      <c r="D4805" s="16">
        <f>IF(AND('DATA INTI'!D4805&lt;10),1,IF(AND('DATA INTI'!D4805&gt;=10,'DATA INTI'!D4805&lt;=20),2,3))</f>
        <v>2</v>
      </c>
      <c r="E4805" s="4">
        <v>2</v>
      </c>
      <c r="F4805" s="6">
        <f>LEN('DATA INTI'!F4805)</f>
        <v>2</v>
      </c>
    </row>
    <row r="4806" spans="1:6" ht="15.75">
      <c r="A4806" s="6">
        <v>4805</v>
      </c>
      <c r="B4806" s="16">
        <f>IF(AND('DATA INTI'!B4806&lt;30),1,IF(AND('DATA INTI'!B4806&gt;=30,'DATA INTI'!B4806&lt;=40),2,3))</f>
        <v>1</v>
      </c>
      <c r="C4806" s="16">
        <f>IF(AND('DATA INTI'!C4806&lt;30),1,IF(AND('DATA INTI'!C4806&gt;=30,'DATA INTI'!C4806&lt;=40),2,3))</f>
        <v>3</v>
      </c>
      <c r="D4806" s="16">
        <f>IF(AND('DATA INTI'!D4806&lt;10),1,IF(AND('DATA INTI'!D4806&gt;=10,'DATA INTI'!D4806&lt;=20),2,3))</f>
        <v>1</v>
      </c>
      <c r="E4806" s="4">
        <v>1</v>
      </c>
      <c r="F4806" s="6">
        <f>LEN('DATA INTI'!F4806)</f>
        <v>1</v>
      </c>
    </row>
    <row r="4807" spans="1:6" ht="15.75">
      <c r="A4807" s="6">
        <v>4806</v>
      </c>
      <c r="B4807" s="16">
        <f>IF(AND('DATA INTI'!B4807&lt;30),1,IF(AND('DATA INTI'!B4807&gt;=30,'DATA INTI'!B4807&lt;=40),2,3))</f>
        <v>2</v>
      </c>
      <c r="C4807" s="16">
        <f>IF(AND('DATA INTI'!C4807&lt;30),1,IF(AND('DATA INTI'!C4807&gt;=30,'DATA INTI'!C4807&lt;=40),2,3))</f>
        <v>1</v>
      </c>
      <c r="D4807" s="16">
        <f>IF(AND('DATA INTI'!D4807&lt;10),1,IF(AND('DATA INTI'!D4807&gt;=10,'DATA INTI'!D4807&lt;=20),2,3))</f>
        <v>1</v>
      </c>
      <c r="E4807" s="4">
        <v>0</v>
      </c>
      <c r="F4807" s="6">
        <f>LEN('DATA INTI'!F4807)</f>
        <v>1</v>
      </c>
    </row>
    <row r="4808" spans="1:6" ht="15.75">
      <c r="A4808" s="6">
        <v>4807</v>
      </c>
      <c r="B4808" s="16">
        <f>IF(AND('DATA INTI'!B4808&lt;30),1,IF(AND('DATA INTI'!B4808&gt;=30,'DATA INTI'!B4808&lt;=40),2,3))</f>
        <v>3</v>
      </c>
      <c r="C4808" s="16">
        <f>IF(AND('DATA INTI'!C4808&lt;30),1,IF(AND('DATA INTI'!C4808&gt;=30,'DATA INTI'!C4808&lt;=40),2,3))</f>
        <v>3</v>
      </c>
      <c r="D4808" s="16">
        <f>IF(AND('DATA INTI'!D4808&lt;10),1,IF(AND('DATA INTI'!D4808&gt;=10,'DATA INTI'!D4808&lt;=20),2,3))</f>
        <v>2</v>
      </c>
      <c r="E4808" s="4">
        <v>4</v>
      </c>
      <c r="F4808" s="6">
        <f>LEN('DATA INTI'!F4808)</f>
        <v>1</v>
      </c>
    </row>
    <row r="4809" spans="1:6" ht="15.75">
      <c r="A4809" s="6">
        <v>4808</v>
      </c>
      <c r="B4809" s="16">
        <f>IF(AND('DATA INTI'!B4809&lt;30),1,IF(AND('DATA INTI'!B4809&gt;=30,'DATA INTI'!B4809&lt;=40),2,3))</f>
        <v>2</v>
      </c>
      <c r="C4809" s="16">
        <f>IF(AND('DATA INTI'!C4809&lt;30),1,IF(AND('DATA INTI'!C4809&gt;=30,'DATA INTI'!C4809&lt;=40),2,3))</f>
        <v>3</v>
      </c>
      <c r="D4809" s="16">
        <f>IF(AND('DATA INTI'!D4809&lt;10),1,IF(AND('DATA INTI'!D4809&gt;=10,'DATA INTI'!D4809&lt;=20),2,3))</f>
        <v>1</v>
      </c>
      <c r="E4809" s="4">
        <v>0</v>
      </c>
      <c r="F4809" s="6">
        <f>LEN('DATA INTI'!F4809)</f>
        <v>2</v>
      </c>
    </row>
    <row r="4810" spans="1:6" ht="15.75">
      <c r="A4810" s="6">
        <v>4809</v>
      </c>
      <c r="B4810" s="16">
        <f>IF(AND('DATA INTI'!B4810&lt;30),1,IF(AND('DATA INTI'!B4810&gt;=30,'DATA INTI'!B4810&lt;=40),2,3))</f>
        <v>2</v>
      </c>
      <c r="C4810" s="16">
        <f>IF(AND('DATA INTI'!C4810&lt;30),1,IF(AND('DATA INTI'!C4810&gt;=30,'DATA INTI'!C4810&lt;=40),2,3))</f>
        <v>2</v>
      </c>
      <c r="D4810" s="16">
        <f>IF(AND('DATA INTI'!D4810&lt;10),1,IF(AND('DATA INTI'!D4810&gt;=10,'DATA INTI'!D4810&lt;=20),2,3))</f>
        <v>2</v>
      </c>
      <c r="E4810" s="4">
        <v>0</v>
      </c>
      <c r="F4810" s="6">
        <f>LEN('DATA INTI'!F4810)</f>
        <v>2</v>
      </c>
    </row>
    <row r="4811" spans="1:6" ht="15.75">
      <c r="A4811" s="6">
        <v>4810</v>
      </c>
      <c r="B4811" s="16">
        <f>IF(AND('DATA INTI'!B4811&lt;30),1,IF(AND('DATA INTI'!B4811&gt;=30,'DATA INTI'!B4811&lt;=40),2,3))</f>
        <v>3</v>
      </c>
      <c r="C4811" s="16">
        <f>IF(AND('DATA INTI'!C4811&lt;30),1,IF(AND('DATA INTI'!C4811&gt;=30,'DATA INTI'!C4811&lt;=40),2,3))</f>
        <v>3</v>
      </c>
      <c r="D4811" s="16">
        <f>IF(AND('DATA INTI'!D4811&lt;10),1,IF(AND('DATA INTI'!D4811&gt;=10,'DATA INTI'!D4811&lt;=20),2,3))</f>
        <v>3</v>
      </c>
      <c r="E4811" s="4">
        <v>2</v>
      </c>
      <c r="F4811" s="6">
        <f>LEN('DATA INTI'!F4811)</f>
        <v>1</v>
      </c>
    </row>
    <row r="4812" spans="1:6" ht="15.75">
      <c r="A4812" s="6">
        <v>4811</v>
      </c>
      <c r="B4812" s="16">
        <f>IF(AND('DATA INTI'!B4812&lt;30),1,IF(AND('DATA INTI'!B4812&gt;=30,'DATA INTI'!B4812&lt;=40),2,3))</f>
        <v>3</v>
      </c>
      <c r="C4812" s="16">
        <f>IF(AND('DATA INTI'!C4812&lt;30),1,IF(AND('DATA INTI'!C4812&gt;=30,'DATA INTI'!C4812&lt;=40),2,3))</f>
        <v>3</v>
      </c>
      <c r="D4812" s="16">
        <f>IF(AND('DATA INTI'!D4812&lt;10),1,IF(AND('DATA INTI'!D4812&gt;=10,'DATA INTI'!D4812&lt;=20),2,3))</f>
        <v>3</v>
      </c>
      <c r="E4812" s="4">
        <v>3</v>
      </c>
      <c r="F4812" s="6">
        <f>LEN('DATA INTI'!F4812)</f>
        <v>1</v>
      </c>
    </row>
    <row r="4813" spans="1:6" ht="15.75">
      <c r="A4813" s="6">
        <v>4812</v>
      </c>
      <c r="B4813" s="16">
        <f>IF(AND('DATA INTI'!B4813&lt;30),1,IF(AND('DATA INTI'!B4813&gt;=30,'DATA INTI'!B4813&lt;=40),2,3))</f>
        <v>3</v>
      </c>
      <c r="C4813" s="16">
        <f>IF(AND('DATA INTI'!C4813&lt;30),1,IF(AND('DATA INTI'!C4813&gt;=30,'DATA INTI'!C4813&lt;=40),2,3))</f>
        <v>3</v>
      </c>
      <c r="D4813" s="16">
        <f>IF(AND('DATA INTI'!D4813&lt;10),1,IF(AND('DATA INTI'!D4813&gt;=10,'DATA INTI'!D4813&lt;=20),2,3))</f>
        <v>3</v>
      </c>
      <c r="E4813" s="4">
        <v>0</v>
      </c>
      <c r="F4813" s="6">
        <f>LEN('DATA INTI'!F4813)</f>
        <v>3</v>
      </c>
    </row>
    <row r="4814" spans="1:6" ht="15.75">
      <c r="A4814" s="6">
        <v>4813</v>
      </c>
      <c r="B4814" s="16">
        <f>IF(AND('DATA INTI'!B4814&lt;30),1,IF(AND('DATA INTI'!B4814&gt;=30,'DATA INTI'!B4814&lt;=40),2,3))</f>
        <v>3</v>
      </c>
      <c r="C4814" s="16">
        <f>IF(AND('DATA INTI'!C4814&lt;30),1,IF(AND('DATA INTI'!C4814&gt;=30,'DATA INTI'!C4814&lt;=40),2,3))</f>
        <v>3</v>
      </c>
      <c r="D4814" s="16">
        <f>IF(AND('DATA INTI'!D4814&lt;10),1,IF(AND('DATA INTI'!D4814&gt;=10,'DATA INTI'!D4814&lt;=20),2,3))</f>
        <v>3</v>
      </c>
      <c r="E4814" s="4">
        <v>3</v>
      </c>
      <c r="F4814" s="6">
        <f>LEN('DATA INTI'!F4814)</f>
        <v>1</v>
      </c>
    </row>
    <row r="4815" spans="1:6" ht="15.75">
      <c r="A4815" s="6">
        <v>4814</v>
      </c>
      <c r="B4815" s="16">
        <f>IF(AND('DATA INTI'!B4815&lt;30),1,IF(AND('DATA INTI'!B4815&gt;=30,'DATA INTI'!B4815&lt;=40),2,3))</f>
        <v>2</v>
      </c>
      <c r="C4815" s="16">
        <f>IF(AND('DATA INTI'!C4815&lt;30),1,IF(AND('DATA INTI'!C4815&gt;=30,'DATA INTI'!C4815&lt;=40),2,3))</f>
        <v>3</v>
      </c>
      <c r="D4815" s="16">
        <f>IF(AND('DATA INTI'!D4815&lt;10),1,IF(AND('DATA INTI'!D4815&gt;=10,'DATA INTI'!D4815&lt;=20),2,3))</f>
        <v>2</v>
      </c>
      <c r="E4815" s="4">
        <v>3</v>
      </c>
      <c r="F4815" s="6">
        <f>LEN('DATA INTI'!F4815)</f>
        <v>2</v>
      </c>
    </row>
    <row r="4816" spans="1:6" ht="15.75">
      <c r="A4816" s="6">
        <v>4815</v>
      </c>
      <c r="B4816" s="16">
        <f>IF(AND('DATA INTI'!B4816&lt;30),1,IF(AND('DATA INTI'!B4816&gt;=30,'DATA INTI'!B4816&lt;=40),2,3))</f>
        <v>3</v>
      </c>
      <c r="C4816" s="16">
        <f>IF(AND('DATA INTI'!C4816&lt;30),1,IF(AND('DATA INTI'!C4816&gt;=30,'DATA INTI'!C4816&lt;=40),2,3))</f>
        <v>2</v>
      </c>
      <c r="D4816" s="16">
        <f>IF(AND('DATA INTI'!D4816&lt;10),1,IF(AND('DATA INTI'!D4816&gt;=10,'DATA INTI'!D4816&lt;=20),2,3))</f>
        <v>2</v>
      </c>
      <c r="E4816" s="4">
        <v>3</v>
      </c>
      <c r="F4816" s="6">
        <f>LEN('DATA INTI'!F4816)</f>
        <v>2</v>
      </c>
    </row>
    <row r="4817" spans="1:6" ht="15.75">
      <c r="A4817" s="6">
        <v>4816</v>
      </c>
      <c r="B4817" s="16">
        <f>IF(AND('DATA INTI'!B4817&lt;30),1,IF(AND('DATA INTI'!B4817&gt;=30,'DATA INTI'!B4817&lt;=40),2,3))</f>
        <v>2</v>
      </c>
      <c r="C4817" s="16">
        <f>IF(AND('DATA INTI'!C4817&lt;30),1,IF(AND('DATA INTI'!C4817&gt;=30,'DATA INTI'!C4817&lt;=40),2,3))</f>
        <v>1</v>
      </c>
      <c r="D4817" s="16">
        <f>IF(AND('DATA INTI'!D4817&lt;10),1,IF(AND('DATA INTI'!D4817&gt;=10,'DATA INTI'!D4817&lt;=20),2,3))</f>
        <v>1</v>
      </c>
      <c r="E4817" s="4">
        <v>2</v>
      </c>
      <c r="F4817" s="6">
        <f>LEN('DATA INTI'!F4817)</f>
        <v>2</v>
      </c>
    </row>
    <row r="4818" spans="1:6" ht="15.75">
      <c r="A4818" s="6">
        <v>4817</v>
      </c>
      <c r="B4818" s="16">
        <f>IF(AND('DATA INTI'!B4818&lt;30),1,IF(AND('DATA INTI'!B4818&gt;=30,'DATA INTI'!B4818&lt;=40),2,3))</f>
        <v>1</v>
      </c>
      <c r="C4818" s="16">
        <f>IF(AND('DATA INTI'!C4818&lt;30),1,IF(AND('DATA INTI'!C4818&gt;=30,'DATA INTI'!C4818&lt;=40),2,3))</f>
        <v>1</v>
      </c>
      <c r="D4818" s="16">
        <f>IF(AND('DATA INTI'!D4818&lt;10),1,IF(AND('DATA INTI'!D4818&gt;=10,'DATA INTI'!D4818&lt;=20),2,3))</f>
        <v>1</v>
      </c>
      <c r="E4818" s="4">
        <v>0</v>
      </c>
      <c r="F4818" s="6">
        <f>LEN('DATA INTI'!F4818)</f>
        <v>3</v>
      </c>
    </row>
    <row r="4819" spans="1:6" ht="15.75">
      <c r="A4819" s="6">
        <v>4818</v>
      </c>
      <c r="B4819" s="16">
        <f>IF(AND('DATA INTI'!B4819&lt;30),1,IF(AND('DATA INTI'!B4819&gt;=30,'DATA INTI'!B4819&lt;=40),2,3))</f>
        <v>1</v>
      </c>
      <c r="C4819" s="16">
        <f>IF(AND('DATA INTI'!C4819&lt;30),1,IF(AND('DATA INTI'!C4819&gt;=30,'DATA INTI'!C4819&lt;=40),2,3))</f>
        <v>2</v>
      </c>
      <c r="D4819" s="16">
        <f>IF(AND('DATA INTI'!D4819&lt;10),1,IF(AND('DATA INTI'!D4819&gt;=10,'DATA INTI'!D4819&lt;=20),2,3))</f>
        <v>1</v>
      </c>
      <c r="E4819" s="4">
        <v>1</v>
      </c>
      <c r="F4819" s="6">
        <f>LEN('DATA INTI'!F4819)</f>
        <v>3</v>
      </c>
    </row>
    <row r="4820" spans="1:6" ht="15.75">
      <c r="A4820" s="6">
        <v>4819</v>
      </c>
      <c r="B4820" s="16">
        <f>IF(AND('DATA INTI'!B4820&lt;30),1,IF(AND('DATA INTI'!B4820&gt;=30,'DATA INTI'!B4820&lt;=40),2,3))</f>
        <v>2</v>
      </c>
      <c r="C4820" s="16">
        <f>IF(AND('DATA INTI'!C4820&lt;30),1,IF(AND('DATA INTI'!C4820&gt;=30,'DATA INTI'!C4820&lt;=40),2,3))</f>
        <v>2</v>
      </c>
      <c r="D4820" s="16">
        <f>IF(AND('DATA INTI'!D4820&lt;10),1,IF(AND('DATA INTI'!D4820&gt;=10,'DATA INTI'!D4820&lt;=20),2,3))</f>
        <v>1</v>
      </c>
      <c r="E4820" s="4">
        <v>2</v>
      </c>
      <c r="F4820" s="6">
        <f>LEN('DATA INTI'!F4820)</f>
        <v>3</v>
      </c>
    </row>
    <row r="4821" spans="1:6" ht="15.75">
      <c r="A4821" s="6">
        <v>4820</v>
      </c>
      <c r="B4821" s="16">
        <f>IF(AND('DATA INTI'!B4821&lt;30),1,IF(AND('DATA INTI'!B4821&gt;=30,'DATA INTI'!B4821&lt;=40),2,3))</f>
        <v>3</v>
      </c>
      <c r="C4821" s="16">
        <f>IF(AND('DATA INTI'!C4821&lt;30),1,IF(AND('DATA INTI'!C4821&gt;=30,'DATA INTI'!C4821&lt;=40),2,3))</f>
        <v>2</v>
      </c>
      <c r="D4821" s="16">
        <f>IF(AND('DATA INTI'!D4821&lt;10),1,IF(AND('DATA INTI'!D4821&gt;=10,'DATA INTI'!D4821&lt;=20),2,3))</f>
        <v>2</v>
      </c>
      <c r="E4821" s="4">
        <v>2</v>
      </c>
      <c r="F4821" s="6">
        <f>LEN('DATA INTI'!F4821)</f>
        <v>3</v>
      </c>
    </row>
    <row r="4822" spans="1:6" ht="15.75">
      <c r="A4822" s="6">
        <v>4821</v>
      </c>
      <c r="B4822" s="16">
        <f>IF(AND('DATA INTI'!B4822&lt;30),1,IF(AND('DATA INTI'!B4822&gt;=30,'DATA INTI'!B4822&lt;=40),2,3))</f>
        <v>3</v>
      </c>
      <c r="C4822" s="16">
        <f>IF(AND('DATA INTI'!C4822&lt;30),1,IF(AND('DATA INTI'!C4822&gt;=30,'DATA INTI'!C4822&lt;=40),2,3))</f>
        <v>3</v>
      </c>
      <c r="D4822" s="16">
        <f>IF(AND('DATA INTI'!D4822&lt;10),1,IF(AND('DATA INTI'!D4822&gt;=10,'DATA INTI'!D4822&lt;=20),2,3))</f>
        <v>2</v>
      </c>
      <c r="E4822" s="4">
        <v>5</v>
      </c>
      <c r="F4822" s="6">
        <f>LEN('DATA INTI'!F4822)</f>
        <v>3</v>
      </c>
    </row>
    <row r="4823" spans="1:6" ht="15.75">
      <c r="A4823" s="6">
        <v>4822</v>
      </c>
      <c r="B4823" s="16">
        <f>IF(AND('DATA INTI'!B4823&lt;30),1,IF(AND('DATA INTI'!B4823&gt;=30,'DATA INTI'!B4823&lt;=40),2,3))</f>
        <v>1</v>
      </c>
      <c r="C4823" s="16">
        <f>IF(AND('DATA INTI'!C4823&lt;30),1,IF(AND('DATA INTI'!C4823&gt;=30,'DATA INTI'!C4823&lt;=40),2,3))</f>
        <v>1</v>
      </c>
      <c r="D4823" s="16">
        <f>IF(AND('DATA INTI'!D4823&lt;10),1,IF(AND('DATA INTI'!D4823&gt;=10,'DATA INTI'!D4823&lt;=20),2,3))</f>
        <v>1</v>
      </c>
      <c r="E4823" s="4">
        <v>1</v>
      </c>
      <c r="F4823" s="6">
        <f>LEN('DATA INTI'!F4823)</f>
        <v>3</v>
      </c>
    </row>
    <row r="4824" spans="1:6" ht="15.75">
      <c r="A4824" s="6">
        <v>4823</v>
      </c>
      <c r="B4824" s="16">
        <f>IF(AND('DATA INTI'!B4824&lt;30),1,IF(AND('DATA INTI'!B4824&gt;=30,'DATA INTI'!B4824&lt;=40),2,3))</f>
        <v>1</v>
      </c>
      <c r="C4824" s="16">
        <f>IF(AND('DATA INTI'!C4824&lt;30),1,IF(AND('DATA INTI'!C4824&gt;=30,'DATA INTI'!C4824&lt;=40),2,3))</f>
        <v>1</v>
      </c>
      <c r="D4824" s="16">
        <f>IF(AND('DATA INTI'!D4824&lt;10),1,IF(AND('DATA INTI'!D4824&gt;=10,'DATA INTI'!D4824&lt;=20),2,3))</f>
        <v>1</v>
      </c>
      <c r="E4824" s="4">
        <v>1</v>
      </c>
      <c r="F4824" s="6">
        <f>LEN('DATA INTI'!F4824)</f>
        <v>3</v>
      </c>
    </row>
    <row r="4825" spans="1:6" ht="15.75">
      <c r="A4825" s="6">
        <v>4824</v>
      </c>
      <c r="B4825" s="16">
        <f>IF(AND('DATA INTI'!B4825&lt;30),1,IF(AND('DATA INTI'!B4825&gt;=30,'DATA INTI'!B4825&lt;=40),2,3))</f>
        <v>2</v>
      </c>
      <c r="C4825" s="16">
        <f>IF(AND('DATA INTI'!C4825&lt;30),1,IF(AND('DATA INTI'!C4825&gt;=30,'DATA INTI'!C4825&lt;=40),2,3))</f>
        <v>2</v>
      </c>
      <c r="D4825" s="16">
        <f>IF(AND('DATA INTI'!D4825&lt;10),1,IF(AND('DATA INTI'!D4825&gt;=10,'DATA INTI'!D4825&lt;=20),2,3))</f>
        <v>2</v>
      </c>
      <c r="E4825" s="4">
        <v>2</v>
      </c>
      <c r="F4825" s="6">
        <f>LEN('DATA INTI'!F4825)</f>
        <v>3</v>
      </c>
    </row>
    <row r="4826" spans="1:6" ht="15.75">
      <c r="A4826" s="6">
        <v>4825</v>
      </c>
      <c r="B4826" s="16">
        <f>IF(AND('DATA INTI'!B4826&lt;30),1,IF(AND('DATA INTI'!B4826&gt;=30,'DATA INTI'!B4826&lt;=40),2,3))</f>
        <v>2</v>
      </c>
      <c r="C4826" s="16">
        <f>IF(AND('DATA INTI'!C4826&lt;30),1,IF(AND('DATA INTI'!C4826&gt;=30,'DATA INTI'!C4826&lt;=40),2,3))</f>
        <v>2</v>
      </c>
      <c r="D4826" s="16">
        <f>IF(AND('DATA INTI'!D4826&lt;10),1,IF(AND('DATA INTI'!D4826&gt;=10,'DATA INTI'!D4826&lt;=20),2,3))</f>
        <v>1</v>
      </c>
      <c r="E4826" s="4">
        <v>1</v>
      </c>
      <c r="F4826" s="6">
        <f>LEN('DATA INTI'!F4826)</f>
        <v>1</v>
      </c>
    </row>
    <row r="4827" spans="1:6" ht="15.75">
      <c r="A4827" s="6">
        <v>4826</v>
      </c>
      <c r="B4827" s="16">
        <f>IF(AND('DATA INTI'!B4827&lt;30),1,IF(AND('DATA INTI'!B4827&gt;=30,'DATA INTI'!B4827&lt;=40),2,3))</f>
        <v>2</v>
      </c>
      <c r="C4827" s="16">
        <f>IF(AND('DATA INTI'!C4827&lt;30),1,IF(AND('DATA INTI'!C4827&gt;=30,'DATA INTI'!C4827&lt;=40),2,3))</f>
        <v>2</v>
      </c>
      <c r="D4827" s="16">
        <f>IF(AND('DATA INTI'!D4827&lt;10),1,IF(AND('DATA INTI'!D4827&gt;=10,'DATA INTI'!D4827&lt;=20),2,3))</f>
        <v>1</v>
      </c>
      <c r="E4827" s="4">
        <v>1</v>
      </c>
      <c r="F4827" s="6">
        <f>LEN('DATA INTI'!F4827)</f>
        <v>1</v>
      </c>
    </row>
    <row r="4828" spans="1:6" ht="15.75">
      <c r="A4828" s="6">
        <v>4827</v>
      </c>
      <c r="B4828" s="16">
        <f>IF(AND('DATA INTI'!B4828&lt;30),1,IF(AND('DATA INTI'!B4828&gt;=30,'DATA INTI'!B4828&lt;=40),2,3))</f>
        <v>3</v>
      </c>
      <c r="C4828" s="16">
        <f>IF(AND('DATA INTI'!C4828&lt;30),1,IF(AND('DATA INTI'!C4828&gt;=30,'DATA INTI'!C4828&lt;=40),2,3))</f>
        <v>3</v>
      </c>
      <c r="D4828" s="16">
        <f>IF(AND('DATA INTI'!D4828&lt;10),1,IF(AND('DATA INTI'!D4828&gt;=10,'DATA INTI'!D4828&lt;=20),2,3))</f>
        <v>3</v>
      </c>
      <c r="E4828" s="4">
        <v>3</v>
      </c>
      <c r="F4828" s="6">
        <f>LEN('DATA INTI'!F4828)</f>
        <v>1</v>
      </c>
    </row>
    <row r="4829" spans="1:6" ht="15.75">
      <c r="A4829" s="6">
        <v>4828</v>
      </c>
      <c r="B4829" s="16">
        <f>IF(AND('DATA INTI'!B4829&lt;30),1,IF(AND('DATA INTI'!B4829&gt;=30,'DATA INTI'!B4829&lt;=40),2,3))</f>
        <v>2</v>
      </c>
      <c r="C4829" s="16">
        <f>IF(AND('DATA INTI'!C4829&lt;30),1,IF(AND('DATA INTI'!C4829&gt;=30,'DATA INTI'!C4829&lt;=40),2,3))</f>
        <v>2</v>
      </c>
      <c r="D4829" s="16">
        <f>IF(AND('DATA INTI'!D4829&lt;10),1,IF(AND('DATA INTI'!D4829&gt;=10,'DATA INTI'!D4829&lt;=20),2,3))</f>
        <v>2</v>
      </c>
      <c r="E4829" s="4">
        <v>2</v>
      </c>
      <c r="F4829" s="6">
        <f>LEN('DATA INTI'!F4829)</f>
        <v>1</v>
      </c>
    </row>
    <row r="4830" spans="1:6" ht="15.75">
      <c r="A4830" s="6">
        <v>4829</v>
      </c>
      <c r="B4830" s="16">
        <f>IF(AND('DATA INTI'!B4830&lt;30),1,IF(AND('DATA INTI'!B4830&gt;=30,'DATA INTI'!B4830&lt;=40),2,3))</f>
        <v>2</v>
      </c>
      <c r="C4830" s="16">
        <f>IF(AND('DATA INTI'!C4830&lt;30),1,IF(AND('DATA INTI'!C4830&gt;=30,'DATA INTI'!C4830&lt;=40),2,3))</f>
        <v>2</v>
      </c>
      <c r="D4830" s="16">
        <f>IF(AND('DATA INTI'!D4830&lt;10),1,IF(AND('DATA INTI'!D4830&gt;=10,'DATA INTI'!D4830&lt;=20),2,3))</f>
        <v>1</v>
      </c>
      <c r="E4830" s="4">
        <v>0</v>
      </c>
      <c r="F4830" s="6">
        <f>LEN('DATA INTI'!F4830)</f>
        <v>2</v>
      </c>
    </row>
    <row r="4831" spans="1:6" ht="15.75">
      <c r="A4831" s="6">
        <v>4830</v>
      </c>
      <c r="B4831" s="16">
        <f>IF(AND('DATA INTI'!B4831&lt;30),1,IF(AND('DATA INTI'!B4831&gt;=30,'DATA INTI'!B4831&lt;=40),2,3))</f>
        <v>2</v>
      </c>
      <c r="C4831" s="16">
        <f>IF(AND('DATA INTI'!C4831&lt;30),1,IF(AND('DATA INTI'!C4831&gt;=30,'DATA INTI'!C4831&lt;=40),2,3))</f>
        <v>2</v>
      </c>
      <c r="D4831" s="16">
        <f>IF(AND('DATA INTI'!D4831&lt;10),1,IF(AND('DATA INTI'!D4831&gt;=10,'DATA INTI'!D4831&lt;=20),2,3))</f>
        <v>2</v>
      </c>
      <c r="E4831" s="4">
        <v>3</v>
      </c>
      <c r="F4831" s="6">
        <f>LEN('DATA INTI'!F4831)</f>
        <v>1</v>
      </c>
    </row>
    <row r="4832" spans="1:6" ht="15.75">
      <c r="A4832" s="6">
        <v>4831</v>
      </c>
      <c r="B4832" s="16">
        <f>IF(AND('DATA INTI'!B4832&lt;30),1,IF(AND('DATA INTI'!B4832&gt;=30,'DATA INTI'!B4832&lt;=40),2,3))</f>
        <v>3</v>
      </c>
      <c r="C4832" s="16">
        <f>IF(AND('DATA INTI'!C4832&lt;30),1,IF(AND('DATA INTI'!C4832&gt;=30,'DATA INTI'!C4832&lt;=40),2,3))</f>
        <v>3</v>
      </c>
      <c r="D4832" s="16">
        <f>IF(AND('DATA INTI'!D4832&lt;10),1,IF(AND('DATA INTI'!D4832&gt;=10,'DATA INTI'!D4832&lt;=20),2,3))</f>
        <v>3</v>
      </c>
      <c r="E4832" s="4">
        <v>2</v>
      </c>
      <c r="F4832" s="6">
        <f>LEN('DATA INTI'!F4832)</f>
        <v>3</v>
      </c>
    </row>
    <row r="4833" spans="1:6" ht="15.75">
      <c r="A4833" s="6">
        <v>4832</v>
      </c>
      <c r="B4833" s="16">
        <f>IF(AND('DATA INTI'!B4833&lt;30),1,IF(AND('DATA INTI'!B4833&gt;=30,'DATA INTI'!B4833&lt;=40),2,3))</f>
        <v>1</v>
      </c>
      <c r="C4833" s="16">
        <f>IF(AND('DATA INTI'!C4833&lt;30),1,IF(AND('DATA INTI'!C4833&gt;=30,'DATA INTI'!C4833&lt;=40),2,3))</f>
        <v>1</v>
      </c>
      <c r="D4833" s="16">
        <f>IF(AND('DATA INTI'!D4833&lt;10),1,IF(AND('DATA INTI'!D4833&gt;=10,'DATA INTI'!D4833&lt;=20),2,3))</f>
        <v>1</v>
      </c>
      <c r="E4833" s="4">
        <v>1</v>
      </c>
      <c r="F4833" s="6">
        <f>LEN('DATA INTI'!F4833)</f>
        <v>1</v>
      </c>
    </row>
    <row r="4834" spans="1:6" ht="15.75">
      <c r="A4834" s="6">
        <v>4833</v>
      </c>
      <c r="B4834" s="16">
        <f>IF(AND('DATA INTI'!B4834&lt;30),1,IF(AND('DATA INTI'!B4834&gt;=30,'DATA INTI'!B4834&lt;=40),2,3))</f>
        <v>2</v>
      </c>
      <c r="C4834" s="16">
        <f>IF(AND('DATA INTI'!C4834&lt;30),1,IF(AND('DATA INTI'!C4834&gt;=30,'DATA INTI'!C4834&lt;=40),2,3))</f>
        <v>2</v>
      </c>
      <c r="D4834" s="16">
        <f>IF(AND('DATA INTI'!D4834&lt;10),1,IF(AND('DATA INTI'!D4834&gt;=10,'DATA INTI'!D4834&lt;=20),2,3))</f>
        <v>1</v>
      </c>
      <c r="E4834" s="4">
        <v>2</v>
      </c>
      <c r="F4834" s="6">
        <f>LEN('DATA INTI'!F4834)</f>
        <v>2</v>
      </c>
    </row>
    <row r="4835" spans="1:6" ht="15.75">
      <c r="A4835" s="6">
        <v>4834</v>
      </c>
      <c r="B4835" s="16">
        <f>IF(AND('DATA INTI'!B4835&lt;30),1,IF(AND('DATA INTI'!B4835&gt;=30,'DATA INTI'!B4835&lt;=40),2,3))</f>
        <v>3</v>
      </c>
      <c r="C4835" s="16">
        <f>IF(AND('DATA INTI'!C4835&lt;30),1,IF(AND('DATA INTI'!C4835&gt;=30,'DATA INTI'!C4835&lt;=40),2,3))</f>
        <v>3</v>
      </c>
      <c r="D4835" s="16">
        <f>IF(AND('DATA INTI'!D4835&lt;10),1,IF(AND('DATA INTI'!D4835&gt;=10,'DATA INTI'!D4835&lt;=20),2,3))</f>
        <v>3</v>
      </c>
      <c r="E4835" s="4">
        <v>2</v>
      </c>
      <c r="F4835" s="6">
        <f>LEN('DATA INTI'!F4835)</f>
        <v>2</v>
      </c>
    </row>
    <row r="4836" spans="1:6" ht="15.75">
      <c r="A4836" s="6">
        <v>4835</v>
      </c>
      <c r="B4836" s="16">
        <f>IF(AND('DATA INTI'!B4836&lt;30),1,IF(AND('DATA INTI'!B4836&gt;=30,'DATA INTI'!B4836&lt;=40),2,3))</f>
        <v>2</v>
      </c>
      <c r="C4836" s="16">
        <f>IF(AND('DATA INTI'!C4836&lt;30),1,IF(AND('DATA INTI'!C4836&gt;=30,'DATA INTI'!C4836&lt;=40),2,3))</f>
        <v>2</v>
      </c>
      <c r="D4836" s="16">
        <f>IF(AND('DATA INTI'!D4836&lt;10),1,IF(AND('DATA INTI'!D4836&gt;=10,'DATA INTI'!D4836&lt;=20),2,3))</f>
        <v>1</v>
      </c>
      <c r="E4836" s="4">
        <v>2</v>
      </c>
      <c r="F4836" s="6">
        <f>LEN('DATA INTI'!F4836)</f>
        <v>1</v>
      </c>
    </row>
    <row r="4837" spans="1:6" ht="15.75">
      <c r="A4837" s="6">
        <v>4836</v>
      </c>
      <c r="B4837" s="16">
        <f>IF(AND('DATA INTI'!B4837&lt;30),1,IF(AND('DATA INTI'!B4837&gt;=30,'DATA INTI'!B4837&lt;=40),2,3))</f>
        <v>2</v>
      </c>
      <c r="C4837" s="16">
        <f>IF(AND('DATA INTI'!C4837&lt;30),1,IF(AND('DATA INTI'!C4837&gt;=30,'DATA INTI'!C4837&lt;=40),2,3))</f>
        <v>2</v>
      </c>
      <c r="D4837" s="16">
        <f>IF(AND('DATA INTI'!D4837&lt;10),1,IF(AND('DATA INTI'!D4837&gt;=10,'DATA INTI'!D4837&lt;=20),2,3))</f>
        <v>2</v>
      </c>
      <c r="E4837" s="4">
        <v>2</v>
      </c>
      <c r="F4837" s="6">
        <f>LEN('DATA INTI'!F4837)</f>
        <v>2</v>
      </c>
    </row>
    <row r="4838" spans="1:6" ht="15.75">
      <c r="A4838" s="6">
        <v>4837</v>
      </c>
      <c r="B4838" s="16">
        <f>IF(AND('DATA INTI'!B4838&lt;30),1,IF(AND('DATA INTI'!B4838&gt;=30,'DATA INTI'!B4838&lt;=40),2,3))</f>
        <v>1</v>
      </c>
      <c r="C4838" s="16">
        <f>IF(AND('DATA INTI'!C4838&lt;30),1,IF(AND('DATA INTI'!C4838&gt;=30,'DATA INTI'!C4838&lt;=40),2,3))</f>
        <v>1</v>
      </c>
      <c r="D4838" s="16">
        <f>IF(AND('DATA INTI'!D4838&lt;10),1,IF(AND('DATA INTI'!D4838&gt;=10,'DATA INTI'!D4838&lt;=20),2,3))</f>
        <v>1</v>
      </c>
      <c r="E4838" s="4">
        <v>2</v>
      </c>
      <c r="F4838" s="6">
        <f>LEN('DATA INTI'!F4838)</f>
        <v>1</v>
      </c>
    </row>
    <row r="4839" spans="1:6" ht="15.75">
      <c r="A4839" s="6">
        <v>4838</v>
      </c>
      <c r="B4839" s="16">
        <f>IF(AND('DATA INTI'!B4839&lt;30),1,IF(AND('DATA INTI'!B4839&gt;=30,'DATA INTI'!B4839&lt;=40),2,3))</f>
        <v>2</v>
      </c>
      <c r="C4839" s="16">
        <f>IF(AND('DATA INTI'!C4839&lt;30),1,IF(AND('DATA INTI'!C4839&gt;=30,'DATA INTI'!C4839&lt;=40),2,3))</f>
        <v>3</v>
      </c>
      <c r="D4839" s="16">
        <f>IF(AND('DATA INTI'!D4839&lt;10),1,IF(AND('DATA INTI'!D4839&gt;=10,'DATA INTI'!D4839&lt;=20),2,3))</f>
        <v>2</v>
      </c>
      <c r="E4839" s="4">
        <v>7</v>
      </c>
      <c r="F4839" s="6">
        <f>LEN('DATA INTI'!F4839)</f>
        <v>1</v>
      </c>
    </row>
    <row r="4840" spans="1:6" ht="15.75">
      <c r="A4840" s="6">
        <v>4839</v>
      </c>
      <c r="B4840" s="16">
        <f>IF(AND('DATA INTI'!B4840&lt;30),1,IF(AND('DATA INTI'!B4840&gt;=30,'DATA INTI'!B4840&lt;=40),2,3))</f>
        <v>3</v>
      </c>
      <c r="C4840" s="16">
        <f>IF(AND('DATA INTI'!C4840&lt;30),1,IF(AND('DATA INTI'!C4840&gt;=30,'DATA INTI'!C4840&lt;=40),2,3))</f>
        <v>3</v>
      </c>
      <c r="D4840" s="16">
        <f>IF(AND('DATA INTI'!D4840&lt;10),1,IF(AND('DATA INTI'!D4840&gt;=10,'DATA INTI'!D4840&lt;=20),2,3))</f>
        <v>2</v>
      </c>
      <c r="E4840" s="4">
        <v>2</v>
      </c>
      <c r="F4840" s="6">
        <f>LEN('DATA INTI'!F4840)</f>
        <v>2</v>
      </c>
    </row>
    <row r="4841" spans="1:6" ht="15.75">
      <c r="A4841" s="6">
        <v>4840</v>
      </c>
      <c r="B4841" s="16">
        <f>IF(AND('DATA INTI'!B4841&lt;30),1,IF(AND('DATA INTI'!B4841&gt;=30,'DATA INTI'!B4841&lt;=40),2,3))</f>
        <v>3</v>
      </c>
      <c r="C4841" s="16">
        <f>IF(AND('DATA INTI'!C4841&lt;30),1,IF(AND('DATA INTI'!C4841&gt;=30,'DATA INTI'!C4841&lt;=40),2,3))</f>
        <v>3</v>
      </c>
      <c r="D4841" s="16">
        <f>IF(AND('DATA INTI'!D4841&lt;10),1,IF(AND('DATA INTI'!D4841&gt;=10,'DATA INTI'!D4841&lt;=20),2,3))</f>
        <v>1</v>
      </c>
      <c r="E4841" s="4">
        <v>0</v>
      </c>
      <c r="F4841" s="6">
        <f>LEN('DATA INTI'!F4841)</f>
        <v>2</v>
      </c>
    </row>
    <row r="4842" spans="1:6" ht="15.75">
      <c r="A4842" s="6">
        <v>4841</v>
      </c>
      <c r="B4842" s="16">
        <f>IF(AND('DATA INTI'!B4842&lt;30),1,IF(AND('DATA INTI'!B4842&gt;=30,'DATA INTI'!B4842&lt;=40),2,3))</f>
        <v>2</v>
      </c>
      <c r="C4842" s="16">
        <f>IF(AND('DATA INTI'!C4842&lt;30),1,IF(AND('DATA INTI'!C4842&gt;=30,'DATA INTI'!C4842&lt;=40),2,3))</f>
        <v>3</v>
      </c>
      <c r="D4842" s="16">
        <f>IF(AND('DATA INTI'!D4842&lt;10),1,IF(AND('DATA INTI'!D4842&gt;=10,'DATA INTI'!D4842&lt;=20),2,3))</f>
        <v>2</v>
      </c>
      <c r="E4842" s="4">
        <v>2</v>
      </c>
      <c r="F4842" s="6">
        <f>LEN('DATA INTI'!F4842)</f>
        <v>2</v>
      </c>
    </row>
    <row r="4843" spans="1:6" ht="15.75">
      <c r="A4843" s="6">
        <v>4842</v>
      </c>
      <c r="B4843" s="16">
        <f>IF(AND('DATA INTI'!B4843&lt;30),1,IF(AND('DATA INTI'!B4843&gt;=30,'DATA INTI'!B4843&lt;=40),2,3))</f>
        <v>2</v>
      </c>
      <c r="C4843" s="16">
        <f>IF(AND('DATA INTI'!C4843&lt;30),1,IF(AND('DATA INTI'!C4843&gt;=30,'DATA INTI'!C4843&lt;=40),2,3))</f>
        <v>2</v>
      </c>
      <c r="D4843" s="16">
        <f>IF(AND('DATA INTI'!D4843&lt;10),1,IF(AND('DATA INTI'!D4843&gt;=10,'DATA INTI'!D4843&lt;=20),2,3))</f>
        <v>1</v>
      </c>
      <c r="E4843" s="4">
        <v>1</v>
      </c>
      <c r="F4843" s="6">
        <f>LEN('DATA INTI'!F4843)</f>
        <v>3</v>
      </c>
    </row>
    <row r="4844" spans="1:6" ht="15.75">
      <c r="A4844" s="6">
        <v>4843</v>
      </c>
      <c r="B4844" s="16">
        <f>IF(AND('DATA INTI'!B4844&lt;30),1,IF(AND('DATA INTI'!B4844&gt;=30,'DATA INTI'!B4844&lt;=40),2,3))</f>
        <v>3</v>
      </c>
      <c r="C4844" s="16">
        <f>IF(AND('DATA INTI'!C4844&lt;30),1,IF(AND('DATA INTI'!C4844&gt;=30,'DATA INTI'!C4844&lt;=40),2,3))</f>
        <v>3</v>
      </c>
      <c r="D4844" s="16">
        <f>IF(AND('DATA INTI'!D4844&lt;10),1,IF(AND('DATA INTI'!D4844&gt;=10,'DATA INTI'!D4844&lt;=20),2,3))</f>
        <v>3</v>
      </c>
      <c r="E4844" s="4">
        <v>2</v>
      </c>
      <c r="F4844" s="6">
        <f>LEN('DATA INTI'!F4844)</f>
        <v>1</v>
      </c>
    </row>
    <row r="4845" spans="1:6" ht="15.75">
      <c r="A4845" s="6">
        <v>4844</v>
      </c>
      <c r="B4845" s="16">
        <f>IF(AND('DATA INTI'!B4845&lt;30),1,IF(AND('DATA INTI'!B4845&gt;=30,'DATA INTI'!B4845&lt;=40),2,3))</f>
        <v>2</v>
      </c>
      <c r="C4845" s="16">
        <f>IF(AND('DATA INTI'!C4845&lt;30),1,IF(AND('DATA INTI'!C4845&gt;=30,'DATA INTI'!C4845&lt;=40),2,3))</f>
        <v>3</v>
      </c>
      <c r="D4845" s="16">
        <f>IF(AND('DATA INTI'!D4845&lt;10),1,IF(AND('DATA INTI'!D4845&gt;=10,'DATA INTI'!D4845&lt;=20),2,3))</f>
        <v>2</v>
      </c>
      <c r="E4845" s="4">
        <v>4</v>
      </c>
      <c r="F4845" s="6">
        <f>LEN('DATA INTI'!F4845)</f>
        <v>2</v>
      </c>
    </row>
    <row r="4846" spans="1:6" ht="15.75">
      <c r="A4846" s="6">
        <v>4845</v>
      </c>
      <c r="B4846" s="16">
        <f>IF(AND('DATA INTI'!B4846&lt;30),1,IF(AND('DATA INTI'!B4846&gt;=30,'DATA INTI'!B4846&lt;=40),2,3))</f>
        <v>1</v>
      </c>
      <c r="C4846" s="16">
        <f>IF(AND('DATA INTI'!C4846&lt;30),1,IF(AND('DATA INTI'!C4846&gt;=30,'DATA INTI'!C4846&lt;=40),2,3))</f>
        <v>2</v>
      </c>
      <c r="D4846" s="16">
        <f>IF(AND('DATA INTI'!D4846&lt;10),1,IF(AND('DATA INTI'!D4846&gt;=10,'DATA INTI'!D4846&lt;=20),2,3))</f>
        <v>1</v>
      </c>
      <c r="E4846" s="4">
        <v>2</v>
      </c>
      <c r="F4846" s="6">
        <f>LEN('DATA INTI'!F4846)</f>
        <v>1</v>
      </c>
    </row>
    <row r="4847" spans="1:6" ht="15.75">
      <c r="A4847" s="6">
        <v>4846</v>
      </c>
      <c r="B4847" s="16">
        <f>IF(AND('DATA INTI'!B4847&lt;30),1,IF(AND('DATA INTI'!B4847&gt;=30,'DATA INTI'!B4847&lt;=40),2,3))</f>
        <v>2</v>
      </c>
      <c r="C4847" s="16">
        <f>IF(AND('DATA INTI'!C4847&lt;30),1,IF(AND('DATA INTI'!C4847&gt;=30,'DATA INTI'!C4847&lt;=40),2,3))</f>
        <v>3</v>
      </c>
      <c r="D4847" s="16">
        <f>IF(AND('DATA INTI'!D4847&lt;10),1,IF(AND('DATA INTI'!D4847&gt;=10,'DATA INTI'!D4847&lt;=20),2,3))</f>
        <v>1</v>
      </c>
      <c r="E4847" s="4">
        <v>0</v>
      </c>
      <c r="F4847" s="6">
        <f>LEN('DATA INTI'!F4847)</f>
        <v>1</v>
      </c>
    </row>
    <row r="4848" spans="1:6" ht="15.75">
      <c r="A4848" s="6">
        <v>4847</v>
      </c>
      <c r="B4848" s="16">
        <f>IF(AND('DATA INTI'!B4848&lt;30),1,IF(AND('DATA INTI'!B4848&gt;=30,'DATA INTI'!B4848&lt;=40),2,3))</f>
        <v>3</v>
      </c>
      <c r="C4848" s="16">
        <f>IF(AND('DATA INTI'!C4848&lt;30),1,IF(AND('DATA INTI'!C4848&gt;=30,'DATA INTI'!C4848&lt;=40),2,3))</f>
        <v>2</v>
      </c>
      <c r="D4848" s="16">
        <f>IF(AND('DATA INTI'!D4848&lt;10),1,IF(AND('DATA INTI'!D4848&gt;=10,'DATA INTI'!D4848&lt;=20),2,3))</f>
        <v>1</v>
      </c>
      <c r="E4848" s="4">
        <v>0</v>
      </c>
      <c r="F4848" s="6">
        <f>LEN('DATA INTI'!F4848)</f>
        <v>2</v>
      </c>
    </row>
    <row r="4849" spans="1:6" ht="15.75">
      <c r="A4849" s="6">
        <v>4848</v>
      </c>
      <c r="B4849" s="16">
        <f>IF(AND('DATA INTI'!B4849&lt;30),1,IF(AND('DATA INTI'!B4849&gt;=30,'DATA INTI'!B4849&lt;=40),2,3))</f>
        <v>1</v>
      </c>
      <c r="C4849" s="16">
        <f>IF(AND('DATA INTI'!C4849&lt;30),1,IF(AND('DATA INTI'!C4849&gt;=30,'DATA INTI'!C4849&lt;=40),2,3))</f>
        <v>2</v>
      </c>
      <c r="D4849" s="16">
        <f>IF(AND('DATA INTI'!D4849&lt;10),1,IF(AND('DATA INTI'!D4849&gt;=10,'DATA INTI'!D4849&lt;=20),2,3))</f>
        <v>1</v>
      </c>
      <c r="E4849" s="4">
        <v>1</v>
      </c>
      <c r="F4849" s="6">
        <f>LEN('DATA INTI'!F4849)</f>
        <v>1</v>
      </c>
    </row>
    <row r="4850" spans="1:6" ht="15.75">
      <c r="A4850" s="6">
        <v>4849</v>
      </c>
      <c r="B4850" s="16">
        <f>IF(AND('DATA INTI'!B4850&lt;30),1,IF(AND('DATA INTI'!B4850&gt;=30,'DATA INTI'!B4850&lt;=40),2,3))</f>
        <v>2</v>
      </c>
      <c r="C4850" s="16">
        <f>IF(AND('DATA INTI'!C4850&lt;30),1,IF(AND('DATA INTI'!C4850&gt;=30,'DATA INTI'!C4850&lt;=40),2,3))</f>
        <v>3</v>
      </c>
      <c r="D4850" s="16">
        <f>IF(AND('DATA INTI'!D4850&lt;10),1,IF(AND('DATA INTI'!D4850&gt;=10,'DATA INTI'!D4850&lt;=20),2,3))</f>
        <v>2</v>
      </c>
      <c r="E4850" s="4">
        <v>5</v>
      </c>
      <c r="F4850" s="6">
        <f>LEN('DATA INTI'!F4850)</f>
        <v>2</v>
      </c>
    </row>
    <row r="4851" spans="1:6" ht="15.75">
      <c r="A4851" s="6">
        <v>4850</v>
      </c>
      <c r="B4851" s="16">
        <f>IF(AND('DATA INTI'!B4851&lt;30),1,IF(AND('DATA INTI'!B4851&gt;=30,'DATA INTI'!B4851&lt;=40),2,3))</f>
        <v>3</v>
      </c>
      <c r="C4851" s="16">
        <f>IF(AND('DATA INTI'!C4851&lt;30),1,IF(AND('DATA INTI'!C4851&gt;=30,'DATA INTI'!C4851&lt;=40),2,3))</f>
        <v>3</v>
      </c>
      <c r="D4851" s="16">
        <f>IF(AND('DATA INTI'!D4851&lt;10),1,IF(AND('DATA INTI'!D4851&gt;=10,'DATA INTI'!D4851&lt;=20),2,3))</f>
        <v>3</v>
      </c>
      <c r="E4851" s="4">
        <v>3</v>
      </c>
      <c r="F4851" s="6">
        <f>LEN('DATA INTI'!F4851)</f>
        <v>3</v>
      </c>
    </row>
    <row r="4852" spans="1:6" ht="15.75">
      <c r="A4852" s="6">
        <v>4851</v>
      </c>
      <c r="B4852" s="16">
        <f>IF(AND('DATA INTI'!B4852&lt;30),1,IF(AND('DATA INTI'!B4852&gt;=30,'DATA INTI'!B4852&lt;=40),2,3))</f>
        <v>3</v>
      </c>
      <c r="C4852" s="16">
        <f>IF(AND('DATA INTI'!C4852&lt;30),1,IF(AND('DATA INTI'!C4852&gt;=30,'DATA INTI'!C4852&lt;=40),2,3))</f>
        <v>3</v>
      </c>
      <c r="D4852" s="16">
        <f>IF(AND('DATA INTI'!D4852&lt;10),1,IF(AND('DATA INTI'!D4852&gt;=10,'DATA INTI'!D4852&lt;=20),2,3))</f>
        <v>3</v>
      </c>
      <c r="E4852" s="4">
        <v>2</v>
      </c>
      <c r="F4852" s="6">
        <f>LEN('DATA INTI'!F4852)</f>
        <v>2</v>
      </c>
    </row>
    <row r="4853" spans="1:6" ht="15.75">
      <c r="A4853" s="6">
        <v>4852</v>
      </c>
      <c r="B4853" s="16">
        <f>IF(AND('DATA INTI'!B4853&lt;30),1,IF(AND('DATA INTI'!B4853&gt;=30,'DATA INTI'!B4853&lt;=40),2,3))</f>
        <v>1</v>
      </c>
      <c r="C4853" s="16">
        <f>IF(AND('DATA INTI'!C4853&lt;30),1,IF(AND('DATA INTI'!C4853&gt;=30,'DATA INTI'!C4853&lt;=40),2,3))</f>
        <v>1</v>
      </c>
      <c r="D4853" s="16">
        <f>IF(AND('DATA INTI'!D4853&lt;10),1,IF(AND('DATA INTI'!D4853&gt;=10,'DATA INTI'!D4853&lt;=20),2,3))</f>
        <v>1</v>
      </c>
      <c r="E4853" s="4">
        <v>0</v>
      </c>
      <c r="F4853" s="6">
        <f>LEN('DATA INTI'!F4853)</f>
        <v>1</v>
      </c>
    </row>
    <row r="4854" spans="1:6" ht="15.75">
      <c r="A4854" s="6">
        <v>4853</v>
      </c>
      <c r="B4854" s="16">
        <f>IF(AND('DATA INTI'!B4854&lt;30),1,IF(AND('DATA INTI'!B4854&gt;=30,'DATA INTI'!B4854&lt;=40),2,3))</f>
        <v>2</v>
      </c>
      <c r="C4854" s="16">
        <f>IF(AND('DATA INTI'!C4854&lt;30),1,IF(AND('DATA INTI'!C4854&gt;=30,'DATA INTI'!C4854&lt;=40),2,3))</f>
        <v>3</v>
      </c>
      <c r="D4854" s="16">
        <f>IF(AND('DATA INTI'!D4854&lt;10),1,IF(AND('DATA INTI'!D4854&gt;=10,'DATA INTI'!D4854&lt;=20),2,3))</f>
        <v>2</v>
      </c>
      <c r="E4854" s="4">
        <v>4</v>
      </c>
      <c r="F4854" s="6">
        <f>LEN('DATA INTI'!F4854)</f>
        <v>1</v>
      </c>
    </row>
    <row r="4855" spans="1:6" ht="15.75">
      <c r="A4855" s="6">
        <v>4854</v>
      </c>
      <c r="B4855" s="16">
        <f>IF(AND('DATA INTI'!B4855&lt;30),1,IF(AND('DATA INTI'!B4855&gt;=30,'DATA INTI'!B4855&lt;=40),2,3))</f>
        <v>2</v>
      </c>
      <c r="C4855" s="16">
        <f>IF(AND('DATA INTI'!C4855&lt;30),1,IF(AND('DATA INTI'!C4855&gt;=30,'DATA INTI'!C4855&lt;=40),2,3))</f>
        <v>2</v>
      </c>
      <c r="D4855" s="16">
        <f>IF(AND('DATA INTI'!D4855&lt;10),1,IF(AND('DATA INTI'!D4855&gt;=10,'DATA INTI'!D4855&lt;=20),2,3))</f>
        <v>1</v>
      </c>
      <c r="E4855" s="4">
        <v>1</v>
      </c>
      <c r="F4855" s="6">
        <f>LEN('DATA INTI'!F4855)</f>
        <v>2</v>
      </c>
    </row>
    <row r="4856" spans="1:6" ht="15.75">
      <c r="A4856" s="6">
        <v>4855</v>
      </c>
      <c r="B4856" s="16">
        <f>IF(AND('DATA INTI'!B4856&lt;30),1,IF(AND('DATA INTI'!B4856&gt;=30,'DATA INTI'!B4856&lt;=40),2,3))</f>
        <v>1</v>
      </c>
      <c r="C4856" s="16">
        <f>IF(AND('DATA INTI'!C4856&lt;30),1,IF(AND('DATA INTI'!C4856&gt;=30,'DATA INTI'!C4856&lt;=40),2,3))</f>
        <v>2</v>
      </c>
      <c r="D4856" s="16">
        <f>IF(AND('DATA INTI'!D4856&lt;10),1,IF(AND('DATA INTI'!D4856&gt;=10,'DATA INTI'!D4856&lt;=20),2,3))</f>
        <v>1</v>
      </c>
      <c r="E4856" s="4">
        <v>0</v>
      </c>
      <c r="F4856" s="6">
        <f>LEN('DATA INTI'!F4856)</f>
        <v>2</v>
      </c>
    </row>
    <row r="4857" spans="1:6" ht="15.75">
      <c r="A4857" s="6">
        <v>4856</v>
      </c>
      <c r="B4857" s="16">
        <f>IF(AND('DATA INTI'!B4857&lt;30),1,IF(AND('DATA INTI'!B4857&gt;=30,'DATA INTI'!B4857&lt;=40),2,3))</f>
        <v>3</v>
      </c>
      <c r="C4857" s="16">
        <f>IF(AND('DATA INTI'!C4857&lt;30),1,IF(AND('DATA INTI'!C4857&gt;=30,'DATA INTI'!C4857&lt;=40),2,3))</f>
        <v>3</v>
      </c>
      <c r="D4857" s="16">
        <f>IF(AND('DATA INTI'!D4857&lt;10),1,IF(AND('DATA INTI'!D4857&gt;=10,'DATA INTI'!D4857&lt;=20),2,3))</f>
        <v>3</v>
      </c>
      <c r="E4857" s="4">
        <v>3</v>
      </c>
      <c r="F4857" s="6">
        <f>LEN('DATA INTI'!F4857)</f>
        <v>1</v>
      </c>
    </row>
    <row r="4858" spans="1:6" ht="15.75">
      <c r="A4858" s="6">
        <v>4857</v>
      </c>
      <c r="B4858" s="16">
        <f>IF(AND('DATA INTI'!B4858&lt;30),1,IF(AND('DATA INTI'!B4858&gt;=30,'DATA INTI'!B4858&lt;=40),2,3))</f>
        <v>3</v>
      </c>
      <c r="C4858" s="16">
        <f>IF(AND('DATA INTI'!C4858&lt;30),1,IF(AND('DATA INTI'!C4858&gt;=30,'DATA INTI'!C4858&lt;=40),2,3))</f>
        <v>3</v>
      </c>
      <c r="D4858" s="16">
        <f>IF(AND('DATA INTI'!D4858&lt;10),1,IF(AND('DATA INTI'!D4858&gt;=10,'DATA INTI'!D4858&lt;=20),2,3))</f>
        <v>3</v>
      </c>
      <c r="E4858" s="4">
        <v>2</v>
      </c>
      <c r="F4858" s="6">
        <f>LEN('DATA INTI'!F4858)</f>
        <v>1</v>
      </c>
    </row>
    <row r="4859" spans="1:6" ht="15.75">
      <c r="A4859" s="6">
        <v>4858</v>
      </c>
      <c r="B4859" s="16">
        <f>IF(AND('DATA INTI'!B4859&lt;30),1,IF(AND('DATA INTI'!B4859&gt;=30,'DATA INTI'!B4859&lt;=40),2,3))</f>
        <v>2</v>
      </c>
      <c r="C4859" s="16">
        <f>IF(AND('DATA INTI'!C4859&lt;30),1,IF(AND('DATA INTI'!C4859&gt;=30,'DATA INTI'!C4859&lt;=40),2,3))</f>
        <v>2</v>
      </c>
      <c r="D4859" s="16">
        <f>IF(AND('DATA INTI'!D4859&lt;10),1,IF(AND('DATA INTI'!D4859&gt;=10,'DATA INTI'!D4859&lt;=20),2,3))</f>
        <v>2</v>
      </c>
      <c r="E4859" s="4">
        <v>2</v>
      </c>
      <c r="F4859" s="6">
        <f>LEN('DATA INTI'!F4859)</f>
        <v>1</v>
      </c>
    </row>
    <row r="4860" spans="1:6" ht="15.75">
      <c r="A4860" s="6">
        <v>4859</v>
      </c>
      <c r="B4860" s="16">
        <f>IF(AND('DATA INTI'!B4860&lt;30),1,IF(AND('DATA INTI'!B4860&gt;=30,'DATA INTI'!B4860&lt;=40),2,3))</f>
        <v>2</v>
      </c>
      <c r="C4860" s="16">
        <f>IF(AND('DATA INTI'!C4860&lt;30),1,IF(AND('DATA INTI'!C4860&gt;=30,'DATA INTI'!C4860&lt;=40),2,3))</f>
        <v>2</v>
      </c>
      <c r="D4860" s="16">
        <f>IF(AND('DATA INTI'!D4860&lt;10),1,IF(AND('DATA INTI'!D4860&gt;=10,'DATA INTI'!D4860&lt;=20),2,3))</f>
        <v>1</v>
      </c>
      <c r="E4860" s="4">
        <v>2</v>
      </c>
      <c r="F4860" s="6">
        <f>LEN('DATA INTI'!F4860)</f>
        <v>1</v>
      </c>
    </row>
    <row r="4861" spans="1:6" ht="15.75">
      <c r="A4861" s="6">
        <v>4860</v>
      </c>
      <c r="B4861" s="16">
        <f>IF(AND('DATA INTI'!B4861&lt;30),1,IF(AND('DATA INTI'!B4861&gt;=30,'DATA INTI'!B4861&lt;=40),2,3))</f>
        <v>2</v>
      </c>
      <c r="C4861" s="16">
        <f>IF(AND('DATA INTI'!C4861&lt;30),1,IF(AND('DATA INTI'!C4861&gt;=30,'DATA INTI'!C4861&lt;=40),2,3))</f>
        <v>2</v>
      </c>
      <c r="D4861" s="16">
        <f>IF(AND('DATA INTI'!D4861&lt;10),1,IF(AND('DATA INTI'!D4861&gt;=10,'DATA INTI'!D4861&lt;=20),2,3))</f>
        <v>2</v>
      </c>
      <c r="E4861" s="4">
        <v>6</v>
      </c>
      <c r="F4861" s="6">
        <f>LEN('DATA INTI'!F4861)</f>
        <v>1</v>
      </c>
    </row>
    <row r="4862" spans="1:6" ht="15.75">
      <c r="A4862" s="6">
        <v>4861</v>
      </c>
      <c r="B4862" s="16">
        <f>IF(AND('DATA INTI'!B4862&lt;30),1,IF(AND('DATA INTI'!B4862&gt;=30,'DATA INTI'!B4862&lt;=40),2,3))</f>
        <v>3</v>
      </c>
      <c r="C4862" s="16">
        <f>IF(AND('DATA INTI'!C4862&lt;30),1,IF(AND('DATA INTI'!C4862&gt;=30,'DATA INTI'!C4862&lt;=40),2,3))</f>
        <v>3</v>
      </c>
      <c r="D4862" s="16">
        <f>IF(AND('DATA INTI'!D4862&lt;10),1,IF(AND('DATA INTI'!D4862&gt;=10,'DATA INTI'!D4862&lt;=20),2,3))</f>
        <v>1</v>
      </c>
      <c r="E4862" s="4">
        <v>0</v>
      </c>
      <c r="F4862" s="6">
        <f>LEN('DATA INTI'!F4862)</f>
        <v>2</v>
      </c>
    </row>
    <row r="4863" spans="1:6" ht="15.75">
      <c r="A4863" s="6">
        <v>4862</v>
      </c>
      <c r="B4863" s="16">
        <f>IF(AND('DATA INTI'!B4863&lt;30),1,IF(AND('DATA INTI'!B4863&gt;=30,'DATA INTI'!B4863&lt;=40),2,3))</f>
        <v>2</v>
      </c>
      <c r="C4863" s="16">
        <f>IF(AND('DATA INTI'!C4863&lt;30),1,IF(AND('DATA INTI'!C4863&gt;=30,'DATA INTI'!C4863&lt;=40),2,3))</f>
        <v>3</v>
      </c>
      <c r="D4863" s="16">
        <f>IF(AND('DATA INTI'!D4863&lt;10),1,IF(AND('DATA INTI'!D4863&gt;=10,'DATA INTI'!D4863&lt;=20),2,3))</f>
        <v>2</v>
      </c>
      <c r="E4863" s="4">
        <v>2</v>
      </c>
      <c r="F4863" s="6">
        <f>LEN('DATA INTI'!F4863)</f>
        <v>1</v>
      </c>
    </row>
    <row r="4864" spans="1:6" ht="15.75">
      <c r="A4864" s="6">
        <v>4863</v>
      </c>
      <c r="B4864" s="16">
        <f>IF(AND('DATA INTI'!B4864&lt;30),1,IF(AND('DATA INTI'!B4864&gt;=30,'DATA INTI'!B4864&lt;=40),2,3))</f>
        <v>2</v>
      </c>
      <c r="C4864" s="16">
        <f>IF(AND('DATA INTI'!C4864&lt;30),1,IF(AND('DATA INTI'!C4864&gt;=30,'DATA INTI'!C4864&lt;=40),2,3))</f>
        <v>3</v>
      </c>
      <c r="D4864" s="16">
        <f>IF(AND('DATA INTI'!D4864&lt;10),1,IF(AND('DATA INTI'!D4864&gt;=10,'DATA INTI'!D4864&lt;=20),2,3))</f>
        <v>1</v>
      </c>
      <c r="E4864" s="4">
        <v>0</v>
      </c>
      <c r="F4864" s="6">
        <f>LEN('DATA INTI'!F4864)</f>
        <v>2</v>
      </c>
    </row>
    <row r="4865" spans="1:6" ht="15.75">
      <c r="A4865" s="6">
        <v>4864</v>
      </c>
      <c r="B4865" s="16">
        <f>IF(AND('DATA INTI'!B4865&lt;30),1,IF(AND('DATA INTI'!B4865&gt;=30,'DATA INTI'!B4865&lt;=40),2,3))</f>
        <v>2</v>
      </c>
      <c r="C4865" s="16">
        <f>IF(AND('DATA INTI'!C4865&lt;30),1,IF(AND('DATA INTI'!C4865&gt;=30,'DATA INTI'!C4865&lt;=40),2,3))</f>
        <v>2</v>
      </c>
      <c r="D4865" s="16">
        <f>IF(AND('DATA INTI'!D4865&lt;10),1,IF(AND('DATA INTI'!D4865&gt;=10,'DATA INTI'!D4865&lt;=20),2,3))</f>
        <v>1</v>
      </c>
      <c r="E4865" s="4">
        <v>1</v>
      </c>
      <c r="F4865" s="6">
        <f>LEN('DATA INTI'!F4865)</f>
        <v>1</v>
      </c>
    </row>
    <row r="4866" spans="1:6" ht="15.75">
      <c r="A4866" s="6">
        <v>4865</v>
      </c>
      <c r="B4866" s="16">
        <f>IF(AND('DATA INTI'!B4866&lt;30),1,IF(AND('DATA INTI'!B4866&gt;=30,'DATA INTI'!B4866&lt;=40),2,3))</f>
        <v>2</v>
      </c>
      <c r="C4866" s="16">
        <f>IF(AND('DATA INTI'!C4866&lt;30),1,IF(AND('DATA INTI'!C4866&gt;=30,'DATA INTI'!C4866&lt;=40),2,3))</f>
        <v>2</v>
      </c>
      <c r="D4866" s="16">
        <f>IF(AND('DATA INTI'!D4866&lt;10),1,IF(AND('DATA INTI'!D4866&gt;=10,'DATA INTI'!D4866&lt;=20),2,3))</f>
        <v>2</v>
      </c>
      <c r="E4866" s="4">
        <v>2</v>
      </c>
      <c r="F4866" s="6">
        <f>LEN('DATA INTI'!F4866)</f>
        <v>7</v>
      </c>
    </row>
    <row r="4867" spans="1:6" ht="15.75">
      <c r="A4867" s="6">
        <v>4866</v>
      </c>
      <c r="B4867" s="16">
        <f>IF(AND('DATA INTI'!B4867&lt;30),1,IF(AND('DATA INTI'!B4867&gt;=30,'DATA INTI'!B4867&lt;=40),2,3))</f>
        <v>2</v>
      </c>
      <c r="C4867" s="16">
        <f>IF(AND('DATA INTI'!C4867&lt;30),1,IF(AND('DATA INTI'!C4867&gt;=30,'DATA INTI'!C4867&lt;=40),2,3))</f>
        <v>2</v>
      </c>
      <c r="D4867" s="16">
        <f>IF(AND('DATA INTI'!D4867&lt;10),1,IF(AND('DATA INTI'!D4867&gt;=10,'DATA INTI'!D4867&lt;=20),2,3))</f>
        <v>1</v>
      </c>
      <c r="E4867" s="4">
        <v>1</v>
      </c>
      <c r="F4867" s="6">
        <f>LEN('DATA INTI'!F4867)</f>
        <v>8</v>
      </c>
    </row>
    <row r="4868" spans="1:6" ht="15.75">
      <c r="A4868" s="6">
        <v>4867</v>
      </c>
      <c r="B4868" s="16">
        <f>IF(AND('DATA INTI'!B4868&lt;30),1,IF(AND('DATA INTI'!B4868&gt;=30,'DATA INTI'!B4868&lt;=40),2,3))</f>
        <v>2</v>
      </c>
      <c r="C4868" s="16">
        <f>IF(AND('DATA INTI'!C4868&lt;30),1,IF(AND('DATA INTI'!C4868&gt;=30,'DATA INTI'!C4868&lt;=40),2,3))</f>
        <v>2</v>
      </c>
      <c r="D4868" s="16">
        <f>IF(AND('DATA INTI'!D4868&lt;10),1,IF(AND('DATA INTI'!D4868&gt;=10,'DATA INTI'!D4868&lt;=20),2,3))</f>
        <v>1</v>
      </c>
      <c r="E4868" s="4">
        <v>0</v>
      </c>
      <c r="F4868" s="6">
        <f>LEN('DATA INTI'!F4868)</f>
        <v>1</v>
      </c>
    </row>
    <row r="4869" spans="1:6" ht="15.75">
      <c r="A4869" s="6">
        <v>4868</v>
      </c>
      <c r="B4869" s="16">
        <f>IF(AND('DATA INTI'!B4869&lt;30),1,IF(AND('DATA INTI'!B4869&gt;=30,'DATA INTI'!B4869&lt;=40),2,3))</f>
        <v>2</v>
      </c>
      <c r="C4869" s="16">
        <f>IF(AND('DATA INTI'!C4869&lt;30),1,IF(AND('DATA INTI'!C4869&gt;=30,'DATA INTI'!C4869&lt;=40),2,3))</f>
        <v>2</v>
      </c>
      <c r="D4869" s="16">
        <f>IF(AND('DATA INTI'!D4869&lt;10),1,IF(AND('DATA INTI'!D4869&gt;=10,'DATA INTI'!D4869&lt;=20),2,3))</f>
        <v>1</v>
      </c>
      <c r="E4869" s="4">
        <v>1</v>
      </c>
      <c r="F4869" s="6">
        <f>LEN('DATA INTI'!F4869)</f>
        <v>4</v>
      </c>
    </row>
    <row r="4870" spans="1:6" ht="15.75">
      <c r="A4870" s="6">
        <v>4869</v>
      </c>
      <c r="B4870" s="16">
        <f>IF(AND('DATA INTI'!B4870&lt;30),1,IF(AND('DATA INTI'!B4870&gt;=30,'DATA INTI'!B4870&lt;=40),2,3))</f>
        <v>1</v>
      </c>
      <c r="C4870" s="16">
        <f>IF(AND('DATA INTI'!C4870&lt;30),1,IF(AND('DATA INTI'!C4870&gt;=30,'DATA INTI'!C4870&lt;=40),2,3))</f>
        <v>1</v>
      </c>
      <c r="D4870" s="16">
        <f>IF(AND('DATA INTI'!D4870&lt;10),1,IF(AND('DATA INTI'!D4870&gt;=10,'DATA INTI'!D4870&lt;=20),2,3))</f>
        <v>1</v>
      </c>
      <c r="E4870" s="4">
        <v>1</v>
      </c>
      <c r="F4870" s="6">
        <f>LEN('DATA INTI'!F4870)</f>
        <v>1</v>
      </c>
    </row>
    <row r="4871" spans="1:6" ht="15.75">
      <c r="A4871" s="6">
        <v>4870</v>
      </c>
      <c r="B4871" s="16">
        <f>IF(AND('DATA INTI'!B4871&lt;30),1,IF(AND('DATA INTI'!B4871&gt;=30,'DATA INTI'!B4871&lt;=40),2,3))</f>
        <v>2</v>
      </c>
      <c r="C4871" s="16">
        <f>IF(AND('DATA INTI'!C4871&lt;30),1,IF(AND('DATA INTI'!C4871&gt;=30,'DATA INTI'!C4871&lt;=40),2,3))</f>
        <v>2</v>
      </c>
      <c r="D4871" s="16">
        <f>IF(AND('DATA INTI'!D4871&lt;10),1,IF(AND('DATA INTI'!D4871&gt;=10,'DATA INTI'!D4871&lt;=20),2,3))</f>
        <v>2</v>
      </c>
      <c r="E4871" s="4">
        <v>1</v>
      </c>
      <c r="F4871" s="6">
        <f>LEN('DATA INTI'!F4871)</f>
        <v>1</v>
      </c>
    </row>
    <row r="4872" spans="1:6" ht="15.75">
      <c r="A4872" s="6">
        <v>4871</v>
      </c>
      <c r="B4872" s="16">
        <f>IF(AND('DATA INTI'!B4872&lt;30),1,IF(AND('DATA INTI'!B4872&gt;=30,'DATA INTI'!B4872&lt;=40),2,3))</f>
        <v>2</v>
      </c>
      <c r="C4872" s="16">
        <f>IF(AND('DATA INTI'!C4872&lt;30),1,IF(AND('DATA INTI'!C4872&gt;=30,'DATA INTI'!C4872&lt;=40),2,3))</f>
        <v>2</v>
      </c>
      <c r="D4872" s="16">
        <f>IF(AND('DATA INTI'!D4872&lt;10),1,IF(AND('DATA INTI'!D4872&gt;=10,'DATA INTI'!D4872&lt;=20),2,3))</f>
        <v>1</v>
      </c>
      <c r="E4872" s="4">
        <v>1</v>
      </c>
      <c r="F4872" s="6">
        <f>LEN('DATA INTI'!F4872)</f>
        <v>1</v>
      </c>
    </row>
    <row r="4873" spans="1:6" ht="15.75">
      <c r="A4873" s="6">
        <v>4872</v>
      </c>
      <c r="B4873" s="16">
        <f>IF(AND('DATA INTI'!B4873&lt;30),1,IF(AND('DATA INTI'!B4873&gt;=30,'DATA INTI'!B4873&lt;=40),2,3))</f>
        <v>2</v>
      </c>
      <c r="C4873" s="16">
        <f>IF(AND('DATA INTI'!C4873&lt;30),1,IF(AND('DATA INTI'!C4873&gt;=30,'DATA INTI'!C4873&lt;=40),2,3))</f>
        <v>2</v>
      </c>
      <c r="D4873" s="16">
        <f>IF(AND('DATA INTI'!D4873&lt;10),1,IF(AND('DATA INTI'!D4873&gt;=10,'DATA INTI'!D4873&lt;=20),2,3))</f>
        <v>1</v>
      </c>
      <c r="E4873" s="4">
        <v>1</v>
      </c>
      <c r="F4873" s="6">
        <f>LEN('DATA INTI'!F4873)</f>
        <v>1</v>
      </c>
    </row>
    <row r="4874" spans="1:6" ht="15.75">
      <c r="A4874" s="6">
        <v>4873</v>
      </c>
      <c r="B4874" s="16">
        <f>IF(AND('DATA INTI'!B4874&lt;30),1,IF(AND('DATA INTI'!B4874&gt;=30,'DATA INTI'!B4874&lt;=40),2,3))</f>
        <v>1</v>
      </c>
      <c r="C4874" s="16">
        <f>IF(AND('DATA INTI'!C4874&lt;30),1,IF(AND('DATA INTI'!C4874&gt;=30,'DATA INTI'!C4874&lt;=40),2,3))</f>
        <v>3</v>
      </c>
      <c r="D4874" s="16">
        <f>IF(AND('DATA INTI'!D4874&lt;10),1,IF(AND('DATA INTI'!D4874&gt;=10,'DATA INTI'!D4874&lt;=20),2,3))</f>
        <v>1</v>
      </c>
      <c r="E4874" s="4">
        <v>2</v>
      </c>
      <c r="F4874" s="6">
        <f>LEN('DATA INTI'!F4874)</f>
        <v>1</v>
      </c>
    </row>
    <row r="4875" spans="1:6" ht="15.75">
      <c r="A4875" s="6">
        <v>4874</v>
      </c>
      <c r="B4875" s="16">
        <f>IF(AND('DATA INTI'!B4875&lt;30),1,IF(AND('DATA INTI'!B4875&gt;=30,'DATA INTI'!B4875&lt;=40),2,3))</f>
        <v>2</v>
      </c>
      <c r="C4875" s="16">
        <f>IF(AND('DATA INTI'!C4875&lt;30),1,IF(AND('DATA INTI'!C4875&gt;=30,'DATA INTI'!C4875&lt;=40),2,3))</f>
        <v>2</v>
      </c>
      <c r="D4875" s="16">
        <f>IF(AND('DATA INTI'!D4875&lt;10),1,IF(AND('DATA INTI'!D4875&gt;=10,'DATA INTI'!D4875&lt;=20),2,3))</f>
        <v>1</v>
      </c>
      <c r="E4875" s="4">
        <v>2</v>
      </c>
      <c r="F4875" s="6">
        <f>LEN('DATA INTI'!F4875)</f>
        <v>1</v>
      </c>
    </row>
    <row r="4876" spans="1:6" ht="15.75">
      <c r="A4876" s="6">
        <v>4875</v>
      </c>
      <c r="B4876" s="16">
        <f>IF(AND('DATA INTI'!B4876&lt;30),1,IF(AND('DATA INTI'!B4876&gt;=30,'DATA INTI'!B4876&lt;=40),2,3))</f>
        <v>3</v>
      </c>
      <c r="C4876" s="16">
        <f>IF(AND('DATA INTI'!C4876&lt;30),1,IF(AND('DATA INTI'!C4876&gt;=30,'DATA INTI'!C4876&lt;=40),2,3))</f>
        <v>3</v>
      </c>
      <c r="D4876" s="16">
        <f>IF(AND('DATA INTI'!D4876&lt;10),1,IF(AND('DATA INTI'!D4876&gt;=10,'DATA INTI'!D4876&lt;=20),2,3))</f>
        <v>2</v>
      </c>
      <c r="E4876" s="4">
        <v>1</v>
      </c>
      <c r="F4876" s="6">
        <f>LEN('DATA INTI'!F4876)</f>
        <v>1</v>
      </c>
    </row>
    <row r="4877" spans="1:6" ht="15.75">
      <c r="A4877" s="6">
        <v>4876</v>
      </c>
      <c r="B4877" s="16">
        <f>IF(AND('DATA INTI'!B4877&lt;30),1,IF(AND('DATA INTI'!B4877&gt;=30,'DATA INTI'!B4877&lt;=40),2,3))</f>
        <v>2</v>
      </c>
      <c r="C4877" s="16">
        <f>IF(AND('DATA INTI'!C4877&lt;30),1,IF(AND('DATA INTI'!C4877&gt;=30,'DATA INTI'!C4877&lt;=40),2,3))</f>
        <v>2</v>
      </c>
      <c r="D4877" s="16">
        <f>IF(AND('DATA INTI'!D4877&lt;10),1,IF(AND('DATA INTI'!D4877&gt;=10,'DATA INTI'!D4877&lt;=20),2,3))</f>
        <v>1</v>
      </c>
      <c r="E4877" s="4">
        <v>2</v>
      </c>
      <c r="F4877" s="6">
        <f>LEN('DATA INTI'!F4877)</f>
        <v>1</v>
      </c>
    </row>
    <row r="4878" spans="1:6" ht="15.75">
      <c r="A4878" s="6">
        <v>4877</v>
      </c>
      <c r="B4878" s="16">
        <f>IF(AND('DATA INTI'!B4878&lt;30),1,IF(AND('DATA INTI'!B4878&gt;=30,'DATA INTI'!B4878&lt;=40),2,3))</f>
        <v>1</v>
      </c>
      <c r="C4878" s="16">
        <f>IF(AND('DATA INTI'!C4878&lt;30),1,IF(AND('DATA INTI'!C4878&gt;=30,'DATA INTI'!C4878&lt;=40),2,3))</f>
        <v>2</v>
      </c>
      <c r="D4878" s="16">
        <f>IF(AND('DATA INTI'!D4878&lt;10),1,IF(AND('DATA INTI'!D4878&gt;=10,'DATA INTI'!D4878&lt;=20),2,3))</f>
        <v>1</v>
      </c>
      <c r="E4878" s="4">
        <v>1</v>
      </c>
      <c r="F4878" s="6">
        <f>LEN('DATA INTI'!F4878)</f>
        <v>2</v>
      </c>
    </row>
    <row r="4879" spans="1:6" ht="15.75">
      <c r="A4879" s="6">
        <v>4878</v>
      </c>
      <c r="B4879" s="16">
        <f>IF(AND('DATA INTI'!B4879&lt;30),1,IF(AND('DATA INTI'!B4879&gt;=30,'DATA INTI'!B4879&lt;=40),2,3))</f>
        <v>2</v>
      </c>
      <c r="C4879" s="16">
        <f>IF(AND('DATA INTI'!C4879&lt;30),1,IF(AND('DATA INTI'!C4879&gt;=30,'DATA INTI'!C4879&lt;=40),2,3))</f>
        <v>1</v>
      </c>
      <c r="D4879" s="16">
        <f>IF(AND('DATA INTI'!D4879&lt;10),1,IF(AND('DATA INTI'!D4879&gt;=10,'DATA INTI'!D4879&lt;=20),2,3))</f>
        <v>1</v>
      </c>
      <c r="E4879" s="4">
        <v>1</v>
      </c>
      <c r="F4879" s="6">
        <f>LEN('DATA INTI'!F4879)</f>
        <v>1</v>
      </c>
    </row>
    <row r="4880" spans="1:6" ht="15.75">
      <c r="A4880" s="6">
        <v>4879</v>
      </c>
      <c r="B4880" s="16">
        <f>IF(AND('DATA INTI'!B4880&lt;30),1,IF(AND('DATA INTI'!B4880&gt;=30,'DATA INTI'!B4880&lt;=40),2,3))</f>
        <v>2</v>
      </c>
      <c r="C4880" s="16">
        <f>IF(AND('DATA INTI'!C4880&lt;30),1,IF(AND('DATA INTI'!C4880&gt;=30,'DATA INTI'!C4880&lt;=40),2,3))</f>
        <v>2</v>
      </c>
      <c r="D4880" s="16">
        <f>IF(AND('DATA INTI'!D4880&lt;10),1,IF(AND('DATA INTI'!D4880&gt;=10,'DATA INTI'!D4880&lt;=20),2,3))</f>
        <v>1</v>
      </c>
      <c r="E4880" s="4">
        <v>0</v>
      </c>
      <c r="F4880" s="6">
        <f>LEN('DATA INTI'!F4880)</f>
        <v>1</v>
      </c>
    </row>
    <row r="4881" spans="1:6" ht="15.75">
      <c r="A4881" s="6">
        <v>4880</v>
      </c>
      <c r="B4881" s="16">
        <f>IF(AND('DATA INTI'!B4881&lt;30),1,IF(AND('DATA INTI'!B4881&gt;=30,'DATA INTI'!B4881&lt;=40),2,3))</f>
        <v>3</v>
      </c>
      <c r="C4881" s="16">
        <f>IF(AND('DATA INTI'!C4881&lt;30),1,IF(AND('DATA INTI'!C4881&gt;=30,'DATA INTI'!C4881&lt;=40),2,3))</f>
        <v>3</v>
      </c>
      <c r="D4881" s="16">
        <f>IF(AND('DATA INTI'!D4881&lt;10),1,IF(AND('DATA INTI'!D4881&gt;=10,'DATA INTI'!D4881&lt;=20),2,3))</f>
        <v>3</v>
      </c>
      <c r="E4881" s="4">
        <v>2</v>
      </c>
      <c r="F4881" s="6">
        <f>LEN('DATA INTI'!F4881)</f>
        <v>2</v>
      </c>
    </row>
    <row r="4882" spans="1:6" ht="15.75">
      <c r="A4882" s="6">
        <v>4881</v>
      </c>
      <c r="B4882" s="16">
        <f>IF(AND('DATA INTI'!B4882&lt;30),1,IF(AND('DATA INTI'!B4882&gt;=30,'DATA INTI'!B4882&lt;=40),2,3))</f>
        <v>1</v>
      </c>
      <c r="C4882" s="16">
        <f>IF(AND('DATA INTI'!C4882&lt;30),1,IF(AND('DATA INTI'!C4882&gt;=30,'DATA INTI'!C4882&lt;=40),2,3))</f>
        <v>1</v>
      </c>
      <c r="D4882" s="16">
        <f>IF(AND('DATA INTI'!D4882&lt;10),1,IF(AND('DATA INTI'!D4882&gt;=10,'DATA INTI'!D4882&lt;=20),2,3))</f>
        <v>1</v>
      </c>
      <c r="E4882" s="4">
        <v>2</v>
      </c>
      <c r="F4882" s="6">
        <f>LEN('DATA INTI'!F4882)</f>
        <v>1</v>
      </c>
    </row>
    <row r="4883" spans="1:6" ht="15.75">
      <c r="A4883" s="6">
        <v>4882</v>
      </c>
      <c r="B4883" s="16">
        <f>IF(AND('DATA INTI'!B4883&lt;30),1,IF(AND('DATA INTI'!B4883&gt;=30,'DATA INTI'!B4883&lt;=40),2,3))</f>
        <v>1</v>
      </c>
      <c r="C4883" s="16">
        <f>IF(AND('DATA INTI'!C4883&lt;30),1,IF(AND('DATA INTI'!C4883&gt;=30,'DATA INTI'!C4883&lt;=40),2,3))</f>
        <v>2</v>
      </c>
      <c r="D4883" s="16">
        <f>IF(AND('DATA INTI'!D4883&lt;10),1,IF(AND('DATA INTI'!D4883&gt;=10,'DATA INTI'!D4883&lt;=20),2,3))</f>
        <v>1</v>
      </c>
      <c r="E4883" s="4">
        <v>1</v>
      </c>
      <c r="F4883" s="6">
        <f>LEN('DATA INTI'!F4883)</f>
        <v>2</v>
      </c>
    </row>
    <row r="4884" spans="1:6" ht="15.75">
      <c r="A4884" s="6">
        <v>4883</v>
      </c>
      <c r="B4884" s="16">
        <f>IF(AND('DATA INTI'!B4884&lt;30),1,IF(AND('DATA INTI'!B4884&gt;=30,'DATA INTI'!B4884&lt;=40),2,3))</f>
        <v>2</v>
      </c>
      <c r="C4884" s="16">
        <f>IF(AND('DATA INTI'!C4884&lt;30),1,IF(AND('DATA INTI'!C4884&gt;=30,'DATA INTI'!C4884&lt;=40),2,3))</f>
        <v>1</v>
      </c>
      <c r="D4884" s="16">
        <f>IF(AND('DATA INTI'!D4884&lt;10),1,IF(AND('DATA INTI'!D4884&gt;=10,'DATA INTI'!D4884&lt;=20),2,3))</f>
        <v>1</v>
      </c>
      <c r="E4884" s="4">
        <v>1</v>
      </c>
      <c r="F4884" s="6">
        <f>LEN('DATA INTI'!F4884)</f>
        <v>1</v>
      </c>
    </row>
    <row r="4885" spans="1:6" ht="15.75">
      <c r="A4885" s="6">
        <v>4884</v>
      </c>
      <c r="B4885" s="16">
        <f>IF(AND('DATA INTI'!B4885&lt;30),1,IF(AND('DATA INTI'!B4885&gt;=30,'DATA INTI'!B4885&lt;=40),2,3))</f>
        <v>2</v>
      </c>
      <c r="C4885" s="16">
        <f>IF(AND('DATA INTI'!C4885&lt;30),1,IF(AND('DATA INTI'!C4885&gt;=30,'DATA INTI'!C4885&lt;=40),2,3))</f>
        <v>3</v>
      </c>
      <c r="D4885" s="16">
        <f>IF(AND('DATA INTI'!D4885&lt;10),1,IF(AND('DATA INTI'!D4885&gt;=10,'DATA INTI'!D4885&lt;=20),2,3))</f>
        <v>2</v>
      </c>
      <c r="E4885" s="4">
        <v>0</v>
      </c>
      <c r="F4885" s="6">
        <f>LEN('DATA INTI'!F4885)</f>
        <v>2</v>
      </c>
    </row>
    <row r="4886" spans="1:6" ht="15.75">
      <c r="A4886" s="6">
        <v>4885</v>
      </c>
      <c r="B4886" s="16">
        <f>IF(AND('DATA INTI'!B4886&lt;30),1,IF(AND('DATA INTI'!B4886&gt;=30,'DATA INTI'!B4886&lt;=40),2,3))</f>
        <v>2</v>
      </c>
      <c r="C4886" s="16">
        <f>IF(AND('DATA INTI'!C4886&lt;30),1,IF(AND('DATA INTI'!C4886&gt;=30,'DATA INTI'!C4886&lt;=40),2,3))</f>
        <v>2</v>
      </c>
      <c r="D4886" s="16">
        <f>IF(AND('DATA INTI'!D4886&lt;10),1,IF(AND('DATA INTI'!D4886&gt;=10,'DATA INTI'!D4886&lt;=20),2,3))</f>
        <v>1</v>
      </c>
      <c r="E4886" s="4">
        <v>0</v>
      </c>
      <c r="F4886" s="6">
        <f>LEN('DATA INTI'!F4886)</f>
        <v>2</v>
      </c>
    </row>
    <row r="4887" spans="1:6" ht="15.75">
      <c r="A4887" s="6">
        <v>4886</v>
      </c>
      <c r="B4887" s="16">
        <f>IF(AND('DATA INTI'!B4887&lt;30),1,IF(AND('DATA INTI'!B4887&gt;=30,'DATA INTI'!B4887&lt;=40),2,3))</f>
        <v>1</v>
      </c>
      <c r="C4887" s="16">
        <f>IF(AND('DATA INTI'!C4887&lt;30),1,IF(AND('DATA INTI'!C4887&gt;=30,'DATA INTI'!C4887&lt;=40),2,3))</f>
        <v>1</v>
      </c>
      <c r="D4887" s="16">
        <f>IF(AND('DATA INTI'!D4887&lt;10),1,IF(AND('DATA INTI'!D4887&gt;=10,'DATA INTI'!D4887&lt;=20),2,3))</f>
        <v>1</v>
      </c>
      <c r="E4887" s="4">
        <v>1</v>
      </c>
      <c r="F4887" s="6">
        <f>LEN('DATA INTI'!F4887)</f>
        <v>3</v>
      </c>
    </row>
    <row r="4888" spans="1:6" ht="15.75">
      <c r="A4888" s="6">
        <v>4887</v>
      </c>
      <c r="B4888" s="16">
        <f>IF(AND('DATA INTI'!B4888&lt;30),1,IF(AND('DATA INTI'!B4888&gt;=30,'DATA INTI'!B4888&lt;=40),2,3))</f>
        <v>1</v>
      </c>
      <c r="C4888" s="16">
        <f>IF(AND('DATA INTI'!C4888&lt;30),1,IF(AND('DATA INTI'!C4888&gt;=30,'DATA INTI'!C4888&lt;=40),2,3))</f>
        <v>2</v>
      </c>
      <c r="D4888" s="16">
        <f>IF(AND('DATA INTI'!D4888&lt;10),1,IF(AND('DATA INTI'!D4888&gt;=10,'DATA INTI'!D4888&lt;=20),2,3))</f>
        <v>1</v>
      </c>
      <c r="E4888" s="4">
        <v>0</v>
      </c>
      <c r="F4888" s="6">
        <f>LEN('DATA INTI'!F4888)</f>
        <v>1</v>
      </c>
    </row>
    <row r="4889" spans="1:6" ht="15.75">
      <c r="A4889" s="6">
        <v>4888</v>
      </c>
      <c r="B4889" s="16">
        <f>IF(AND('DATA INTI'!B4889&lt;30),1,IF(AND('DATA INTI'!B4889&gt;=30,'DATA INTI'!B4889&lt;=40),2,3))</f>
        <v>1</v>
      </c>
      <c r="C4889" s="16">
        <f>IF(AND('DATA INTI'!C4889&lt;30),1,IF(AND('DATA INTI'!C4889&gt;=30,'DATA INTI'!C4889&lt;=40),2,3))</f>
        <v>2</v>
      </c>
      <c r="D4889" s="16">
        <f>IF(AND('DATA INTI'!D4889&lt;10),1,IF(AND('DATA INTI'!D4889&gt;=10,'DATA INTI'!D4889&lt;=20),2,3))</f>
        <v>1</v>
      </c>
      <c r="E4889" s="4">
        <v>1</v>
      </c>
      <c r="F4889" s="6">
        <f>LEN('DATA INTI'!F4889)</f>
        <v>1</v>
      </c>
    </row>
    <row r="4890" spans="1:6" ht="15.75">
      <c r="A4890" s="6">
        <v>4889</v>
      </c>
      <c r="B4890" s="16">
        <f>IF(AND('DATA INTI'!B4890&lt;30),1,IF(AND('DATA INTI'!B4890&gt;=30,'DATA INTI'!B4890&lt;=40),2,3))</f>
        <v>2</v>
      </c>
      <c r="C4890" s="16">
        <f>IF(AND('DATA INTI'!C4890&lt;30),1,IF(AND('DATA INTI'!C4890&gt;=30,'DATA INTI'!C4890&lt;=40),2,3))</f>
        <v>3</v>
      </c>
      <c r="D4890" s="16">
        <f>IF(AND('DATA INTI'!D4890&lt;10),1,IF(AND('DATA INTI'!D4890&gt;=10,'DATA INTI'!D4890&lt;=20),2,3))</f>
        <v>3</v>
      </c>
      <c r="E4890" s="4">
        <v>2</v>
      </c>
      <c r="F4890" s="6">
        <f>LEN('DATA INTI'!F4890)</f>
        <v>2</v>
      </c>
    </row>
    <row r="4891" spans="1:6" ht="15.75">
      <c r="A4891" s="6">
        <v>4890</v>
      </c>
      <c r="B4891" s="16">
        <f>IF(AND('DATA INTI'!B4891&lt;30),1,IF(AND('DATA INTI'!B4891&gt;=30,'DATA INTI'!B4891&lt;=40),2,3))</f>
        <v>3</v>
      </c>
      <c r="C4891" s="16">
        <f>IF(AND('DATA INTI'!C4891&lt;30),1,IF(AND('DATA INTI'!C4891&gt;=30,'DATA INTI'!C4891&lt;=40),2,3))</f>
        <v>3</v>
      </c>
      <c r="D4891" s="16">
        <f>IF(AND('DATA INTI'!D4891&lt;10),1,IF(AND('DATA INTI'!D4891&gt;=10,'DATA INTI'!D4891&lt;=20),2,3))</f>
        <v>3</v>
      </c>
      <c r="E4891" s="4">
        <v>2</v>
      </c>
      <c r="F4891" s="6">
        <f>LEN('DATA INTI'!F4891)</f>
        <v>1</v>
      </c>
    </row>
    <row r="4892" spans="1:6" ht="15.75">
      <c r="A4892" s="6">
        <v>4891</v>
      </c>
      <c r="B4892" s="16">
        <f>IF(AND('DATA INTI'!B4892&lt;30),1,IF(AND('DATA INTI'!B4892&gt;=30,'DATA INTI'!B4892&lt;=40),2,3))</f>
        <v>2</v>
      </c>
      <c r="C4892" s="16">
        <f>IF(AND('DATA INTI'!C4892&lt;30),1,IF(AND('DATA INTI'!C4892&gt;=30,'DATA INTI'!C4892&lt;=40),2,3))</f>
        <v>3</v>
      </c>
      <c r="D4892" s="16">
        <f>IF(AND('DATA INTI'!D4892&lt;10),1,IF(AND('DATA INTI'!D4892&gt;=10,'DATA INTI'!D4892&lt;=20),2,3))</f>
        <v>1</v>
      </c>
      <c r="E4892" s="4">
        <v>0</v>
      </c>
      <c r="F4892" s="6">
        <f>LEN('DATA INTI'!F4892)</f>
        <v>3</v>
      </c>
    </row>
    <row r="4893" spans="1:6" ht="15.75">
      <c r="A4893" s="6">
        <v>4892</v>
      </c>
      <c r="B4893" s="16">
        <f>IF(AND('DATA INTI'!B4893&lt;30),1,IF(AND('DATA INTI'!B4893&gt;=30,'DATA INTI'!B4893&lt;=40),2,3))</f>
        <v>2</v>
      </c>
      <c r="C4893" s="16">
        <f>IF(AND('DATA INTI'!C4893&lt;30),1,IF(AND('DATA INTI'!C4893&gt;=30,'DATA INTI'!C4893&lt;=40),2,3))</f>
        <v>3</v>
      </c>
      <c r="D4893" s="16">
        <f>IF(AND('DATA INTI'!D4893&lt;10),1,IF(AND('DATA INTI'!D4893&gt;=10,'DATA INTI'!D4893&lt;=20),2,3))</f>
        <v>1</v>
      </c>
      <c r="E4893" s="4">
        <v>1</v>
      </c>
      <c r="F4893" s="6">
        <f>LEN('DATA INTI'!F4893)</f>
        <v>1</v>
      </c>
    </row>
    <row r="4894" spans="1:6" ht="15.75">
      <c r="A4894" s="6">
        <v>4893</v>
      </c>
      <c r="B4894" s="16">
        <f>IF(AND('DATA INTI'!B4894&lt;30),1,IF(AND('DATA INTI'!B4894&gt;=30,'DATA INTI'!B4894&lt;=40),2,3))</f>
        <v>1</v>
      </c>
      <c r="C4894" s="16">
        <f>IF(AND('DATA INTI'!C4894&lt;30),1,IF(AND('DATA INTI'!C4894&gt;=30,'DATA INTI'!C4894&lt;=40),2,3))</f>
        <v>1</v>
      </c>
      <c r="D4894" s="16">
        <f>IF(AND('DATA INTI'!D4894&lt;10),1,IF(AND('DATA INTI'!D4894&gt;=10,'DATA INTI'!D4894&lt;=20),2,3))</f>
        <v>1</v>
      </c>
      <c r="E4894" s="4">
        <v>0</v>
      </c>
      <c r="F4894" s="6">
        <f>LEN('DATA INTI'!F4894)</f>
        <v>1</v>
      </c>
    </row>
    <row r="4895" spans="1:6" ht="15.75">
      <c r="A4895" s="6">
        <v>4894</v>
      </c>
      <c r="B4895" s="16">
        <f>IF(AND('DATA INTI'!B4895&lt;30),1,IF(AND('DATA INTI'!B4895&gt;=30,'DATA INTI'!B4895&lt;=40),2,3))</f>
        <v>1</v>
      </c>
      <c r="C4895" s="16">
        <f>IF(AND('DATA INTI'!C4895&lt;30),1,IF(AND('DATA INTI'!C4895&gt;=30,'DATA INTI'!C4895&lt;=40),2,3))</f>
        <v>2</v>
      </c>
      <c r="D4895" s="16">
        <f>IF(AND('DATA INTI'!D4895&lt;10),1,IF(AND('DATA INTI'!D4895&gt;=10,'DATA INTI'!D4895&lt;=20),2,3))</f>
        <v>1</v>
      </c>
      <c r="E4895" s="4">
        <v>0</v>
      </c>
      <c r="F4895" s="6">
        <f>LEN('DATA INTI'!F4895)</f>
        <v>2</v>
      </c>
    </row>
    <row r="4896" spans="1:6" ht="15.75">
      <c r="A4896" s="6">
        <v>4895</v>
      </c>
      <c r="B4896" s="16">
        <f>IF(AND('DATA INTI'!B4896&lt;30),1,IF(AND('DATA INTI'!B4896&gt;=30,'DATA INTI'!B4896&lt;=40),2,3))</f>
        <v>2</v>
      </c>
      <c r="C4896" s="16">
        <f>IF(AND('DATA INTI'!C4896&lt;30),1,IF(AND('DATA INTI'!C4896&gt;=30,'DATA INTI'!C4896&lt;=40),2,3))</f>
        <v>2</v>
      </c>
      <c r="D4896" s="16">
        <f>IF(AND('DATA INTI'!D4896&lt;10),1,IF(AND('DATA INTI'!D4896&gt;=10,'DATA INTI'!D4896&lt;=20),2,3))</f>
        <v>2</v>
      </c>
      <c r="E4896" s="4">
        <v>1</v>
      </c>
      <c r="F4896" s="6">
        <f>LEN('DATA INTI'!F4896)</f>
        <v>1</v>
      </c>
    </row>
    <row r="4897" spans="1:6" ht="15.75">
      <c r="A4897" s="6">
        <v>4896</v>
      </c>
      <c r="B4897" s="16">
        <f>IF(AND('DATA INTI'!B4897&lt;30),1,IF(AND('DATA INTI'!B4897&gt;=30,'DATA INTI'!B4897&lt;=40),2,3))</f>
        <v>1</v>
      </c>
      <c r="C4897" s="16">
        <f>IF(AND('DATA INTI'!C4897&lt;30),1,IF(AND('DATA INTI'!C4897&gt;=30,'DATA INTI'!C4897&lt;=40),2,3))</f>
        <v>2</v>
      </c>
      <c r="D4897" s="16">
        <f>IF(AND('DATA INTI'!D4897&lt;10),1,IF(AND('DATA INTI'!D4897&gt;=10,'DATA INTI'!D4897&lt;=20),2,3))</f>
        <v>2</v>
      </c>
      <c r="E4897" s="4">
        <v>2</v>
      </c>
      <c r="F4897" s="6">
        <f>LEN('DATA INTI'!F4897)</f>
        <v>1</v>
      </c>
    </row>
    <row r="4898" spans="1:6" ht="15.75">
      <c r="A4898" s="6">
        <v>4897</v>
      </c>
      <c r="B4898" s="16">
        <f>IF(AND('DATA INTI'!B4898&lt;30),1,IF(AND('DATA INTI'!B4898&gt;=30,'DATA INTI'!B4898&lt;=40),2,3))</f>
        <v>2</v>
      </c>
      <c r="C4898" s="16">
        <f>IF(AND('DATA INTI'!C4898&lt;30),1,IF(AND('DATA INTI'!C4898&gt;=30,'DATA INTI'!C4898&lt;=40),2,3))</f>
        <v>2</v>
      </c>
      <c r="D4898" s="16">
        <f>IF(AND('DATA INTI'!D4898&lt;10),1,IF(AND('DATA INTI'!D4898&gt;=10,'DATA INTI'!D4898&lt;=20),2,3))</f>
        <v>1</v>
      </c>
      <c r="E4898" s="4">
        <v>1</v>
      </c>
      <c r="F4898" s="6">
        <f>LEN('DATA INTI'!F4898)</f>
        <v>1</v>
      </c>
    </row>
    <row r="4899" spans="1:6" ht="15.75">
      <c r="A4899" s="6">
        <v>4898</v>
      </c>
      <c r="B4899" s="16">
        <f>IF(AND('DATA INTI'!B4899&lt;30),1,IF(AND('DATA INTI'!B4899&gt;=30,'DATA INTI'!B4899&lt;=40),2,3))</f>
        <v>1</v>
      </c>
      <c r="C4899" s="16">
        <f>IF(AND('DATA INTI'!C4899&lt;30),1,IF(AND('DATA INTI'!C4899&gt;=30,'DATA INTI'!C4899&lt;=40),2,3))</f>
        <v>2</v>
      </c>
      <c r="D4899" s="16">
        <f>IF(AND('DATA INTI'!D4899&lt;10),1,IF(AND('DATA INTI'!D4899&gt;=10,'DATA INTI'!D4899&lt;=20),2,3))</f>
        <v>1</v>
      </c>
      <c r="E4899" s="4">
        <v>1</v>
      </c>
      <c r="F4899" s="6">
        <f>LEN('DATA INTI'!F4899)</f>
        <v>1</v>
      </c>
    </row>
    <row r="4900" spans="1:6" ht="15.75">
      <c r="A4900" s="6">
        <v>4899</v>
      </c>
      <c r="B4900" s="16">
        <f>IF(AND('DATA INTI'!B4900&lt;30),1,IF(AND('DATA INTI'!B4900&gt;=30,'DATA INTI'!B4900&lt;=40),2,3))</f>
        <v>2</v>
      </c>
      <c r="C4900" s="16">
        <f>IF(AND('DATA INTI'!C4900&lt;30),1,IF(AND('DATA INTI'!C4900&gt;=30,'DATA INTI'!C4900&lt;=40),2,3))</f>
        <v>2</v>
      </c>
      <c r="D4900" s="16">
        <f>IF(AND('DATA INTI'!D4900&lt;10),1,IF(AND('DATA INTI'!D4900&gt;=10,'DATA INTI'!D4900&lt;=20),2,3))</f>
        <v>1</v>
      </c>
      <c r="E4900" s="4">
        <v>1</v>
      </c>
      <c r="F4900" s="6">
        <f>LEN('DATA INTI'!F4900)</f>
        <v>1</v>
      </c>
    </row>
    <row r="4901" spans="1:6" ht="15.75">
      <c r="A4901" s="6">
        <v>4900</v>
      </c>
      <c r="B4901" s="16">
        <f>IF(AND('DATA INTI'!B4901&lt;30),1,IF(AND('DATA INTI'!B4901&gt;=30,'DATA INTI'!B4901&lt;=40),2,3))</f>
        <v>2</v>
      </c>
      <c r="C4901" s="16">
        <f>IF(AND('DATA INTI'!C4901&lt;30),1,IF(AND('DATA INTI'!C4901&gt;=30,'DATA INTI'!C4901&lt;=40),2,3))</f>
        <v>2</v>
      </c>
      <c r="D4901" s="16">
        <f>IF(AND('DATA INTI'!D4901&lt;10),1,IF(AND('DATA INTI'!D4901&gt;=10,'DATA INTI'!D4901&lt;=20),2,3))</f>
        <v>1</v>
      </c>
      <c r="E4901" s="4">
        <v>2</v>
      </c>
      <c r="F4901" s="6">
        <f>LEN('DATA INTI'!F4901)</f>
        <v>1</v>
      </c>
    </row>
    <row r="4902" spans="1:6" ht="15.75">
      <c r="A4902" s="6">
        <v>4901</v>
      </c>
      <c r="B4902" s="16">
        <f>IF(AND('DATA INTI'!B4902&lt;30),1,IF(AND('DATA INTI'!B4902&gt;=30,'DATA INTI'!B4902&lt;=40),2,3))</f>
        <v>2</v>
      </c>
      <c r="C4902" s="16">
        <f>IF(AND('DATA INTI'!C4902&lt;30),1,IF(AND('DATA INTI'!C4902&gt;=30,'DATA INTI'!C4902&lt;=40),2,3))</f>
        <v>2</v>
      </c>
      <c r="D4902" s="16">
        <f>IF(AND('DATA INTI'!D4902&lt;10),1,IF(AND('DATA INTI'!D4902&gt;=10,'DATA INTI'!D4902&lt;=20),2,3))</f>
        <v>2</v>
      </c>
      <c r="E4902" s="4">
        <v>2</v>
      </c>
      <c r="F4902" s="6">
        <f>LEN('DATA INTI'!F4902)</f>
        <v>3</v>
      </c>
    </row>
    <row r="4903" spans="1:6" ht="15.75">
      <c r="A4903" s="6">
        <v>4902</v>
      </c>
      <c r="B4903" s="16">
        <f>IF(AND('DATA INTI'!B4903&lt;30),1,IF(AND('DATA INTI'!B4903&gt;=30,'DATA INTI'!B4903&lt;=40),2,3))</f>
        <v>2</v>
      </c>
      <c r="C4903" s="16">
        <f>IF(AND('DATA INTI'!C4903&lt;30),1,IF(AND('DATA INTI'!C4903&gt;=30,'DATA INTI'!C4903&lt;=40),2,3))</f>
        <v>2</v>
      </c>
      <c r="D4903" s="16">
        <f>IF(AND('DATA INTI'!D4903&lt;10),1,IF(AND('DATA INTI'!D4903&gt;=10,'DATA INTI'!D4903&lt;=20),2,3))</f>
        <v>2</v>
      </c>
      <c r="E4903" s="4">
        <v>3</v>
      </c>
      <c r="F4903" s="6">
        <f>LEN('DATA INTI'!F4903)</f>
        <v>2</v>
      </c>
    </row>
    <row r="4904" spans="1:6" ht="15.75">
      <c r="A4904" s="6">
        <v>4903</v>
      </c>
      <c r="B4904" s="16">
        <f>IF(AND('DATA INTI'!B4904&lt;30),1,IF(AND('DATA INTI'!B4904&gt;=30,'DATA INTI'!B4904&lt;=40),2,3))</f>
        <v>1</v>
      </c>
      <c r="C4904" s="16">
        <f>IF(AND('DATA INTI'!C4904&lt;30),1,IF(AND('DATA INTI'!C4904&gt;=30,'DATA INTI'!C4904&lt;=40),2,3))</f>
        <v>2</v>
      </c>
      <c r="D4904" s="16">
        <f>IF(AND('DATA INTI'!D4904&lt;10),1,IF(AND('DATA INTI'!D4904&gt;=10,'DATA INTI'!D4904&lt;=20),2,3))</f>
        <v>1</v>
      </c>
      <c r="E4904" s="4">
        <v>1</v>
      </c>
      <c r="F4904" s="6">
        <f>LEN('DATA INTI'!F4904)</f>
        <v>1</v>
      </c>
    </row>
    <row r="4905" spans="1:6" ht="15.75">
      <c r="A4905" s="6">
        <v>4904</v>
      </c>
      <c r="B4905" s="16">
        <f>IF(AND('DATA INTI'!B4905&lt;30),1,IF(AND('DATA INTI'!B4905&gt;=30,'DATA INTI'!B4905&lt;=40),2,3))</f>
        <v>1</v>
      </c>
      <c r="C4905" s="16">
        <f>IF(AND('DATA INTI'!C4905&lt;30),1,IF(AND('DATA INTI'!C4905&gt;=30,'DATA INTI'!C4905&lt;=40),2,3))</f>
        <v>2</v>
      </c>
      <c r="D4905" s="16">
        <f>IF(AND('DATA INTI'!D4905&lt;10),1,IF(AND('DATA INTI'!D4905&gt;=10,'DATA INTI'!D4905&lt;=20),2,3))</f>
        <v>2</v>
      </c>
      <c r="E4905" s="4">
        <v>2</v>
      </c>
      <c r="F4905" s="6">
        <f>LEN('DATA INTI'!F4905)</f>
        <v>1</v>
      </c>
    </row>
    <row r="4906" spans="1:6" ht="15.75">
      <c r="A4906" s="6">
        <v>4905</v>
      </c>
      <c r="B4906" s="16">
        <f>IF(AND('DATA INTI'!B4906&lt;30),1,IF(AND('DATA INTI'!B4906&gt;=30,'DATA INTI'!B4906&lt;=40),2,3))</f>
        <v>2</v>
      </c>
      <c r="C4906" s="16">
        <f>IF(AND('DATA INTI'!C4906&lt;30),1,IF(AND('DATA INTI'!C4906&gt;=30,'DATA INTI'!C4906&lt;=40),2,3))</f>
        <v>2</v>
      </c>
      <c r="D4906" s="16">
        <f>IF(AND('DATA INTI'!D4906&lt;10),1,IF(AND('DATA INTI'!D4906&gt;=10,'DATA INTI'!D4906&lt;=20),2,3))</f>
        <v>1</v>
      </c>
      <c r="E4906" s="4">
        <v>1</v>
      </c>
      <c r="F4906" s="6">
        <f>LEN('DATA INTI'!F4906)</f>
        <v>1</v>
      </c>
    </row>
    <row r="4907" spans="1:6" ht="15.75">
      <c r="A4907" s="6">
        <v>4906</v>
      </c>
      <c r="B4907" s="16">
        <f>IF(AND('DATA INTI'!B4907&lt;30),1,IF(AND('DATA INTI'!B4907&gt;=30,'DATA INTI'!B4907&lt;=40),2,3))</f>
        <v>2</v>
      </c>
      <c r="C4907" s="16">
        <f>IF(AND('DATA INTI'!C4907&lt;30),1,IF(AND('DATA INTI'!C4907&gt;=30,'DATA INTI'!C4907&lt;=40),2,3))</f>
        <v>2</v>
      </c>
      <c r="D4907" s="16">
        <f>IF(AND('DATA INTI'!D4907&lt;10),1,IF(AND('DATA INTI'!D4907&gt;=10,'DATA INTI'!D4907&lt;=20),2,3))</f>
        <v>1</v>
      </c>
      <c r="E4907" s="4">
        <v>2</v>
      </c>
      <c r="F4907" s="6">
        <f>LEN('DATA INTI'!F4907)</f>
        <v>1</v>
      </c>
    </row>
    <row r="4908" spans="1:6" ht="15.75">
      <c r="A4908" s="6">
        <v>4907</v>
      </c>
      <c r="B4908" s="16">
        <f>IF(AND('DATA INTI'!B4908&lt;30),1,IF(AND('DATA INTI'!B4908&gt;=30,'DATA INTI'!B4908&lt;=40),2,3))</f>
        <v>1</v>
      </c>
      <c r="C4908" s="16">
        <f>IF(AND('DATA INTI'!C4908&lt;30),1,IF(AND('DATA INTI'!C4908&gt;=30,'DATA INTI'!C4908&lt;=40),2,3))</f>
        <v>2</v>
      </c>
      <c r="D4908" s="16">
        <f>IF(AND('DATA INTI'!D4908&lt;10),1,IF(AND('DATA INTI'!D4908&gt;=10,'DATA INTI'!D4908&lt;=20),2,3))</f>
        <v>1</v>
      </c>
      <c r="E4908" s="4">
        <v>1</v>
      </c>
      <c r="F4908" s="6">
        <f>LEN('DATA INTI'!F4908)</f>
        <v>1</v>
      </c>
    </row>
    <row r="4909" spans="1:6" ht="15.75">
      <c r="A4909" s="6">
        <v>4908</v>
      </c>
      <c r="B4909" s="16">
        <f>IF(AND('DATA INTI'!B4909&lt;30),1,IF(AND('DATA INTI'!B4909&gt;=30,'DATA INTI'!B4909&lt;=40),2,3))</f>
        <v>3</v>
      </c>
      <c r="C4909" s="16">
        <f>IF(AND('DATA INTI'!C4909&lt;30),1,IF(AND('DATA INTI'!C4909&gt;=30,'DATA INTI'!C4909&lt;=40),2,3))</f>
        <v>3</v>
      </c>
      <c r="D4909" s="16">
        <f>IF(AND('DATA INTI'!D4909&lt;10),1,IF(AND('DATA INTI'!D4909&gt;=10,'DATA INTI'!D4909&lt;=20),2,3))</f>
        <v>3</v>
      </c>
      <c r="E4909" s="4">
        <v>3</v>
      </c>
      <c r="F4909" s="6">
        <f>LEN('DATA INTI'!F4909)</f>
        <v>1</v>
      </c>
    </row>
    <row r="4910" spans="1:6" ht="15.75">
      <c r="A4910" s="6">
        <v>4909</v>
      </c>
      <c r="B4910" s="16">
        <f>IF(AND('DATA INTI'!B4910&lt;30),1,IF(AND('DATA INTI'!B4910&gt;=30,'DATA INTI'!B4910&lt;=40),2,3))</f>
        <v>2</v>
      </c>
      <c r="C4910" s="16">
        <f>IF(AND('DATA INTI'!C4910&lt;30),1,IF(AND('DATA INTI'!C4910&gt;=30,'DATA INTI'!C4910&lt;=40),2,3))</f>
        <v>2</v>
      </c>
      <c r="D4910" s="16">
        <f>IF(AND('DATA INTI'!D4910&lt;10),1,IF(AND('DATA INTI'!D4910&gt;=10,'DATA INTI'!D4910&lt;=20),2,3))</f>
        <v>1</v>
      </c>
      <c r="E4910" s="4">
        <v>0</v>
      </c>
      <c r="F4910" s="6">
        <f>LEN('DATA INTI'!F4910)</f>
        <v>1</v>
      </c>
    </row>
    <row r="4911" spans="1:6" ht="15.75">
      <c r="A4911" s="6">
        <v>4910</v>
      </c>
      <c r="B4911" s="16">
        <f>IF(AND('DATA INTI'!B4911&lt;30),1,IF(AND('DATA INTI'!B4911&gt;=30,'DATA INTI'!B4911&lt;=40),2,3))</f>
        <v>2</v>
      </c>
      <c r="C4911" s="16">
        <f>IF(AND('DATA INTI'!C4911&lt;30),1,IF(AND('DATA INTI'!C4911&gt;=30,'DATA INTI'!C4911&lt;=40),2,3))</f>
        <v>2</v>
      </c>
      <c r="D4911" s="16">
        <f>IF(AND('DATA INTI'!D4911&lt;10),1,IF(AND('DATA INTI'!D4911&gt;=10,'DATA INTI'!D4911&lt;=20),2,3))</f>
        <v>2</v>
      </c>
      <c r="E4911" s="4">
        <v>2</v>
      </c>
      <c r="F4911" s="6">
        <f>LEN('DATA INTI'!F4911)</f>
        <v>1</v>
      </c>
    </row>
    <row r="4912" spans="1:6" ht="15.75">
      <c r="A4912" s="6">
        <v>4911</v>
      </c>
      <c r="B4912" s="16">
        <f>IF(AND('DATA INTI'!B4912&lt;30),1,IF(AND('DATA INTI'!B4912&gt;=30,'DATA INTI'!B4912&lt;=40),2,3))</f>
        <v>1</v>
      </c>
      <c r="C4912" s="16">
        <f>IF(AND('DATA INTI'!C4912&lt;30),1,IF(AND('DATA INTI'!C4912&gt;=30,'DATA INTI'!C4912&lt;=40),2,3))</f>
        <v>1</v>
      </c>
      <c r="D4912" s="16">
        <f>IF(AND('DATA INTI'!D4912&lt;10),1,IF(AND('DATA INTI'!D4912&gt;=10,'DATA INTI'!D4912&lt;=20),2,3))</f>
        <v>1</v>
      </c>
      <c r="E4912" s="4">
        <v>1</v>
      </c>
      <c r="F4912" s="6">
        <f>LEN('DATA INTI'!F4912)</f>
        <v>1</v>
      </c>
    </row>
    <row r="4913" spans="1:6" ht="15.75">
      <c r="A4913" s="6">
        <v>4912</v>
      </c>
      <c r="B4913" s="16">
        <f>IF(AND('DATA INTI'!B4913&lt;30),1,IF(AND('DATA INTI'!B4913&gt;=30,'DATA INTI'!B4913&lt;=40),2,3))</f>
        <v>2</v>
      </c>
      <c r="C4913" s="16">
        <f>IF(AND('DATA INTI'!C4913&lt;30),1,IF(AND('DATA INTI'!C4913&gt;=30,'DATA INTI'!C4913&lt;=40),2,3))</f>
        <v>3</v>
      </c>
      <c r="D4913" s="16">
        <f>IF(AND('DATA INTI'!D4913&lt;10),1,IF(AND('DATA INTI'!D4913&gt;=10,'DATA INTI'!D4913&lt;=20),2,3))</f>
        <v>1</v>
      </c>
      <c r="E4913" s="4">
        <v>1</v>
      </c>
      <c r="F4913" s="6">
        <f>LEN('DATA INTI'!F4913)</f>
        <v>1</v>
      </c>
    </row>
    <row r="4914" spans="1:6" ht="15.75">
      <c r="A4914" s="6">
        <v>4913</v>
      </c>
      <c r="B4914" s="16">
        <f>IF(AND('DATA INTI'!B4914&lt;30),1,IF(AND('DATA INTI'!B4914&gt;=30,'DATA INTI'!B4914&lt;=40),2,3))</f>
        <v>2</v>
      </c>
      <c r="C4914" s="16">
        <f>IF(AND('DATA INTI'!C4914&lt;30),1,IF(AND('DATA INTI'!C4914&gt;=30,'DATA INTI'!C4914&lt;=40),2,3))</f>
        <v>2</v>
      </c>
      <c r="D4914" s="16">
        <f>IF(AND('DATA INTI'!D4914&lt;10),1,IF(AND('DATA INTI'!D4914&gt;=10,'DATA INTI'!D4914&lt;=20),2,3))</f>
        <v>1</v>
      </c>
      <c r="E4914" s="4">
        <v>2</v>
      </c>
      <c r="F4914" s="6">
        <f>LEN('DATA INTI'!F4914)</f>
        <v>1</v>
      </c>
    </row>
    <row r="4915" spans="1:6" ht="15.75">
      <c r="A4915" s="6">
        <v>4914</v>
      </c>
      <c r="B4915" s="16">
        <f>IF(AND('DATA INTI'!B4915&lt;30),1,IF(AND('DATA INTI'!B4915&gt;=30,'DATA INTI'!B4915&lt;=40),2,3))</f>
        <v>3</v>
      </c>
      <c r="C4915" s="16">
        <f>IF(AND('DATA INTI'!C4915&lt;30),1,IF(AND('DATA INTI'!C4915&gt;=30,'DATA INTI'!C4915&lt;=40),2,3))</f>
        <v>3</v>
      </c>
      <c r="D4915" s="16">
        <f>IF(AND('DATA INTI'!D4915&lt;10),1,IF(AND('DATA INTI'!D4915&gt;=10,'DATA INTI'!D4915&lt;=20),2,3))</f>
        <v>2</v>
      </c>
      <c r="E4915" s="4">
        <v>2</v>
      </c>
      <c r="F4915" s="6">
        <f>LEN('DATA INTI'!F4915)</f>
        <v>1</v>
      </c>
    </row>
    <row r="4916" spans="1:6" ht="15.75">
      <c r="A4916" s="6">
        <v>4915</v>
      </c>
      <c r="B4916" s="16">
        <f>IF(AND('DATA INTI'!B4916&lt;30),1,IF(AND('DATA INTI'!B4916&gt;=30,'DATA INTI'!B4916&lt;=40),2,3))</f>
        <v>3</v>
      </c>
      <c r="C4916" s="16">
        <f>IF(AND('DATA INTI'!C4916&lt;30),1,IF(AND('DATA INTI'!C4916&gt;=30,'DATA INTI'!C4916&lt;=40),2,3))</f>
        <v>3</v>
      </c>
      <c r="D4916" s="16">
        <f>IF(AND('DATA INTI'!D4916&lt;10),1,IF(AND('DATA INTI'!D4916&gt;=10,'DATA INTI'!D4916&lt;=20),2,3))</f>
        <v>2</v>
      </c>
      <c r="E4916" s="4">
        <v>5</v>
      </c>
      <c r="F4916" s="6">
        <f>LEN('DATA INTI'!F4916)</f>
        <v>2</v>
      </c>
    </row>
    <row r="4917" spans="1:6" ht="15.75">
      <c r="A4917" s="6">
        <v>4916</v>
      </c>
      <c r="B4917" s="16">
        <f>IF(AND('DATA INTI'!B4917&lt;30),1,IF(AND('DATA INTI'!B4917&gt;=30,'DATA INTI'!B4917&lt;=40),2,3))</f>
        <v>1</v>
      </c>
      <c r="C4917" s="16">
        <f>IF(AND('DATA INTI'!C4917&lt;30),1,IF(AND('DATA INTI'!C4917&gt;=30,'DATA INTI'!C4917&lt;=40),2,3))</f>
        <v>2</v>
      </c>
      <c r="D4917" s="16">
        <f>IF(AND('DATA INTI'!D4917&lt;10),1,IF(AND('DATA INTI'!D4917&gt;=10,'DATA INTI'!D4917&lt;=20),2,3))</f>
        <v>1</v>
      </c>
      <c r="E4917" s="4">
        <v>1</v>
      </c>
      <c r="F4917" s="6">
        <f>LEN('DATA INTI'!F4917)</f>
        <v>1</v>
      </c>
    </row>
    <row r="4918" spans="1:6" ht="15.75">
      <c r="A4918" s="6">
        <v>4917</v>
      </c>
      <c r="B4918" s="16">
        <f>IF(AND('DATA INTI'!B4918&lt;30),1,IF(AND('DATA INTI'!B4918&gt;=30,'DATA INTI'!B4918&lt;=40),2,3))</f>
        <v>2</v>
      </c>
      <c r="C4918" s="16">
        <f>IF(AND('DATA INTI'!C4918&lt;30),1,IF(AND('DATA INTI'!C4918&gt;=30,'DATA INTI'!C4918&lt;=40),2,3))</f>
        <v>2</v>
      </c>
      <c r="D4918" s="16">
        <f>IF(AND('DATA INTI'!D4918&lt;10),1,IF(AND('DATA INTI'!D4918&gt;=10,'DATA INTI'!D4918&lt;=20),2,3))</f>
        <v>1</v>
      </c>
      <c r="E4918" s="4">
        <v>2</v>
      </c>
      <c r="F4918" s="6">
        <f>LEN('DATA INTI'!F4918)</f>
        <v>1</v>
      </c>
    </row>
    <row r="4919" spans="1:6" ht="15.75">
      <c r="A4919" s="6">
        <v>4918</v>
      </c>
      <c r="B4919" s="16">
        <f>IF(AND('DATA INTI'!B4919&lt;30),1,IF(AND('DATA INTI'!B4919&gt;=30,'DATA INTI'!B4919&lt;=40),2,3))</f>
        <v>2</v>
      </c>
      <c r="C4919" s="16">
        <f>IF(AND('DATA INTI'!C4919&lt;30),1,IF(AND('DATA INTI'!C4919&gt;=30,'DATA INTI'!C4919&lt;=40),2,3))</f>
        <v>2</v>
      </c>
      <c r="D4919" s="16">
        <f>IF(AND('DATA INTI'!D4919&lt;10),1,IF(AND('DATA INTI'!D4919&gt;=10,'DATA INTI'!D4919&lt;=20),2,3))</f>
        <v>1</v>
      </c>
      <c r="E4919" s="4">
        <v>2</v>
      </c>
      <c r="F4919" s="6">
        <f>LEN('DATA INTI'!F4919)</f>
        <v>1</v>
      </c>
    </row>
    <row r="4920" spans="1:6" ht="15.75">
      <c r="A4920" s="6">
        <v>4919</v>
      </c>
      <c r="B4920" s="16">
        <f>IF(AND('DATA INTI'!B4920&lt;30),1,IF(AND('DATA INTI'!B4920&gt;=30,'DATA INTI'!B4920&lt;=40),2,3))</f>
        <v>3</v>
      </c>
      <c r="C4920" s="16">
        <f>IF(AND('DATA INTI'!C4920&lt;30),1,IF(AND('DATA INTI'!C4920&gt;=30,'DATA INTI'!C4920&lt;=40),2,3))</f>
        <v>3</v>
      </c>
      <c r="D4920" s="16">
        <f>IF(AND('DATA INTI'!D4920&lt;10),1,IF(AND('DATA INTI'!D4920&gt;=10,'DATA INTI'!D4920&lt;=20),2,3))</f>
        <v>3</v>
      </c>
      <c r="E4920" s="4">
        <v>1</v>
      </c>
      <c r="F4920" s="6">
        <f>LEN('DATA INTI'!F4920)</f>
        <v>2</v>
      </c>
    </row>
    <row r="4921" spans="1:6" ht="15.75">
      <c r="A4921" s="6">
        <v>4920</v>
      </c>
      <c r="B4921" s="16">
        <f>IF(AND('DATA INTI'!B4921&lt;30),1,IF(AND('DATA INTI'!B4921&gt;=30,'DATA INTI'!B4921&lt;=40),2,3))</f>
        <v>3</v>
      </c>
      <c r="C4921" s="16">
        <f>IF(AND('DATA INTI'!C4921&lt;30),1,IF(AND('DATA INTI'!C4921&gt;=30,'DATA INTI'!C4921&lt;=40),2,3))</f>
        <v>3</v>
      </c>
      <c r="D4921" s="16">
        <f>IF(AND('DATA INTI'!D4921&lt;10),1,IF(AND('DATA INTI'!D4921&gt;=10,'DATA INTI'!D4921&lt;=20),2,3))</f>
        <v>3</v>
      </c>
      <c r="E4921" s="4">
        <v>4</v>
      </c>
      <c r="F4921" s="6">
        <f>LEN('DATA INTI'!F4921)</f>
        <v>1</v>
      </c>
    </row>
    <row r="4922" spans="1:6" ht="15.75">
      <c r="A4922" s="6">
        <v>4921</v>
      </c>
      <c r="B4922" s="16">
        <f>IF(AND('DATA INTI'!B4922&lt;30),1,IF(AND('DATA INTI'!B4922&gt;=30,'DATA INTI'!B4922&lt;=40),2,3))</f>
        <v>2</v>
      </c>
      <c r="C4922" s="16">
        <f>IF(AND('DATA INTI'!C4922&lt;30),1,IF(AND('DATA INTI'!C4922&gt;=30,'DATA INTI'!C4922&lt;=40),2,3))</f>
        <v>3</v>
      </c>
      <c r="D4922" s="16">
        <f>IF(AND('DATA INTI'!D4922&lt;10),1,IF(AND('DATA INTI'!D4922&gt;=10,'DATA INTI'!D4922&lt;=20),2,3))</f>
        <v>1</v>
      </c>
      <c r="E4922" s="4">
        <v>0</v>
      </c>
      <c r="F4922" s="6">
        <f>LEN('DATA INTI'!F4922)</f>
        <v>2</v>
      </c>
    </row>
    <row r="4923" spans="1:6" ht="15.75">
      <c r="A4923" s="6">
        <v>4922</v>
      </c>
      <c r="B4923" s="16">
        <f>IF(AND('DATA INTI'!B4923&lt;30),1,IF(AND('DATA INTI'!B4923&gt;=30,'DATA INTI'!B4923&lt;=40),2,3))</f>
        <v>1</v>
      </c>
      <c r="C4923" s="16">
        <f>IF(AND('DATA INTI'!C4923&lt;30),1,IF(AND('DATA INTI'!C4923&gt;=30,'DATA INTI'!C4923&lt;=40),2,3))</f>
        <v>2</v>
      </c>
      <c r="D4923" s="16">
        <f>IF(AND('DATA INTI'!D4923&lt;10),1,IF(AND('DATA INTI'!D4923&gt;=10,'DATA INTI'!D4923&lt;=20),2,3))</f>
        <v>1</v>
      </c>
      <c r="E4923" s="4">
        <v>2</v>
      </c>
      <c r="F4923" s="6">
        <f>LEN('DATA INTI'!F4923)</f>
        <v>2</v>
      </c>
    </row>
    <row r="4924" spans="1:6" ht="15.75">
      <c r="A4924" s="6">
        <v>4923</v>
      </c>
      <c r="B4924" s="16">
        <f>IF(AND('DATA INTI'!B4924&lt;30),1,IF(AND('DATA INTI'!B4924&gt;=30,'DATA INTI'!B4924&lt;=40),2,3))</f>
        <v>2</v>
      </c>
      <c r="C4924" s="16">
        <f>IF(AND('DATA INTI'!C4924&lt;30),1,IF(AND('DATA INTI'!C4924&gt;=30,'DATA INTI'!C4924&lt;=40),2,3))</f>
        <v>2</v>
      </c>
      <c r="D4924" s="16">
        <f>IF(AND('DATA INTI'!D4924&lt;10),1,IF(AND('DATA INTI'!D4924&gt;=10,'DATA INTI'!D4924&lt;=20),2,3))</f>
        <v>1</v>
      </c>
      <c r="E4924" s="4">
        <v>1</v>
      </c>
      <c r="F4924" s="6">
        <f>LEN('DATA INTI'!F4924)</f>
        <v>1</v>
      </c>
    </row>
    <row r="4925" spans="1:6" ht="15.75">
      <c r="A4925" s="6">
        <v>4924</v>
      </c>
      <c r="B4925" s="16">
        <f>IF(AND('DATA INTI'!B4925&lt;30),1,IF(AND('DATA INTI'!B4925&gt;=30,'DATA INTI'!B4925&lt;=40),2,3))</f>
        <v>2</v>
      </c>
      <c r="C4925" s="16">
        <f>IF(AND('DATA INTI'!C4925&lt;30),1,IF(AND('DATA INTI'!C4925&gt;=30,'DATA INTI'!C4925&lt;=40),2,3))</f>
        <v>2</v>
      </c>
      <c r="D4925" s="16">
        <f>IF(AND('DATA INTI'!D4925&lt;10),1,IF(AND('DATA INTI'!D4925&gt;=10,'DATA INTI'!D4925&lt;=20),2,3))</f>
        <v>1</v>
      </c>
      <c r="E4925" s="4">
        <v>0</v>
      </c>
      <c r="F4925" s="6">
        <f>LEN('DATA INTI'!F4925)</f>
        <v>2</v>
      </c>
    </row>
    <row r="4926" spans="1:6" ht="15.75">
      <c r="A4926" s="6">
        <v>4925</v>
      </c>
      <c r="B4926" s="16">
        <f>IF(AND('DATA INTI'!B4926&lt;30),1,IF(AND('DATA INTI'!B4926&gt;=30,'DATA INTI'!B4926&lt;=40),2,3))</f>
        <v>1</v>
      </c>
      <c r="C4926" s="16">
        <f>IF(AND('DATA INTI'!C4926&lt;30),1,IF(AND('DATA INTI'!C4926&gt;=30,'DATA INTI'!C4926&lt;=40),2,3))</f>
        <v>1</v>
      </c>
      <c r="D4926" s="16">
        <f>IF(AND('DATA INTI'!D4926&lt;10),1,IF(AND('DATA INTI'!D4926&gt;=10,'DATA INTI'!D4926&lt;=20),2,3))</f>
        <v>1</v>
      </c>
      <c r="E4926" s="4">
        <v>1</v>
      </c>
      <c r="F4926" s="6">
        <f>LEN('DATA INTI'!F4926)</f>
        <v>3</v>
      </c>
    </row>
    <row r="4927" spans="1:6" ht="15.75">
      <c r="A4927" s="6">
        <v>4926</v>
      </c>
      <c r="B4927" s="16">
        <f>IF(AND('DATA INTI'!B4927&lt;30),1,IF(AND('DATA INTI'!B4927&gt;=30,'DATA INTI'!B4927&lt;=40),2,3))</f>
        <v>2</v>
      </c>
      <c r="C4927" s="16">
        <f>IF(AND('DATA INTI'!C4927&lt;30),1,IF(AND('DATA INTI'!C4927&gt;=30,'DATA INTI'!C4927&lt;=40),2,3))</f>
        <v>3</v>
      </c>
      <c r="D4927" s="16">
        <f>IF(AND('DATA INTI'!D4927&lt;10),1,IF(AND('DATA INTI'!D4927&gt;=10,'DATA INTI'!D4927&lt;=20),2,3))</f>
        <v>2</v>
      </c>
      <c r="E4927" s="4">
        <v>2</v>
      </c>
      <c r="F4927" s="6">
        <f>LEN('DATA INTI'!F4927)</f>
        <v>4</v>
      </c>
    </row>
    <row r="4928" spans="1:6" ht="15.75">
      <c r="A4928" s="6">
        <v>4927</v>
      </c>
      <c r="B4928" s="16">
        <f>IF(AND('DATA INTI'!B4928&lt;30),1,IF(AND('DATA INTI'!B4928&gt;=30,'DATA INTI'!B4928&lt;=40),2,3))</f>
        <v>3</v>
      </c>
      <c r="C4928" s="16">
        <f>IF(AND('DATA INTI'!C4928&lt;30),1,IF(AND('DATA INTI'!C4928&gt;=30,'DATA INTI'!C4928&lt;=40),2,3))</f>
        <v>3</v>
      </c>
      <c r="D4928" s="16">
        <f>IF(AND('DATA INTI'!D4928&lt;10),1,IF(AND('DATA INTI'!D4928&gt;=10,'DATA INTI'!D4928&lt;=20),2,3))</f>
        <v>2</v>
      </c>
      <c r="E4928" s="4">
        <v>3</v>
      </c>
      <c r="F4928" s="6">
        <f>LEN('DATA INTI'!F4928)</f>
        <v>4</v>
      </c>
    </row>
    <row r="4929" spans="1:6" ht="15.75">
      <c r="A4929" s="6">
        <v>4928</v>
      </c>
      <c r="B4929" s="16">
        <f>IF(AND('DATA INTI'!B4929&lt;30),1,IF(AND('DATA INTI'!B4929&gt;=30,'DATA INTI'!B4929&lt;=40),2,3))</f>
        <v>3</v>
      </c>
      <c r="C4929" s="16">
        <f>IF(AND('DATA INTI'!C4929&lt;30),1,IF(AND('DATA INTI'!C4929&gt;=30,'DATA INTI'!C4929&lt;=40),2,3))</f>
        <v>3</v>
      </c>
      <c r="D4929" s="16">
        <f>IF(AND('DATA INTI'!D4929&lt;10),1,IF(AND('DATA INTI'!D4929&gt;=10,'DATA INTI'!D4929&lt;=20),2,3))</f>
        <v>2</v>
      </c>
      <c r="E4929" s="4">
        <v>5</v>
      </c>
      <c r="F4929" s="6">
        <f>LEN('DATA INTI'!F4929)</f>
        <v>4</v>
      </c>
    </row>
    <row r="4930" spans="1:6" ht="15.75">
      <c r="A4930" s="6">
        <v>4929</v>
      </c>
      <c r="B4930" s="16">
        <f>IF(AND('DATA INTI'!B4930&lt;30),1,IF(AND('DATA INTI'!B4930&gt;=30,'DATA INTI'!B4930&lt;=40),2,3))</f>
        <v>1</v>
      </c>
      <c r="C4930" s="16">
        <f>IF(AND('DATA INTI'!C4930&lt;30),1,IF(AND('DATA INTI'!C4930&gt;=30,'DATA INTI'!C4930&lt;=40),2,3))</f>
        <v>1</v>
      </c>
      <c r="D4930" s="16">
        <f>IF(AND('DATA INTI'!D4930&lt;10),1,IF(AND('DATA INTI'!D4930&gt;=10,'DATA INTI'!D4930&lt;=20),2,3))</f>
        <v>1</v>
      </c>
      <c r="E4930" s="4">
        <v>1</v>
      </c>
      <c r="F4930" s="6">
        <f>LEN('DATA INTI'!F4930)</f>
        <v>1</v>
      </c>
    </row>
    <row r="4931" spans="1:6" ht="15.75">
      <c r="A4931" s="6">
        <v>4930</v>
      </c>
      <c r="B4931" s="16">
        <f>IF(AND('DATA INTI'!B4931&lt;30),1,IF(AND('DATA INTI'!B4931&gt;=30,'DATA INTI'!B4931&lt;=40),2,3))</f>
        <v>2</v>
      </c>
      <c r="C4931" s="16">
        <f>IF(AND('DATA INTI'!C4931&lt;30),1,IF(AND('DATA INTI'!C4931&gt;=30,'DATA INTI'!C4931&lt;=40),2,3))</f>
        <v>3</v>
      </c>
      <c r="D4931" s="16">
        <f>IF(AND('DATA INTI'!D4931&lt;10),1,IF(AND('DATA INTI'!D4931&gt;=10,'DATA INTI'!D4931&lt;=20),2,3))</f>
        <v>2</v>
      </c>
      <c r="E4931" s="4">
        <v>5</v>
      </c>
      <c r="F4931" s="6">
        <f>LEN('DATA INTI'!F4931)</f>
        <v>2</v>
      </c>
    </row>
    <row r="4932" spans="1:6" ht="15.75">
      <c r="A4932" s="6">
        <v>4931</v>
      </c>
      <c r="B4932" s="16">
        <f>IF(AND('DATA INTI'!B4932&lt;30),1,IF(AND('DATA INTI'!B4932&gt;=30,'DATA INTI'!B4932&lt;=40),2,3))</f>
        <v>2</v>
      </c>
      <c r="C4932" s="16">
        <f>IF(AND('DATA INTI'!C4932&lt;30),1,IF(AND('DATA INTI'!C4932&gt;=30,'DATA INTI'!C4932&lt;=40),2,3))</f>
        <v>2</v>
      </c>
      <c r="D4932" s="16">
        <f>IF(AND('DATA INTI'!D4932&lt;10),1,IF(AND('DATA INTI'!D4932&gt;=10,'DATA INTI'!D4932&lt;=20),2,3))</f>
        <v>1</v>
      </c>
      <c r="E4932" s="4">
        <v>2</v>
      </c>
      <c r="F4932" s="6">
        <f>LEN('DATA INTI'!F4932)</f>
        <v>1</v>
      </c>
    </row>
    <row r="4933" spans="1:6" ht="15.75">
      <c r="A4933" s="6">
        <v>4932</v>
      </c>
      <c r="B4933" s="16">
        <f>IF(AND('DATA INTI'!B4933&lt;30),1,IF(AND('DATA INTI'!B4933&gt;=30,'DATA INTI'!B4933&lt;=40),2,3))</f>
        <v>3</v>
      </c>
      <c r="C4933" s="16">
        <f>IF(AND('DATA INTI'!C4933&lt;30),1,IF(AND('DATA INTI'!C4933&gt;=30,'DATA INTI'!C4933&lt;=40),2,3))</f>
        <v>3</v>
      </c>
      <c r="D4933" s="16">
        <f>IF(AND('DATA INTI'!D4933&lt;10),1,IF(AND('DATA INTI'!D4933&gt;=10,'DATA INTI'!D4933&lt;=20),2,3))</f>
        <v>3</v>
      </c>
      <c r="E4933" s="4">
        <v>4</v>
      </c>
      <c r="F4933" s="6">
        <f>LEN('DATA INTI'!F4933)</f>
        <v>1</v>
      </c>
    </row>
    <row r="4934" spans="1:6" ht="15.75">
      <c r="A4934" s="6">
        <v>4933</v>
      </c>
      <c r="B4934" s="16">
        <f>IF(AND('DATA INTI'!B4934&lt;30),1,IF(AND('DATA INTI'!B4934&gt;=30,'DATA INTI'!B4934&lt;=40),2,3))</f>
        <v>3</v>
      </c>
      <c r="C4934" s="16">
        <f>IF(AND('DATA INTI'!C4934&lt;30),1,IF(AND('DATA INTI'!C4934&gt;=30,'DATA INTI'!C4934&lt;=40),2,3))</f>
        <v>3</v>
      </c>
      <c r="D4934" s="16">
        <f>IF(AND('DATA INTI'!D4934&lt;10),1,IF(AND('DATA INTI'!D4934&gt;=10,'DATA INTI'!D4934&lt;=20),2,3))</f>
        <v>3</v>
      </c>
      <c r="E4934" s="4">
        <v>4</v>
      </c>
      <c r="F4934" s="6">
        <f>LEN('DATA INTI'!F4934)</f>
        <v>1</v>
      </c>
    </row>
    <row r="4935" spans="1:6" ht="15.75">
      <c r="A4935" s="6">
        <v>4934</v>
      </c>
      <c r="B4935" s="16">
        <f>IF(AND('DATA INTI'!B4935&lt;30),1,IF(AND('DATA INTI'!B4935&gt;=30,'DATA INTI'!B4935&lt;=40),2,3))</f>
        <v>1</v>
      </c>
      <c r="C4935" s="16">
        <f>IF(AND('DATA INTI'!C4935&lt;30),1,IF(AND('DATA INTI'!C4935&gt;=30,'DATA INTI'!C4935&lt;=40),2,3))</f>
        <v>1</v>
      </c>
      <c r="D4935" s="16">
        <f>IF(AND('DATA INTI'!D4935&lt;10),1,IF(AND('DATA INTI'!D4935&gt;=10,'DATA INTI'!D4935&lt;=20),2,3))</f>
        <v>1</v>
      </c>
      <c r="E4935" s="4">
        <v>0</v>
      </c>
      <c r="F4935" s="6">
        <f>LEN('DATA INTI'!F4935)</f>
        <v>1</v>
      </c>
    </row>
    <row r="4936" spans="1:6" ht="15.75">
      <c r="A4936" s="6">
        <v>4935</v>
      </c>
      <c r="B4936" s="16">
        <f>IF(AND('DATA INTI'!B4936&lt;30),1,IF(AND('DATA INTI'!B4936&gt;=30,'DATA INTI'!B4936&lt;=40),2,3))</f>
        <v>2</v>
      </c>
      <c r="C4936" s="16">
        <f>IF(AND('DATA INTI'!C4936&lt;30),1,IF(AND('DATA INTI'!C4936&gt;=30,'DATA INTI'!C4936&lt;=40),2,3))</f>
        <v>2</v>
      </c>
      <c r="D4936" s="16">
        <f>IF(AND('DATA INTI'!D4936&lt;10),1,IF(AND('DATA INTI'!D4936&gt;=10,'DATA INTI'!D4936&lt;=20),2,3))</f>
        <v>2</v>
      </c>
      <c r="E4936" s="4">
        <v>4</v>
      </c>
      <c r="F4936" s="6">
        <f>LEN('DATA INTI'!F4936)</f>
        <v>1</v>
      </c>
    </row>
    <row r="4937" spans="1:6" ht="15.75">
      <c r="A4937" s="6">
        <v>4936</v>
      </c>
      <c r="B4937" s="16">
        <f>IF(AND('DATA INTI'!B4937&lt;30),1,IF(AND('DATA INTI'!B4937&gt;=30,'DATA INTI'!B4937&lt;=40),2,3))</f>
        <v>3</v>
      </c>
      <c r="C4937" s="16">
        <f>IF(AND('DATA INTI'!C4937&lt;30),1,IF(AND('DATA INTI'!C4937&gt;=30,'DATA INTI'!C4937&lt;=40),2,3))</f>
        <v>3</v>
      </c>
      <c r="D4937" s="16">
        <f>IF(AND('DATA INTI'!D4937&lt;10),1,IF(AND('DATA INTI'!D4937&gt;=10,'DATA INTI'!D4937&lt;=20),2,3))</f>
        <v>3</v>
      </c>
      <c r="E4937" s="4">
        <v>4</v>
      </c>
      <c r="F4937" s="6">
        <f>LEN('DATA INTI'!F4937)</f>
        <v>1</v>
      </c>
    </row>
    <row r="4938" spans="1:6" ht="15.75">
      <c r="A4938" s="6">
        <v>4937</v>
      </c>
      <c r="B4938" s="16">
        <f>IF(AND('DATA INTI'!B4938&lt;30),1,IF(AND('DATA INTI'!B4938&gt;=30,'DATA INTI'!B4938&lt;=40),2,3))</f>
        <v>1</v>
      </c>
      <c r="C4938" s="16">
        <f>IF(AND('DATA INTI'!C4938&lt;30),1,IF(AND('DATA INTI'!C4938&gt;=30,'DATA INTI'!C4938&lt;=40),2,3))</f>
        <v>1</v>
      </c>
      <c r="D4938" s="16">
        <f>IF(AND('DATA INTI'!D4938&lt;10),1,IF(AND('DATA INTI'!D4938&gt;=10,'DATA INTI'!D4938&lt;=20),2,3))</f>
        <v>1</v>
      </c>
      <c r="E4938" s="4">
        <v>2</v>
      </c>
      <c r="F4938" s="6">
        <f>LEN('DATA INTI'!F4938)</f>
        <v>1</v>
      </c>
    </row>
    <row r="4939" spans="1:6" ht="15.75">
      <c r="A4939" s="6">
        <v>4938</v>
      </c>
      <c r="B4939" s="16">
        <f>IF(AND('DATA INTI'!B4939&lt;30),1,IF(AND('DATA INTI'!B4939&gt;=30,'DATA INTI'!B4939&lt;=40),2,3))</f>
        <v>2</v>
      </c>
      <c r="C4939" s="16">
        <f>IF(AND('DATA INTI'!C4939&lt;30),1,IF(AND('DATA INTI'!C4939&gt;=30,'DATA INTI'!C4939&lt;=40),2,3))</f>
        <v>2</v>
      </c>
      <c r="D4939" s="16">
        <f>IF(AND('DATA INTI'!D4939&lt;10),1,IF(AND('DATA INTI'!D4939&gt;=10,'DATA INTI'!D4939&lt;=20),2,3))</f>
        <v>2</v>
      </c>
      <c r="E4939" s="4">
        <v>3</v>
      </c>
      <c r="F4939" s="6">
        <f>LEN('DATA INTI'!F4939)</f>
        <v>2</v>
      </c>
    </row>
    <row r="4940" spans="1:6" ht="15.75">
      <c r="A4940" s="6">
        <v>4939</v>
      </c>
      <c r="B4940" s="16">
        <f>IF(AND('DATA INTI'!B4940&lt;30),1,IF(AND('DATA INTI'!B4940&gt;=30,'DATA INTI'!B4940&lt;=40),2,3))</f>
        <v>2</v>
      </c>
      <c r="C4940" s="16">
        <f>IF(AND('DATA INTI'!C4940&lt;30),1,IF(AND('DATA INTI'!C4940&gt;=30,'DATA INTI'!C4940&lt;=40),2,3))</f>
        <v>2</v>
      </c>
      <c r="D4940" s="16">
        <f>IF(AND('DATA INTI'!D4940&lt;10),1,IF(AND('DATA INTI'!D4940&gt;=10,'DATA INTI'!D4940&lt;=20),2,3))</f>
        <v>1</v>
      </c>
      <c r="E4940" s="4">
        <v>0</v>
      </c>
      <c r="F4940" s="6">
        <f>LEN('DATA INTI'!F4940)</f>
        <v>1</v>
      </c>
    </row>
    <row r="4941" spans="1:6" ht="15.75">
      <c r="A4941" s="6">
        <v>4940</v>
      </c>
      <c r="B4941" s="16">
        <f>IF(AND('DATA INTI'!B4941&lt;30),1,IF(AND('DATA INTI'!B4941&gt;=30,'DATA INTI'!B4941&lt;=40),2,3))</f>
        <v>3</v>
      </c>
      <c r="C4941" s="16">
        <f>IF(AND('DATA INTI'!C4941&lt;30),1,IF(AND('DATA INTI'!C4941&gt;=30,'DATA INTI'!C4941&lt;=40),2,3))</f>
        <v>3</v>
      </c>
      <c r="D4941" s="16">
        <f>IF(AND('DATA INTI'!D4941&lt;10),1,IF(AND('DATA INTI'!D4941&gt;=10,'DATA INTI'!D4941&lt;=20),2,3))</f>
        <v>3</v>
      </c>
      <c r="E4941" s="4">
        <v>2</v>
      </c>
      <c r="F4941" s="6">
        <f>LEN('DATA INTI'!F4941)</f>
        <v>1</v>
      </c>
    </row>
    <row r="4942" spans="1:6" ht="15.75">
      <c r="A4942" s="6">
        <v>4941</v>
      </c>
      <c r="B4942" s="16">
        <f>IF(AND('DATA INTI'!B4942&lt;30),1,IF(AND('DATA INTI'!B4942&gt;=30,'DATA INTI'!B4942&lt;=40),2,3))</f>
        <v>1</v>
      </c>
      <c r="C4942" s="16">
        <f>IF(AND('DATA INTI'!C4942&lt;30),1,IF(AND('DATA INTI'!C4942&gt;=30,'DATA INTI'!C4942&lt;=40),2,3))</f>
        <v>1</v>
      </c>
      <c r="D4942" s="16">
        <f>IF(AND('DATA INTI'!D4942&lt;10),1,IF(AND('DATA INTI'!D4942&gt;=10,'DATA INTI'!D4942&lt;=20),2,3))</f>
        <v>1</v>
      </c>
      <c r="E4942" s="4">
        <v>0</v>
      </c>
      <c r="F4942" s="6">
        <f>LEN('DATA INTI'!F4942)</f>
        <v>1</v>
      </c>
    </row>
    <row r="4943" spans="1:6" ht="15.75">
      <c r="A4943" s="6">
        <v>4942</v>
      </c>
      <c r="B4943" s="16">
        <f>IF(AND('DATA INTI'!B4943&lt;30),1,IF(AND('DATA INTI'!B4943&gt;=30,'DATA INTI'!B4943&lt;=40),2,3))</f>
        <v>2</v>
      </c>
      <c r="C4943" s="16">
        <f>IF(AND('DATA INTI'!C4943&lt;30),1,IF(AND('DATA INTI'!C4943&gt;=30,'DATA INTI'!C4943&lt;=40),2,3))</f>
        <v>2</v>
      </c>
      <c r="D4943" s="16">
        <f>IF(AND('DATA INTI'!D4943&lt;10),1,IF(AND('DATA INTI'!D4943&gt;=10,'DATA INTI'!D4943&lt;=20),2,3))</f>
        <v>1</v>
      </c>
      <c r="E4943" s="4">
        <v>1</v>
      </c>
      <c r="F4943" s="6">
        <f>LEN('DATA INTI'!F4943)</f>
        <v>1</v>
      </c>
    </row>
    <row r="4944" spans="1:6" ht="15.75">
      <c r="A4944" s="6">
        <v>4943</v>
      </c>
      <c r="B4944" s="16">
        <f>IF(AND('DATA INTI'!B4944&lt;30),1,IF(AND('DATA INTI'!B4944&gt;=30,'DATA INTI'!B4944&lt;=40),2,3))</f>
        <v>3</v>
      </c>
      <c r="C4944" s="16">
        <f>IF(AND('DATA INTI'!C4944&lt;30),1,IF(AND('DATA INTI'!C4944&gt;=30,'DATA INTI'!C4944&lt;=40),2,3))</f>
        <v>2</v>
      </c>
      <c r="D4944" s="16">
        <f>IF(AND('DATA INTI'!D4944&lt;10),1,IF(AND('DATA INTI'!D4944&gt;=10,'DATA INTI'!D4944&lt;=20),2,3))</f>
        <v>2</v>
      </c>
      <c r="E4944" s="4">
        <v>2</v>
      </c>
      <c r="F4944" s="6">
        <f>LEN('DATA INTI'!F4944)</f>
        <v>1</v>
      </c>
    </row>
    <row r="4945" spans="1:6" ht="15.75">
      <c r="A4945" s="6">
        <v>4944</v>
      </c>
      <c r="B4945" s="16">
        <f>IF(AND('DATA INTI'!B4945&lt;30),1,IF(AND('DATA INTI'!B4945&gt;=30,'DATA INTI'!B4945&lt;=40),2,3))</f>
        <v>3</v>
      </c>
      <c r="C4945" s="16">
        <f>IF(AND('DATA INTI'!C4945&lt;30),1,IF(AND('DATA INTI'!C4945&gt;=30,'DATA INTI'!C4945&lt;=40),2,3))</f>
        <v>3</v>
      </c>
      <c r="D4945" s="16">
        <f>IF(AND('DATA INTI'!D4945&lt;10),1,IF(AND('DATA INTI'!D4945&gt;=10,'DATA INTI'!D4945&lt;=20),2,3))</f>
        <v>2</v>
      </c>
      <c r="E4945" s="4">
        <v>0</v>
      </c>
      <c r="F4945" s="6">
        <f>LEN('DATA INTI'!F4945)</f>
        <v>1</v>
      </c>
    </row>
    <row r="4946" spans="1:6" ht="15.75">
      <c r="A4946" s="6">
        <v>4945</v>
      </c>
      <c r="B4946" s="16">
        <f>IF(AND('DATA INTI'!B4946&lt;30),1,IF(AND('DATA INTI'!B4946&gt;=30,'DATA INTI'!B4946&lt;=40),2,3))</f>
        <v>3</v>
      </c>
      <c r="C4946" s="16">
        <f>IF(AND('DATA INTI'!C4946&lt;30),1,IF(AND('DATA INTI'!C4946&gt;=30,'DATA INTI'!C4946&lt;=40),2,3))</f>
        <v>2</v>
      </c>
      <c r="D4946" s="16">
        <f>IF(AND('DATA INTI'!D4946&lt;10),1,IF(AND('DATA INTI'!D4946&gt;=10,'DATA INTI'!D4946&lt;=20),2,3))</f>
        <v>2</v>
      </c>
      <c r="E4946" s="4">
        <v>2</v>
      </c>
      <c r="F4946" s="6">
        <f>LEN('DATA INTI'!F4946)</f>
        <v>1</v>
      </c>
    </row>
    <row r="4947" spans="1:6" ht="15.75">
      <c r="A4947" s="6">
        <v>4946</v>
      </c>
      <c r="B4947" s="16">
        <f>IF(AND('DATA INTI'!B4947&lt;30),1,IF(AND('DATA INTI'!B4947&gt;=30,'DATA INTI'!B4947&lt;=40),2,3))</f>
        <v>2</v>
      </c>
      <c r="C4947" s="16">
        <f>IF(AND('DATA INTI'!C4947&lt;30),1,IF(AND('DATA INTI'!C4947&gt;=30,'DATA INTI'!C4947&lt;=40),2,3))</f>
        <v>1</v>
      </c>
      <c r="D4947" s="16">
        <f>IF(AND('DATA INTI'!D4947&lt;10),1,IF(AND('DATA INTI'!D4947&gt;=10,'DATA INTI'!D4947&lt;=20),2,3))</f>
        <v>1</v>
      </c>
      <c r="E4947" s="4">
        <v>1</v>
      </c>
      <c r="F4947" s="6">
        <f>LEN('DATA INTI'!F4947)</f>
        <v>1</v>
      </c>
    </row>
    <row r="4948" spans="1:6" ht="15.75">
      <c r="A4948" s="6">
        <v>4947</v>
      </c>
      <c r="B4948" s="16">
        <f>IF(AND('DATA INTI'!B4948&lt;30),1,IF(AND('DATA INTI'!B4948&gt;=30,'DATA INTI'!B4948&lt;=40),2,3))</f>
        <v>3</v>
      </c>
      <c r="C4948" s="16">
        <f>IF(AND('DATA INTI'!C4948&lt;30),1,IF(AND('DATA INTI'!C4948&gt;=30,'DATA INTI'!C4948&lt;=40),2,3))</f>
        <v>2</v>
      </c>
      <c r="D4948" s="16">
        <f>IF(AND('DATA INTI'!D4948&lt;10),1,IF(AND('DATA INTI'!D4948&gt;=10,'DATA INTI'!D4948&lt;=20),2,3))</f>
        <v>2</v>
      </c>
      <c r="E4948" s="4">
        <v>2</v>
      </c>
      <c r="F4948" s="6">
        <f>LEN('DATA INTI'!F4948)</f>
        <v>1</v>
      </c>
    </row>
    <row r="4949" spans="1:6" ht="15.75">
      <c r="A4949" s="6">
        <v>4948</v>
      </c>
      <c r="B4949" s="16">
        <f>IF(AND('DATA INTI'!B4949&lt;30),1,IF(AND('DATA INTI'!B4949&gt;=30,'DATA INTI'!B4949&lt;=40),2,3))</f>
        <v>2</v>
      </c>
      <c r="C4949" s="16">
        <f>IF(AND('DATA INTI'!C4949&lt;30),1,IF(AND('DATA INTI'!C4949&gt;=30,'DATA INTI'!C4949&lt;=40),2,3))</f>
        <v>1</v>
      </c>
      <c r="D4949" s="16">
        <f>IF(AND('DATA INTI'!D4949&lt;10),1,IF(AND('DATA INTI'!D4949&gt;=10,'DATA INTI'!D4949&lt;=20),2,3))</f>
        <v>1</v>
      </c>
      <c r="E4949" s="4">
        <v>1</v>
      </c>
      <c r="F4949" s="6">
        <f>LEN('DATA INTI'!F4949)</f>
        <v>2</v>
      </c>
    </row>
    <row r="4950" spans="1:6" ht="15.75">
      <c r="A4950" s="6">
        <v>4949</v>
      </c>
      <c r="B4950" s="16">
        <f>IF(AND('DATA INTI'!B4950&lt;30),1,IF(AND('DATA INTI'!B4950&gt;=30,'DATA INTI'!B4950&lt;=40),2,3))</f>
        <v>2</v>
      </c>
      <c r="C4950" s="16">
        <f>IF(AND('DATA INTI'!C4950&lt;30),1,IF(AND('DATA INTI'!C4950&gt;=30,'DATA INTI'!C4950&lt;=40),2,3))</f>
        <v>2</v>
      </c>
      <c r="D4950" s="16">
        <f>IF(AND('DATA INTI'!D4950&lt;10),1,IF(AND('DATA INTI'!D4950&gt;=10,'DATA INTI'!D4950&lt;=20),2,3))</f>
        <v>2</v>
      </c>
      <c r="E4950" s="4">
        <v>4</v>
      </c>
      <c r="F4950" s="6">
        <f>LEN('DATA INTI'!F4950)</f>
        <v>1</v>
      </c>
    </row>
    <row r="4951" spans="1:6" ht="15.75">
      <c r="A4951" s="6">
        <v>4950</v>
      </c>
      <c r="B4951" s="16">
        <f>IF(AND('DATA INTI'!B4951&lt;30),1,IF(AND('DATA INTI'!B4951&gt;=30,'DATA INTI'!B4951&lt;=40),2,3))</f>
        <v>2</v>
      </c>
      <c r="C4951" s="16">
        <f>IF(AND('DATA INTI'!C4951&lt;30),1,IF(AND('DATA INTI'!C4951&gt;=30,'DATA INTI'!C4951&lt;=40),2,3))</f>
        <v>2</v>
      </c>
      <c r="D4951" s="16">
        <f>IF(AND('DATA INTI'!D4951&lt;10),1,IF(AND('DATA INTI'!D4951&gt;=10,'DATA INTI'!D4951&lt;=20),2,3))</f>
        <v>1</v>
      </c>
      <c r="E4951" s="4">
        <v>2</v>
      </c>
      <c r="F4951" s="6">
        <f>LEN('DATA INTI'!F4951)</f>
        <v>1</v>
      </c>
    </row>
    <row r="4952" spans="1:6" ht="15.75">
      <c r="A4952" s="6">
        <v>4951</v>
      </c>
      <c r="B4952" s="16">
        <f>IF(AND('DATA INTI'!B4952&lt;30),1,IF(AND('DATA INTI'!B4952&gt;=30,'DATA INTI'!B4952&lt;=40),2,3))</f>
        <v>3</v>
      </c>
      <c r="C4952" s="16">
        <f>IF(AND('DATA INTI'!C4952&lt;30),1,IF(AND('DATA INTI'!C4952&gt;=30,'DATA INTI'!C4952&lt;=40),2,3))</f>
        <v>3</v>
      </c>
      <c r="D4952" s="16">
        <f>IF(AND('DATA INTI'!D4952&lt;10),1,IF(AND('DATA INTI'!D4952&gt;=10,'DATA INTI'!D4952&lt;=20),2,3))</f>
        <v>2</v>
      </c>
      <c r="E4952" s="4">
        <v>2</v>
      </c>
      <c r="F4952" s="6">
        <f>LEN('DATA INTI'!F4952)</f>
        <v>3</v>
      </c>
    </row>
    <row r="4953" spans="1:6" ht="15.75">
      <c r="A4953" s="6">
        <v>4952</v>
      </c>
      <c r="B4953" s="16">
        <f>IF(AND('DATA INTI'!B4953&lt;30),1,IF(AND('DATA INTI'!B4953&gt;=30,'DATA INTI'!B4953&lt;=40),2,3))</f>
        <v>1</v>
      </c>
      <c r="C4953" s="16">
        <f>IF(AND('DATA INTI'!C4953&lt;30),1,IF(AND('DATA INTI'!C4953&gt;=30,'DATA INTI'!C4953&lt;=40),2,3))</f>
        <v>1</v>
      </c>
      <c r="D4953" s="16">
        <f>IF(AND('DATA INTI'!D4953&lt;10),1,IF(AND('DATA INTI'!D4953&gt;=10,'DATA INTI'!D4953&lt;=20),2,3))</f>
        <v>1</v>
      </c>
      <c r="E4953" s="4">
        <v>1</v>
      </c>
      <c r="F4953" s="6">
        <f>LEN('DATA INTI'!F4953)</f>
        <v>1</v>
      </c>
    </row>
    <row r="4954" spans="1:6" ht="15.75">
      <c r="A4954" s="6">
        <v>4953</v>
      </c>
      <c r="B4954" s="16">
        <f>IF(AND('DATA INTI'!B4954&lt;30),1,IF(AND('DATA INTI'!B4954&gt;=30,'DATA INTI'!B4954&lt;=40),2,3))</f>
        <v>1</v>
      </c>
      <c r="C4954" s="16">
        <f>IF(AND('DATA INTI'!C4954&lt;30),1,IF(AND('DATA INTI'!C4954&gt;=30,'DATA INTI'!C4954&lt;=40),2,3))</f>
        <v>1</v>
      </c>
      <c r="D4954" s="16">
        <f>IF(AND('DATA INTI'!D4954&lt;10),1,IF(AND('DATA INTI'!D4954&gt;=10,'DATA INTI'!D4954&lt;=20),2,3))</f>
        <v>1</v>
      </c>
      <c r="E4954" s="4">
        <v>1</v>
      </c>
      <c r="F4954" s="6">
        <f>LEN('DATA INTI'!F4954)</f>
        <v>1</v>
      </c>
    </row>
    <row r="4955" spans="1:6" ht="15.75">
      <c r="A4955" s="6">
        <v>4954</v>
      </c>
      <c r="B4955" s="16">
        <f>IF(AND('DATA INTI'!B4955&lt;30),1,IF(AND('DATA INTI'!B4955&gt;=30,'DATA INTI'!B4955&lt;=40),2,3))</f>
        <v>3</v>
      </c>
      <c r="C4955" s="16">
        <f>IF(AND('DATA INTI'!C4955&lt;30),1,IF(AND('DATA INTI'!C4955&gt;=30,'DATA INTI'!C4955&lt;=40),2,3))</f>
        <v>2</v>
      </c>
      <c r="D4955" s="16">
        <f>IF(AND('DATA INTI'!D4955&lt;10),1,IF(AND('DATA INTI'!D4955&gt;=10,'DATA INTI'!D4955&lt;=20),2,3))</f>
        <v>2</v>
      </c>
      <c r="E4955" s="4">
        <v>1</v>
      </c>
      <c r="F4955" s="6">
        <f>LEN('DATA INTI'!F4955)</f>
        <v>3</v>
      </c>
    </row>
    <row r="4956" spans="1:6" ht="15.75">
      <c r="A4956" s="6">
        <v>4955</v>
      </c>
      <c r="B4956" s="16">
        <f>IF(AND('DATA INTI'!B4956&lt;30),1,IF(AND('DATA INTI'!B4956&gt;=30,'DATA INTI'!B4956&lt;=40),2,3))</f>
        <v>3</v>
      </c>
      <c r="C4956" s="16">
        <f>IF(AND('DATA INTI'!C4956&lt;30),1,IF(AND('DATA INTI'!C4956&gt;=30,'DATA INTI'!C4956&lt;=40),2,3))</f>
        <v>2</v>
      </c>
      <c r="D4956" s="16">
        <f>IF(AND('DATA INTI'!D4956&lt;10),1,IF(AND('DATA INTI'!D4956&gt;=10,'DATA INTI'!D4956&lt;=20),2,3))</f>
        <v>1</v>
      </c>
      <c r="E4956" s="4">
        <v>1</v>
      </c>
      <c r="F4956" s="6">
        <f>LEN('DATA INTI'!F4956)</f>
        <v>1</v>
      </c>
    </row>
    <row r="4957" spans="1:6" ht="15.75">
      <c r="A4957" s="6">
        <v>4956</v>
      </c>
      <c r="B4957" s="16">
        <f>IF(AND('DATA INTI'!B4957&lt;30),1,IF(AND('DATA INTI'!B4957&gt;=30,'DATA INTI'!B4957&lt;=40),2,3))</f>
        <v>1</v>
      </c>
      <c r="C4957" s="16">
        <f>IF(AND('DATA INTI'!C4957&lt;30),1,IF(AND('DATA INTI'!C4957&gt;=30,'DATA INTI'!C4957&lt;=40),2,3))</f>
        <v>1</v>
      </c>
      <c r="D4957" s="16">
        <f>IF(AND('DATA INTI'!D4957&lt;10),1,IF(AND('DATA INTI'!D4957&gt;=10,'DATA INTI'!D4957&lt;=20),2,3))</f>
        <v>1</v>
      </c>
      <c r="E4957" s="4">
        <v>0</v>
      </c>
      <c r="F4957" s="6">
        <f>LEN('DATA INTI'!F4957)</f>
        <v>2</v>
      </c>
    </row>
    <row r="4958" spans="1:6" ht="15.75">
      <c r="A4958" s="6">
        <v>4957</v>
      </c>
      <c r="B4958" s="16">
        <f>IF(AND('DATA INTI'!B4958&lt;30),1,IF(AND('DATA INTI'!B4958&gt;=30,'DATA INTI'!B4958&lt;=40),2,3))</f>
        <v>3</v>
      </c>
      <c r="C4958" s="16">
        <f>IF(AND('DATA INTI'!C4958&lt;30),1,IF(AND('DATA INTI'!C4958&gt;=30,'DATA INTI'!C4958&lt;=40),2,3))</f>
        <v>2</v>
      </c>
      <c r="D4958" s="16">
        <f>IF(AND('DATA INTI'!D4958&lt;10),1,IF(AND('DATA INTI'!D4958&gt;=10,'DATA INTI'!D4958&lt;=20),2,3))</f>
        <v>2</v>
      </c>
      <c r="E4958" s="4">
        <v>2</v>
      </c>
      <c r="F4958" s="6">
        <f>LEN('DATA INTI'!F4958)</f>
        <v>3</v>
      </c>
    </row>
    <row r="4959" spans="1:6" ht="15.75">
      <c r="A4959" s="6">
        <v>4958</v>
      </c>
      <c r="B4959" s="16">
        <f>IF(AND('DATA INTI'!B4959&lt;30),1,IF(AND('DATA INTI'!B4959&gt;=30,'DATA INTI'!B4959&lt;=40),2,3))</f>
        <v>1</v>
      </c>
      <c r="C4959" s="16">
        <f>IF(AND('DATA INTI'!C4959&lt;30),1,IF(AND('DATA INTI'!C4959&gt;=30,'DATA INTI'!C4959&lt;=40),2,3))</f>
        <v>1</v>
      </c>
      <c r="D4959" s="16">
        <f>IF(AND('DATA INTI'!D4959&lt;10),1,IF(AND('DATA INTI'!D4959&gt;=10,'DATA INTI'!D4959&lt;=20),2,3))</f>
        <v>1</v>
      </c>
      <c r="E4959" s="4">
        <v>1</v>
      </c>
      <c r="F4959" s="6">
        <f>LEN('DATA INTI'!F4959)</f>
        <v>2</v>
      </c>
    </row>
    <row r="4960" spans="1:6" ht="15.75">
      <c r="A4960" s="6">
        <v>4959</v>
      </c>
      <c r="B4960" s="16">
        <f>IF(AND('DATA INTI'!B4960&lt;30),1,IF(AND('DATA INTI'!B4960&gt;=30,'DATA INTI'!B4960&lt;=40),2,3))</f>
        <v>2</v>
      </c>
      <c r="C4960" s="16">
        <f>IF(AND('DATA INTI'!C4960&lt;30),1,IF(AND('DATA INTI'!C4960&gt;=30,'DATA INTI'!C4960&lt;=40),2,3))</f>
        <v>2</v>
      </c>
      <c r="D4960" s="16">
        <f>IF(AND('DATA INTI'!D4960&lt;10),1,IF(AND('DATA INTI'!D4960&gt;=10,'DATA INTI'!D4960&lt;=20),2,3))</f>
        <v>1</v>
      </c>
      <c r="E4960" s="4">
        <v>1</v>
      </c>
      <c r="F4960" s="6">
        <f>LEN('DATA INTI'!F4960)</f>
        <v>1</v>
      </c>
    </row>
    <row r="4961" spans="1:6" ht="15.75">
      <c r="A4961" s="6">
        <v>4960</v>
      </c>
      <c r="B4961" s="16">
        <f>IF(AND('DATA INTI'!B4961&lt;30),1,IF(AND('DATA INTI'!B4961&gt;=30,'DATA INTI'!B4961&lt;=40),2,3))</f>
        <v>3</v>
      </c>
      <c r="C4961" s="16">
        <f>IF(AND('DATA INTI'!C4961&lt;30),1,IF(AND('DATA INTI'!C4961&gt;=30,'DATA INTI'!C4961&lt;=40),2,3))</f>
        <v>2</v>
      </c>
      <c r="D4961" s="16">
        <f>IF(AND('DATA INTI'!D4961&lt;10),1,IF(AND('DATA INTI'!D4961&gt;=10,'DATA INTI'!D4961&lt;=20),2,3))</f>
        <v>2</v>
      </c>
      <c r="E4961" s="4">
        <v>2</v>
      </c>
      <c r="F4961" s="6">
        <f>LEN('DATA INTI'!F4961)</f>
        <v>1</v>
      </c>
    </row>
    <row r="4962" spans="1:6" ht="15.75">
      <c r="A4962" s="6">
        <v>4961</v>
      </c>
      <c r="B4962" s="16">
        <f>IF(AND('DATA INTI'!B4962&lt;30),1,IF(AND('DATA INTI'!B4962&gt;=30,'DATA INTI'!B4962&lt;=40),2,3))</f>
        <v>2</v>
      </c>
      <c r="C4962" s="16">
        <f>IF(AND('DATA INTI'!C4962&lt;30),1,IF(AND('DATA INTI'!C4962&gt;=30,'DATA INTI'!C4962&lt;=40),2,3))</f>
        <v>2</v>
      </c>
      <c r="D4962" s="16">
        <f>IF(AND('DATA INTI'!D4962&lt;10),1,IF(AND('DATA INTI'!D4962&gt;=10,'DATA INTI'!D4962&lt;=20),2,3))</f>
        <v>2</v>
      </c>
      <c r="E4962" s="4">
        <v>2</v>
      </c>
      <c r="F4962" s="6">
        <f>LEN('DATA INTI'!F4962)</f>
        <v>3</v>
      </c>
    </row>
    <row r="4963" spans="1:6" ht="15.75">
      <c r="A4963" s="6">
        <v>4962</v>
      </c>
      <c r="B4963" s="16">
        <f>IF(AND('DATA INTI'!B4963&lt;30),1,IF(AND('DATA INTI'!B4963&gt;=30,'DATA INTI'!B4963&lt;=40),2,3))</f>
        <v>3</v>
      </c>
      <c r="C4963" s="16">
        <f>IF(AND('DATA INTI'!C4963&lt;30),1,IF(AND('DATA INTI'!C4963&gt;=30,'DATA INTI'!C4963&lt;=40),2,3))</f>
        <v>3</v>
      </c>
      <c r="D4963" s="16">
        <f>IF(AND('DATA INTI'!D4963&lt;10),1,IF(AND('DATA INTI'!D4963&gt;=10,'DATA INTI'!D4963&lt;=20),2,3))</f>
        <v>2</v>
      </c>
      <c r="E4963" s="4">
        <v>3</v>
      </c>
      <c r="F4963" s="6">
        <f>LEN('DATA INTI'!F4963)</f>
        <v>1</v>
      </c>
    </row>
    <row r="4964" spans="1:6" ht="15.75">
      <c r="A4964" s="6">
        <v>4963</v>
      </c>
      <c r="B4964" s="16">
        <f>IF(AND('DATA INTI'!B4964&lt;30),1,IF(AND('DATA INTI'!B4964&gt;=30,'DATA INTI'!B4964&lt;=40),2,3))</f>
        <v>1</v>
      </c>
      <c r="C4964" s="16">
        <f>IF(AND('DATA INTI'!C4964&lt;30),1,IF(AND('DATA INTI'!C4964&gt;=30,'DATA INTI'!C4964&lt;=40),2,3))</f>
        <v>1</v>
      </c>
      <c r="D4964" s="16">
        <f>IF(AND('DATA INTI'!D4964&lt;10),1,IF(AND('DATA INTI'!D4964&gt;=10,'DATA INTI'!D4964&lt;=20),2,3))</f>
        <v>1</v>
      </c>
      <c r="E4964" s="4">
        <v>1</v>
      </c>
      <c r="F4964" s="6">
        <f>LEN('DATA INTI'!F4964)</f>
        <v>2</v>
      </c>
    </row>
    <row r="4965" spans="1:6" ht="15.75">
      <c r="A4965" s="6">
        <v>4964</v>
      </c>
      <c r="B4965" s="16">
        <f>IF(AND('DATA INTI'!B4965&lt;30),1,IF(AND('DATA INTI'!B4965&gt;=30,'DATA INTI'!B4965&lt;=40),2,3))</f>
        <v>2</v>
      </c>
      <c r="C4965" s="16">
        <f>IF(AND('DATA INTI'!C4965&lt;30),1,IF(AND('DATA INTI'!C4965&gt;=30,'DATA INTI'!C4965&lt;=40),2,3))</f>
        <v>1</v>
      </c>
      <c r="D4965" s="16">
        <f>IF(AND('DATA INTI'!D4965&lt;10),1,IF(AND('DATA INTI'!D4965&gt;=10,'DATA INTI'!D4965&lt;=20),2,3))</f>
        <v>1</v>
      </c>
      <c r="E4965" s="4">
        <v>1</v>
      </c>
      <c r="F4965" s="6">
        <f>LEN('DATA INTI'!F4965)</f>
        <v>1</v>
      </c>
    </row>
    <row r="4966" spans="1:6" ht="15.75">
      <c r="A4966" s="6">
        <v>4965</v>
      </c>
      <c r="B4966" s="16">
        <f>IF(AND('DATA INTI'!B4966&lt;30),1,IF(AND('DATA INTI'!B4966&gt;=30,'DATA INTI'!B4966&lt;=40),2,3))</f>
        <v>2</v>
      </c>
      <c r="C4966" s="16">
        <f>IF(AND('DATA INTI'!C4966&lt;30),1,IF(AND('DATA INTI'!C4966&gt;=30,'DATA INTI'!C4966&lt;=40),2,3))</f>
        <v>2</v>
      </c>
      <c r="D4966" s="16">
        <f>IF(AND('DATA INTI'!D4966&lt;10),1,IF(AND('DATA INTI'!D4966&gt;=10,'DATA INTI'!D4966&lt;=20),2,3))</f>
        <v>1</v>
      </c>
      <c r="E4966" s="4">
        <v>2</v>
      </c>
      <c r="F4966" s="6">
        <f>LEN('DATA INTI'!F4966)</f>
        <v>1</v>
      </c>
    </row>
    <row r="4967" spans="1:6" ht="15.75">
      <c r="A4967" s="6">
        <v>4966</v>
      </c>
      <c r="B4967" s="16">
        <f>IF(AND('DATA INTI'!B4967&lt;30),1,IF(AND('DATA INTI'!B4967&gt;=30,'DATA INTI'!B4967&lt;=40),2,3))</f>
        <v>3</v>
      </c>
      <c r="C4967" s="16">
        <f>IF(AND('DATA INTI'!C4967&lt;30),1,IF(AND('DATA INTI'!C4967&gt;=30,'DATA INTI'!C4967&lt;=40),2,3))</f>
        <v>2</v>
      </c>
      <c r="D4967" s="16">
        <f>IF(AND('DATA INTI'!D4967&lt;10),1,IF(AND('DATA INTI'!D4967&gt;=10,'DATA INTI'!D4967&lt;=20),2,3))</f>
        <v>2</v>
      </c>
      <c r="E4967" s="4">
        <v>2</v>
      </c>
      <c r="F4967" s="6">
        <f>LEN('DATA INTI'!F4967)</f>
        <v>1</v>
      </c>
    </row>
    <row r="4968" spans="1:6" ht="15.75">
      <c r="A4968" s="6">
        <v>4967</v>
      </c>
      <c r="B4968" s="16">
        <f>IF(AND('DATA INTI'!B4968&lt;30),1,IF(AND('DATA INTI'!B4968&gt;=30,'DATA INTI'!B4968&lt;=40),2,3))</f>
        <v>2</v>
      </c>
      <c r="C4968" s="16">
        <f>IF(AND('DATA INTI'!C4968&lt;30),1,IF(AND('DATA INTI'!C4968&gt;=30,'DATA INTI'!C4968&lt;=40),2,3))</f>
        <v>1</v>
      </c>
      <c r="D4968" s="16">
        <f>IF(AND('DATA INTI'!D4968&lt;10),1,IF(AND('DATA INTI'!D4968&gt;=10,'DATA INTI'!D4968&lt;=20),2,3))</f>
        <v>1</v>
      </c>
      <c r="E4968" s="4">
        <v>1</v>
      </c>
      <c r="F4968" s="6">
        <f>LEN('DATA INTI'!F4968)</f>
        <v>1</v>
      </c>
    </row>
    <row r="4969" spans="1:6" ht="15.75">
      <c r="A4969" s="6">
        <v>4968</v>
      </c>
      <c r="B4969" s="16">
        <f>IF(AND('DATA INTI'!B4969&lt;30),1,IF(AND('DATA INTI'!B4969&gt;=30,'DATA INTI'!B4969&lt;=40),2,3))</f>
        <v>2</v>
      </c>
      <c r="C4969" s="16">
        <f>IF(AND('DATA INTI'!C4969&lt;30),1,IF(AND('DATA INTI'!C4969&gt;=30,'DATA INTI'!C4969&lt;=40),2,3))</f>
        <v>3</v>
      </c>
      <c r="D4969" s="16">
        <f>IF(AND('DATA INTI'!D4969&lt;10),1,IF(AND('DATA INTI'!D4969&gt;=10,'DATA INTI'!D4969&lt;=20),2,3))</f>
        <v>2</v>
      </c>
      <c r="E4969" s="4">
        <v>2</v>
      </c>
      <c r="F4969" s="6">
        <f>LEN('DATA INTI'!F4969)</f>
        <v>1</v>
      </c>
    </row>
    <row r="4970" spans="1:6" ht="15.75">
      <c r="A4970" s="6">
        <v>4969</v>
      </c>
      <c r="B4970" s="16">
        <f>IF(AND('DATA INTI'!B4970&lt;30),1,IF(AND('DATA INTI'!B4970&gt;=30,'DATA INTI'!B4970&lt;=40),2,3))</f>
        <v>1</v>
      </c>
      <c r="C4970" s="16">
        <f>IF(AND('DATA INTI'!C4970&lt;30),1,IF(AND('DATA INTI'!C4970&gt;=30,'DATA INTI'!C4970&lt;=40),2,3))</f>
        <v>2</v>
      </c>
      <c r="D4970" s="16">
        <f>IF(AND('DATA INTI'!D4970&lt;10),1,IF(AND('DATA INTI'!D4970&gt;=10,'DATA INTI'!D4970&lt;=20),2,3))</f>
        <v>1</v>
      </c>
      <c r="E4970" s="4">
        <v>1</v>
      </c>
      <c r="F4970" s="6">
        <f>LEN('DATA INTI'!F4970)</f>
        <v>1</v>
      </c>
    </row>
    <row r="4971" spans="1:6" ht="15.75">
      <c r="A4971" s="6">
        <v>4970</v>
      </c>
      <c r="B4971" s="16">
        <f>IF(AND('DATA INTI'!B4971&lt;30),1,IF(AND('DATA INTI'!B4971&gt;=30,'DATA INTI'!B4971&lt;=40),2,3))</f>
        <v>3</v>
      </c>
      <c r="C4971" s="16">
        <f>IF(AND('DATA INTI'!C4971&lt;30),1,IF(AND('DATA INTI'!C4971&gt;=30,'DATA INTI'!C4971&lt;=40),2,3))</f>
        <v>3</v>
      </c>
      <c r="D4971" s="16">
        <f>IF(AND('DATA INTI'!D4971&lt;10),1,IF(AND('DATA INTI'!D4971&gt;=10,'DATA INTI'!D4971&lt;=20),2,3))</f>
        <v>3</v>
      </c>
      <c r="E4971" s="4">
        <v>3</v>
      </c>
      <c r="F4971" s="6">
        <f>LEN('DATA INTI'!F4971)</f>
        <v>2</v>
      </c>
    </row>
    <row r="4972" spans="1:6" ht="15.75">
      <c r="A4972" s="6">
        <v>4971</v>
      </c>
      <c r="B4972" s="16">
        <f>IF(AND('DATA INTI'!B4972&lt;30),1,IF(AND('DATA INTI'!B4972&gt;=30,'DATA INTI'!B4972&lt;=40),2,3))</f>
        <v>1</v>
      </c>
      <c r="C4972" s="16">
        <f>IF(AND('DATA INTI'!C4972&lt;30),1,IF(AND('DATA INTI'!C4972&gt;=30,'DATA INTI'!C4972&lt;=40),2,3))</f>
        <v>1</v>
      </c>
      <c r="D4972" s="16">
        <f>IF(AND('DATA INTI'!D4972&lt;10),1,IF(AND('DATA INTI'!D4972&gt;=10,'DATA INTI'!D4972&lt;=20),2,3))</f>
        <v>1</v>
      </c>
      <c r="E4972" s="4">
        <v>1</v>
      </c>
      <c r="F4972" s="6">
        <f>LEN('DATA INTI'!F4972)</f>
        <v>1</v>
      </c>
    </row>
    <row r="4973" spans="1:6" ht="15.75">
      <c r="A4973" s="6">
        <v>4972</v>
      </c>
      <c r="B4973" s="16">
        <f>IF(AND('DATA INTI'!B4973&lt;30),1,IF(AND('DATA INTI'!B4973&gt;=30,'DATA INTI'!B4973&lt;=40),2,3))</f>
        <v>3</v>
      </c>
      <c r="C4973" s="16">
        <f>IF(AND('DATA INTI'!C4973&lt;30),1,IF(AND('DATA INTI'!C4973&gt;=30,'DATA INTI'!C4973&lt;=40),2,3))</f>
        <v>3</v>
      </c>
      <c r="D4973" s="16">
        <f>IF(AND('DATA INTI'!D4973&lt;10),1,IF(AND('DATA INTI'!D4973&gt;=10,'DATA INTI'!D4973&lt;=20),2,3))</f>
        <v>1</v>
      </c>
      <c r="E4973" s="4">
        <v>2</v>
      </c>
      <c r="F4973" s="6">
        <f>LEN('DATA INTI'!F4973)</f>
        <v>1</v>
      </c>
    </row>
    <row r="4974" spans="1:6" ht="15.75">
      <c r="A4974" s="6">
        <v>4973</v>
      </c>
      <c r="B4974" s="16">
        <f>IF(AND('DATA INTI'!B4974&lt;30),1,IF(AND('DATA INTI'!B4974&gt;=30,'DATA INTI'!B4974&lt;=40),2,3))</f>
        <v>2</v>
      </c>
      <c r="C4974" s="16">
        <f>IF(AND('DATA INTI'!C4974&lt;30),1,IF(AND('DATA INTI'!C4974&gt;=30,'DATA INTI'!C4974&lt;=40),2,3))</f>
        <v>2</v>
      </c>
      <c r="D4974" s="16">
        <f>IF(AND('DATA INTI'!D4974&lt;10),1,IF(AND('DATA INTI'!D4974&gt;=10,'DATA INTI'!D4974&lt;=20),2,3))</f>
        <v>2</v>
      </c>
      <c r="E4974" s="4">
        <v>4</v>
      </c>
      <c r="F4974" s="6">
        <f>LEN('DATA INTI'!F4974)</f>
        <v>1</v>
      </c>
    </row>
    <row r="4975" spans="1:6" ht="15.75">
      <c r="A4975" s="6">
        <v>4974</v>
      </c>
      <c r="B4975" s="16">
        <f>IF(AND('DATA INTI'!B4975&lt;30),1,IF(AND('DATA INTI'!B4975&gt;=30,'DATA INTI'!B4975&lt;=40),2,3))</f>
        <v>3</v>
      </c>
      <c r="C4975" s="16">
        <f>IF(AND('DATA INTI'!C4975&lt;30),1,IF(AND('DATA INTI'!C4975&gt;=30,'DATA INTI'!C4975&lt;=40),2,3))</f>
        <v>3</v>
      </c>
      <c r="D4975" s="16">
        <f>IF(AND('DATA INTI'!D4975&lt;10),1,IF(AND('DATA INTI'!D4975&gt;=10,'DATA INTI'!D4975&lt;=20),2,3))</f>
        <v>2</v>
      </c>
      <c r="E4975" s="4">
        <v>3</v>
      </c>
      <c r="F4975" s="6">
        <f>LEN('DATA INTI'!F4975)</f>
        <v>1</v>
      </c>
    </row>
    <row r="4976" spans="1:6" ht="15.75">
      <c r="A4976" s="6">
        <v>4975</v>
      </c>
      <c r="B4976" s="16">
        <f>IF(AND('DATA INTI'!B4976&lt;30),1,IF(AND('DATA INTI'!B4976&gt;=30,'DATA INTI'!B4976&lt;=40),2,3))</f>
        <v>2</v>
      </c>
      <c r="C4976" s="16">
        <f>IF(AND('DATA INTI'!C4976&lt;30),1,IF(AND('DATA INTI'!C4976&gt;=30,'DATA INTI'!C4976&lt;=40),2,3))</f>
        <v>2</v>
      </c>
      <c r="D4976" s="16">
        <f>IF(AND('DATA INTI'!D4976&lt;10),1,IF(AND('DATA INTI'!D4976&gt;=10,'DATA INTI'!D4976&lt;=20),2,3))</f>
        <v>2</v>
      </c>
      <c r="E4976" s="4">
        <v>2</v>
      </c>
      <c r="F4976" s="6">
        <f>LEN('DATA INTI'!F4976)</f>
        <v>2</v>
      </c>
    </row>
    <row r="4977" spans="1:6" ht="15.75">
      <c r="A4977" s="6">
        <v>4976</v>
      </c>
      <c r="B4977" s="16">
        <f>IF(AND('DATA INTI'!B4977&lt;30),1,IF(AND('DATA INTI'!B4977&gt;=30,'DATA INTI'!B4977&lt;=40),2,3))</f>
        <v>2</v>
      </c>
      <c r="C4977" s="16">
        <f>IF(AND('DATA INTI'!C4977&lt;30),1,IF(AND('DATA INTI'!C4977&gt;=30,'DATA INTI'!C4977&lt;=40),2,3))</f>
        <v>2</v>
      </c>
      <c r="D4977" s="16">
        <f>IF(AND('DATA INTI'!D4977&lt;10),1,IF(AND('DATA INTI'!D4977&gt;=10,'DATA INTI'!D4977&lt;=20),2,3))</f>
        <v>1</v>
      </c>
      <c r="E4977" s="4">
        <v>2</v>
      </c>
      <c r="F4977" s="6">
        <f>LEN('DATA INTI'!F4977)</f>
        <v>2</v>
      </c>
    </row>
    <row r="4978" spans="1:6" ht="15.75">
      <c r="A4978" s="6">
        <v>4977</v>
      </c>
      <c r="B4978" s="16">
        <f>IF(AND('DATA INTI'!B4978&lt;30),1,IF(AND('DATA INTI'!B4978&gt;=30,'DATA INTI'!B4978&lt;=40),2,3))</f>
        <v>2</v>
      </c>
      <c r="C4978" s="16">
        <f>IF(AND('DATA INTI'!C4978&lt;30),1,IF(AND('DATA INTI'!C4978&gt;=30,'DATA INTI'!C4978&lt;=40),2,3))</f>
        <v>2</v>
      </c>
      <c r="D4978" s="16">
        <f>IF(AND('DATA INTI'!D4978&lt;10),1,IF(AND('DATA INTI'!D4978&gt;=10,'DATA INTI'!D4978&lt;=20),2,3))</f>
        <v>2</v>
      </c>
      <c r="E4978" s="4">
        <v>2</v>
      </c>
      <c r="F4978" s="6">
        <f>LEN('DATA INTI'!F4978)</f>
        <v>2</v>
      </c>
    </row>
    <row r="4979" spans="1:6" ht="15.75">
      <c r="A4979" s="6">
        <v>4978</v>
      </c>
      <c r="B4979" s="16">
        <f>IF(AND('DATA INTI'!B4979&lt;30),1,IF(AND('DATA INTI'!B4979&gt;=30,'DATA INTI'!B4979&lt;=40),2,3))</f>
        <v>2</v>
      </c>
      <c r="C4979" s="16">
        <f>IF(AND('DATA INTI'!C4979&lt;30),1,IF(AND('DATA INTI'!C4979&gt;=30,'DATA INTI'!C4979&lt;=40),2,3))</f>
        <v>2</v>
      </c>
      <c r="D4979" s="16">
        <f>IF(AND('DATA INTI'!D4979&lt;10),1,IF(AND('DATA INTI'!D4979&gt;=10,'DATA INTI'!D4979&lt;=20),2,3))</f>
        <v>2</v>
      </c>
      <c r="E4979" s="4">
        <v>2</v>
      </c>
      <c r="F4979" s="6">
        <f>LEN('DATA INTI'!F4979)</f>
        <v>1</v>
      </c>
    </row>
    <row r="4980" spans="1:6" ht="15.75">
      <c r="A4980" s="6">
        <v>4979</v>
      </c>
      <c r="B4980" s="16">
        <f>IF(AND('DATA INTI'!B4980&lt;30),1,IF(AND('DATA INTI'!B4980&gt;=30,'DATA INTI'!B4980&lt;=40),2,3))</f>
        <v>2</v>
      </c>
      <c r="C4980" s="16">
        <f>IF(AND('DATA INTI'!C4980&lt;30),1,IF(AND('DATA INTI'!C4980&gt;=30,'DATA INTI'!C4980&lt;=40),2,3))</f>
        <v>2</v>
      </c>
      <c r="D4980" s="16">
        <f>IF(AND('DATA INTI'!D4980&lt;10),1,IF(AND('DATA INTI'!D4980&gt;=10,'DATA INTI'!D4980&lt;=20),2,3))</f>
        <v>1</v>
      </c>
      <c r="E4980" s="4">
        <v>1</v>
      </c>
      <c r="F4980" s="6">
        <f>LEN('DATA INTI'!F4980)</f>
        <v>1</v>
      </c>
    </row>
    <row r="4981" spans="1:6" ht="15.75">
      <c r="A4981" s="6">
        <v>4980</v>
      </c>
      <c r="B4981" s="16">
        <f>IF(AND('DATA INTI'!B4981&lt;30),1,IF(AND('DATA INTI'!B4981&gt;=30,'DATA INTI'!B4981&lt;=40),2,3))</f>
        <v>1</v>
      </c>
      <c r="C4981" s="16">
        <f>IF(AND('DATA INTI'!C4981&lt;30),1,IF(AND('DATA INTI'!C4981&gt;=30,'DATA INTI'!C4981&lt;=40),2,3))</f>
        <v>1</v>
      </c>
      <c r="D4981" s="16">
        <f>IF(AND('DATA INTI'!D4981&lt;10),1,IF(AND('DATA INTI'!D4981&gt;=10,'DATA INTI'!D4981&lt;=20),2,3))</f>
        <v>1</v>
      </c>
      <c r="E4981" s="4">
        <v>1</v>
      </c>
      <c r="F4981" s="6">
        <f>LEN('DATA INTI'!F4981)</f>
        <v>1</v>
      </c>
    </row>
    <row r="4982" spans="1:6" ht="15.75">
      <c r="A4982" s="6">
        <v>4981</v>
      </c>
      <c r="B4982" s="16">
        <f>IF(AND('DATA INTI'!B4982&lt;30),1,IF(AND('DATA INTI'!B4982&gt;=30,'DATA INTI'!B4982&lt;=40),2,3))</f>
        <v>2</v>
      </c>
      <c r="C4982" s="16">
        <f>IF(AND('DATA INTI'!C4982&lt;30),1,IF(AND('DATA INTI'!C4982&gt;=30,'DATA INTI'!C4982&lt;=40),2,3))</f>
        <v>2</v>
      </c>
      <c r="D4982" s="16">
        <f>IF(AND('DATA INTI'!D4982&lt;10),1,IF(AND('DATA INTI'!D4982&gt;=10,'DATA INTI'!D4982&lt;=20),2,3))</f>
        <v>2</v>
      </c>
      <c r="E4982" s="4">
        <v>2</v>
      </c>
      <c r="F4982" s="6">
        <f>LEN('DATA INTI'!F4982)</f>
        <v>3</v>
      </c>
    </row>
    <row r="4983" spans="1:6" ht="15.75">
      <c r="A4983" s="6">
        <v>4982</v>
      </c>
      <c r="B4983" s="16">
        <f>IF(AND('DATA INTI'!B4983&lt;30),1,IF(AND('DATA INTI'!B4983&gt;=30,'DATA INTI'!B4983&lt;=40),2,3))</f>
        <v>3</v>
      </c>
      <c r="C4983" s="16">
        <f>IF(AND('DATA INTI'!C4983&lt;30),1,IF(AND('DATA INTI'!C4983&gt;=30,'DATA INTI'!C4983&lt;=40),2,3))</f>
        <v>3</v>
      </c>
      <c r="D4983" s="16">
        <f>IF(AND('DATA INTI'!D4983&lt;10),1,IF(AND('DATA INTI'!D4983&gt;=10,'DATA INTI'!D4983&lt;=20),2,3))</f>
        <v>2</v>
      </c>
      <c r="E4983" s="4">
        <v>4</v>
      </c>
      <c r="F4983" s="6">
        <f>LEN('DATA INTI'!F4983)</f>
        <v>1</v>
      </c>
    </row>
    <row r="4984" spans="1:6" ht="15.75">
      <c r="A4984" s="6">
        <v>4983</v>
      </c>
      <c r="B4984" s="16">
        <f>IF(AND('DATA INTI'!B4984&lt;30),1,IF(AND('DATA INTI'!B4984&gt;=30,'DATA INTI'!B4984&lt;=40),2,3))</f>
        <v>1</v>
      </c>
      <c r="C4984" s="16">
        <f>IF(AND('DATA INTI'!C4984&lt;30),1,IF(AND('DATA INTI'!C4984&gt;=30,'DATA INTI'!C4984&lt;=40),2,3))</f>
        <v>1</v>
      </c>
      <c r="D4984" s="16">
        <f>IF(AND('DATA INTI'!D4984&lt;10),1,IF(AND('DATA INTI'!D4984&gt;=10,'DATA INTI'!D4984&lt;=20),2,3))</f>
        <v>1</v>
      </c>
      <c r="E4984" s="4">
        <v>1</v>
      </c>
      <c r="F4984" s="6">
        <f>LEN('DATA INTI'!F4984)</f>
        <v>2</v>
      </c>
    </row>
    <row r="4985" spans="1:6" ht="15.75">
      <c r="A4985" s="6">
        <v>4984</v>
      </c>
      <c r="B4985" s="16">
        <f>IF(AND('DATA INTI'!B4985&lt;30),1,IF(AND('DATA INTI'!B4985&gt;=30,'DATA INTI'!B4985&lt;=40),2,3))</f>
        <v>2</v>
      </c>
      <c r="C4985" s="16">
        <f>IF(AND('DATA INTI'!C4985&lt;30),1,IF(AND('DATA INTI'!C4985&gt;=30,'DATA INTI'!C4985&lt;=40),2,3))</f>
        <v>2</v>
      </c>
      <c r="D4985" s="16">
        <f>IF(AND('DATA INTI'!D4985&lt;10),1,IF(AND('DATA INTI'!D4985&gt;=10,'DATA INTI'!D4985&lt;=20),2,3))</f>
        <v>1</v>
      </c>
      <c r="E4985" s="4">
        <v>2</v>
      </c>
      <c r="F4985" s="6">
        <f>LEN('DATA INTI'!F4985)</f>
        <v>1</v>
      </c>
    </row>
    <row r="4986" spans="1:6" ht="15.75">
      <c r="A4986" s="6">
        <v>4985</v>
      </c>
      <c r="B4986" s="16">
        <f>IF(AND('DATA INTI'!B4986&lt;30),1,IF(AND('DATA INTI'!B4986&gt;=30,'DATA INTI'!B4986&lt;=40),2,3))</f>
        <v>3</v>
      </c>
      <c r="C4986" s="16">
        <f>IF(AND('DATA INTI'!C4986&lt;30),1,IF(AND('DATA INTI'!C4986&gt;=30,'DATA INTI'!C4986&lt;=40),2,3))</f>
        <v>3</v>
      </c>
      <c r="D4986" s="16">
        <f>IF(AND('DATA INTI'!D4986&lt;10),1,IF(AND('DATA INTI'!D4986&gt;=10,'DATA INTI'!D4986&lt;=20),2,3))</f>
        <v>3</v>
      </c>
      <c r="E4986" s="4">
        <v>4</v>
      </c>
      <c r="F4986" s="6">
        <f>LEN('DATA INTI'!F4986)</f>
        <v>1</v>
      </c>
    </row>
    <row r="4987" spans="1:6" ht="15.75">
      <c r="A4987" s="6">
        <v>4986</v>
      </c>
      <c r="B4987" s="16">
        <f>IF(AND('DATA INTI'!B4987&lt;30),1,IF(AND('DATA INTI'!B4987&gt;=30,'DATA INTI'!B4987&lt;=40),2,3))</f>
        <v>1</v>
      </c>
      <c r="C4987" s="16">
        <f>IF(AND('DATA INTI'!C4987&lt;30),1,IF(AND('DATA INTI'!C4987&gt;=30,'DATA INTI'!C4987&lt;=40),2,3))</f>
        <v>1</v>
      </c>
      <c r="D4987" s="16">
        <f>IF(AND('DATA INTI'!D4987&lt;10),1,IF(AND('DATA INTI'!D4987&gt;=10,'DATA INTI'!D4987&lt;=20),2,3))</f>
        <v>1</v>
      </c>
      <c r="E4987" s="4">
        <v>0</v>
      </c>
      <c r="F4987" s="6">
        <f>LEN('DATA INTI'!F4987)</f>
        <v>1</v>
      </c>
    </row>
    <row r="4988" spans="1:6" ht="15.75">
      <c r="A4988" s="6">
        <v>4987</v>
      </c>
      <c r="B4988" s="16">
        <f>IF(AND('DATA INTI'!B4988&lt;30),1,IF(AND('DATA INTI'!B4988&gt;=30,'DATA INTI'!B4988&lt;=40),2,3))</f>
        <v>2</v>
      </c>
      <c r="C4988" s="16">
        <f>IF(AND('DATA INTI'!C4988&lt;30),1,IF(AND('DATA INTI'!C4988&gt;=30,'DATA INTI'!C4988&lt;=40),2,3))</f>
        <v>2</v>
      </c>
      <c r="D4988" s="16">
        <f>IF(AND('DATA INTI'!D4988&lt;10),1,IF(AND('DATA INTI'!D4988&gt;=10,'DATA INTI'!D4988&lt;=20),2,3))</f>
        <v>1</v>
      </c>
      <c r="E4988" s="4">
        <v>0</v>
      </c>
      <c r="F4988" s="6">
        <f>LEN('DATA INTI'!F4988)</f>
        <v>1</v>
      </c>
    </row>
    <row r="4989" spans="1:6" ht="15.75">
      <c r="A4989" s="6">
        <v>4988</v>
      </c>
      <c r="B4989" s="16">
        <f>IF(AND('DATA INTI'!B4989&lt;30),1,IF(AND('DATA INTI'!B4989&gt;=30,'DATA INTI'!B4989&lt;=40),2,3))</f>
        <v>3</v>
      </c>
      <c r="C4989" s="16">
        <f>IF(AND('DATA INTI'!C4989&lt;30),1,IF(AND('DATA INTI'!C4989&gt;=30,'DATA INTI'!C4989&lt;=40),2,3))</f>
        <v>2</v>
      </c>
      <c r="D4989" s="16">
        <f>IF(AND('DATA INTI'!D4989&lt;10),1,IF(AND('DATA INTI'!D4989&gt;=10,'DATA INTI'!D4989&lt;=20),2,3))</f>
        <v>2</v>
      </c>
      <c r="E4989" s="4">
        <v>2</v>
      </c>
      <c r="F4989" s="6">
        <f>LEN('DATA INTI'!F4989)</f>
        <v>1</v>
      </c>
    </row>
    <row r="4990" spans="1:6" ht="15.75">
      <c r="A4990" s="6">
        <v>4989</v>
      </c>
      <c r="B4990" s="16">
        <f>IF(AND('DATA INTI'!B4990&lt;30),1,IF(AND('DATA INTI'!B4990&gt;=30,'DATA INTI'!B4990&lt;=40),2,3))</f>
        <v>2</v>
      </c>
      <c r="C4990" s="16">
        <f>IF(AND('DATA INTI'!C4990&lt;30),1,IF(AND('DATA INTI'!C4990&gt;=30,'DATA INTI'!C4990&lt;=40),2,3))</f>
        <v>1</v>
      </c>
      <c r="D4990" s="16">
        <f>IF(AND('DATA INTI'!D4990&lt;10),1,IF(AND('DATA INTI'!D4990&gt;=10,'DATA INTI'!D4990&lt;=20),2,3))</f>
        <v>1</v>
      </c>
      <c r="E4990" s="4">
        <v>1</v>
      </c>
      <c r="F4990" s="6">
        <f>LEN('DATA INTI'!F4990)</f>
        <v>2</v>
      </c>
    </row>
    <row r="4991" spans="1:6" ht="15.75">
      <c r="A4991" s="6">
        <v>4990</v>
      </c>
      <c r="B4991" s="16">
        <f>IF(AND('DATA INTI'!B4991&lt;30),1,IF(AND('DATA INTI'!B4991&gt;=30,'DATA INTI'!B4991&lt;=40),2,3))</f>
        <v>3</v>
      </c>
      <c r="C4991" s="16">
        <f>IF(AND('DATA INTI'!C4991&lt;30),1,IF(AND('DATA INTI'!C4991&gt;=30,'DATA INTI'!C4991&lt;=40),2,3))</f>
        <v>2</v>
      </c>
      <c r="D4991" s="16">
        <f>IF(AND('DATA INTI'!D4991&lt;10),1,IF(AND('DATA INTI'!D4991&gt;=10,'DATA INTI'!D4991&lt;=20),2,3))</f>
        <v>2</v>
      </c>
      <c r="E4991" s="4">
        <v>2</v>
      </c>
      <c r="F4991" s="6">
        <f>LEN('DATA INTI'!F4991)</f>
        <v>1</v>
      </c>
    </row>
    <row r="4992" spans="1:6" ht="15.75">
      <c r="A4992" s="6">
        <v>4991</v>
      </c>
      <c r="B4992" s="16">
        <f>IF(AND('DATA INTI'!B4992&lt;30),1,IF(AND('DATA INTI'!B4992&gt;=30,'DATA INTI'!B4992&lt;=40),2,3))</f>
        <v>3</v>
      </c>
      <c r="C4992" s="16">
        <f>IF(AND('DATA INTI'!C4992&lt;30),1,IF(AND('DATA INTI'!C4992&gt;=30,'DATA INTI'!C4992&lt;=40),2,3))</f>
        <v>2</v>
      </c>
      <c r="D4992" s="16">
        <f>IF(AND('DATA INTI'!D4992&lt;10),1,IF(AND('DATA INTI'!D4992&gt;=10,'DATA INTI'!D4992&lt;=20),2,3))</f>
        <v>2</v>
      </c>
      <c r="E4992" s="4">
        <v>2</v>
      </c>
      <c r="F4992" s="6">
        <f>LEN('DATA INTI'!F4992)</f>
        <v>1</v>
      </c>
    </row>
    <row r="4993" spans="1:6" ht="15.75">
      <c r="A4993" s="6">
        <v>4992</v>
      </c>
      <c r="B4993" s="16">
        <f>IF(AND('DATA INTI'!B4993&lt;30),1,IF(AND('DATA INTI'!B4993&gt;=30,'DATA INTI'!B4993&lt;=40),2,3))</f>
        <v>3</v>
      </c>
      <c r="C4993" s="16">
        <f>IF(AND('DATA INTI'!C4993&lt;30),1,IF(AND('DATA INTI'!C4993&gt;=30,'DATA INTI'!C4993&lt;=40),2,3))</f>
        <v>3</v>
      </c>
      <c r="D4993" s="16">
        <f>IF(AND('DATA INTI'!D4993&lt;10),1,IF(AND('DATA INTI'!D4993&gt;=10,'DATA INTI'!D4993&lt;=20),2,3))</f>
        <v>2</v>
      </c>
      <c r="E4993" s="4">
        <v>2</v>
      </c>
      <c r="F4993" s="6">
        <f>LEN('DATA INTI'!F4993)</f>
        <v>3</v>
      </c>
    </row>
    <row r="4994" spans="1:6" ht="15.75">
      <c r="A4994" s="6">
        <v>4993</v>
      </c>
      <c r="B4994" s="16">
        <f>IF(AND('DATA INTI'!B4994&lt;30),1,IF(AND('DATA INTI'!B4994&gt;=30,'DATA INTI'!B4994&lt;=40),2,3))</f>
        <v>1</v>
      </c>
      <c r="C4994" s="16">
        <f>IF(AND('DATA INTI'!C4994&lt;30),1,IF(AND('DATA INTI'!C4994&gt;=30,'DATA INTI'!C4994&lt;=40),2,3))</f>
        <v>1</v>
      </c>
      <c r="D4994" s="16">
        <f>IF(AND('DATA INTI'!D4994&lt;10),1,IF(AND('DATA INTI'!D4994&gt;=10,'DATA INTI'!D4994&lt;=20),2,3))</f>
        <v>1</v>
      </c>
      <c r="E4994" s="4">
        <v>1</v>
      </c>
      <c r="F4994" s="6">
        <f>LEN('DATA INTI'!F4994)</f>
        <v>1</v>
      </c>
    </row>
    <row r="4995" spans="1:6" ht="15.75">
      <c r="A4995" s="6">
        <v>4994</v>
      </c>
      <c r="B4995" s="16">
        <f>IF(AND('DATA INTI'!B4995&lt;30),1,IF(AND('DATA INTI'!B4995&gt;=30,'DATA INTI'!B4995&lt;=40),2,3))</f>
        <v>1</v>
      </c>
      <c r="C4995" s="16">
        <f>IF(AND('DATA INTI'!C4995&lt;30),1,IF(AND('DATA INTI'!C4995&gt;=30,'DATA INTI'!C4995&lt;=40),2,3))</f>
        <v>1</v>
      </c>
      <c r="D4995" s="16">
        <f>IF(AND('DATA INTI'!D4995&lt;10),1,IF(AND('DATA INTI'!D4995&gt;=10,'DATA INTI'!D4995&lt;=20),2,3))</f>
        <v>1</v>
      </c>
      <c r="E4995" s="4">
        <v>1</v>
      </c>
      <c r="F4995" s="6">
        <f>LEN('DATA INTI'!F4995)</f>
        <v>1</v>
      </c>
    </row>
    <row r="4996" spans="1:6" ht="15.75">
      <c r="A4996" s="6">
        <v>4995</v>
      </c>
      <c r="B4996" s="16">
        <f>IF(AND('DATA INTI'!B4996&lt;30),1,IF(AND('DATA INTI'!B4996&gt;=30,'DATA INTI'!B4996&lt;=40),2,3))</f>
        <v>3</v>
      </c>
      <c r="C4996" s="16">
        <f>IF(AND('DATA INTI'!C4996&lt;30),1,IF(AND('DATA INTI'!C4996&gt;=30,'DATA INTI'!C4996&lt;=40),2,3))</f>
        <v>2</v>
      </c>
      <c r="D4996" s="16">
        <f>IF(AND('DATA INTI'!D4996&lt;10),1,IF(AND('DATA INTI'!D4996&gt;=10,'DATA INTI'!D4996&lt;=20),2,3))</f>
        <v>2</v>
      </c>
      <c r="E4996" s="4">
        <v>1</v>
      </c>
      <c r="F4996" s="6">
        <f>LEN('DATA INTI'!F4996)</f>
        <v>3</v>
      </c>
    </row>
    <row r="4997" spans="1:6" ht="15.75">
      <c r="A4997" s="6">
        <v>4996</v>
      </c>
      <c r="B4997" s="16">
        <f>IF(AND('DATA INTI'!B4997&lt;30),1,IF(AND('DATA INTI'!B4997&gt;=30,'DATA INTI'!B4997&lt;=40),2,3))</f>
        <v>3</v>
      </c>
      <c r="C4997" s="16">
        <f>IF(AND('DATA INTI'!C4997&lt;30),1,IF(AND('DATA INTI'!C4997&gt;=30,'DATA INTI'!C4997&lt;=40),2,3))</f>
        <v>2</v>
      </c>
      <c r="D4997" s="16">
        <f>IF(AND('DATA INTI'!D4997&lt;10),1,IF(AND('DATA INTI'!D4997&gt;=10,'DATA INTI'!D4997&lt;=20),2,3))</f>
        <v>1</v>
      </c>
      <c r="E4997" s="4">
        <v>1</v>
      </c>
      <c r="F4997" s="6">
        <f>LEN('DATA INTI'!F4997)</f>
        <v>1</v>
      </c>
    </row>
    <row r="4998" spans="1:6" ht="15.75">
      <c r="A4998" s="6">
        <v>4997</v>
      </c>
      <c r="B4998" s="16">
        <f>IF(AND('DATA INTI'!B4998&lt;30),1,IF(AND('DATA INTI'!B4998&gt;=30,'DATA INTI'!B4998&lt;=40),2,3))</f>
        <v>1</v>
      </c>
      <c r="C4998" s="16">
        <f>IF(AND('DATA INTI'!C4998&lt;30),1,IF(AND('DATA INTI'!C4998&gt;=30,'DATA INTI'!C4998&lt;=40),2,3))</f>
        <v>1</v>
      </c>
      <c r="D4998" s="16">
        <f>IF(AND('DATA INTI'!D4998&lt;10),1,IF(AND('DATA INTI'!D4998&gt;=10,'DATA INTI'!D4998&lt;=20),2,3))</f>
        <v>1</v>
      </c>
      <c r="E4998" s="4">
        <v>1</v>
      </c>
      <c r="F4998" s="6">
        <f>LEN('DATA INTI'!F4998)</f>
        <v>2</v>
      </c>
    </row>
    <row r="4999" spans="1:6" ht="15.75">
      <c r="A4999" s="6">
        <v>4998</v>
      </c>
      <c r="B4999" s="16">
        <f>IF(AND('DATA INTI'!B4999&lt;30),1,IF(AND('DATA INTI'!B4999&gt;=30,'DATA INTI'!B4999&lt;=40),2,3))</f>
        <v>2</v>
      </c>
      <c r="C4999" s="16">
        <f>IF(AND('DATA INTI'!C4999&lt;30),1,IF(AND('DATA INTI'!C4999&gt;=30,'DATA INTI'!C4999&lt;=40),2,3))</f>
        <v>2</v>
      </c>
      <c r="D4999" s="16">
        <f>IF(AND('DATA INTI'!D4999&lt;10),1,IF(AND('DATA INTI'!D4999&gt;=10,'DATA INTI'!D4999&lt;=20),2,3))</f>
        <v>2</v>
      </c>
      <c r="E4999" s="4">
        <v>2</v>
      </c>
      <c r="F4999" s="6">
        <f>LEN('DATA INTI'!F4999)</f>
        <v>3</v>
      </c>
    </row>
    <row r="5000" spans="1:6" ht="15.75">
      <c r="A5000" s="6">
        <v>4999</v>
      </c>
      <c r="B5000" s="16">
        <f>IF(AND('DATA INTI'!B5000&lt;30),1,IF(AND('DATA INTI'!B5000&gt;=30,'DATA INTI'!B5000&lt;=40),2,3))</f>
        <v>2</v>
      </c>
      <c r="C5000" s="16">
        <f>IF(AND('DATA INTI'!C5000&lt;30),1,IF(AND('DATA INTI'!C5000&gt;=30,'DATA INTI'!C5000&lt;=40),2,3))</f>
        <v>1</v>
      </c>
      <c r="D5000" s="16">
        <f>IF(AND('DATA INTI'!D5000&lt;10),1,IF(AND('DATA INTI'!D5000&gt;=10,'DATA INTI'!D5000&lt;=20),2,3))</f>
        <v>1</v>
      </c>
      <c r="E5000" s="4">
        <v>1</v>
      </c>
      <c r="F5000" s="6">
        <f>LEN('DATA INTI'!F5000)</f>
        <v>1</v>
      </c>
    </row>
    <row r="5001" spans="1:6" ht="15.75">
      <c r="A5001" s="6">
        <v>5000</v>
      </c>
      <c r="B5001" s="16">
        <f>IF(AND('DATA INTI'!B5001&lt;30),1,IF(AND('DATA INTI'!B5001&gt;=30,'DATA INTI'!B5001&lt;=40),2,3))</f>
        <v>2</v>
      </c>
      <c r="C5001" s="16">
        <f>IF(AND('DATA INTI'!C5001&lt;30),1,IF(AND('DATA INTI'!C5001&gt;=30,'DATA INTI'!C5001&lt;=40),2,3))</f>
        <v>2</v>
      </c>
      <c r="D5001" s="16">
        <f>IF(AND('DATA INTI'!D5001&lt;10),1,IF(AND('DATA INTI'!D5001&gt;=10,'DATA INTI'!D5001&lt;=20),2,3))</f>
        <v>1</v>
      </c>
      <c r="E5001" s="4">
        <v>2</v>
      </c>
      <c r="F5001" s="6">
        <f>LEN('DATA INTI'!F5001)</f>
        <v>1</v>
      </c>
    </row>
    <row r="5002" spans="1:6" ht="15.75">
      <c r="A5002" s="6">
        <v>5001</v>
      </c>
      <c r="B5002" s="16">
        <f>IF(AND('DATA INTI'!B5002&lt;30),1,IF(AND('DATA INTI'!B5002&gt;=30,'DATA INTI'!B5002&lt;=40),2,3))</f>
        <v>3</v>
      </c>
      <c r="C5002" s="16">
        <f>IF(AND('DATA INTI'!C5002&lt;30),1,IF(AND('DATA INTI'!C5002&gt;=30,'DATA INTI'!C5002&lt;=40),2,3))</f>
        <v>2</v>
      </c>
      <c r="D5002" s="16">
        <f>IF(AND('DATA INTI'!D5002&lt;10),1,IF(AND('DATA INTI'!D5002&gt;=10,'DATA INTI'!D5002&lt;=20),2,3))</f>
        <v>2</v>
      </c>
      <c r="E5002" s="4">
        <v>2</v>
      </c>
      <c r="F5002" s="6">
        <f>LEN('DATA INTI'!F5002)</f>
        <v>1</v>
      </c>
    </row>
    <row r="5003" spans="1:6" ht="15.75">
      <c r="A5003" s="6">
        <v>5002</v>
      </c>
      <c r="B5003" s="16">
        <f>IF(AND('DATA INTI'!B5003&lt;30),1,IF(AND('DATA INTI'!B5003&gt;=30,'DATA INTI'!B5003&lt;=40),2,3))</f>
        <v>3</v>
      </c>
      <c r="C5003" s="16">
        <f>IF(AND('DATA INTI'!C5003&lt;30),1,IF(AND('DATA INTI'!C5003&gt;=30,'DATA INTI'!C5003&lt;=40),2,3))</f>
        <v>3</v>
      </c>
      <c r="D5003" s="16">
        <f>IF(AND('DATA INTI'!D5003&lt;10),1,IF(AND('DATA INTI'!D5003&gt;=10,'DATA INTI'!D5003&lt;=20),2,3))</f>
        <v>1</v>
      </c>
      <c r="E5003" s="4">
        <v>2</v>
      </c>
      <c r="F5003" s="6">
        <f>LEN('DATA INTI'!F5003)</f>
        <v>1</v>
      </c>
    </row>
    <row r="5004" spans="1:6" ht="15.75">
      <c r="A5004" s="6">
        <v>5003</v>
      </c>
      <c r="B5004" s="16">
        <f>IF(AND('DATA INTI'!B5004&lt;30),1,IF(AND('DATA INTI'!B5004&gt;=30,'DATA INTI'!B5004&lt;=40),2,3))</f>
        <v>3</v>
      </c>
      <c r="C5004" s="16">
        <f>IF(AND('DATA INTI'!C5004&lt;30),1,IF(AND('DATA INTI'!C5004&gt;=30,'DATA INTI'!C5004&lt;=40),2,3))</f>
        <v>2</v>
      </c>
      <c r="D5004" s="16">
        <f>IF(AND('DATA INTI'!D5004&lt;10),1,IF(AND('DATA INTI'!D5004&gt;=10,'DATA INTI'!D5004&lt;=20),2,3))</f>
        <v>2</v>
      </c>
      <c r="E5004" s="4">
        <v>2</v>
      </c>
      <c r="F5004" s="6">
        <f>LEN('DATA INTI'!F5004)</f>
        <v>1</v>
      </c>
    </row>
    <row r="5005" spans="1:6" ht="15.75">
      <c r="A5005" s="6">
        <v>5004</v>
      </c>
      <c r="B5005" s="16">
        <f>IF(AND('DATA INTI'!B5005&lt;30),1,IF(AND('DATA INTI'!B5005&gt;=30,'DATA INTI'!B5005&lt;=40),2,3))</f>
        <v>2</v>
      </c>
      <c r="C5005" s="16">
        <f>IF(AND('DATA INTI'!C5005&lt;30),1,IF(AND('DATA INTI'!C5005&gt;=30,'DATA INTI'!C5005&lt;=40),2,3))</f>
        <v>2</v>
      </c>
      <c r="D5005" s="16">
        <f>IF(AND('DATA INTI'!D5005&lt;10),1,IF(AND('DATA INTI'!D5005&gt;=10,'DATA INTI'!D5005&lt;=20),2,3))</f>
        <v>2</v>
      </c>
      <c r="E5005" s="4">
        <v>4</v>
      </c>
      <c r="F5005" s="6">
        <f>LEN('DATA INTI'!F5005)</f>
        <v>1</v>
      </c>
    </row>
    <row r="5006" spans="1:6" ht="15.75">
      <c r="A5006" s="6">
        <v>5005</v>
      </c>
      <c r="B5006" s="16">
        <f>IF(AND('DATA INTI'!B5006&lt;30),1,IF(AND('DATA INTI'!B5006&gt;=30,'DATA INTI'!B5006&lt;=40),2,3))</f>
        <v>2</v>
      </c>
      <c r="C5006" s="16">
        <f>IF(AND('DATA INTI'!C5006&lt;30),1,IF(AND('DATA INTI'!C5006&gt;=30,'DATA INTI'!C5006&lt;=40),2,3))</f>
        <v>2</v>
      </c>
      <c r="D5006" s="16">
        <f>IF(AND('DATA INTI'!D5006&lt;10),1,IF(AND('DATA INTI'!D5006&gt;=10,'DATA INTI'!D5006&lt;=20),2,3))</f>
        <v>1</v>
      </c>
      <c r="E5006" s="4">
        <v>1</v>
      </c>
      <c r="F5006" s="6">
        <f>LEN('DATA INTI'!F5006)</f>
        <v>1</v>
      </c>
    </row>
    <row r="5007" spans="1:6" ht="15.75">
      <c r="A5007" s="6">
        <v>5006</v>
      </c>
      <c r="B5007" s="16">
        <f>IF(AND('DATA INTI'!B5007&lt;30),1,IF(AND('DATA INTI'!B5007&gt;=30,'DATA INTI'!B5007&lt;=40),2,3))</f>
        <v>1</v>
      </c>
      <c r="C5007" s="16">
        <f>IF(AND('DATA INTI'!C5007&lt;30),1,IF(AND('DATA INTI'!C5007&gt;=30,'DATA INTI'!C5007&lt;=40),2,3))</f>
        <v>1</v>
      </c>
      <c r="D5007" s="16">
        <f>IF(AND('DATA INTI'!D5007&lt;10),1,IF(AND('DATA INTI'!D5007&gt;=10,'DATA INTI'!D5007&lt;=20),2,3))</f>
        <v>1</v>
      </c>
      <c r="E5007" s="4">
        <v>1</v>
      </c>
      <c r="F5007" s="6">
        <f>LEN('DATA INTI'!F5007)</f>
        <v>1</v>
      </c>
    </row>
    <row r="5008" spans="1:6" ht="15.75">
      <c r="A5008" s="6">
        <v>5007</v>
      </c>
      <c r="B5008" s="16">
        <f>IF(AND('DATA INTI'!B5008&lt;30),1,IF(AND('DATA INTI'!B5008&gt;=30,'DATA INTI'!B5008&lt;=40),2,3))</f>
        <v>2</v>
      </c>
      <c r="C5008" s="16">
        <f>IF(AND('DATA INTI'!C5008&lt;30),1,IF(AND('DATA INTI'!C5008&gt;=30,'DATA INTI'!C5008&lt;=40),2,3))</f>
        <v>2</v>
      </c>
      <c r="D5008" s="16">
        <f>IF(AND('DATA INTI'!D5008&lt;10),1,IF(AND('DATA INTI'!D5008&gt;=10,'DATA INTI'!D5008&lt;=20),2,3))</f>
        <v>2</v>
      </c>
      <c r="E5008" s="4">
        <v>2</v>
      </c>
      <c r="F5008" s="6">
        <f>LEN('DATA INTI'!F5008)</f>
        <v>3</v>
      </c>
    </row>
    <row r="5009" spans="1:6" ht="15.75">
      <c r="A5009" s="6">
        <v>5008</v>
      </c>
      <c r="B5009" s="16">
        <f>IF(AND('DATA INTI'!B5009&lt;30),1,IF(AND('DATA INTI'!B5009&gt;=30,'DATA INTI'!B5009&lt;=40),2,3))</f>
        <v>1</v>
      </c>
      <c r="C5009" s="16">
        <f>IF(AND('DATA INTI'!C5009&lt;30),1,IF(AND('DATA INTI'!C5009&gt;=30,'DATA INTI'!C5009&lt;=40),2,3))</f>
        <v>1</v>
      </c>
      <c r="D5009" s="16">
        <f>IF(AND('DATA INTI'!D5009&lt;10),1,IF(AND('DATA INTI'!D5009&gt;=10,'DATA INTI'!D5009&lt;=20),2,3))</f>
        <v>1</v>
      </c>
      <c r="E5009" s="4">
        <v>1</v>
      </c>
      <c r="F5009" s="6">
        <f>LEN('DATA INTI'!F5009)</f>
        <v>2</v>
      </c>
    </row>
    <row r="5010" spans="1:6" ht="15.75">
      <c r="A5010" s="6">
        <v>5009</v>
      </c>
      <c r="B5010" s="16">
        <f>IF(AND('DATA INTI'!B5010&lt;30),1,IF(AND('DATA INTI'!B5010&gt;=30,'DATA INTI'!B5010&lt;=40),2,3))</f>
        <v>2</v>
      </c>
      <c r="C5010" s="16">
        <f>IF(AND('DATA INTI'!C5010&lt;30),1,IF(AND('DATA INTI'!C5010&gt;=30,'DATA INTI'!C5010&lt;=40),2,3))</f>
        <v>2</v>
      </c>
      <c r="D5010" s="16">
        <f>IF(AND('DATA INTI'!D5010&lt;10),1,IF(AND('DATA INTI'!D5010&gt;=10,'DATA INTI'!D5010&lt;=20),2,3))</f>
        <v>2</v>
      </c>
      <c r="E5010" s="4">
        <v>4</v>
      </c>
      <c r="F5010" s="6">
        <f>LEN('DATA INTI'!F5010)</f>
        <v>1</v>
      </c>
    </row>
    <row r="5011" spans="1:6" ht="15.75">
      <c r="A5011" s="6">
        <v>5010</v>
      </c>
      <c r="B5011" s="16">
        <f>IF(AND('DATA INTI'!B5011&lt;30),1,IF(AND('DATA INTI'!B5011&gt;=30,'DATA INTI'!B5011&lt;=40),2,3))</f>
        <v>2</v>
      </c>
      <c r="C5011" s="16">
        <f>IF(AND('DATA INTI'!C5011&lt;30),1,IF(AND('DATA INTI'!C5011&gt;=30,'DATA INTI'!C5011&lt;=40),2,3))</f>
        <v>2</v>
      </c>
      <c r="D5011" s="16">
        <f>IF(AND('DATA INTI'!D5011&lt;10),1,IF(AND('DATA INTI'!D5011&gt;=10,'DATA INTI'!D5011&lt;=20),2,3))</f>
        <v>2</v>
      </c>
      <c r="E5011" s="4">
        <v>2</v>
      </c>
      <c r="F5011" s="6">
        <f>LEN('DATA INTI'!F5011)</f>
        <v>2</v>
      </c>
    </row>
    <row r="5012" spans="1:6" ht="15.75">
      <c r="A5012" s="6">
        <v>5011</v>
      </c>
      <c r="B5012" s="16">
        <f>IF(AND('DATA INTI'!B5012&lt;30),1,IF(AND('DATA INTI'!B5012&gt;=30,'DATA INTI'!B5012&lt;=40),2,3))</f>
        <v>1</v>
      </c>
      <c r="C5012" s="16">
        <f>IF(AND('DATA INTI'!C5012&lt;30),1,IF(AND('DATA INTI'!C5012&gt;=30,'DATA INTI'!C5012&lt;=40),2,3))</f>
        <v>1</v>
      </c>
      <c r="D5012" s="16">
        <f>IF(AND('DATA INTI'!D5012&lt;10),1,IF(AND('DATA INTI'!D5012&gt;=10,'DATA INTI'!D5012&lt;=20),2,3))</f>
        <v>1</v>
      </c>
      <c r="E5012" s="4">
        <v>0</v>
      </c>
      <c r="F5012" s="6">
        <f>LEN('DATA INTI'!F5012)</f>
        <v>1</v>
      </c>
    </row>
    <row r="5013" spans="1:6" ht="15.75">
      <c r="A5013" s="6">
        <v>5012</v>
      </c>
      <c r="B5013" s="16">
        <f>IF(AND('DATA INTI'!B5013&lt;30),1,IF(AND('DATA INTI'!B5013&gt;=30,'DATA INTI'!B5013&lt;=40),2,3))</f>
        <v>3</v>
      </c>
      <c r="C5013" s="16">
        <f>IF(AND('DATA INTI'!C5013&lt;30),1,IF(AND('DATA INTI'!C5013&gt;=30,'DATA INTI'!C5013&lt;=40),2,3))</f>
        <v>2</v>
      </c>
      <c r="D5013" s="16">
        <f>IF(AND('DATA INTI'!D5013&lt;10),1,IF(AND('DATA INTI'!D5013&gt;=10,'DATA INTI'!D5013&lt;=20),2,3))</f>
        <v>2</v>
      </c>
      <c r="E5013" s="4">
        <v>2</v>
      </c>
      <c r="F5013" s="6">
        <f>LEN('DATA INTI'!F5013)</f>
        <v>1</v>
      </c>
    </row>
    <row r="5014" spans="1:6" ht="15.75">
      <c r="A5014" s="6">
        <v>5013</v>
      </c>
      <c r="B5014" s="16">
        <f>IF(AND('DATA INTI'!B5014&lt;30),1,IF(AND('DATA INTI'!B5014&gt;=30,'DATA INTI'!B5014&lt;=40),2,3))</f>
        <v>2</v>
      </c>
      <c r="C5014" s="16">
        <f>IF(AND('DATA INTI'!C5014&lt;30),1,IF(AND('DATA INTI'!C5014&gt;=30,'DATA INTI'!C5014&lt;=40),2,3))</f>
        <v>1</v>
      </c>
      <c r="D5014" s="16">
        <f>IF(AND('DATA INTI'!D5014&lt;10),1,IF(AND('DATA INTI'!D5014&gt;=10,'DATA INTI'!D5014&lt;=20),2,3))</f>
        <v>1</v>
      </c>
      <c r="E5014" s="4">
        <v>1</v>
      </c>
      <c r="F5014" s="6">
        <f>LEN('DATA INTI'!F5014)</f>
        <v>2</v>
      </c>
    </row>
    <row r="5015" spans="1:6" ht="15.75">
      <c r="A5015" s="6">
        <v>5014</v>
      </c>
      <c r="B5015" s="16">
        <f>IF(AND('DATA INTI'!B5015&lt;30),1,IF(AND('DATA INTI'!B5015&gt;=30,'DATA INTI'!B5015&lt;=40),2,3))</f>
        <v>3</v>
      </c>
      <c r="C5015" s="16">
        <f>IF(AND('DATA INTI'!C5015&lt;30),1,IF(AND('DATA INTI'!C5015&gt;=30,'DATA INTI'!C5015&lt;=40),2,3))</f>
        <v>3</v>
      </c>
      <c r="D5015" s="16">
        <f>IF(AND('DATA INTI'!D5015&lt;10),1,IF(AND('DATA INTI'!D5015&gt;=10,'DATA INTI'!D5015&lt;=20),2,3))</f>
        <v>2</v>
      </c>
      <c r="E5015" s="4">
        <v>2</v>
      </c>
      <c r="F5015" s="6">
        <f>LEN('DATA INTI'!F5015)</f>
        <v>3</v>
      </c>
    </row>
    <row r="5016" spans="1:6" ht="15.75">
      <c r="A5016" s="6">
        <v>5015</v>
      </c>
      <c r="B5016" s="16">
        <f>IF(AND('DATA INTI'!B5016&lt;30),1,IF(AND('DATA INTI'!B5016&gt;=30,'DATA INTI'!B5016&lt;=40),2,3))</f>
        <v>1</v>
      </c>
      <c r="C5016" s="16">
        <f>IF(AND('DATA INTI'!C5016&lt;30),1,IF(AND('DATA INTI'!C5016&gt;=30,'DATA INTI'!C5016&lt;=40),2,3))</f>
        <v>1</v>
      </c>
      <c r="D5016" s="16">
        <f>IF(AND('DATA INTI'!D5016&lt;10),1,IF(AND('DATA INTI'!D5016&gt;=10,'DATA INTI'!D5016&lt;=20),2,3))</f>
        <v>1</v>
      </c>
      <c r="E5016" s="4">
        <v>0</v>
      </c>
      <c r="F5016" s="6">
        <f>LEN('DATA INTI'!F5016)</f>
        <v>2</v>
      </c>
    </row>
    <row r="5017" spans="1:6" ht="15.75">
      <c r="A5017" s="6">
        <v>5016</v>
      </c>
      <c r="B5017" s="16">
        <f>IF(AND('DATA INTI'!B5017&lt;30),1,IF(AND('DATA INTI'!B5017&gt;=30,'DATA INTI'!B5017&lt;=40),2,3))</f>
        <v>1</v>
      </c>
      <c r="C5017" s="16">
        <f>IF(AND('DATA INTI'!C5017&lt;30),1,IF(AND('DATA INTI'!C5017&gt;=30,'DATA INTI'!C5017&lt;=40),2,3))</f>
        <v>1</v>
      </c>
      <c r="D5017" s="16">
        <f>IF(AND('DATA INTI'!D5017&lt;10),1,IF(AND('DATA INTI'!D5017&gt;=10,'DATA INTI'!D5017&lt;=20),2,3))</f>
        <v>1</v>
      </c>
      <c r="E5017" s="4">
        <v>0</v>
      </c>
      <c r="F5017" s="6">
        <f>LEN('DATA INTI'!F5017)</f>
        <v>1</v>
      </c>
    </row>
    <row r="5018" spans="1:6" ht="15.75">
      <c r="A5018" s="6">
        <v>5017</v>
      </c>
      <c r="B5018" s="16">
        <f>IF(AND('DATA INTI'!B5018&lt;30),1,IF(AND('DATA INTI'!B5018&gt;=30,'DATA INTI'!B5018&lt;=40),2,3))</f>
        <v>3</v>
      </c>
      <c r="C5018" s="16">
        <f>IF(AND('DATA INTI'!C5018&lt;30),1,IF(AND('DATA INTI'!C5018&gt;=30,'DATA INTI'!C5018&lt;=40),2,3))</f>
        <v>3</v>
      </c>
      <c r="D5018" s="16">
        <f>IF(AND('DATA INTI'!D5018&lt;10),1,IF(AND('DATA INTI'!D5018&gt;=10,'DATA INTI'!D5018&lt;=20),2,3))</f>
        <v>2</v>
      </c>
      <c r="E5018" s="4">
        <v>2</v>
      </c>
      <c r="F5018" s="6">
        <f>LEN('DATA INTI'!F5018)</f>
        <v>3</v>
      </c>
    </row>
    <row r="5019" spans="1:6" ht="15.75">
      <c r="A5019" s="6">
        <v>5018</v>
      </c>
      <c r="B5019" s="16">
        <f>IF(AND('DATA INTI'!B5019&lt;30),1,IF(AND('DATA INTI'!B5019&gt;=30,'DATA INTI'!B5019&lt;=40),2,3))</f>
        <v>2</v>
      </c>
      <c r="C5019" s="16">
        <f>IF(AND('DATA INTI'!C5019&lt;30),1,IF(AND('DATA INTI'!C5019&gt;=30,'DATA INTI'!C5019&lt;=40),2,3))</f>
        <v>2</v>
      </c>
      <c r="D5019" s="16">
        <f>IF(AND('DATA INTI'!D5019&lt;10),1,IF(AND('DATA INTI'!D5019&gt;=10,'DATA INTI'!D5019&lt;=20),2,3))</f>
        <v>2</v>
      </c>
      <c r="E5019" s="4">
        <v>4</v>
      </c>
      <c r="F5019" s="6">
        <f>LEN('DATA INTI'!F5019)</f>
        <v>1</v>
      </c>
    </row>
    <row r="5020" spans="1:6" ht="15.75">
      <c r="A5020" s="6">
        <v>5019</v>
      </c>
      <c r="B5020" s="16">
        <f>IF(AND('DATA INTI'!B5020&lt;30),1,IF(AND('DATA INTI'!B5020&gt;=30,'DATA INTI'!B5020&lt;=40),2,3))</f>
        <v>3</v>
      </c>
      <c r="C5020" s="16">
        <f>IF(AND('DATA INTI'!C5020&lt;30),1,IF(AND('DATA INTI'!C5020&gt;=30,'DATA INTI'!C5020&lt;=40),2,3))</f>
        <v>3</v>
      </c>
      <c r="D5020" s="16">
        <f>IF(AND('DATA INTI'!D5020&lt;10),1,IF(AND('DATA INTI'!D5020&gt;=10,'DATA INTI'!D5020&lt;=20),2,3))</f>
        <v>3</v>
      </c>
      <c r="E5020" s="4">
        <v>3</v>
      </c>
      <c r="F5020" s="6">
        <f>LEN('DATA INTI'!F5020)</f>
        <v>2</v>
      </c>
    </row>
    <row r="5021" spans="1:6" ht="15.75">
      <c r="A5021" s="6">
        <v>5020</v>
      </c>
      <c r="B5021" s="16">
        <f>IF(AND('DATA INTI'!B5021&lt;30),1,IF(AND('DATA INTI'!B5021&gt;=30,'DATA INTI'!B5021&lt;=40),2,3))</f>
        <v>2</v>
      </c>
      <c r="C5021" s="16">
        <f>IF(AND('DATA INTI'!C5021&lt;30),1,IF(AND('DATA INTI'!C5021&gt;=30,'DATA INTI'!C5021&lt;=40),2,3))</f>
        <v>2</v>
      </c>
      <c r="D5021" s="16">
        <f>IF(AND('DATA INTI'!D5021&lt;10),1,IF(AND('DATA INTI'!D5021&gt;=10,'DATA INTI'!D5021&lt;=20),2,3))</f>
        <v>1</v>
      </c>
      <c r="E5021" s="4">
        <v>1</v>
      </c>
      <c r="F5021" s="6">
        <f>LEN('DATA INTI'!F5021)</f>
        <v>1</v>
      </c>
    </row>
    <row r="5022" spans="1:6" ht="15.75">
      <c r="A5022" s="6">
        <v>5021</v>
      </c>
      <c r="B5022" s="16">
        <f>IF(AND('DATA INTI'!B5022&lt;30),1,IF(AND('DATA INTI'!B5022&gt;=30,'DATA INTI'!B5022&lt;=40),2,3))</f>
        <v>2</v>
      </c>
      <c r="C5022" s="16">
        <f>IF(AND('DATA INTI'!C5022&lt;30),1,IF(AND('DATA INTI'!C5022&gt;=30,'DATA INTI'!C5022&lt;=40),2,3))</f>
        <v>1</v>
      </c>
      <c r="D5022" s="16">
        <f>IF(AND('DATA INTI'!D5022&lt;10),1,IF(AND('DATA INTI'!D5022&gt;=10,'DATA INTI'!D5022&lt;=20),2,3))</f>
        <v>1</v>
      </c>
      <c r="E5022" s="4">
        <v>1</v>
      </c>
      <c r="F5022" s="6">
        <f>LEN('DATA INTI'!F5022)</f>
        <v>1</v>
      </c>
    </row>
    <row r="5023" spans="1:6" ht="15.75">
      <c r="A5023" s="6">
        <v>5022</v>
      </c>
      <c r="B5023" s="16">
        <f>IF(AND('DATA INTI'!B5023&lt;30),1,IF(AND('DATA INTI'!B5023&gt;=30,'DATA INTI'!B5023&lt;=40),2,3))</f>
        <v>2</v>
      </c>
      <c r="C5023" s="16">
        <f>IF(AND('DATA INTI'!C5023&lt;30),1,IF(AND('DATA INTI'!C5023&gt;=30,'DATA INTI'!C5023&lt;=40),2,3))</f>
        <v>2</v>
      </c>
      <c r="D5023" s="16">
        <f>IF(AND('DATA INTI'!D5023&lt;10),1,IF(AND('DATA INTI'!D5023&gt;=10,'DATA INTI'!D5023&lt;=20),2,3))</f>
        <v>1</v>
      </c>
      <c r="E5023" s="4">
        <v>2</v>
      </c>
      <c r="F5023" s="6">
        <f>LEN('DATA INTI'!F5023)</f>
        <v>1</v>
      </c>
    </row>
    <row r="5024" spans="1:6" ht="15.75">
      <c r="A5024" s="6">
        <v>5023</v>
      </c>
      <c r="B5024" s="16">
        <f>IF(AND('DATA INTI'!B5024&lt;30),1,IF(AND('DATA INTI'!B5024&gt;=30,'DATA INTI'!B5024&lt;=40),2,3))</f>
        <v>3</v>
      </c>
      <c r="C5024" s="16">
        <f>IF(AND('DATA INTI'!C5024&lt;30),1,IF(AND('DATA INTI'!C5024&gt;=30,'DATA INTI'!C5024&lt;=40),2,3))</f>
        <v>3</v>
      </c>
      <c r="D5024" s="16">
        <f>IF(AND('DATA INTI'!D5024&lt;10),1,IF(AND('DATA INTI'!D5024&gt;=10,'DATA INTI'!D5024&lt;=20),2,3))</f>
        <v>3</v>
      </c>
      <c r="E5024" s="4">
        <v>3</v>
      </c>
      <c r="F5024" s="6">
        <f>LEN('DATA INTI'!F5024)</f>
        <v>2</v>
      </c>
    </row>
    <row r="5025" spans="1:6" ht="15.75">
      <c r="A5025" s="6">
        <v>5024</v>
      </c>
      <c r="B5025" s="16">
        <f>IF(AND('DATA INTI'!B5025&lt;30),1,IF(AND('DATA INTI'!B5025&gt;=30,'DATA INTI'!B5025&lt;=40),2,3))</f>
        <v>1</v>
      </c>
      <c r="C5025" s="16">
        <f>IF(AND('DATA INTI'!C5025&lt;30),1,IF(AND('DATA INTI'!C5025&gt;=30,'DATA INTI'!C5025&lt;=40),2,3))</f>
        <v>1</v>
      </c>
      <c r="D5025" s="16">
        <f>IF(AND('DATA INTI'!D5025&lt;10),1,IF(AND('DATA INTI'!D5025&gt;=10,'DATA INTI'!D5025&lt;=20),2,3))</f>
        <v>1</v>
      </c>
      <c r="E5025" s="4">
        <v>1</v>
      </c>
      <c r="F5025" s="6">
        <f>LEN('DATA INTI'!F5025)</f>
        <v>2</v>
      </c>
    </row>
    <row r="5026" spans="1:6" ht="15.75">
      <c r="A5026" s="6">
        <v>5025</v>
      </c>
      <c r="B5026" s="16">
        <f>IF(AND('DATA INTI'!B5026&lt;30),1,IF(AND('DATA INTI'!B5026&gt;=30,'DATA INTI'!B5026&lt;=40),2,3))</f>
        <v>2</v>
      </c>
      <c r="C5026" s="16">
        <f>IF(AND('DATA INTI'!C5026&lt;30),1,IF(AND('DATA INTI'!C5026&gt;=30,'DATA INTI'!C5026&lt;=40),2,3))</f>
        <v>2</v>
      </c>
      <c r="D5026" s="16">
        <f>IF(AND('DATA INTI'!D5026&lt;10),1,IF(AND('DATA INTI'!D5026&gt;=10,'DATA INTI'!D5026&lt;=20),2,3))</f>
        <v>1</v>
      </c>
      <c r="E5026" s="4">
        <v>1</v>
      </c>
      <c r="F5026" s="6">
        <f>LEN('DATA INTI'!F5026)</f>
        <v>1</v>
      </c>
    </row>
    <row r="5027" spans="1:6" ht="15.75">
      <c r="A5027" s="6">
        <v>5026</v>
      </c>
      <c r="B5027" s="16">
        <f>IF(AND('DATA INTI'!B5027&lt;30),1,IF(AND('DATA INTI'!B5027&gt;=30,'DATA INTI'!B5027&lt;=40),2,3))</f>
        <v>2</v>
      </c>
      <c r="C5027" s="16">
        <f>IF(AND('DATA INTI'!C5027&lt;30),1,IF(AND('DATA INTI'!C5027&gt;=30,'DATA INTI'!C5027&lt;=40),2,3))</f>
        <v>2</v>
      </c>
      <c r="D5027" s="16">
        <f>IF(AND('DATA INTI'!D5027&lt;10),1,IF(AND('DATA INTI'!D5027&gt;=10,'DATA INTI'!D5027&lt;=20),2,3))</f>
        <v>2</v>
      </c>
      <c r="E5027" s="4">
        <v>4</v>
      </c>
      <c r="F5027" s="6">
        <f>LEN('DATA INTI'!F5027)</f>
        <v>1</v>
      </c>
    </row>
    <row r="5028" spans="1:6" ht="15.75">
      <c r="A5028" s="6">
        <v>5027</v>
      </c>
      <c r="B5028" s="16">
        <f>IF(AND('DATA INTI'!B5028&lt;30),1,IF(AND('DATA INTI'!B5028&gt;=30,'DATA INTI'!B5028&lt;=40),2,3))</f>
        <v>1</v>
      </c>
      <c r="C5028" s="16">
        <f>IF(AND('DATA INTI'!C5028&lt;30),1,IF(AND('DATA INTI'!C5028&gt;=30,'DATA INTI'!C5028&lt;=40),2,3))</f>
        <v>1</v>
      </c>
      <c r="D5028" s="16">
        <f>IF(AND('DATA INTI'!D5028&lt;10),1,IF(AND('DATA INTI'!D5028&gt;=10,'DATA INTI'!D5028&lt;=20),2,3))</f>
        <v>1</v>
      </c>
      <c r="E5028" s="4">
        <v>0</v>
      </c>
      <c r="F5028" s="6">
        <f>LEN('DATA INTI'!F5028)</f>
        <v>1</v>
      </c>
    </row>
    <row r="5029" spans="1:6" ht="15.75">
      <c r="A5029" s="6">
        <v>5028</v>
      </c>
      <c r="B5029" s="16">
        <f>IF(AND('DATA INTI'!B5029&lt;30),1,IF(AND('DATA INTI'!B5029&gt;=30,'DATA INTI'!B5029&lt;=40),2,3))</f>
        <v>3</v>
      </c>
      <c r="C5029" s="16">
        <f>IF(AND('DATA INTI'!C5029&lt;30),1,IF(AND('DATA INTI'!C5029&gt;=30,'DATA INTI'!C5029&lt;=40),2,3))</f>
        <v>3</v>
      </c>
      <c r="D5029" s="16">
        <f>IF(AND('DATA INTI'!D5029&lt;10),1,IF(AND('DATA INTI'!D5029&gt;=10,'DATA INTI'!D5029&lt;=20),2,3))</f>
        <v>2</v>
      </c>
      <c r="E5029" s="4">
        <v>2</v>
      </c>
      <c r="F5029" s="6">
        <f>LEN('DATA INTI'!F5029)</f>
        <v>3</v>
      </c>
    </row>
    <row r="5030" spans="1:6" ht="15.75">
      <c r="A5030" s="6">
        <v>5029</v>
      </c>
      <c r="B5030" s="16">
        <f>IF(AND('DATA INTI'!B5030&lt;30),1,IF(AND('DATA INTI'!B5030&gt;=30,'DATA INTI'!B5030&lt;=40),2,3))</f>
        <v>1</v>
      </c>
      <c r="C5030" s="16">
        <f>IF(AND('DATA INTI'!C5030&lt;30),1,IF(AND('DATA INTI'!C5030&gt;=30,'DATA INTI'!C5030&lt;=40),2,3))</f>
        <v>1</v>
      </c>
      <c r="D5030" s="16">
        <f>IF(AND('DATA INTI'!D5030&lt;10),1,IF(AND('DATA INTI'!D5030&gt;=10,'DATA INTI'!D5030&lt;=20),2,3))</f>
        <v>1</v>
      </c>
      <c r="E5030" s="4">
        <v>0</v>
      </c>
      <c r="F5030" s="6">
        <f>LEN('DATA INTI'!F5030)</f>
        <v>1</v>
      </c>
    </row>
    <row r="5031" spans="1:6" ht="15.75">
      <c r="A5031" s="6">
        <v>5030</v>
      </c>
      <c r="B5031" s="16">
        <f>IF(AND('DATA INTI'!B5031&lt;30),1,IF(AND('DATA INTI'!B5031&gt;=30,'DATA INTI'!B5031&lt;=40),2,3))</f>
        <v>2</v>
      </c>
      <c r="C5031" s="16">
        <f>IF(AND('DATA INTI'!C5031&lt;30),1,IF(AND('DATA INTI'!C5031&gt;=30,'DATA INTI'!C5031&lt;=40),2,3))</f>
        <v>2</v>
      </c>
      <c r="D5031" s="16">
        <f>IF(AND('DATA INTI'!D5031&lt;10),1,IF(AND('DATA INTI'!D5031&gt;=10,'DATA INTI'!D5031&lt;=20),2,3))</f>
        <v>1</v>
      </c>
      <c r="E5031" s="4">
        <v>1</v>
      </c>
      <c r="F5031" s="6">
        <f>LEN('DATA INTI'!F5031)</f>
        <v>1</v>
      </c>
    </row>
    <row r="5032" spans="1:6" ht="15.75">
      <c r="A5032" s="6">
        <v>5031</v>
      </c>
      <c r="B5032" s="16">
        <f>IF(AND('DATA INTI'!B5032&lt;30),1,IF(AND('DATA INTI'!B5032&gt;=30,'DATA INTI'!B5032&lt;=40),2,3))</f>
        <v>2</v>
      </c>
      <c r="C5032" s="16">
        <f>IF(AND('DATA INTI'!C5032&lt;30),1,IF(AND('DATA INTI'!C5032&gt;=30,'DATA INTI'!C5032&lt;=40),2,3))</f>
        <v>2</v>
      </c>
      <c r="D5032" s="16">
        <f>IF(AND('DATA INTI'!D5032&lt;10),1,IF(AND('DATA INTI'!D5032&gt;=10,'DATA INTI'!D5032&lt;=20),2,3))</f>
        <v>2</v>
      </c>
      <c r="E5032" s="4">
        <v>4</v>
      </c>
      <c r="F5032" s="6">
        <f>LEN('DATA INTI'!F5032)</f>
        <v>1</v>
      </c>
    </row>
    <row r="5033" spans="1:6" ht="15.75">
      <c r="A5033" s="6">
        <v>5032</v>
      </c>
      <c r="B5033" s="16">
        <f>IF(AND('DATA INTI'!B5033&lt;30),1,IF(AND('DATA INTI'!B5033&gt;=30,'DATA INTI'!B5033&lt;=40),2,3))</f>
        <v>3</v>
      </c>
      <c r="C5033" s="16">
        <f>IF(AND('DATA INTI'!C5033&lt;30),1,IF(AND('DATA INTI'!C5033&gt;=30,'DATA INTI'!C5033&lt;=40),2,3))</f>
        <v>3</v>
      </c>
      <c r="D5033" s="16">
        <f>IF(AND('DATA INTI'!D5033&lt;10),1,IF(AND('DATA INTI'!D5033&gt;=10,'DATA INTI'!D5033&lt;=20),2,3))</f>
        <v>2</v>
      </c>
      <c r="E5033" s="4">
        <v>0</v>
      </c>
      <c r="F5033" s="6">
        <f>LEN('DATA INTI'!F5033)</f>
        <v>1</v>
      </c>
    </row>
    <row r="5034" spans="1:6" ht="15.75">
      <c r="A5034" s="6">
        <v>5033</v>
      </c>
      <c r="B5034" s="16">
        <f>IF(AND('DATA INTI'!B5034&lt;30),1,IF(AND('DATA INTI'!B5034&gt;=30,'DATA INTI'!B5034&lt;=40),2,3))</f>
        <v>3</v>
      </c>
      <c r="C5034" s="16">
        <f>IF(AND('DATA INTI'!C5034&lt;30),1,IF(AND('DATA INTI'!C5034&gt;=30,'DATA INTI'!C5034&lt;=40),2,3))</f>
        <v>2</v>
      </c>
      <c r="D5034" s="16">
        <f>IF(AND('DATA INTI'!D5034&lt;10),1,IF(AND('DATA INTI'!D5034&gt;=10,'DATA INTI'!D5034&lt;=20),2,3))</f>
        <v>2</v>
      </c>
      <c r="E5034" s="4">
        <v>2</v>
      </c>
      <c r="F5034" s="6">
        <f>LEN('DATA INTI'!F5034)</f>
        <v>1</v>
      </c>
    </row>
    <row r="5035" spans="1:6" ht="15.75">
      <c r="A5035" s="6">
        <v>5034</v>
      </c>
      <c r="B5035" s="16">
        <f>IF(AND('DATA INTI'!B5035&lt;30),1,IF(AND('DATA INTI'!B5035&gt;=30,'DATA INTI'!B5035&lt;=40),2,3))</f>
        <v>2</v>
      </c>
      <c r="C5035" s="16">
        <f>IF(AND('DATA INTI'!C5035&lt;30),1,IF(AND('DATA INTI'!C5035&gt;=30,'DATA INTI'!C5035&lt;=40),2,3))</f>
        <v>1</v>
      </c>
      <c r="D5035" s="16">
        <f>IF(AND('DATA INTI'!D5035&lt;10),1,IF(AND('DATA INTI'!D5035&gt;=10,'DATA INTI'!D5035&lt;=20),2,3))</f>
        <v>1</v>
      </c>
      <c r="E5035" s="4">
        <v>1</v>
      </c>
      <c r="F5035" s="6">
        <f>LEN('DATA INTI'!F5035)</f>
        <v>1</v>
      </c>
    </row>
    <row r="5036" spans="1:6" ht="15.75">
      <c r="A5036" s="6">
        <v>5035</v>
      </c>
      <c r="B5036" s="16">
        <f>IF(AND('DATA INTI'!B5036&lt;30),1,IF(AND('DATA INTI'!B5036&gt;=30,'DATA INTI'!B5036&lt;=40),2,3))</f>
        <v>2</v>
      </c>
      <c r="C5036" s="16">
        <f>IF(AND('DATA INTI'!C5036&lt;30),1,IF(AND('DATA INTI'!C5036&gt;=30,'DATA INTI'!C5036&lt;=40),2,3))</f>
        <v>2</v>
      </c>
      <c r="D5036" s="16">
        <f>IF(AND('DATA INTI'!D5036&lt;10),1,IF(AND('DATA INTI'!D5036&gt;=10,'DATA INTI'!D5036&lt;=20),2,3))</f>
        <v>2</v>
      </c>
      <c r="E5036" s="4">
        <v>4</v>
      </c>
      <c r="F5036" s="6">
        <f>LEN('DATA INTI'!F5036)</f>
        <v>1</v>
      </c>
    </row>
    <row r="5037" spans="1:6" ht="15.75">
      <c r="A5037" s="6">
        <v>5036</v>
      </c>
      <c r="B5037" s="16">
        <f>IF(AND('DATA INTI'!B5037&lt;30),1,IF(AND('DATA INTI'!B5037&gt;=30,'DATA INTI'!B5037&lt;=40),2,3))</f>
        <v>3</v>
      </c>
      <c r="C5037" s="16">
        <f>IF(AND('DATA INTI'!C5037&lt;30),1,IF(AND('DATA INTI'!C5037&gt;=30,'DATA INTI'!C5037&lt;=40),2,3))</f>
        <v>2</v>
      </c>
      <c r="D5037" s="16">
        <f>IF(AND('DATA INTI'!D5037&lt;10),1,IF(AND('DATA INTI'!D5037&gt;=10,'DATA INTI'!D5037&lt;=20),2,3))</f>
        <v>2</v>
      </c>
      <c r="E5037" s="4">
        <v>2</v>
      </c>
      <c r="F5037" s="6">
        <f>LEN('DATA INTI'!F5037)</f>
        <v>1</v>
      </c>
    </row>
    <row r="5038" spans="1:6" ht="15.75">
      <c r="A5038" s="6">
        <v>5037</v>
      </c>
      <c r="B5038" s="16">
        <f>IF(AND('DATA INTI'!B5038&lt;30),1,IF(AND('DATA INTI'!B5038&gt;=30,'DATA INTI'!B5038&lt;=40),2,3))</f>
        <v>3</v>
      </c>
      <c r="C5038" s="16">
        <f>IF(AND('DATA INTI'!C5038&lt;30),1,IF(AND('DATA INTI'!C5038&gt;=30,'DATA INTI'!C5038&lt;=40),2,3))</f>
        <v>3</v>
      </c>
      <c r="D5038" s="16">
        <f>IF(AND('DATA INTI'!D5038&lt;10),1,IF(AND('DATA INTI'!D5038&gt;=10,'DATA INTI'!D5038&lt;=20),2,3))</f>
        <v>2</v>
      </c>
      <c r="E5038" s="4">
        <v>3</v>
      </c>
      <c r="F5038" s="6">
        <f>LEN('DATA INTI'!F5038)</f>
        <v>1</v>
      </c>
    </row>
    <row r="5039" spans="1:6" ht="15.75">
      <c r="A5039" s="6">
        <v>5038</v>
      </c>
      <c r="B5039" s="16">
        <f>IF(AND('DATA INTI'!B5039&lt;30),1,IF(AND('DATA INTI'!B5039&gt;=30,'DATA INTI'!B5039&lt;=40),2,3))</f>
        <v>2</v>
      </c>
      <c r="C5039" s="16">
        <f>IF(AND('DATA INTI'!C5039&lt;30),1,IF(AND('DATA INTI'!C5039&gt;=30,'DATA INTI'!C5039&lt;=40),2,3))</f>
        <v>2</v>
      </c>
      <c r="D5039" s="16">
        <f>IF(AND('DATA INTI'!D5039&lt;10),1,IF(AND('DATA INTI'!D5039&gt;=10,'DATA INTI'!D5039&lt;=20),2,3))</f>
        <v>2</v>
      </c>
      <c r="E5039" s="4">
        <v>2</v>
      </c>
      <c r="F5039" s="6">
        <f>LEN('DATA INTI'!F5039)</f>
        <v>2</v>
      </c>
    </row>
    <row r="5040" spans="1:6" ht="15.75">
      <c r="A5040" s="6">
        <v>5039</v>
      </c>
      <c r="B5040" s="16">
        <f>IF(AND('DATA INTI'!B5040&lt;30),1,IF(AND('DATA INTI'!B5040&gt;=30,'DATA INTI'!B5040&lt;=40),2,3))</f>
        <v>2</v>
      </c>
      <c r="C5040" s="16">
        <f>IF(AND('DATA INTI'!C5040&lt;30),1,IF(AND('DATA INTI'!C5040&gt;=30,'DATA INTI'!C5040&lt;=40),2,3))</f>
        <v>2</v>
      </c>
      <c r="D5040" s="16">
        <f>IF(AND('DATA INTI'!D5040&lt;10),1,IF(AND('DATA INTI'!D5040&gt;=10,'DATA INTI'!D5040&lt;=20),2,3))</f>
        <v>1</v>
      </c>
      <c r="E5040" s="4">
        <v>1</v>
      </c>
      <c r="F5040" s="6">
        <f>LEN('DATA INTI'!F5040)</f>
        <v>2</v>
      </c>
    </row>
    <row r="5041" spans="1:6" ht="15.75">
      <c r="A5041" s="6">
        <v>5040</v>
      </c>
      <c r="B5041" s="16">
        <f>IF(AND('DATA INTI'!B5041&lt;30),1,IF(AND('DATA INTI'!B5041&gt;=30,'DATA INTI'!B5041&lt;=40),2,3))</f>
        <v>2</v>
      </c>
      <c r="C5041" s="16">
        <f>IF(AND('DATA INTI'!C5041&lt;30),1,IF(AND('DATA INTI'!C5041&gt;=30,'DATA INTI'!C5041&lt;=40),2,3))</f>
        <v>2</v>
      </c>
      <c r="D5041" s="16">
        <f>IF(AND('DATA INTI'!D5041&lt;10),1,IF(AND('DATA INTI'!D5041&gt;=10,'DATA INTI'!D5041&lt;=20),2,3))</f>
        <v>2</v>
      </c>
      <c r="E5041" s="4">
        <v>4</v>
      </c>
      <c r="F5041" s="6">
        <f>LEN('DATA INTI'!F5041)</f>
        <v>1</v>
      </c>
    </row>
    <row r="5042" spans="1:6" ht="15.75">
      <c r="A5042" s="6">
        <v>5041</v>
      </c>
      <c r="B5042" s="16">
        <f>IF(AND('DATA INTI'!B5042&lt;30),1,IF(AND('DATA INTI'!B5042&gt;=30,'DATA INTI'!B5042&lt;=40),2,3))</f>
        <v>3</v>
      </c>
      <c r="C5042" s="16">
        <f>IF(AND('DATA INTI'!C5042&lt;30),1,IF(AND('DATA INTI'!C5042&gt;=30,'DATA INTI'!C5042&lt;=40),2,3))</f>
        <v>3</v>
      </c>
      <c r="D5042" s="16">
        <f>IF(AND('DATA INTI'!D5042&lt;10),1,IF(AND('DATA INTI'!D5042&gt;=10,'DATA INTI'!D5042&lt;=20),2,3))</f>
        <v>2</v>
      </c>
      <c r="E5042" s="4">
        <v>2</v>
      </c>
      <c r="F5042" s="6">
        <f>LEN('DATA INTI'!F5042)</f>
        <v>3</v>
      </c>
    </row>
    <row r="5043" spans="1:6" ht="15.75">
      <c r="A5043" s="6">
        <v>5042</v>
      </c>
      <c r="B5043" s="16">
        <f>IF(AND('DATA INTI'!B5043&lt;30),1,IF(AND('DATA INTI'!B5043&gt;=30,'DATA INTI'!B5043&lt;=40),2,3))</f>
        <v>2</v>
      </c>
      <c r="C5043" s="16">
        <f>IF(AND('DATA INTI'!C5043&lt;30),1,IF(AND('DATA INTI'!C5043&gt;=30,'DATA INTI'!C5043&lt;=40),2,3))</f>
        <v>2</v>
      </c>
      <c r="D5043" s="16">
        <f>IF(AND('DATA INTI'!D5043&lt;10),1,IF(AND('DATA INTI'!D5043&gt;=10,'DATA INTI'!D5043&lt;=20),2,3))</f>
        <v>2</v>
      </c>
      <c r="E5043" s="4">
        <v>4</v>
      </c>
      <c r="F5043" s="6">
        <f>LEN('DATA INTI'!F5043)</f>
        <v>1</v>
      </c>
    </row>
    <row r="5044" spans="1:6" ht="15.75">
      <c r="A5044" s="6">
        <v>5043</v>
      </c>
      <c r="B5044" s="16">
        <f>IF(AND('DATA INTI'!B5044&lt;30),1,IF(AND('DATA INTI'!B5044&gt;=30,'DATA INTI'!B5044&lt;=40),2,3))</f>
        <v>1</v>
      </c>
      <c r="C5044" s="16">
        <f>IF(AND('DATA INTI'!C5044&lt;30),1,IF(AND('DATA INTI'!C5044&gt;=30,'DATA INTI'!C5044&lt;=40),2,3))</f>
        <v>1</v>
      </c>
      <c r="D5044" s="16">
        <f>IF(AND('DATA INTI'!D5044&lt;10),1,IF(AND('DATA INTI'!D5044&gt;=10,'DATA INTI'!D5044&lt;=20),2,3))</f>
        <v>1</v>
      </c>
      <c r="E5044" s="4">
        <v>1</v>
      </c>
      <c r="F5044" s="6">
        <f>LEN('DATA INTI'!F5044)</f>
        <v>1</v>
      </c>
    </row>
    <row r="5045" spans="1:6" ht="15.75">
      <c r="A5045" s="6">
        <v>5044</v>
      </c>
      <c r="B5045" s="16">
        <f>IF(AND('DATA INTI'!B5045&lt;30),1,IF(AND('DATA INTI'!B5045&gt;=30,'DATA INTI'!B5045&lt;=40),2,3))</f>
        <v>3</v>
      </c>
      <c r="C5045" s="16">
        <f>IF(AND('DATA INTI'!C5045&lt;30),1,IF(AND('DATA INTI'!C5045&gt;=30,'DATA INTI'!C5045&lt;=40),2,3))</f>
        <v>3</v>
      </c>
      <c r="D5045" s="16">
        <f>IF(AND('DATA INTI'!D5045&lt;10),1,IF(AND('DATA INTI'!D5045&gt;=10,'DATA INTI'!D5045&lt;=20),2,3))</f>
        <v>3</v>
      </c>
      <c r="E5045" s="4">
        <v>4</v>
      </c>
      <c r="F5045" s="6">
        <f>LEN('DATA INTI'!F5045)</f>
        <v>1</v>
      </c>
    </row>
    <row r="5046" spans="1:6" ht="15.75">
      <c r="A5046" s="6">
        <v>5045</v>
      </c>
      <c r="B5046" s="16">
        <f>IF(AND('DATA INTI'!B5046&lt;30),1,IF(AND('DATA INTI'!B5046&gt;=30,'DATA INTI'!B5046&lt;=40),2,3))</f>
        <v>1</v>
      </c>
      <c r="C5046" s="16">
        <f>IF(AND('DATA INTI'!C5046&lt;30),1,IF(AND('DATA INTI'!C5046&gt;=30,'DATA INTI'!C5046&lt;=40),2,3))</f>
        <v>1</v>
      </c>
      <c r="D5046" s="16">
        <f>IF(AND('DATA INTI'!D5046&lt;10),1,IF(AND('DATA INTI'!D5046&gt;=10,'DATA INTI'!D5046&lt;=20),2,3))</f>
        <v>1</v>
      </c>
      <c r="E5046" s="4">
        <v>2</v>
      </c>
      <c r="F5046" s="6">
        <f>LEN('DATA INTI'!F5046)</f>
        <v>1</v>
      </c>
    </row>
    <row r="5047" spans="1:6" ht="15.75">
      <c r="A5047" s="6">
        <v>5046</v>
      </c>
      <c r="B5047" s="16">
        <f>IF(AND('DATA INTI'!B5047&lt;30),1,IF(AND('DATA INTI'!B5047&gt;=30,'DATA INTI'!B5047&lt;=40),2,3))</f>
        <v>2</v>
      </c>
      <c r="C5047" s="16">
        <f>IF(AND('DATA INTI'!C5047&lt;30),1,IF(AND('DATA INTI'!C5047&gt;=30,'DATA INTI'!C5047&lt;=40),2,3))</f>
        <v>2</v>
      </c>
      <c r="D5047" s="16">
        <f>IF(AND('DATA INTI'!D5047&lt;10),1,IF(AND('DATA INTI'!D5047&gt;=10,'DATA INTI'!D5047&lt;=20),2,3))</f>
        <v>2</v>
      </c>
      <c r="E5047" s="4">
        <v>3</v>
      </c>
      <c r="F5047" s="6">
        <f>LEN('DATA INTI'!F5047)</f>
        <v>2</v>
      </c>
    </row>
    <row r="5048" spans="1:6" ht="15.75">
      <c r="A5048" s="6">
        <v>5047</v>
      </c>
      <c r="B5048" s="16">
        <f>IF(AND('DATA INTI'!B5048&lt;30),1,IF(AND('DATA INTI'!B5048&gt;=30,'DATA INTI'!B5048&lt;=40),2,3))</f>
        <v>3</v>
      </c>
      <c r="C5048" s="16">
        <f>IF(AND('DATA INTI'!C5048&lt;30),1,IF(AND('DATA INTI'!C5048&gt;=30,'DATA INTI'!C5048&lt;=40),2,3))</f>
        <v>3</v>
      </c>
      <c r="D5048" s="16">
        <f>IF(AND('DATA INTI'!D5048&lt;10),1,IF(AND('DATA INTI'!D5048&gt;=10,'DATA INTI'!D5048&lt;=20),2,3))</f>
        <v>3</v>
      </c>
      <c r="E5048" s="4">
        <v>2</v>
      </c>
      <c r="F5048" s="6">
        <f>LEN('DATA INTI'!F5048)</f>
        <v>1</v>
      </c>
    </row>
    <row r="5049" spans="1:6" ht="15.75">
      <c r="A5049" s="6">
        <v>5048</v>
      </c>
      <c r="B5049" s="16">
        <f>IF(AND('DATA INTI'!B5049&lt;30),1,IF(AND('DATA INTI'!B5049&gt;=30,'DATA INTI'!B5049&lt;=40),2,3))</f>
        <v>2</v>
      </c>
      <c r="C5049" s="16">
        <f>IF(AND('DATA INTI'!C5049&lt;30),1,IF(AND('DATA INTI'!C5049&gt;=30,'DATA INTI'!C5049&lt;=40),2,3))</f>
        <v>2</v>
      </c>
      <c r="D5049" s="16">
        <f>IF(AND('DATA INTI'!D5049&lt;10),1,IF(AND('DATA INTI'!D5049&gt;=10,'DATA INTI'!D5049&lt;=20),2,3))</f>
        <v>2</v>
      </c>
      <c r="E5049" s="4">
        <v>4</v>
      </c>
      <c r="F5049" s="6">
        <f>LEN('DATA INTI'!F5049)</f>
        <v>1</v>
      </c>
    </row>
    <row r="5050" spans="1:6" ht="15.75">
      <c r="A5050" s="6">
        <v>5049</v>
      </c>
      <c r="B5050" s="16">
        <f>IF(AND('DATA INTI'!B5050&lt;30),1,IF(AND('DATA INTI'!B5050&gt;=30,'DATA INTI'!B5050&lt;=40),2,3))</f>
        <v>3</v>
      </c>
      <c r="C5050" s="16">
        <f>IF(AND('DATA INTI'!C5050&lt;30),1,IF(AND('DATA INTI'!C5050&gt;=30,'DATA INTI'!C5050&lt;=40),2,3))</f>
        <v>2</v>
      </c>
      <c r="D5050" s="16">
        <f>IF(AND('DATA INTI'!D5050&lt;10),1,IF(AND('DATA INTI'!D5050&gt;=10,'DATA INTI'!D5050&lt;=20),2,3))</f>
        <v>2</v>
      </c>
      <c r="E5050" s="4">
        <v>2</v>
      </c>
      <c r="F5050" s="6">
        <f>LEN('DATA INTI'!F5050)</f>
        <v>1</v>
      </c>
    </row>
    <row r="5051" spans="1:6" ht="15.75">
      <c r="A5051" s="6">
        <v>5050</v>
      </c>
      <c r="B5051" s="16">
        <f>IF(AND('DATA INTI'!B5051&lt;30),1,IF(AND('DATA INTI'!B5051&gt;=30,'DATA INTI'!B5051&lt;=40),2,3))</f>
        <v>3</v>
      </c>
      <c r="C5051" s="16">
        <f>IF(AND('DATA INTI'!C5051&lt;30),1,IF(AND('DATA INTI'!C5051&gt;=30,'DATA INTI'!C5051&lt;=40),2,3))</f>
        <v>3</v>
      </c>
      <c r="D5051" s="16">
        <f>IF(AND('DATA INTI'!D5051&lt;10),1,IF(AND('DATA INTI'!D5051&gt;=10,'DATA INTI'!D5051&lt;=20),2,3))</f>
        <v>2</v>
      </c>
      <c r="E5051" s="4">
        <v>2</v>
      </c>
      <c r="F5051" s="6">
        <f>LEN('DATA INTI'!F5051)</f>
        <v>3</v>
      </c>
    </row>
    <row r="5052" spans="1:6" ht="15.75">
      <c r="A5052" s="6">
        <v>5051</v>
      </c>
      <c r="B5052" s="16">
        <f>IF(AND('DATA INTI'!B5052&lt;30),1,IF(AND('DATA INTI'!B5052&gt;=30,'DATA INTI'!B5052&lt;=40),2,3))</f>
        <v>2</v>
      </c>
      <c r="C5052" s="16">
        <f>IF(AND('DATA INTI'!C5052&lt;30),1,IF(AND('DATA INTI'!C5052&gt;=30,'DATA INTI'!C5052&lt;=40),2,3))</f>
        <v>2</v>
      </c>
      <c r="D5052" s="16">
        <f>IF(AND('DATA INTI'!D5052&lt;10),1,IF(AND('DATA INTI'!D5052&gt;=10,'DATA INTI'!D5052&lt;=20),2,3))</f>
        <v>2</v>
      </c>
      <c r="E5052" s="4">
        <v>2</v>
      </c>
      <c r="F5052" s="6">
        <f>LEN('DATA INTI'!F5052)</f>
        <v>2</v>
      </c>
    </row>
    <row r="5053" spans="1:6" ht="15.75">
      <c r="A5053" s="6">
        <v>5052</v>
      </c>
      <c r="B5053" s="16">
        <f>IF(AND('DATA INTI'!B5053&lt;30),1,IF(AND('DATA INTI'!B5053&gt;=30,'DATA INTI'!B5053&lt;=40),2,3))</f>
        <v>2</v>
      </c>
      <c r="C5053" s="16">
        <f>IF(AND('DATA INTI'!C5053&lt;30),1,IF(AND('DATA INTI'!C5053&gt;=30,'DATA INTI'!C5053&lt;=40),2,3))</f>
        <v>2</v>
      </c>
      <c r="D5053" s="16">
        <f>IF(AND('DATA INTI'!D5053&lt;10),1,IF(AND('DATA INTI'!D5053&gt;=10,'DATA INTI'!D5053&lt;=20),2,3))</f>
        <v>1</v>
      </c>
      <c r="E5053" s="4">
        <v>2</v>
      </c>
      <c r="F5053" s="6">
        <f>LEN('DATA INTI'!F5053)</f>
        <v>2</v>
      </c>
    </row>
    <row r="5054" spans="1:6" ht="15.75">
      <c r="A5054" s="6">
        <v>5053</v>
      </c>
      <c r="B5054" s="16">
        <f>IF(AND('DATA INTI'!B5054&lt;30),1,IF(AND('DATA INTI'!B5054&gt;=30,'DATA INTI'!B5054&lt;=40),2,3))</f>
        <v>2</v>
      </c>
      <c r="C5054" s="16">
        <f>IF(AND('DATA INTI'!C5054&lt;30),1,IF(AND('DATA INTI'!C5054&gt;=30,'DATA INTI'!C5054&lt;=40),2,3))</f>
        <v>2</v>
      </c>
      <c r="D5054" s="16">
        <f>IF(AND('DATA INTI'!D5054&lt;10),1,IF(AND('DATA INTI'!D5054&gt;=10,'DATA INTI'!D5054&lt;=20),2,3))</f>
        <v>2</v>
      </c>
      <c r="E5054" s="4">
        <v>2</v>
      </c>
      <c r="F5054" s="6">
        <f>LEN('DATA INTI'!F5054)</f>
        <v>2</v>
      </c>
    </row>
    <row r="5055" spans="1:6" ht="15.75">
      <c r="A5055" s="6">
        <v>5054</v>
      </c>
      <c r="B5055" s="16">
        <f>IF(AND('DATA INTI'!B5055&lt;30),1,IF(AND('DATA INTI'!B5055&gt;=30,'DATA INTI'!B5055&lt;=40),2,3))</f>
        <v>2</v>
      </c>
      <c r="C5055" s="16">
        <f>IF(AND('DATA INTI'!C5055&lt;30),1,IF(AND('DATA INTI'!C5055&gt;=30,'DATA INTI'!C5055&lt;=40),2,3))</f>
        <v>2</v>
      </c>
      <c r="D5055" s="16">
        <f>IF(AND('DATA INTI'!D5055&lt;10),1,IF(AND('DATA INTI'!D5055&gt;=10,'DATA INTI'!D5055&lt;=20),2,3))</f>
        <v>2</v>
      </c>
      <c r="E5055" s="4">
        <v>2</v>
      </c>
      <c r="F5055" s="6">
        <f>LEN('DATA INTI'!F5055)</f>
        <v>1</v>
      </c>
    </row>
    <row r="5056" spans="1:6" ht="15.75">
      <c r="A5056" s="6">
        <v>5055</v>
      </c>
      <c r="B5056" s="16">
        <f>IF(AND('DATA INTI'!B5056&lt;30),1,IF(AND('DATA INTI'!B5056&gt;=30,'DATA INTI'!B5056&lt;=40),2,3))</f>
        <v>2</v>
      </c>
      <c r="C5056" s="16">
        <f>IF(AND('DATA INTI'!C5056&lt;30),1,IF(AND('DATA INTI'!C5056&gt;=30,'DATA INTI'!C5056&lt;=40),2,3))</f>
        <v>2</v>
      </c>
      <c r="D5056" s="16">
        <f>IF(AND('DATA INTI'!D5056&lt;10),1,IF(AND('DATA INTI'!D5056&gt;=10,'DATA INTI'!D5056&lt;=20),2,3))</f>
        <v>1</v>
      </c>
      <c r="E5056" s="4">
        <v>1</v>
      </c>
      <c r="F5056" s="6">
        <f>LEN('DATA INTI'!F5056)</f>
        <v>1</v>
      </c>
    </row>
    <row r="5057" spans="1:6" ht="15.75">
      <c r="A5057" s="6">
        <v>5056</v>
      </c>
      <c r="B5057" s="16">
        <f>IF(AND('DATA INTI'!B5057&lt;30),1,IF(AND('DATA INTI'!B5057&gt;=30,'DATA INTI'!B5057&lt;=40),2,3))</f>
        <v>1</v>
      </c>
      <c r="C5057" s="16">
        <f>IF(AND('DATA INTI'!C5057&lt;30),1,IF(AND('DATA INTI'!C5057&gt;=30,'DATA INTI'!C5057&lt;=40),2,3))</f>
        <v>1</v>
      </c>
      <c r="D5057" s="16">
        <f>IF(AND('DATA INTI'!D5057&lt;10),1,IF(AND('DATA INTI'!D5057&gt;=10,'DATA INTI'!D5057&lt;=20),2,3))</f>
        <v>1</v>
      </c>
      <c r="E5057" s="4">
        <v>1</v>
      </c>
      <c r="F5057" s="6">
        <f>LEN('DATA INTI'!F5057)</f>
        <v>1</v>
      </c>
    </row>
    <row r="5058" spans="1:6" ht="15.75">
      <c r="A5058" s="6">
        <v>5057</v>
      </c>
      <c r="B5058" s="16">
        <f>IF(AND('DATA INTI'!B5058&lt;30),1,IF(AND('DATA INTI'!B5058&gt;=30,'DATA INTI'!B5058&lt;=40),2,3))</f>
        <v>1</v>
      </c>
      <c r="C5058" s="16">
        <f>IF(AND('DATA INTI'!C5058&lt;30),1,IF(AND('DATA INTI'!C5058&gt;=30,'DATA INTI'!C5058&lt;=40),2,3))</f>
        <v>1</v>
      </c>
      <c r="D5058" s="16">
        <f>IF(AND('DATA INTI'!D5058&lt;10),1,IF(AND('DATA INTI'!D5058&gt;=10,'DATA INTI'!D5058&lt;=20),2,3))</f>
        <v>1</v>
      </c>
      <c r="E5058" s="4">
        <v>1</v>
      </c>
      <c r="F5058" s="6">
        <f>LEN('DATA INTI'!F5058)</f>
        <v>1</v>
      </c>
    </row>
    <row r="5059" spans="1:6" ht="15.75">
      <c r="A5059" s="6">
        <v>5058</v>
      </c>
      <c r="B5059" s="16">
        <f>IF(AND('DATA INTI'!B5059&lt;30),1,IF(AND('DATA INTI'!B5059&gt;=30,'DATA INTI'!B5059&lt;=40),2,3))</f>
        <v>2</v>
      </c>
      <c r="C5059" s="16">
        <f>IF(AND('DATA INTI'!C5059&lt;30),1,IF(AND('DATA INTI'!C5059&gt;=30,'DATA INTI'!C5059&lt;=40),2,3))</f>
        <v>2</v>
      </c>
      <c r="D5059" s="16">
        <f>IF(AND('DATA INTI'!D5059&lt;10),1,IF(AND('DATA INTI'!D5059&gt;=10,'DATA INTI'!D5059&lt;=20),2,3))</f>
        <v>2</v>
      </c>
      <c r="E5059" s="4">
        <v>2</v>
      </c>
      <c r="F5059" s="6">
        <f>LEN('DATA INTI'!F5059)</f>
        <v>2</v>
      </c>
    </row>
    <row r="5060" spans="1:6" ht="15.75">
      <c r="A5060" s="6">
        <v>5059</v>
      </c>
      <c r="B5060" s="16">
        <f>IF(AND('DATA INTI'!B5060&lt;30),1,IF(AND('DATA INTI'!B5060&gt;=30,'DATA INTI'!B5060&lt;=40),2,3))</f>
        <v>2</v>
      </c>
      <c r="C5060" s="16">
        <f>IF(AND('DATA INTI'!C5060&lt;30),1,IF(AND('DATA INTI'!C5060&gt;=30,'DATA INTI'!C5060&lt;=40),2,3))</f>
        <v>2</v>
      </c>
      <c r="D5060" s="16">
        <f>IF(AND('DATA INTI'!D5060&lt;10),1,IF(AND('DATA INTI'!D5060&gt;=10,'DATA INTI'!D5060&lt;=20),2,3))</f>
        <v>1</v>
      </c>
      <c r="E5060" s="4">
        <v>1</v>
      </c>
      <c r="F5060" s="6">
        <f>LEN('DATA INTI'!F5060)</f>
        <v>1</v>
      </c>
    </row>
    <row r="5061" spans="1:6" ht="15.75">
      <c r="A5061" s="6">
        <v>5060</v>
      </c>
      <c r="B5061" s="16">
        <f>IF(AND('DATA INTI'!B5061&lt;30),1,IF(AND('DATA INTI'!B5061&gt;=30,'DATA INTI'!B5061&lt;=40),2,3))</f>
        <v>2</v>
      </c>
      <c r="C5061" s="16">
        <f>IF(AND('DATA INTI'!C5061&lt;30),1,IF(AND('DATA INTI'!C5061&gt;=30,'DATA INTI'!C5061&lt;=40),2,3))</f>
        <v>2</v>
      </c>
      <c r="D5061" s="16">
        <f>IF(AND('DATA INTI'!D5061&lt;10),1,IF(AND('DATA INTI'!D5061&gt;=10,'DATA INTI'!D5061&lt;=20),2,3))</f>
        <v>2</v>
      </c>
      <c r="E5061" s="4">
        <v>4</v>
      </c>
      <c r="F5061" s="6">
        <f>LEN('DATA INTI'!F5061)</f>
        <v>1</v>
      </c>
    </row>
    <row r="5062" spans="1:6" ht="15.75">
      <c r="A5062" s="6">
        <v>5061</v>
      </c>
      <c r="B5062" s="16">
        <f>IF(AND('DATA INTI'!B5062&lt;30),1,IF(AND('DATA INTI'!B5062&gt;=30,'DATA INTI'!B5062&lt;=40),2,3))</f>
        <v>1</v>
      </c>
      <c r="C5062" s="16">
        <f>IF(AND('DATA INTI'!C5062&lt;30),1,IF(AND('DATA INTI'!C5062&gt;=30,'DATA INTI'!C5062&lt;=40),2,3))</f>
        <v>1</v>
      </c>
      <c r="D5062" s="16">
        <f>IF(AND('DATA INTI'!D5062&lt;10),1,IF(AND('DATA INTI'!D5062&gt;=10,'DATA INTI'!D5062&lt;=20),2,3))</f>
        <v>1</v>
      </c>
      <c r="E5062" s="4">
        <v>1</v>
      </c>
      <c r="F5062" s="6">
        <f>LEN('DATA INTI'!F5062)</f>
        <v>2</v>
      </c>
    </row>
    <row r="5063" spans="1:6" ht="15.75">
      <c r="A5063" s="6">
        <v>5062</v>
      </c>
      <c r="B5063" s="16">
        <f>IF(AND('DATA INTI'!B5063&lt;30),1,IF(AND('DATA INTI'!B5063&gt;=30,'DATA INTI'!B5063&lt;=40),2,3))</f>
        <v>2</v>
      </c>
      <c r="C5063" s="16">
        <f>IF(AND('DATA INTI'!C5063&lt;30),1,IF(AND('DATA INTI'!C5063&gt;=30,'DATA INTI'!C5063&lt;=40),2,3))</f>
        <v>2</v>
      </c>
      <c r="D5063" s="16">
        <f>IF(AND('DATA INTI'!D5063&lt;10),1,IF(AND('DATA INTI'!D5063&gt;=10,'DATA INTI'!D5063&lt;=20),2,3))</f>
        <v>1</v>
      </c>
      <c r="E5063" s="4">
        <v>2</v>
      </c>
      <c r="F5063" s="6">
        <f>LEN('DATA INTI'!F5063)</f>
        <v>1</v>
      </c>
    </row>
    <row r="5064" spans="1:6" ht="15.75">
      <c r="A5064" s="6">
        <v>5063</v>
      </c>
      <c r="B5064" s="16">
        <f>IF(AND('DATA INTI'!B5064&lt;30),1,IF(AND('DATA INTI'!B5064&gt;=30,'DATA INTI'!B5064&lt;=40),2,3))</f>
        <v>3</v>
      </c>
      <c r="C5064" s="16">
        <f>IF(AND('DATA INTI'!C5064&lt;30),1,IF(AND('DATA INTI'!C5064&gt;=30,'DATA INTI'!C5064&lt;=40),2,3))</f>
        <v>3</v>
      </c>
      <c r="D5064" s="16">
        <f>IF(AND('DATA INTI'!D5064&lt;10),1,IF(AND('DATA INTI'!D5064&gt;=10,'DATA INTI'!D5064&lt;=20),2,3))</f>
        <v>3</v>
      </c>
      <c r="E5064" s="4">
        <v>4</v>
      </c>
      <c r="F5064" s="6">
        <f>LEN('DATA INTI'!F5064)</f>
        <v>1</v>
      </c>
    </row>
    <row r="5065" spans="1:6" ht="15.75">
      <c r="A5065" s="6">
        <v>5064</v>
      </c>
      <c r="B5065" s="16">
        <f>IF(AND('DATA INTI'!B5065&lt;30),1,IF(AND('DATA INTI'!B5065&gt;=30,'DATA INTI'!B5065&lt;=40),2,3))</f>
        <v>2</v>
      </c>
      <c r="C5065" s="16">
        <f>IF(AND('DATA INTI'!C5065&lt;30),1,IF(AND('DATA INTI'!C5065&gt;=30,'DATA INTI'!C5065&lt;=40),2,3))</f>
        <v>2</v>
      </c>
      <c r="D5065" s="16">
        <f>IF(AND('DATA INTI'!D5065&lt;10),1,IF(AND('DATA INTI'!D5065&gt;=10,'DATA INTI'!D5065&lt;=20),2,3))</f>
        <v>1</v>
      </c>
      <c r="E5065" s="4">
        <v>2</v>
      </c>
      <c r="F5065" s="6">
        <f>LEN('DATA INTI'!F5065)</f>
        <v>1</v>
      </c>
    </row>
    <row r="5066" spans="1:6" ht="15.75">
      <c r="A5066" s="6">
        <v>5065</v>
      </c>
      <c r="B5066" s="16">
        <f>IF(AND('DATA INTI'!B5066&lt;30),1,IF(AND('DATA INTI'!B5066&gt;=30,'DATA INTI'!B5066&lt;=40),2,3))</f>
        <v>3</v>
      </c>
      <c r="C5066" s="16">
        <f>IF(AND('DATA INTI'!C5066&lt;30),1,IF(AND('DATA INTI'!C5066&gt;=30,'DATA INTI'!C5066&lt;=40),2,3))</f>
        <v>2</v>
      </c>
      <c r="D5066" s="16">
        <f>IF(AND('DATA INTI'!D5066&lt;10),1,IF(AND('DATA INTI'!D5066&gt;=10,'DATA INTI'!D5066&lt;=20),2,3))</f>
        <v>2</v>
      </c>
      <c r="E5066" s="4">
        <v>1</v>
      </c>
      <c r="F5066" s="6">
        <f>LEN('DATA INTI'!F5066)</f>
        <v>3</v>
      </c>
    </row>
    <row r="5067" spans="1:6" ht="15.75">
      <c r="A5067" s="6">
        <v>5066</v>
      </c>
      <c r="B5067" s="16">
        <f>IF(AND('DATA INTI'!B5067&lt;30),1,IF(AND('DATA INTI'!B5067&gt;=30,'DATA INTI'!B5067&lt;=40),2,3))</f>
        <v>1</v>
      </c>
      <c r="C5067" s="16">
        <f>IF(AND('DATA INTI'!C5067&lt;30),1,IF(AND('DATA INTI'!C5067&gt;=30,'DATA INTI'!C5067&lt;=40),2,3))</f>
        <v>1</v>
      </c>
      <c r="D5067" s="16">
        <f>IF(AND('DATA INTI'!D5067&lt;10),1,IF(AND('DATA INTI'!D5067&gt;=10,'DATA INTI'!D5067&lt;=20),2,3))</f>
        <v>1</v>
      </c>
      <c r="E5067" s="4">
        <v>1</v>
      </c>
      <c r="F5067" s="6">
        <f>LEN('DATA INTI'!F5067)</f>
        <v>1</v>
      </c>
    </row>
    <row r="5068" spans="1:6" ht="15.75">
      <c r="A5068" s="6">
        <v>5067</v>
      </c>
      <c r="B5068" s="16">
        <f>IF(AND('DATA INTI'!B5068&lt;30),1,IF(AND('DATA INTI'!B5068&gt;=30,'DATA INTI'!B5068&lt;=40),2,3))</f>
        <v>1</v>
      </c>
      <c r="C5068" s="16">
        <f>IF(AND('DATA INTI'!C5068&lt;30),1,IF(AND('DATA INTI'!C5068&gt;=30,'DATA INTI'!C5068&lt;=40),2,3))</f>
        <v>1</v>
      </c>
      <c r="D5068" s="16">
        <f>IF(AND('DATA INTI'!D5068&lt;10),1,IF(AND('DATA INTI'!D5068&gt;=10,'DATA INTI'!D5068&lt;=20),2,3))</f>
        <v>1</v>
      </c>
      <c r="E5068" s="4">
        <v>1</v>
      </c>
      <c r="F5068" s="6">
        <f>LEN('DATA INTI'!F5068)</f>
        <v>1</v>
      </c>
    </row>
    <row r="5069" spans="1:6" ht="15.75">
      <c r="A5069" s="6">
        <v>5068</v>
      </c>
      <c r="B5069" s="16">
        <f>IF(AND('DATA INTI'!B5069&lt;30),1,IF(AND('DATA INTI'!B5069&gt;=30,'DATA INTI'!B5069&lt;=40),2,3))</f>
        <v>1</v>
      </c>
      <c r="C5069" s="16">
        <f>IF(AND('DATA INTI'!C5069&lt;30),1,IF(AND('DATA INTI'!C5069&gt;=30,'DATA INTI'!C5069&lt;=40),2,3))</f>
        <v>1</v>
      </c>
      <c r="D5069" s="16">
        <f>IF(AND('DATA INTI'!D5069&lt;10),1,IF(AND('DATA INTI'!D5069&gt;=10,'DATA INTI'!D5069&lt;=20),2,3))</f>
        <v>1</v>
      </c>
      <c r="E5069" s="4">
        <v>0</v>
      </c>
      <c r="F5069" s="6">
        <f>LEN('DATA INTI'!F5069)</f>
        <v>1</v>
      </c>
    </row>
    <row r="5070" spans="1:6" ht="15.75">
      <c r="A5070" s="6">
        <v>5069</v>
      </c>
      <c r="B5070" s="16">
        <f>IF(AND('DATA INTI'!B5070&lt;30),1,IF(AND('DATA INTI'!B5070&gt;=30,'DATA INTI'!B5070&lt;=40),2,3))</f>
        <v>2</v>
      </c>
      <c r="C5070" s="16">
        <f>IF(AND('DATA INTI'!C5070&lt;30),1,IF(AND('DATA INTI'!C5070&gt;=30,'DATA INTI'!C5070&lt;=40),2,3))</f>
        <v>2</v>
      </c>
      <c r="D5070" s="16">
        <f>IF(AND('DATA INTI'!D5070&lt;10),1,IF(AND('DATA INTI'!D5070&gt;=10,'DATA INTI'!D5070&lt;=20),2,3))</f>
        <v>1</v>
      </c>
      <c r="E5070" s="4">
        <v>1</v>
      </c>
      <c r="F5070" s="6">
        <f>LEN('DATA INTI'!F5070)</f>
        <v>1</v>
      </c>
    </row>
    <row r="5071" spans="1:6" ht="15.75">
      <c r="A5071" s="6">
        <v>5070</v>
      </c>
      <c r="B5071" s="16">
        <f>IF(AND('DATA INTI'!B5071&lt;30),1,IF(AND('DATA INTI'!B5071&gt;=30,'DATA INTI'!B5071&lt;=40),2,3))</f>
        <v>2</v>
      </c>
      <c r="C5071" s="16">
        <f>IF(AND('DATA INTI'!C5071&lt;30),1,IF(AND('DATA INTI'!C5071&gt;=30,'DATA INTI'!C5071&lt;=40),2,3))</f>
        <v>1</v>
      </c>
      <c r="D5071" s="16">
        <f>IF(AND('DATA INTI'!D5071&lt;10),1,IF(AND('DATA INTI'!D5071&gt;=10,'DATA INTI'!D5071&lt;=20),2,3))</f>
        <v>1</v>
      </c>
      <c r="E5071" s="4">
        <v>1</v>
      </c>
      <c r="F5071" s="6">
        <f>LEN('DATA INTI'!F5071)</f>
        <v>2</v>
      </c>
    </row>
    <row r="5072" spans="1:6" ht="15.75">
      <c r="A5072" s="6">
        <v>5071</v>
      </c>
      <c r="B5072" s="16">
        <f>IF(AND('DATA INTI'!B5072&lt;30),1,IF(AND('DATA INTI'!B5072&gt;=30,'DATA INTI'!B5072&lt;=40),2,3))</f>
        <v>3</v>
      </c>
      <c r="C5072" s="16">
        <f>IF(AND('DATA INTI'!C5072&lt;30),1,IF(AND('DATA INTI'!C5072&gt;=30,'DATA INTI'!C5072&lt;=40),2,3))</f>
        <v>3</v>
      </c>
      <c r="D5072" s="16">
        <f>IF(AND('DATA INTI'!D5072&lt;10),1,IF(AND('DATA INTI'!D5072&gt;=10,'DATA INTI'!D5072&lt;=20),2,3))</f>
        <v>3</v>
      </c>
      <c r="E5072" s="4">
        <v>3</v>
      </c>
      <c r="F5072" s="6">
        <f>LEN('DATA INTI'!F5072)</f>
        <v>2</v>
      </c>
    </row>
    <row r="5073" spans="1:6" ht="15.75">
      <c r="A5073" s="6">
        <v>5072</v>
      </c>
      <c r="B5073" s="16">
        <f>IF(AND('DATA INTI'!B5073&lt;30),1,IF(AND('DATA INTI'!B5073&gt;=30,'DATA INTI'!B5073&lt;=40),2,3))</f>
        <v>2</v>
      </c>
      <c r="C5073" s="16">
        <f>IF(AND('DATA INTI'!C5073&lt;30),1,IF(AND('DATA INTI'!C5073&gt;=30,'DATA INTI'!C5073&lt;=40),2,3))</f>
        <v>2</v>
      </c>
      <c r="D5073" s="16">
        <f>IF(AND('DATA INTI'!D5073&lt;10),1,IF(AND('DATA INTI'!D5073&gt;=10,'DATA INTI'!D5073&lt;=20),2,3))</f>
        <v>1</v>
      </c>
      <c r="E5073" s="4">
        <v>1</v>
      </c>
      <c r="F5073" s="6">
        <f>LEN('DATA INTI'!F5073)</f>
        <v>1</v>
      </c>
    </row>
    <row r="5074" spans="1:6" ht="15.75">
      <c r="A5074" s="6">
        <v>5073</v>
      </c>
      <c r="B5074" s="16">
        <f>IF(AND('DATA INTI'!B5074&lt;30),1,IF(AND('DATA INTI'!B5074&gt;=30,'DATA INTI'!B5074&lt;=40),2,3))</f>
        <v>3</v>
      </c>
      <c r="C5074" s="16">
        <f>IF(AND('DATA INTI'!C5074&lt;30),1,IF(AND('DATA INTI'!C5074&gt;=30,'DATA INTI'!C5074&lt;=40),2,3))</f>
        <v>3</v>
      </c>
      <c r="D5074" s="16">
        <f>IF(AND('DATA INTI'!D5074&lt;10),1,IF(AND('DATA INTI'!D5074&gt;=10,'DATA INTI'!D5074&lt;=20),2,3))</f>
        <v>1</v>
      </c>
      <c r="E5074" s="4">
        <v>2</v>
      </c>
      <c r="F5074" s="6">
        <f>LEN('DATA INTI'!F5074)</f>
        <v>1</v>
      </c>
    </row>
    <row r="5075" spans="1:6" ht="15.75">
      <c r="A5075" s="6">
        <v>5074</v>
      </c>
      <c r="B5075" s="16">
        <f>IF(AND('DATA INTI'!B5075&lt;30),1,IF(AND('DATA INTI'!B5075&gt;=30,'DATA INTI'!B5075&lt;=40),2,3))</f>
        <v>1</v>
      </c>
      <c r="C5075" s="16">
        <f>IF(AND('DATA INTI'!C5075&lt;30),1,IF(AND('DATA INTI'!C5075&gt;=30,'DATA INTI'!C5075&lt;=40),2,3))</f>
        <v>1</v>
      </c>
      <c r="D5075" s="16">
        <f>IF(AND('DATA INTI'!D5075&lt;10),1,IF(AND('DATA INTI'!D5075&gt;=10,'DATA INTI'!D5075&lt;=20),2,3))</f>
        <v>1</v>
      </c>
      <c r="E5075" s="4">
        <v>0</v>
      </c>
      <c r="F5075" s="6">
        <f>LEN('DATA INTI'!F5075)</f>
        <v>1</v>
      </c>
    </row>
    <row r="5076" spans="1:6" ht="15.75">
      <c r="A5076" s="6">
        <v>5075</v>
      </c>
      <c r="B5076" s="16">
        <f>IF(AND('DATA INTI'!B5076&lt;30),1,IF(AND('DATA INTI'!B5076&gt;=30,'DATA INTI'!B5076&lt;=40),2,3))</f>
        <v>3</v>
      </c>
      <c r="C5076" s="16">
        <f>IF(AND('DATA INTI'!C5076&lt;30),1,IF(AND('DATA INTI'!C5076&gt;=30,'DATA INTI'!C5076&lt;=40),2,3))</f>
        <v>2</v>
      </c>
      <c r="D5076" s="16">
        <f>IF(AND('DATA INTI'!D5076&lt;10),1,IF(AND('DATA INTI'!D5076&gt;=10,'DATA INTI'!D5076&lt;=20),2,3))</f>
        <v>2</v>
      </c>
      <c r="E5076" s="4">
        <v>2</v>
      </c>
      <c r="F5076" s="6">
        <f>LEN('DATA INTI'!F5076)</f>
        <v>1</v>
      </c>
    </row>
    <row r="5077" spans="1:6" ht="15.75">
      <c r="A5077" s="6">
        <v>5076</v>
      </c>
      <c r="B5077" s="16">
        <f>IF(AND('DATA INTI'!B5077&lt;30),1,IF(AND('DATA INTI'!B5077&gt;=30,'DATA INTI'!B5077&lt;=40),2,3))</f>
        <v>1</v>
      </c>
      <c r="C5077" s="16">
        <f>IF(AND('DATA INTI'!C5077&lt;30),1,IF(AND('DATA INTI'!C5077&gt;=30,'DATA INTI'!C5077&lt;=40),2,3))</f>
        <v>1</v>
      </c>
      <c r="D5077" s="16">
        <f>IF(AND('DATA INTI'!D5077&lt;10),1,IF(AND('DATA INTI'!D5077&gt;=10,'DATA INTI'!D5077&lt;=20),2,3))</f>
        <v>1</v>
      </c>
      <c r="E5077" s="4">
        <v>0</v>
      </c>
      <c r="F5077" s="6">
        <f>LEN('DATA INTI'!F5077)</f>
        <v>1</v>
      </c>
    </row>
    <row r="5078" spans="1:6" ht="15.75">
      <c r="A5078" s="6">
        <v>5077</v>
      </c>
      <c r="B5078" s="16">
        <f>IF(AND('DATA INTI'!B5078&lt;30),1,IF(AND('DATA INTI'!B5078&gt;=30,'DATA INTI'!B5078&lt;=40),2,3))</f>
        <v>2</v>
      </c>
      <c r="C5078" s="16">
        <f>IF(AND('DATA INTI'!C5078&lt;30),1,IF(AND('DATA INTI'!C5078&gt;=30,'DATA INTI'!C5078&lt;=40),2,3))</f>
        <v>2</v>
      </c>
      <c r="D5078" s="16">
        <f>IF(AND('DATA INTI'!D5078&lt;10),1,IF(AND('DATA INTI'!D5078&gt;=10,'DATA INTI'!D5078&lt;=20),2,3))</f>
        <v>2</v>
      </c>
      <c r="E5078" s="4">
        <v>4</v>
      </c>
      <c r="F5078" s="6">
        <f>LEN('DATA INTI'!F5078)</f>
        <v>1</v>
      </c>
    </row>
    <row r="5079" spans="1:6" ht="15.75">
      <c r="A5079" s="6">
        <v>5078</v>
      </c>
      <c r="B5079" s="16">
        <f>IF(AND('DATA INTI'!B5079&lt;30),1,IF(AND('DATA INTI'!B5079&gt;=30,'DATA INTI'!B5079&lt;=40),2,3))</f>
        <v>2</v>
      </c>
      <c r="C5079" s="16">
        <f>IF(AND('DATA INTI'!C5079&lt;30),1,IF(AND('DATA INTI'!C5079&gt;=30,'DATA INTI'!C5079&lt;=40),2,3))</f>
        <v>2</v>
      </c>
      <c r="D5079" s="16">
        <f>IF(AND('DATA INTI'!D5079&lt;10),1,IF(AND('DATA INTI'!D5079&gt;=10,'DATA INTI'!D5079&lt;=20),2,3))</f>
        <v>2</v>
      </c>
      <c r="E5079" s="4">
        <v>2</v>
      </c>
      <c r="F5079" s="6">
        <f>LEN('DATA INTI'!F5079)</f>
        <v>2</v>
      </c>
    </row>
    <row r="5080" spans="1:6" ht="15.75">
      <c r="A5080" s="6">
        <v>5079</v>
      </c>
      <c r="B5080" s="16">
        <f>IF(AND('DATA INTI'!B5080&lt;30),1,IF(AND('DATA INTI'!B5080&gt;=30,'DATA INTI'!B5080&lt;=40),2,3))</f>
        <v>2</v>
      </c>
      <c r="C5080" s="16">
        <f>IF(AND('DATA INTI'!C5080&lt;30),1,IF(AND('DATA INTI'!C5080&gt;=30,'DATA INTI'!C5080&lt;=40),2,3))</f>
        <v>2</v>
      </c>
      <c r="D5080" s="16">
        <f>IF(AND('DATA INTI'!D5080&lt;10),1,IF(AND('DATA INTI'!D5080&gt;=10,'DATA INTI'!D5080&lt;=20),2,3))</f>
        <v>1</v>
      </c>
      <c r="E5080" s="4">
        <v>1</v>
      </c>
      <c r="F5080" s="6">
        <f>LEN('DATA INTI'!F5080)</f>
        <v>1</v>
      </c>
    </row>
    <row r="5081" spans="1:6" ht="15.75">
      <c r="A5081" s="6">
        <v>5080</v>
      </c>
      <c r="B5081" s="16">
        <f>IF(AND('DATA INTI'!B5081&lt;30),1,IF(AND('DATA INTI'!B5081&gt;=30,'DATA INTI'!B5081&lt;=40),2,3))</f>
        <v>2</v>
      </c>
      <c r="C5081" s="16">
        <f>IF(AND('DATA INTI'!C5081&lt;30),1,IF(AND('DATA INTI'!C5081&gt;=30,'DATA INTI'!C5081&lt;=40),2,3))</f>
        <v>2</v>
      </c>
      <c r="D5081" s="16">
        <f>IF(AND('DATA INTI'!D5081&lt;10),1,IF(AND('DATA INTI'!D5081&gt;=10,'DATA INTI'!D5081&lt;=20),2,3))</f>
        <v>1</v>
      </c>
      <c r="E5081" s="4">
        <v>1</v>
      </c>
      <c r="F5081" s="6">
        <f>LEN('DATA INTI'!F5081)</f>
        <v>1</v>
      </c>
    </row>
    <row r="5082" spans="1:6" ht="15.75">
      <c r="A5082" s="6">
        <v>5081</v>
      </c>
      <c r="B5082" s="16">
        <f>IF(AND('DATA INTI'!B5082&lt;30),1,IF(AND('DATA INTI'!B5082&gt;=30,'DATA INTI'!B5082&lt;=40),2,3))</f>
        <v>3</v>
      </c>
      <c r="C5082" s="16">
        <f>IF(AND('DATA INTI'!C5082&lt;30),1,IF(AND('DATA INTI'!C5082&gt;=30,'DATA INTI'!C5082&lt;=40),2,3))</f>
        <v>2</v>
      </c>
      <c r="D5082" s="16">
        <f>IF(AND('DATA INTI'!D5082&lt;10),1,IF(AND('DATA INTI'!D5082&gt;=10,'DATA INTI'!D5082&lt;=20),2,3))</f>
        <v>2</v>
      </c>
      <c r="E5082" s="4">
        <v>2</v>
      </c>
      <c r="F5082" s="6">
        <f>LEN('DATA INTI'!F5082)</f>
        <v>1</v>
      </c>
    </row>
    <row r="5083" spans="1:6" ht="15.75">
      <c r="A5083" s="6">
        <v>5082</v>
      </c>
      <c r="B5083" s="16">
        <f>IF(AND('DATA INTI'!B5083&lt;30),1,IF(AND('DATA INTI'!B5083&gt;=30,'DATA INTI'!B5083&lt;=40),2,3))</f>
        <v>3</v>
      </c>
      <c r="C5083" s="16">
        <f>IF(AND('DATA INTI'!C5083&lt;30),1,IF(AND('DATA INTI'!C5083&gt;=30,'DATA INTI'!C5083&lt;=40),2,3))</f>
        <v>3</v>
      </c>
      <c r="D5083" s="16">
        <f>IF(AND('DATA INTI'!D5083&lt;10),1,IF(AND('DATA INTI'!D5083&gt;=10,'DATA INTI'!D5083&lt;=20),2,3))</f>
        <v>2</v>
      </c>
      <c r="E5083" s="4">
        <v>0</v>
      </c>
      <c r="F5083" s="6">
        <f>LEN('DATA INTI'!F5083)</f>
        <v>1</v>
      </c>
    </row>
    <row r="5084" spans="1:6" ht="15.75">
      <c r="A5084" s="6">
        <v>5083</v>
      </c>
      <c r="B5084" s="16">
        <f>IF(AND('DATA INTI'!B5084&lt;30),1,IF(AND('DATA INTI'!B5084&gt;=30,'DATA INTI'!B5084&lt;=40),2,3))</f>
        <v>2</v>
      </c>
      <c r="C5084" s="16">
        <f>IF(AND('DATA INTI'!C5084&lt;30),1,IF(AND('DATA INTI'!C5084&gt;=30,'DATA INTI'!C5084&lt;=40),2,3))</f>
        <v>2</v>
      </c>
      <c r="D5084" s="16">
        <f>IF(AND('DATA INTI'!D5084&lt;10),1,IF(AND('DATA INTI'!D5084&gt;=10,'DATA INTI'!D5084&lt;=20),2,3))</f>
        <v>2</v>
      </c>
      <c r="E5084" s="4">
        <v>4</v>
      </c>
      <c r="F5084" s="6">
        <f>LEN('DATA INTI'!F5084)</f>
        <v>1</v>
      </c>
    </row>
    <row r="5085" spans="1:6" ht="15.75">
      <c r="A5085" s="6">
        <v>5084</v>
      </c>
      <c r="B5085" s="16">
        <f>IF(AND('DATA INTI'!B5085&lt;30),1,IF(AND('DATA INTI'!B5085&gt;=30,'DATA INTI'!B5085&lt;=40),2,3))</f>
        <v>1</v>
      </c>
      <c r="C5085" s="16">
        <f>IF(AND('DATA INTI'!C5085&lt;30),1,IF(AND('DATA INTI'!C5085&gt;=30,'DATA INTI'!C5085&lt;=40),2,3))</f>
        <v>1</v>
      </c>
      <c r="D5085" s="16">
        <f>IF(AND('DATA INTI'!D5085&lt;10),1,IF(AND('DATA INTI'!D5085&gt;=10,'DATA INTI'!D5085&lt;=20),2,3))</f>
        <v>1</v>
      </c>
      <c r="E5085" s="4">
        <v>1</v>
      </c>
      <c r="F5085" s="6">
        <f>LEN('DATA INTI'!F5085)</f>
        <v>1</v>
      </c>
    </row>
    <row r="5086" spans="1:6" ht="15.75">
      <c r="A5086" s="6">
        <v>5085</v>
      </c>
      <c r="B5086" s="16">
        <f>IF(AND('DATA INTI'!B5086&lt;30),1,IF(AND('DATA INTI'!B5086&gt;=30,'DATA INTI'!B5086&lt;=40),2,3))</f>
        <v>1</v>
      </c>
      <c r="C5086" s="16">
        <f>IF(AND('DATA INTI'!C5086&lt;30),1,IF(AND('DATA INTI'!C5086&gt;=30,'DATA INTI'!C5086&lt;=40),2,3))</f>
        <v>1</v>
      </c>
      <c r="D5086" s="16">
        <f>IF(AND('DATA INTI'!D5086&lt;10),1,IF(AND('DATA INTI'!D5086&gt;=10,'DATA INTI'!D5086&lt;=20),2,3))</f>
        <v>1</v>
      </c>
      <c r="E5086" s="4">
        <v>0</v>
      </c>
      <c r="F5086" s="6">
        <f>LEN('DATA INTI'!F5086)</f>
        <v>2</v>
      </c>
    </row>
    <row r="5087" spans="1:6" ht="15.75">
      <c r="A5087" s="6">
        <v>5086</v>
      </c>
      <c r="B5087" s="16">
        <f>IF(AND('DATA INTI'!B5087&lt;30),1,IF(AND('DATA INTI'!B5087&gt;=30,'DATA INTI'!B5087&lt;=40),2,3))</f>
        <v>2</v>
      </c>
      <c r="C5087" s="16">
        <f>IF(AND('DATA INTI'!C5087&lt;30),1,IF(AND('DATA INTI'!C5087&gt;=30,'DATA INTI'!C5087&lt;=40),2,3))</f>
        <v>2</v>
      </c>
      <c r="D5087" s="16">
        <f>IF(AND('DATA INTI'!D5087&lt;10),1,IF(AND('DATA INTI'!D5087&gt;=10,'DATA INTI'!D5087&lt;=20),2,3))</f>
        <v>1</v>
      </c>
      <c r="E5087" s="4">
        <v>1</v>
      </c>
      <c r="F5087" s="6">
        <f>LEN('DATA INTI'!F5087)</f>
        <v>1</v>
      </c>
    </row>
    <row r="5088" spans="1:6" ht="15.75">
      <c r="A5088" s="6">
        <v>5087</v>
      </c>
      <c r="B5088" s="16">
        <f>IF(AND('DATA INTI'!B5088&lt;30),1,IF(AND('DATA INTI'!B5088&gt;=30,'DATA INTI'!B5088&lt;=40),2,3))</f>
        <v>3</v>
      </c>
      <c r="C5088" s="16">
        <f>IF(AND('DATA INTI'!C5088&lt;30),1,IF(AND('DATA INTI'!C5088&gt;=30,'DATA INTI'!C5088&lt;=40),2,3))</f>
        <v>3</v>
      </c>
      <c r="D5088" s="16">
        <f>IF(AND('DATA INTI'!D5088&lt;10),1,IF(AND('DATA INTI'!D5088&gt;=10,'DATA INTI'!D5088&lt;=20),2,3))</f>
        <v>2</v>
      </c>
      <c r="E5088" s="4">
        <v>3</v>
      </c>
      <c r="F5088" s="6">
        <f>LEN('DATA INTI'!F5088)</f>
        <v>1</v>
      </c>
    </row>
    <row r="5089" spans="1:6" ht="15.75">
      <c r="A5089" s="6">
        <v>5088</v>
      </c>
      <c r="B5089" s="16">
        <f>IF(AND('DATA INTI'!B5089&lt;30),1,IF(AND('DATA INTI'!B5089&gt;=30,'DATA INTI'!B5089&lt;=40),2,3))</f>
        <v>1</v>
      </c>
      <c r="C5089" s="16">
        <f>IF(AND('DATA INTI'!C5089&lt;30),1,IF(AND('DATA INTI'!C5089&gt;=30,'DATA INTI'!C5089&lt;=40),2,3))</f>
        <v>1</v>
      </c>
      <c r="D5089" s="16">
        <f>IF(AND('DATA INTI'!D5089&lt;10),1,IF(AND('DATA INTI'!D5089&gt;=10,'DATA INTI'!D5089&lt;=20),2,3))</f>
        <v>1</v>
      </c>
      <c r="E5089" s="4">
        <v>1</v>
      </c>
      <c r="F5089" s="6">
        <f>LEN('DATA INTI'!F5089)</f>
        <v>2</v>
      </c>
    </row>
    <row r="5090" spans="1:6" ht="15.75">
      <c r="A5090" s="6">
        <v>5089</v>
      </c>
      <c r="B5090" s="16">
        <f>IF(AND('DATA INTI'!B5090&lt;30),1,IF(AND('DATA INTI'!B5090&gt;=30,'DATA INTI'!B5090&lt;=40),2,3))</f>
        <v>2</v>
      </c>
      <c r="C5090" s="16">
        <f>IF(AND('DATA INTI'!C5090&lt;30),1,IF(AND('DATA INTI'!C5090&gt;=30,'DATA INTI'!C5090&lt;=40),2,3))</f>
        <v>1</v>
      </c>
      <c r="D5090" s="16">
        <f>IF(AND('DATA INTI'!D5090&lt;10),1,IF(AND('DATA INTI'!D5090&gt;=10,'DATA INTI'!D5090&lt;=20),2,3))</f>
        <v>1</v>
      </c>
      <c r="E5090" s="4">
        <v>1</v>
      </c>
      <c r="F5090" s="6">
        <f>LEN('DATA INTI'!F5090)</f>
        <v>1</v>
      </c>
    </row>
    <row r="5091" spans="1:6" ht="15.75">
      <c r="A5091" s="6">
        <v>5090</v>
      </c>
      <c r="B5091" s="16">
        <f>IF(AND('DATA INTI'!B5091&lt;30),1,IF(AND('DATA INTI'!B5091&gt;=30,'DATA INTI'!B5091&lt;=40),2,3))</f>
        <v>2</v>
      </c>
      <c r="C5091" s="16">
        <f>IF(AND('DATA INTI'!C5091&lt;30),1,IF(AND('DATA INTI'!C5091&gt;=30,'DATA INTI'!C5091&lt;=40),2,3))</f>
        <v>2</v>
      </c>
      <c r="D5091" s="16">
        <f>IF(AND('DATA INTI'!D5091&lt;10),1,IF(AND('DATA INTI'!D5091&gt;=10,'DATA INTI'!D5091&lt;=20),2,3))</f>
        <v>1</v>
      </c>
      <c r="E5091" s="4">
        <v>1</v>
      </c>
      <c r="F5091" s="6">
        <f>LEN('DATA INTI'!F5091)</f>
        <v>1</v>
      </c>
    </row>
    <row r="5092" spans="1:6" ht="15.75">
      <c r="A5092" s="6">
        <v>5091</v>
      </c>
      <c r="B5092" s="16">
        <f>IF(AND('DATA INTI'!B5092&lt;30),1,IF(AND('DATA INTI'!B5092&gt;=30,'DATA INTI'!B5092&lt;=40),2,3))</f>
        <v>1</v>
      </c>
      <c r="C5092" s="16">
        <f>IF(AND('DATA INTI'!C5092&lt;30),1,IF(AND('DATA INTI'!C5092&gt;=30,'DATA INTI'!C5092&lt;=40),2,3))</f>
        <v>1</v>
      </c>
      <c r="D5092" s="16">
        <f>IF(AND('DATA INTI'!D5092&lt;10),1,IF(AND('DATA INTI'!D5092&gt;=10,'DATA INTI'!D5092&lt;=20),2,3))</f>
        <v>1</v>
      </c>
      <c r="E5092" s="4">
        <v>0</v>
      </c>
      <c r="F5092" s="6">
        <f>LEN('DATA INTI'!F5092)</f>
        <v>2</v>
      </c>
    </row>
    <row r="5093" spans="1:6" ht="15.75">
      <c r="A5093" s="6">
        <v>5092</v>
      </c>
      <c r="B5093" s="16">
        <f>IF(AND('DATA INTI'!B5093&lt;30),1,IF(AND('DATA INTI'!B5093&gt;=30,'DATA INTI'!B5093&lt;=40),2,3))</f>
        <v>2</v>
      </c>
      <c r="C5093" s="16">
        <f>IF(AND('DATA INTI'!C5093&lt;30),1,IF(AND('DATA INTI'!C5093&gt;=30,'DATA INTI'!C5093&lt;=40),2,3))</f>
        <v>2</v>
      </c>
      <c r="D5093" s="16">
        <f>IF(AND('DATA INTI'!D5093&lt;10),1,IF(AND('DATA INTI'!D5093&gt;=10,'DATA INTI'!D5093&lt;=20),2,3))</f>
        <v>2</v>
      </c>
      <c r="E5093" s="4">
        <v>2</v>
      </c>
      <c r="F5093" s="6">
        <f>LEN('DATA INTI'!F5093)</f>
        <v>3</v>
      </c>
    </row>
    <row r="5094" spans="1:6" ht="15.75">
      <c r="A5094" s="6">
        <v>5093</v>
      </c>
      <c r="B5094" s="16">
        <f>IF(AND('DATA INTI'!B5094&lt;30),1,IF(AND('DATA INTI'!B5094&gt;=30,'DATA INTI'!B5094&lt;=40),2,3))</f>
        <v>2</v>
      </c>
      <c r="C5094" s="16">
        <f>IF(AND('DATA INTI'!C5094&lt;30),1,IF(AND('DATA INTI'!C5094&gt;=30,'DATA INTI'!C5094&lt;=40),2,3))</f>
        <v>2</v>
      </c>
      <c r="D5094" s="16">
        <f>IF(AND('DATA INTI'!D5094&lt;10),1,IF(AND('DATA INTI'!D5094&gt;=10,'DATA INTI'!D5094&lt;=20),2,3))</f>
        <v>1</v>
      </c>
      <c r="E5094" s="4">
        <v>1</v>
      </c>
      <c r="F5094" s="6">
        <f>LEN('DATA INTI'!F5094)</f>
        <v>1</v>
      </c>
    </row>
    <row r="5095" spans="1:6" ht="15.75">
      <c r="A5095" s="6">
        <v>5094</v>
      </c>
      <c r="B5095" s="16">
        <f>IF(AND('DATA INTI'!B5095&lt;30),1,IF(AND('DATA INTI'!B5095&gt;=30,'DATA INTI'!B5095&lt;=40),2,3))</f>
        <v>2</v>
      </c>
      <c r="C5095" s="16">
        <f>IF(AND('DATA INTI'!C5095&lt;30),1,IF(AND('DATA INTI'!C5095&gt;=30,'DATA INTI'!C5095&lt;=40),2,3))</f>
        <v>1</v>
      </c>
      <c r="D5095" s="16">
        <f>IF(AND('DATA INTI'!D5095&lt;10),1,IF(AND('DATA INTI'!D5095&gt;=10,'DATA INTI'!D5095&lt;=20),2,3))</f>
        <v>1</v>
      </c>
      <c r="E5095" s="4">
        <v>1</v>
      </c>
      <c r="F5095" s="6">
        <f>LEN('DATA INTI'!F5095)</f>
        <v>1</v>
      </c>
    </row>
    <row r="5096" spans="1:6" ht="15.75">
      <c r="A5096" s="6">
        <v>5095</v>
      </c>
      <c r="B5096" s="16">
        <f>IF(AND('DATA INTI'!B5096&lt;30),1,IF(AND('DATA INTI'!B5096&gt;=30,'DATA INTI'!B5096&lt;=40),2,3))</f>
        <v>2</v>
      </c>
      <c r="C5096" s="16">
        <f>IF(AND('DATA INTI'!C5096&lt;30),1,IF(AND('DATA INTI'!C5096&gt;=30,'DATA INTI'!C5096&lt;=40),2,3))</f>
        <v>3</v>
      </c>
      <c r="D5096" s="16">
        <f>IF(AND('DATA INTI'!D5096&lt;10),1,IF(AND('DATA INTI'!D5096&gt;=10,'DATA INTI'!D5096&lt;=20),2,3))</f>
        <v>2</v>
      </c>
      <c r="E5096" s="4">
        <v>2</v>
      </c>
      <c r="F5096" s="6">
        <f>LEN('DATA INTI'!F5096)</f>
        <v>1</v>
      </c>
    </row>
    <row r="5097" spans="1:6" ht="15.75">
      <c r="A5097" s="6">
        <v>5096</v>
      </c>
      <c r="B5097" s="16">
        <f>IF(AND('DATA INTI'!B5097&lt;30),1,IF(AND('DATA INTI'!B5097&gt;=30,'DATA INTI'!B5097&lt;=40),2,3))</f>
        <v>3</v>
      </c>
      <c r="C5097" s="16">
        <f>IF(AND('DATA INTI'!C5097&lt;30),1,IF(AND('DATA INTI'!C5097&gt;=30,'DATA INTI'!C5097&lt;=40),2,3))</f>
        <v>3</v>
      </c>
      <c r="D5097" s="16">
        <f>IF(AND('DATA INTI'!D5097&lt;10),1,IF(AND('DATA INTI'!D5097&gt;=10,'DATA INTI'!D5097&lt;=20),2,3))</f>
        <v>1</v>
      </c>
      <c r="E5097" s="4">
        <v>2</v>
      </c>
      <c r="F5097" s="6">
        <f>LEN('DATA INTI'!F5097)</f>
        <v>1</v>
      </c>
    </row>
    <row r="5098" spans="1:6" ht="15.75">
      <c r="A5098" s="6">
        <v>5097</v>
      </c>
      <c r="B5098" s="16">
        <f>IF(AND('DATA INTI'!B5098&lt;30),1,IF(AND('DATA INTI'!B5098&gt;=30,'DATA INTI'!B5098&lt;=40),2,3))</f>
        <v>3</v>
      </c>
      <c r="C5098" s="16">
        <f>IF(AND('DATA INTI'!C5098&lt;30),1,IF(AND('DATA INTI'!C5098&gt;=30,'DATA INTI'!C5098&lt;=40),2,3))</f>
        <v>2</v>
      </c>
      <c r="D5098" s="16">
        <f>IF(AND('DATA INTI'!D5098&lt;10),1,IF(AND('DATA INTI'!D5098&gt;=10,'DATA INTI'!D5098&lt;=20),2,3))</f>
        <v>2</v>
      </c>
      <c r="E5098" s="4">
        <v>2</v>
      </c>
      <c r="F5098" s="6">
        <f>LEN('DATA INTI'!F5098)</f>
        <v>1</v>
      </c>
    </row>
    <row r="5099" spans="1:6" ht="15.75">
      <c r="A5099" s="6">
        <v>5098</v>
      </c>
      <c r="B5099" s="16">
        <f>IF(AND('DATA INTI'!B5099&lt;30),1,IF(AND('DATA INTI'!B5099&gt;=30,'DATA INTI'!B5099&lt;=40),2,3))</f>
        <v>2</v>
      </c>
      <c r="C5099" s="16">
        <f>IF(AND('DATA INTI'!C5099&lt;30),1,IF(AND('DATA INTI'!C5099&gt;=30,'DATA INTI'!C5099&lt;=40),2,3))</f>
        <v>2</v>
      </c>
      <c r="D5099" s="16">
        <f>IF(AND('DATA INTI'!D5099&lt;10),1,IF(AND('DATA INTI'!D5099&gt;=10,'DATA INTI'!D5099&lt;=20),2,3))</f>
        <v>1</v>
      </c>
      <c r="E5099" s="4">
        <v>1</v>
      </c>
      <c r="F5099" s="6">
        <f>LEN('DATA INTI'!F5099)</f>
        <v>1</v>
      </c>
    </row>
    <row r="5100" spans="1:6" ht="15.75">
      <c r="A5100" s="6">
        <v>5099</v>
      </c>
      <c r="B5100" s="16">
        <f>IF(AND('DATA INTI'!B5100&lt;30),1,IF(AND('DATA INTI'!B5100&gt;=30,'DATA INTI'!B5100&lt;=40),2,3))</f>
        <v>3</v>
      </c>
      <c r="C5100" s="16">
        <f>IF(AND('DATA INTI'!C5100&lt;30),1,IF(AND('DATA INTI'!C5100&gt;=30,'DATA INTI'!C5100&lt;=40),2,3))</f>
        <v>3</v>
      </c>
      <c r="D5100" s="16">
        <f>IF(AND('DATA INTI'!D5100&lt;10),1,IF(AND('DATA INTI'!D5100&gt;=10,'DATA INTI'!D5100&lt;=20),2,3))</f>
        <v>2</v>
      </c>
      <c r="E5100" s="4">
        <v>2</v>
      </c>
      <c r="F5100" s="6">
        <f>LEN('DATA INTI'!F5100)</f>
        <v>3</v>
      </c>
    </row>
    <row r="5101" spans="1:6" ht="15.75">
      <c r="A5101" s="6">
        <v>5100</v>
      </c>
      <c r="B5101" s="16">
        <f>IF(AND('DATA INTI'!B5101&lt;30),1,IF(AND('DATA INTI'!B5101&gt;=30,'DATA INTI'!B5101&lt;=40),2,3))</f>
        <v>2</v>
      </c>
      <c r="C5101" s="16">
        <f>IF(AND('DATA INTI'!C5101&lt;30),1,IF(AND('DATA INTI'!C5101&gt;=30,'DATA INTI'!C5101&lt;=40),2,3))</f>
        <v>2</v>
      </c>
      <c r="D5101" s="16">
        <f>IF(AND('DATA INTI'!D5101&lt;10),1,IF(AND('DATA INTI'!D5101&gt;=10,'DATA INTI'!D5101&lt;=20),2,3))</f>
        <v>1</v>
      </c>
      <c r="E5101" s="4">
        <v>1</v>
      </c>
      <c r="F5101" s="6">
        <f>LEN('DATA INTI'!F5101)</f>
        <v>1</v>
      </c>
    </row>
    <row r="5102" spans="1:6" ht="15.75">
      <c r="A5102" s="6">
        <v>5101</v>
      </c>
      <c r="B5102" s="16">
        <f>IF(AND('DATA INTI'!B5102&lt;30),1,IF(AND('DATA INTI'!B5102&gt;=30,'DATA INTI'!B5102&lt;=40),2,3))</f>
        <v>1</v>
      </c>
      <c r="C5102" s="16">
        <f>IF(AND('DATA INTI'!C5102&lt;30),1,IF(AND('DATA INTI'!C5102&gt;=30,'DATA INTI'!C5102&lt;=40),2,3))</f>
        <v>1</v>
      </c>
      <c r="D5102" s="16">
        <f>IF(AND('DATA INTI'!D5102&lt;10),1,IF(AND('DATA INTI'!D5102&gt;=10,'DATA INTI'!D5102&lt;=20),2,3))</f>
        <v>1</v>
      </c>
      <c r="E5102" s="4">
        <v>1</v>
      </c>
      <c r="F5102" s="6">
        <f>LEN('DATA INTI'!F5102)</f>
        <v>2</v>
      </c>
    </row>
    <row r="5103" spans="1:6" ht="15.75">
      <c r="A5103" s="6">
        <v>5102</v>
      </c>
      <c r="B5103" s="16">
        <f>IF(AND('DATA INTI'!B5103&lt;30),1,IF(AND('DATA INTI'!B5103&gt;=30,'DATA INTI'!B5103&lt;=40),2,3))</f>
        <v>2</v>
      </c>
      <c r="C5103" s="16">
        <f>IF(AND('DATA INTI'!C5103&lt;30),1,IF(AND('DATA INTI'!C5103&gt;=30,'DATA INTI'!C5103&lt;=40),2,3))</f>
        <v>2</v>
      </c>
      <c r="D5103" s="16">
        <f>IF(AND('DATA INTI'!D5103&lt;10),1,IF(AND('DATA INTI'!D5103&gt;=10,'DATA INTI'!D5103&lt;=20),2,3))</f>
        <v>1</v>
      </c>
      <c r="E5103" s="4">
        <v>2</v>
      </c>
      <c r="F5103" s="6">
        <f>LEN('DATA INTI'!F5103)</f>
        <v>1</v>
      </c>
    </row>
    <row r="5104" spans="1:6" ht="15.75">
      <c r="A5104" s="6">
        <v>5103</v>
      </c>
      <c r="B5104" s="16">
        <f>IF(AND('DATA INTI'!B5104&lt;30),1,IF(AND('DATA INTI'!B5104&gt;=30,'DATA INTI'!B5104&lt;=40),2,3))</f>
        <v>2</v>
      </c>
      <c r="C5104" s="16">
        <f>IF(AND('DATA INTI'!C5104&lt;30),1,IF(AND('DATA INTI'!C5104&gt;=30,'DATA INTI'!C5104&lt;=40),2,3))</f>
        <v>1</v>
      </c>
      <c r="D5104" s="16">
        <f>IF(AND('DATA INTI'!D5104&lt;10),1,IF(AND('DATA INTI'!D5104&gt;=10,'DATA INTI'!D5104&lt;=20),2,3))</f>
        <v>1</v>
      </c>
      <c r="E5104" s="4">
        <v>1</v>
      </c>
      <c r="F5104" s="6">
        <f>LEN('DATA INTI'!F5104)</f>
        <v>2</v>
      </c>
    </row>
    <row r="5105" spans="1:6" ht="15.75">
      <c r="A5105" s="6">
        <v>5104</v>
      </c>
      <c r="B5105" s="16">
        <f>IF(AND('DATA INTI'!B5105&lt;30),1,IF(AND('DATA INTI'!B5105&gt;=30,'DATA INTI'!B5105&lt;=40),2,3))</f>
        <v>2</v>
      </c>
      <c r="C5105" s="16">
        <f>IF(AND('DATA INTI'!C5105&lt;30),1,IF(AND('DATA INTI'!C5105&gt;=30,'DATA INTI'!C5105&lt;=40),2,3))</f>
        <v>2</v>
      </c>
      <c r="D5105" s="16">
        <f>IF(AND('DATA INTI'!D5105&lt;10),1,IF(AND('DATA INTI'!D5105&gt;=10,'DATA INTI'!D5105&lt;=20),2,3))</f>
        <v>2</v>
      </c>
      <c r="E5105" s="4">
        <v>2</v>
      </c>
      <c r="F5105" s="6">
        <f>LEN('DATA INTI'!F5105)</f>
        <v>1</v>
      </c>
    </row>
    <row r="5106" spans="1:6" ht="15.75">
      <c r="A5106" s="6">
        <v>5105</v>
      </c>
      <c r="B5106" s="16">
        <f>IF(AND('DATA INTI'!B5106&lt;30),1,IF(AND('DATA INTI'!B5106&gt;=30,'DATA INTI'!B5106&lt;=40),2,3))</f>
        <v>3</v>
      </c>
      <c r="C5106" s="16">
        <f>IF(AND('DATA INTI'!C5106&lt;30),1,IF(AND('DATA INTI'!C5106&gt;=30,'DATA INTI'!C5106&lt;=40),2,3))</f>
        <v>2</v>
      </c>
      <c r="D5106" s="16">
        <f>IF(AND('DATA INTI'!D5106&lt;10),1,IF(AND('DATA INTI'!D5106&gt;=10,'DATA INTI'!D5106&lt;=20),2,3))</f>
        <v>2</v>
      </c>
      <c r="E5106" s="4">
        <v>1</v>
      </c>
      <c r="F5106" s="6">
        <f>LEN('DATA INTI'!F5106)</f>
        <v>3</v>
      </c>
    </row>
    <row r="5107" spans="1:6" ht="15.75">
      <c r="A5107" s="6">
        <v>5106</v>
      </c>
      <c r="B5107" s="16">
        <f>IF(AND('DATA INTI'!B5107&lt;30),1,IF(AND('DATA INTI'!B5107&gt;=30,'DATA INTI'!B5107&lt;=40),2,3))</f>
        <v>2</v>
      </c>
      <c r="C5107" s="16">
        <f>IF(AND('DATA INTI'!C5107&lt;30),1,IF(AND('DATA INTI'!C5107&gt;=30,'DATA INTI'!C5107&lt;=40),2,3))</f>
        <v>2</v>
      </c>
      <c r="D5107" s="16">
        <f>IF(AND('DATA INTI'!D5107&lt;10),1,IF(AND('DATA INTI'!D5107&gt;=10,'DATA INTI'!D5107&lt;=20),2,3))</f>
        <v>1</v>
      </c>
      <c r="E5107" s="4">
        <v>1</v>
      </c>
      <c r="F5107" s="6">
        <f>LEN('DATA INTI'!F5107)</f>
        <v>1</v>
      </c>
    </row>
    <row r="5108" spans="1:6" ht="15.75">
      <c r="A5108" s="6">
        <v>5107</v>
      </c>
      <c r="B5108" s="16">
        <f>IF(AND('DATA INTI'!B5108&lt;30),1,IF(AND('DATA INTI'!B5108&gt;=30,'DATA INTI'!B5108&lt;=40),2,3))</f>
        <v>1</v>
      </c>
      <c r="C5108" s="16">
        <f>IF(AND('DATA INTI'!C5108&lt;30),1,IF(AND('DATA INTI'!C5108&gt;=30,'DATA INTI'!C5108&lt;=40),2,3))</f>
        <v>1</v>
      </c>
      <c r="D5108" s="16">
        <f>IF(AND('DATA INTI'!D5108&lt;10),1,IF(AND('DATA INTI'!D5108&gt;=10,'DATA INTI'!D5108&lt;=20),2,3))</f>
        <v>1</v>
      </c>
      <c r="E5108" s="4">
        <v>1</v>
      </c>
      <c r="F5108" s="6">
        <f>LEN('DATA INTI'!F5108)</f>
        <v>2</v>
      </c>
    </row>
    <row r="5109" spans="1:6" ht="15.75">
      <c r="A5109" s="6">
        <v>5108</v>
      </c>
      <c r="B5109" s="16">
        <f>IF(AND('DATA INTI'!B5109&lt;30),1,IF(AND('DATA INTI'!B5109&gt;=30,'DATA INTI'!B5109&lt;=40),2,3))</f>
        <v>1</v>
      </c>
      <c r="C5109" s="16">
        <f>IF(AND('DATA INTI'!C5109&lt;30),1,IF(AND('DATA INTI'!C5109&gt;=30,'DATA INTI'!C5109&lt;=40),2,3))</f>
        <v>1</v>
      </c>
      <c r="D5109" s="16">
        <f>IF(AND('DATA INTI'!D5109&lt;10),1,IF(AND('DATA INTI'!D5109&gt;=10,'DATA INTI'!D5109&lt;=20),2,3))</f>
        <v>1</v>
      </c>
      <c r="E5109" s="4">
        <v>1</v>
      </c>
      <c r="F5109" s="6">
        <f>LEN('DATA INTI'!F5109)</f>
        <v>1</v>
      </c>
    </row>
    <row r="5110" spans="1:6" ht="15.75">
      <c r="A5110" s="6">
        <v>5109</v>
      </c>
      <c r="B5110" s="16">
        <f>IF(AND('DATA INTI'!B5110&lt;30),1,IF(AND('DATA INTI'!B5110&gt;=30,'DATA INTI'!B5110&lt;=40),2,3))</f>
        <v>2</v>
      </c>
      <c r="C5110" s="16">
        <f>IF(AND('DATA INTI'!C5110&lt;30),1,IF(AND('DATA INTI'!C5110&gt;=30,'DATA INTI'!C5110&lt;=40),2,3))</f>
        <v>2</v>
      </c>
      <c r="D5110" s="16">
        <f>IF(AND('DATA INTI'!D5110&lt;10),1,IF(AND('DATA INTI'!D5110&gt;=10,'DATA INTI'!D5110&lt;=20),2,3))</f>
        <v>1</v>
      </c>
      <c r="E5110" s="4">
        <v>1</v>
      </c>
      <c r="F5110" s="6">
        <f>LEN('DATA INTI'!F5110)</f>
        <v>1</v>
      </c>
    </row>
    <row r="5111" spans="1:6" ht="15.75">
      <c r="A5111" s="6">
        <v>5110</v>
      </c>
      <c r="B5111" s="16">
        <f>IF(AND('DATA INTI'!B5111&lt;30),1,IF(AND('DATA INTI'!B5111&gt;=30,'DATA INTI'!B5111&lt;=40),2,3))</f>
        <v>1</v>
      </c>
      <c r="C5111" s="16">
        <f>IF(AND('DATA INTI'!C5111&lt;30),1,IF(AND('DATA INTI'!C5111&gt;=30,'DATA INTI'!C5111&lt;=40),2,3))</f>
        <v>1</v>
      </c>
      <c r="D5111" s="16">
        <f>IF(AND('DATA INTI'!D5111&lt;10),1,IF(AND('DATA INTI'!D5111&gt;=10,'DATA INTI'!D5111&lt;=20),2,3))</f>
        <v>1</v>
      </c>
      <c r="E5111" s="4">
        <v>1</v>
      </c>
      <c r="F5111" s="6">
        <f>LEN('DATA INTI'!F5111)</f>
        <v>1</v>
      </c>
    </row>
    <row r="5112" spans="1:6" ht="15.75">
      <c r="A5112" s="6">
        <v>5111</v>
      </c>
      <c r="B5112" s="16">
        <f>IF(AND('DATA INTI'!B5112&lt;30),1,IF(AND('DATA INTI'!B5112&gt;=30,'DATA INTI'!B5112&lt;=40),2,3))</f>
        <v>1</v>
      </c>
      <c r="C5112" s="16">
        <f>IF(AND('DATA INTI'!C5112&lt;30),1,IF(AND('DATA INTI'!C5112&gt;=30,'DATA INTI'!C5112&lt;=40),2,3))</f>
        <v>1</v>
      </c>
      <c r="D5112" s="16">
        <f>IF(AND('DATA INTI'!D5112&lt;10),1,IF(AND('DATA INTI'!D5112&gt;=10,'DATA INTI'!D5112&lt;=20),2,3))</f>
        <v>1</v>
      </c>
      <c r="E5112" s="4">
        <v>0</v>
      </c>
      <c r="F5112" s="6">
        <f>LEN('DATA INTI'!F5112)</f>
        <v>1</v>
      </c>
    </row>
    <row r="5113" spans="1:6" ht="15.75">
      <c r="A5113" s="6">
        <v>5112</v>
      </c>
      <c r="B5113" s="16">
        <f>IF(AND('DATA INTI'!B5113&lt;30),1,IF(AND('DATA INTI'!B5113&gt;=30,'DATA INTI'!B5113&lt;=40),2,3))</f>
        <v>2</v>
      </c>
      <c r="C5113" s="16">
        <f>IF(AND('DATA INTI'!C5113&lt;30),1,IF(AND('DATA INTI'!C5113&gt;=30,'DATA INTI'!C5113&lt;=40),2,3))</f>
        <v>2</v>
      </c>
      <c r="D5113" s="16">
        <f>IF(AND('DATA INTI'!D5113&lt;10),1,IF(AND('DATA INTI'!D5113&gt;=10,'DATA INTI'!D5113&lt;=20),2,3))</f>
        <v>2</v>
      </c>
      <c r="E5113" s="4">
        <v>4</v>
      </c>
      <c r="F5113" s="6">
        <f>LEN('DATA INTI'!F5113)</f>
        <v>1</v>
      </c>
    </row>
    <row r="5114" spans="1:6" ht="15.75">
      <c r="A5114" s="6">
        <v>5113</v>
      </c>
      <c r="B5114" s="16">
        <f>IF(AND('DATA INTI'!B5114&lt;30),1,IF(AND('DATA INTI'!B5114&gt;=30,'DATA INTI'!B5114&lt;=40),2,3))</f>
        <v>3</v>
      </c>
      <c r="C5114" s="16">
        <f>IF(AND('DATA INTI'!C5114&lt;30),1,IF(AND('DATA INTI'!C5114&gt;=30,'DATA INTI'!C5114&lt;=40),2,3))</f>
        <v>3</v>
      </c>
      <c r="D5114" s="16">
        <f>IF(AND('DATA INTI'!D5114&lt;10),1,IF(AND('DATA INTI'!D5114&gt;=10,'DATA INTI'!D5114&lt;=20),2,3))</f>
        <v>3</v>
      </c>
      <c r="E5114" s="4">
        <v>3</v>
      </c>
      <c r="F5114" s="6">
        <f>LEN('DATA INTI'!F5114)</f>
        <v>2</v>
      </c>
    </row>
    <row r="5115" spans="1:6" ht="15.75">
      <c r="A5115" s="6">
        <v>5114</v>
      </c>
      <c r="B5115" s="16">
        <f>IF(AND('DATA INTI'!B5115&lt;30),1,IF(AND('DATA INTI'!B5115&gt;=30,'DATA INTI'!B5115&lt;=40),2,3))</f>
        <v>2</v>
      </c>
      <c r="C5115" s="16">
        <f>IF(AND('DATA INTI'!C5115&lt;30),1,IF(AND('DATA INTI'!C5115&gt;=30,'DATA INTI'!C5115&lt;=40),2,3))</f>
        <v>2</v>
      </c>
      <c r="D5115" s="16">
        <f>IF(AND('DATA INTI'!D5115&lt;10),1,IF(AND('DATA INTI'!D5115&gt;=10,'DATA INTI'!D5115&lt;=20),2,3))</f>
        <v>2</v>
      </c>
      <c r="E5115" s="4">
        <v>4</v>
      </c>
      <c r="F5115" s="6">
        <f>LEN('DATA INTI'!F5115)</f>
        <v>1</v>
      </c>
    </row>
    <row r="5116" spans="1:6" ht="15.75">
      <c r="A5116" s="6">
        <v>5115</v>
      </c>
      <c r="B5116" s="16">
        <f>IF(AND('DATA INTI'!B5116&lt;30),1,IF(AND('DATA INTI'!B5116&gt;=30,'DATA INTI'!B5116&lt;=40),2,3))</f>
        <v>1</v>
      </c>
      <c r="C5116" s="16">
        <f>IF(AND('DATA INTI'!C5116&lt;30),1,IF(AND('DATA INTI'!C5116&gt;=30,'DATA INTI'!C5116&lt;=40),2,3))</f>
        <v>1</v>
      </c>
      <c r="D5116" s="16">
        <f>IF(AND('DATA INTI'!D5116&lt;10),1,IF(AND('DATA INTI'!D5116&gt;=10,'DATA INTI'!D5116&lt;=20),2,3))</f>
        <v>1</v>
      </c>
      <c r="E5116" s="4">
        <v>1</v>
      </c>
      <c r="F5116" s="6">
        <f>LEN('DATA INTI'!F5116)</f>
        <v>2</v>
      </c>
    </row>
    <row r="5117" spans="1:6" ht="15.75">
      <c r="A5117" s="6">
        <v>5116</v>
      </c>
      <c r="B5117" s="16">
        <f>IF(AND('DATA INTI'!B5117&lt;30),1,IF(AND('DATA INTI'!B5117&gt;=30,'DATA INTI'!B5117&lt;=40),2,3))</f>
        <v>2</v>
      </c>
      <c r="C5117" s="16">
        <f>IF(AND('DATA INTI'!C5117&lt;30),1,IF(AND('DATA INTI'!C5117&gt;=30,'DATA INTI'!C5117&lt;=40),2,3))</f>
        <v>2</v>
      </c>
      <c r="D5117" s="16">
        <f>IF(AND('DATA INTI'!D5117&lt;10),1,IF(AND('DATA INTI'!D5117&gt;=10,'DATA INTI'!D5117&lt;=20),2,3))</f>
        <v>1</v>
      </c>
      <c r="E5117" s="4">
        <v>1</v>
      </c>
      <c r="F5117" s="6">
        <f>LEN('DATA INTI'!F5117)</f>
        <v>1</v>
      </c>
    </row>
    <row r="5118" spans="1:6" ht="15.75">
      <c r="A5118" s="6">
        <v>5117</v>
      </c>
      <c r="B5118" s="16">
        <f>IF(AND('DATA INTI'!B5118&lt;30),1,IF(AND('DATA INTI'!B5118&gt;=30,'DATA INTI'!B5118&lt;=40),2,3))</f>
        <v>3</v>
      </c>
      <c r="C5118" s="16">
        <f>IF(AND('DATA INTI'!C5118&lt;30),1,IF(AND('DATA INTI'!C5118&gt;=30,'DATA INTI'!C5118&lt;=40),2,3))</f>
        <v>3</v>
      </c>
      <c r="D5118" s="16">
        <f>IF(AND('DATA INTI'!D5118&lt;10),1,IF(AND('DATA INTI'!D5118&gt;=10,'DATA INTI'!D5118&lt;=20),2,3))</f>
        <v>2</v>
      </c>
      <c r="E5118" s="4">
        <v>2</v>
      </c>
      <c r="F5118" s="6">
        <f>LEN('DATA INTI'!F5118)</f>
        <v>3</v>
      </c>
    </row>
    <row r="5119" spans="1:6" ht="15.75">
      <c r="A5119" s="6">
        <v>5118</v>
      </c>
      <c r="B5119" s="16">
        <f>IF(AND('DATA INTI'!B5119&lt;30),1,IF(AND('DATA INTI'!B5119&gt;=30,'DATA INTI'!B5119&lt;=40),2,3))</f>
        <v>1</v>
      </c>
      <c r="C5119" s="16">
        <f>IF(AND('DATA INTI'!C5119&lt;30),1,IF(AND('DATA INTI'!C5119&gt;=30,'DATA INTI'!C5119&lt;=40),2,3))</f>
        <v>1</v>
      </c>
      <c r="D5119" s="16">
        <f>IF(AND('DATA INTI'!D5119&lt;10),1,IF(AND('DATA INTI'!D5119&gt;=10,'DATA INTI'!D5119&lt;=20),2,3))</f>
        <v>1</v>
      </c>
      <c r="E5119" s="4">
        <v>0</v>
      </c>
      <c r="F5119" s="6">
        <f>LEN('DATA INTI'!F5119)</f>
        <v>1</v>
      </c>
    </row>
    <row r="5120" spans="1:6" ht="15.75">
      <c r="A5120" s="6">
        <v>5119</v>
      </c>
      <c r="B5120" s="16">
        <f>IF(AND('DATA INTI'!B5120&lt;30),1,IF(AND('DATA INTI'!B5120&gt;=30,'DATA INTI'!B5120&lt;=40),2,3))</f>
        <v>2</v>
      </c>
      <c r="C5120" s="16">
        <f>IF(AND('DATA INTI'!C5120&lt;30),1,IF(AND('DATA INTI'!C5120&gt;=30,'DATA INTI'!C5120&lt;=40),2,3))</f>
        <v>2</v>
      </c>
      <c r="D5120" s="16">
        <f>IF(AND('DATA INTI'!D5120&lt;10),1,IF(AND('DATA INTI'!D5120&gt;=10,'DATA INTI'!D5120&lt;=20),2,3))</f>
        <v>1</v>
      </c>
      <c r="E5120" s="4">
        <v>1</v>
      </c>
      <c r="F5120" s="6">
        <f>LEN('DATA INTI'!F5120)</f>
        <v>1</v>
      </c>
    </row>
    <row r="5121" spans="1:6" ht="15.75">
      <c r="A5121" s="6">
        <v>5120</v>
      </c>
      <c r="B5121" s="16">
        <f>IF(AND('DATA INTI'!B5121&lt;30),1,IF(AND('DATA INTI'!B5121&gt;=30,'DATA INTI'!B5121&lt;=40),2,3))</f>
        <v>2</v>
      </c>
      <c r="C5121" s="16">
        <f>IF(AND('DATA INTI'!C5121&lt;30),1,IF(AND('DATA INTI'!C5121&gt;=30,'DATA INTI'!C5121&lt;=40),2,3))</f>
        <v>1</v>
      </c>
      <c r="D5121" s="16">
        <f>IF(AND('DATA INTI'!D5121&lt;10),1,IF(AND('DATA INTI'!D5121&gt;=10,'DATA INTI'!D5121&lt;=20),2,3))</f>
        <v>2</v>
      </c>
      <c r="E5121" s="4">
        <v>2</v>
      </c>
      <c r="F5121" s="6">
        <f>LEN('DATA INTI'!F5121)</f>
        <v>1</v>
      </c>
    </row>
    <row r="5122" spans="1:6" ht="15.75">
      <c r="A5122" s="6">
        <v>5121</v>
      </c>
      <c r="B5122" s="16">
        <f>IF(AND('DATA INTI'!B5122&lt;30),1,IF(AND('DATA INTI'!B5122&gt;=30,'DATA INTI'!B5122&lt;=40),2,3))</f>
        <v>3</v>
      </c>
      <c r="C5122" s="16">
        <f>IF(AND('DATA INTI'!C5122&lt;30),1,IF(AND('DATA INTI'!C5122&gt;=30,'DATA INTI'!C5122&lt;=40),2,3))</f>
        <v>3</v>
      </c>
      <c r="D5122" s="16">
        <f>IF(AND('DATA INTI'!D5122&lt;10),1,IF(AND('DATA INTI'!D5122&gt;=10,'DATA INTI'!D5122&lt;=20),2,3))</f>
        <v>2</v>
      </c>
      <c r="E5122" s="4">
        <v>3</v>
      </c>
      <c r="F5122" s="6">
        <f>LEN('DATA INTI'!F5122)</f>
        <v>1</v>
      </c>
    </row>
    <row r="5123" spans="1:6" ht="15.75">
      <c r="A5123" s="6">
        <v>5122</v>
      </c>
      <c r="B5123" s="16">
        <f>IF(AND('DATA INTI'!B5123&lt;30),1,IF(AND('DATA INTI'!B5123&gt;=30,'DATA INTI'!B5123&lt;=40),2,3))</f>
        <v>2</v>
      </c>
      <c r="C5123" s="16">
        <f>IF(AND('DATA INTI'!C5123&lt;30),1,IF(AND('DATA INTI'!C5123&gt;=30,'DATA INTI'!C5123&lt;=40),2,3))</f>
        <v>2</v>
      </c>
      <c r="D5123" s="16">
        <f>IF(AND('DATA INTI'!D5123&lt;10),1,IF(AND('DATA INTI'!D5123&gt;=10,'DATA INTI'!D5123&lt;=20),2,3))</f>
        <v>2</v>
      </c>
      <c r="E5123" s="4">
        <v>2</v>
      </c>
      <c r="F5123" s="6">
        <f>LEN('DATA INTI'!F5123)</f>
        <v>2</v>
      </c>
    </row>
    <row r="5124" spans="1:6" ht="15.75">
      <c r="A5124" s="6">
        <v>5123</v>
      </c>
      <c r="B5124" s="16">
        <f>IF(AND('DATA INTI'!B5124&lt;30),1,IF(AND('DATA INTI'!B5124&gt;=30,'DATA INTI'!B5124&lt;=40),2,3))</f>
        <v>2</v>
      </c>
      <c r="C5124" s="16">
        <f>IF(AND('DATA INTI'!C5124&lt;30),1,IF(AND('DATA INTI'!C5124&gt;=30,'DATA INTI'!C5124&lt;=40),2,3))</f>
        <v>2</v>
      </c>
      <c r="D5124" s="16">
        <f>IF(AND('DATA INTI'!D5124&lt;10),1,IF(AND('DATA INTI'!D5124&gt;=10,'DATA INTI'!D5124&lt;=20),2,3))</f>
        <v>1</v>
      </c>
      <c r="E5124" s="4">
        <v>1</v>
      </c>
      <c r="F5124" s="6">
        <f>LEN('DATA INTI'!F5124)</f>
        <v>2</v>
      </c>
    </row>
    <row r="5125" spans="1:6" ht="15.75">
      <c r="A5125" s="6">
        <v>5124</v>
      </c>
      <c r="B5125" s="16">
        <f>IF(AND('DATA INTI'!B5125&lt;30),1,IF(AND('DATA INTI'!B5125&gt;=30,'DATA INTI'!B5125&lt;=40),2,3))</f>
        <v>2</v>
      </c>
      <c r="C5125" s="16">
        <f>IF(AND('DATA INTI'!C5125&lt;30),1,IF(AND('DATA INTI'!C5125&gt;=30,'DATA INTI'!C5125&lt;=40),2,3))</f>
        <v>2</v>
      </c>
      <c r="D5125" s="16">
        <f>IF(AND('DATA INTI'!D5125&lt;10),1,IF(AND('DATA INTI'!D5125&gt;=10,'DATA INTI'!D5125&lt;=20),2,3))</f>
        <v>1</v>
      </c>
      <c r="E5125" s="4">
        <v>1</v>
      </c>
      <c r="F5125" s="6">
        <f>LEN('DATA INTI'!F5125)</f>
        <v>1</v>
      </c>
    </row>
    <row r="5126" spans="1:6" ht="15.75">
      <c r="A5126" s="6">
        <v>5125</v>
      </c>
      <c r="B5126" s="16">
        <f>IF(AND('DATA INTI'!B5126&lt;30),1,IF(AND('DATA INTI'!B5126&gt;=30,'DATA INTI'!B5126&lt;=40),2,3))</f>
        <v>1</v>
      </c>
      <c r="C5126" s="16">
        <f>IF(AND('DATA INTI'!C5126&lt;30),1,IF(AND('DATA INTI'!C5126&gt;=30,'DATA INTI'!C5126&lt;=40),2,3))</f>
        <v>1</v>
      </c>
      <c r="D5126" s="16">
        <f>IF(AND('DATA INTI'!D5126&lt;10),1,IF(AND('DATA INTI'!D5126&gt;=10,'DATA INTI'!D5126&lt;=20),2,3))</f>
        <v>1</v>
      </c>
      <c r="E5126" s="4">
        <v>1</v>
      </c>
      <c r="F5126" s="6">
        <f>LEN('DATA INTI'!F5126)</f>
        <v>1</v>
      </c>
    </row>
    <row r="5127" spans="1:6" ht="15.75">
      <c r="A5127" s="6">
        <v>5126</v>
      </c>
      <c r="B5127" s="16">
        <f>IF(AND('DATA INTI'!B5127&lt;30),1,IF(AND('DATA INTI'!B5127&gt;=30,'DATA INTI'!B5127&lt;=40),2,3))</f>
        <v>3</v>
      </c>
      <c r="C5127" s="16">
        <f>IF(AND('DATA INTI'!C5127&lt;30),1,IF(AND('DATA INTI'!C5127&gt;=30,'DATA INTI'!C5127&lt;=40),2,3))</f>
        <v>3</v>
      </c>
      <c r="D5127" s="16">
        <f>IF(AND('DATA INTI'!D5127&lt;10),1,IF(AND('DATA INTI'!D5127&gt;=10,'DATA INTI'!D5127&lt;=20),2,3))</f>
        <v>3</v>
      </c>
      <c r="E5127" s="4">
        <v>4</v>
      </c>
      <c r="F5127" s="6">
        <f>LEN('DATA INTI'!F5127)</f>
        <v>1</v>
      </c>
    </row>
    <row r="5128" spans="1:6" ht="15.75">
      <c r="A5128" s="6">
        <v>5127</v>
      </c>
      <c r="B5128" s="16">
        <f>IF(AND('DATA INTI'!B5128&lt;30),1,IF(AND('DATA INTI'!B5128&gt;=30,'DATA INTI'!B5128&lt;=40),2,3))</f>
        <v>3</v>
      </c>
      <c r="C5128" s="16">
        <f>IF(AND('DATA INTI'!C5128&lt;30),1,IF(AND('DATA INTI'!C5128&gt;=30,'DATA INTI'!C5128&lt;=40),2,3))</f>
        <v>3</v>
      </c>
      <c r="D5128" s="16">
        <f>IF(AND('DATA INTI'!D5128&lt;10),1,IF(AND('DATA INTI'!D5128&gt;=10,'DATA INTI'!D5128&lt;=20),2,3))</f>
        <v>3</v>
      </c>
      <c r="E5128" s="4">
        <v>2</v>
      </c>
      <c r="F5128" s="6">
        <f>LEN('DATA INTI'!F5128)</f>
        <v>1</v>
      </c>
    </row>
    <row r="5129" spans="1:6" ht="15.75">
      <c r="A5129" s="6">
        <v>5128</v>
      </c>
      <c r="B5129" s="16">
        <f>IF(AND('DATA INTI'!B5129&lt;30),1,IF(AND('DATA INTI'!B5129&gt;=30,'DATA INTI'!B5129&lt;=40),2,3))</f>
        <v>1</v>
      </c>
      <c r="C5129" s="16">
        <f>IF(AND('DATA INTI'!C5129&lt;30),1,IF(AND('DATA INTI'!C5129&gt;=30,'DATA INTI'!C5129&lt;=40),2,3))</f>
        <v>1</v>
      </c>
      <c r="D5129" s="16">
        <f>IF(AND('DATA INTI'!D5129&lt;10),1,IF(AND('DATA INTI'!D5129&gt;=10,'DATA INTI'!D5129&lt;=20),2,3))</f>
        <v>1</v>
      </c>
      <c r="E5129" s="4">
        <v>0</v>
      </c>
      <c r="F5129" s="6">
        <f>LEN('DATA INTI'!F5129)</f>
        <v>2</v>
      </c>
    </row>
    <row r="5130" spans="1:6" ht="15.75">
      <c r="A5130" s="6">
        <v>5129</v>
      </c>
      <c r="B5130" s="16">
        <f>IF(AND('DATA INTI'!B5130&lt;30),1,IF(AND('DATA INTI'!B5130&gt;=30,'DATA INTI'!B5130&lt;=40),2,3))</f>
        <v>3</v>
      </c>
      <c r="C5130" s="16">
        <f>IF(AND('DATA INTI'!C5130&lt;30),1,IF(AND('DATA INTI'!C5130&gt;=30,'DATA INTI'!C5130&lt;=40),2,3))</f>
        <v>2</v>
      </c>
      <c r="D5130" s="16">
        <f>IF(AND('DATA INTI'!D5130&lt;10),1,IF(AND('DATA INTI'!D5130&gt;=10,'DATA INTI'!D5130&lt;=20),2,3))</f>
        <v>2</v>
      </c>
      <c r="E5130" s="4">
        <v>2</v>
      </c>
      <c r="F5130" s="6">
        <f>LEN('DATA INTI'!F5130)</f>
        <v>3</v>
      </c>
    </row>
    <row r="5131" spans="1:6" ht="15.75">
      <c r="A5131" s="6">
        <v>5130</v>
      </c>
      <c r="B5131" s="16">
        <f>IF(AND('DATA INTI'!B5131&lt;30),1,IF(AND('DATA INTI'!B5131&gt;=30,'DATA INTI'!B5131&lt;=40),2,3))</f>
        <v>3</v>
      </c>
      <c r="C5131" s="16">
        <f>IF(AND('DATA INTI'!C5131&lt;30),1,IF(AND('DATA INTI'!C5131&gt;=30,'DATA INTI'!C5131&lt;=40),2,3))</f>
        <v>2</v>
      </c>
      <c r="D5131" s="16">
        <f>IF(AND('DATA INTI'!D5131&lt;10),1,IF(AND('DATA INTI'!D5131&gt;=10,'DATA INTI'!D5131&lt;=20),2,3))</f>
        <v>2</v>
      </c>
      <c r="E5131" s="4">
        <v>3</v>
      </c>
      <c r="F5131" s="6">
        <f>LEN('DATA INTI'!F5131)</f>
        <v>1</v>
      </c>
    </row>
    <row r="5132" spans="1:6" ht="15.75">
      <c r="A5132" s="6">
        <v>5131</v>
      </c>
      <c r="B5132" s="16">
        <f>IF(AND('DATA INTI'!B5132&lt;30),1,IF(AND('DATA INTI'!B5132&gt;=30,'DATA INTI'!B5132&lt;=40),2,3))</f>
        <v>2</v>
      </c>
      <c r="C5132" s="16">
        <f>IF(AND('DATA INTI'!C5132&lt;30),1,IF(AND('DATA INTI'!C5132&gt;=30,'DATA INTI'!C5132&lt;=40),2,3))</f>
        <v>1</v>
      </c>
      <c r="D5132" s="16">
        <f>IF(AND('DATA INTI'!D5132&lt;10),1,IF(AND('DATA INTI'!D5132&gt;=10,'DATA INTI'!D5132&lt;=20),2,3))</f>
        <v>1</v>
      </c>
      <c r="E5132" s="4">
        <v>1</v>
      </c>
      <c r="F5132" s="6">
        <f>LEN('DATA INTI'!F5132)</f>
        <v>1</v>
      </c>
    </row>
    <row r="5133" spans="1:6" ht="15.75">
      <c r="A5133" s="6">
        <v>5132</v>
      </c>
      <c r="B5133" s="16">
        <f>IF(AND('DATA INTI'!B5133&lt;30),1,IF(AND('DATA INTI'!B5133&gt;=30,'DATA INTI'!B5133&lt;=40),2,3))</f>
        <v>2</v>
      </c>
      <c r="C5133" s="16">
        <f>IF(AND('DATA INTI'!C5133&lt;30),1,IF(AND('DATA INTI'!C5133&gt;=30,'DATA INTI'!C5133&lt;=40),2,3))</f>
        <v>3</v>
      </c>
      <c r="D5133" s="16">
        <f>IF(AND('DATA INTI'!D5133&lt;10),1,IF(AND('DATA INTI'!D5133&gt;=10,'DATA INTI'!D5133&lt;=20),2,3))</f>
        <v>2</v>
      </c>
      <c r="E5133" s="4">
        <v>2</v>
      </c>
      <c r="F5133" s="6">
        <f>LEN('DATA INTI'!F5133)</f>
        <v>1</v>
      </c>
    </row>
    <row r="5134" spans="1:6" ht="15.75">
      <c r="A5134" s="6">
        <v>5133</v>
      </c>
      <c r="B5134" s="16">
        <f>IF(AND('DATA INTI'!B5134&lt;30),1,IF(AND('DATA INTI'!B5134&gt;=30,'DATA INTI'!B5134&lt;=40),2,3))</f>
        <v>2</v>
      </c>
      <c r="C5134" s="16">
        <f>IF(AND('DATA INTI'!C5134&lt;30),1,IF(AND('DATA INTI'!C5134&gt;=30,'DATA INTI'!C5134&lt;=40),2,3))</f>
        <v>2</v>
      </c>
      <c r="D5134" s="16">
        <f>IF(AND('DATA INTI'!D5134&lt;10),1,IF(AND('DATA INTI'!D5134&gt;=10,'DATA INTI'!D5134&lt;=20),2,3))</f>
        <v>1</v>
      </c>
      <c r="E5134" s="4">
        <v>1</v>
      </c>
      <c r="F5134" s="6">
        <f>LEN('DATA INTI'!F5134)</f>
        <v>1</v>
      </c>
    </row>
    <row r="5135" spans="1:6" ht="15.75">
      <c r="A5135" s="6">
        <v>5134</v>
      </c>
      <c r="B5135" s="16">
        <f>IF(AND('DATA INTI'!B5135&lt;30),1,IF(AND('DATA INTI'!B5135&gt;=30,'DATA INTI'!B5135&lt;=40),2,3))</f>
        <v>3</v>
      </c>
      <c r="C5135" s="16">
        <f>IF(AND('DATA INTI'!C5135&lt;30),1,IF(AND('DATA INTI'!C5135&gt;=30,'DATA INTI'!C5135&lt;=40),2,3))</f>
        <v>3</v>
      </c>
      <c r="D5135" s="16">
        <f>IF(AND('DATA INTI'!D5135&lt;10),1,IF(AND('DATA INTI'!D5135&gt;=10,'DATA INTI'!D5135&lt;=20),2,3))</f>
        <v>3</v>
      </c>
      <c r="E5135" s="4">
        <v>4</v>
      </c>
      <c r="F5135" s="6">
        <f>LEN('DATA INTI'!F5135)</f>
        <v>1</v>
      </c>
    </row>
    <row r="5136" spans="1:6" ht="15.75">
      <c r="A5136" s="6">
        <v>5135</v>
      </c>
      <c r="B5136" s="16">
        <f>IF(AND('DATA INTI'!B5136&lt;30),1,IF(AND('DATA INTI'!B5136&gt;=30,'DATA INTI'!B5136&lt;=40),2,3))</f>
        <v>2</v>
      </c>
      <c r="C5136" s="16">
        <f>IF(AND('DATA INTI'!C5136&lt;30),1,IF(AND('DATA INTI'!C5136&gt;=30,'DATA INTI'!C5136&lt;=40),2,3))</f>
        <v>2</v>
      </c>
      <c r="D5136" s="16">
        <f>IF(AND('DATA INTI'!D5136&lt;10),1,IF(AND('DATA INTI'!D5136&gt;=10,'DATA INTI'!D5136&lt;=20),2,3))</f>
        <v>1</v>
      </c>
      <c r="E5136" s="4">
        <v>1</v>
      </c>
      <c r="F5136" s="6">
        <f>LEN('DATA INTI'!F5136)</f>
        <v>1</v>
      </c>
    </row>
    <row r="5137" spans="1:6" ht="15.75">
      <c r="A5137" s="6">
        <v>5136</v>
      </c>
      <c r="B5137" s="16">
        <f>IF(AND('DATA INTI'!B5137&lt;30),1,IF(AND('DATA INTI'!B5137&gt;=30,'DATA INTI'!B5137&lt;=40),2,3))</f>
        <v>3</v>
      </c>
      <c r="C5137" s="16">
        <f>IF(AND('DATA INTI'!C5137&lt;30),1,IF(AND('DATA INTI'!C5137&gt;=30,'DATA INTI'!C5137&lt;=40),2,3))</f>
        <v>3</v>
      </c>
      <c r="D5137" s="16">
        <f>IF(AND('DATA INTI'!D5137&lt;10),1,IF(AND('DATA INTI'!D5137&gt;=10,'DATA INTI'!D5137&lt;=20),2,3))</f>
        <v>3</v>
      </c>
      <c r="E5137" s="4">
        <v>4</v>
      </c>
      <c r="F5137" s="6">
        <f>LEN('DATA INTI'!F5137)</f>
        <v>1</v>
      </c>
    </row>
    <row r="5138" spans="1:6" ht="15.75">
      <c r="A5138" s="6">
        <v>5137</v>
      </c>
      <c r="B5138" s="16">
        <f>IF(AND('DATA INTI'!B5138&lt;30),1,IF(AND('DATA INTI'!B5138&gt;=30,'DATA INTI'!B5138&lt;=40),2,3))</f>
        <v>2</v>
      </c>
      <c r="C5138" s="16">
        <f>IF(AND('DATA INTI'!C5138&lt;30),1,IF(AND('DATA INTI'!C5138&gt;=30,'DATA INTI'!C5138&lt;=40),2,3))</f>
        <v>2</v>
      </c>
      <c r="D5138" s="16">
        <f>IF(AND('DATA INTI'!D5138&lt;10),1,IF(AND('DATA INTI'!D5138&gt;=10,'DATA INTI'!D5138&lt;=20),2,3))</f>
        <v>1</v>
      </c>
      <c r="E5138" s="4">
        <v>1</v>
      </c>
      <c r="F5138" s="6">
        <f>LEN('DATA INTI'!F5138)</f>
        <v>2</v>
      </c>
    </row>
    <row r="5139" spans="1:6" ht="15.75">
      <c r="A5139" s="6">
        <v>5138</v>
      </c>
      <c r="B5139" s="16">
        <f>IF(AND('DATA INTI'!B5139&lt;30),1,IF(AND('DATA INTI'!B5139&gt;=30,'DATA INTI'!B5139&lt;=40),2,3))</f>
        <v>2</v>
      </c>
      <c r="C5139" s="16">
        <f>IF(AND('DATA INTI'!C5139&lt;30),1,IF(AND('DATA INTI'!C5139&gt;=30,'DATA INTI'!C5139&lt;=40),2,3))</f>
        <v>2</v>
      </c>
      <c r="D5139" s="16">
        <f>IF(AND('DATA INTI'!D5139&lt;10),1,IF(AND('DATA INTI'!D5139&gt;=10,'DATA INTI'!D5139&lt;=20),2,3))</f>
        <v>1</v>
      </c>
      <c r="E5139" s="4">
        <v>1</v>
      </c>
      <c r="F5139" s="6">
        <f>LEN('DATA INTI'!F5139)</f>
        <v>1</v>
      </c>
    </row>
    <row r="5140" spans="1:6" ht="15.75">
      <c r="A5140" s="6">
        <v>5139</v>
      </c>
      <c r="B5140" s="16">
        <f>IF(AND('DATA INTI'!B5140&lt;30),1,IF(AND('DATA INTI'!B5140&gt;=30,'DATA INTI'!B5140&lt;=40),2,3))</f>
        <v>2</v>
      </c>
      <c r="C5140" s="16">
        <f>IF(AND('DATA INTI'!C5140&lt;30),1,IF(AND('DATA INTI'!C5140&gt;=30,'DATA INTI'!C5140&lt;=40),2,3))</f>
        <v>1</v>
      </c>
      <c r="D5140" s="16">
        <f>IF(AND('DATA INTI'!D5140&lt;10),1,IF(AND('DATA INTI'!D5140&gt;=10,'DATA INTI'!D5140&lt;=20),2,3))</f>
        <v>1</v>
      </c>
      <c r="E5140" s="4">
        <v>1</v>
      </c>
      <c r="F5140" s="6">
        <f>LEN('DATA INTI'!F5140)</f>
        <v>1</v>
      </c>
    </row>
    <row r="5141" spans="1:6" ht="15.75">
      <c r="A5141" s="6">
        <v>5140</v>
      </c>
      <c r="B5141" s="16">
        <f>IF(AND('DATA INTI'!B5141&lt;30),1,IF(AND('DATA INTI'!B5141&gt;=30,'DATA INTI'!B5141&lt;=40),2,3))</f>
        <v>2</v>
      </c>
      <c r="C5141" s="16">
        <f>IF(AND('DATA INTI'!C5141&lt;30),1,IF(AND('DATA INTI'!C5141&gt;=30,'DATA INTI'!C5141&lt;=40),2,3))</f>
        <v>2</v>
      </c>
      <c r="D5141" s="16">
        <f>IF(AND('DATA INTI'!D5141&lt;10),1,IF(AND('DATA INTI'!D5141&gt;=10,'DATA INTI'!D5141&lt;=20),2,3))</f>
        <v>2</v>
      </c>
      <c r="E5141" s="4">
        <v>2</v>
      </c>
      <c r="F5141" s="6">
        <f>LEN('DATA INTI'!F5141)</f>
        <v>1</v>
      </c>
    </row>
    <row r="5142" spans="1:6" ht="15.75">
      <c r="A5142" s="6">
        <v>5141</v>
      </c>
      <c r="B5142" s="16">
        <f>IF(AND('DATA INTI'!B5142&lt;30),1,IF(AND('DATA INTI'!B5142&gt;=30,'DATA INTI'!B5142&lt;=40),2,3))</f>
        <v>1</v>
      </c>
      <c r="C5142" s="16">
        <f>IF(AND('DATA INTI'!C5142&lt;30),1,IF(AND('DATA INTI'!C5142&gt;=30,'DATA INTI'!C5142&lt;=40),2,3))</f>
        <v>1</v>
      </c>
      <c r="D5142" s="16">
        <f>IF(AND('DATA INTI'!D5142&lt;10),1,IF(AND('DATA INTI'!D5142&gt;=10,'DATA INTI'!D5142&lt;=20),2,3))</f>
        <v>1</v>
      </c>
      <c r="E5142" s="4">
        <v>1</v>
      </c>
      <c r="F5142" s="6">
        <f>LEN('DATA INTI'!F5142)</f>
        <v>1</v>
      </c>
    </row>
    <row r="5143" spans="1:6" ht="15.75">
      <c r="A5143" s="6">
        <v>5142</v>
      </c>
      <c r="B5143" s="16">
        <f>IF(AND('DATA INTI'!B5143&lt;30),1,IF(AND('DATA INTI'!B5143&gt;=30,'DATA INTI'!B5143&lt;=40),2,3))</f>
        <v>2</v>
      </c>
      <c r="C5143" s="16">
        <f>IF(AND('DATA INTI'!C5143&lt;30),1,IF(AND('DATA INTI'!C5143&gt;=30,'DATA INTI'!C5143&lt;=40),2,3))</f>
        <v>2</v>
      </c>
      <c r="D5143" s="16">
        <f>IF(AND('DATA INTI'!D5143&lt;10),1,IF(AND('DATA INTI'!D5143&gt;=10,'DATA INTI'!D5143&lt;=20),2,3))</f>
        <v>1</v>
      </c>
      <c r="E5143" s="4">
        <v>1</v>
      </c>
      <c r="F5143" s="6">
        <f>LEN('DATA INTI'!F5143)</f>
        <v>1</v>
      </c>
    </row>
    <row r="5144" spans="1:6" ht="15.75">
      <c r="A5144" s="6">
        <v>5143</v>
      </c>
      <c r="B5144" s="16">
        <f>IF(AND('DATA INTI'!B5144&lt;30),1,IF(AND('DATA INTI'!B5144&gt;=30,'DATA INTI'!B5144&lt;=40),2,3))</f>
        <v>1</v>
      </c>
      <c r="C5144" s="16">
        <f>IF(AND('DATA INTI'!C5144&lt;30),1,IF(AND('DATA INTI'!C5144&gt;=30,'DATA INTI'!C5144&lt;=40),2,3))</f>
        <v>1</v>
      </c>
      <c r="D5144" s="16">
        <f>IF(AND('DATA INTI'!D5144&lt;10),1,IF(AND('DATA INTI'!D5144&gt;=10,'DATA INTI'!D5144&lt;=20),2,3))</f>
        <v>1</v>
      </c>
      <c r="E5144" s="4">
        <v>1</v>
      </c>
      <c r="F5144" s="6">
        <f>LEN('DATA INTI'!F5144)</f>
        <v>2</v>
      </c>
    </row>
    <row r="5145" spans="1:6" ht="15.75">
      <c r="A5145" s="6">
        <v>5144</v>
      </c>
      <c r="B5145" s="16">
        <f>IF(AND('DATA INTI'!B5145&lt;30),1,IF(AND('DATA INTI'!B5145&gt;=30,'DATA INTI'!B5145&lt;=40),2,3))</f>
        <v>3</v>
      </c>
      <c r="C5145" s="16">
        <f>IF(AND('DATA INTI'!C5145&lt;30),1,IF(AND('DATA INTI'!C5145&gt;=30,'DATA INTI'!C5145&lt;=40),2,3))</f>
        <v>3</v>
      </c>
      <c r="D5145" s="16">
        <f>IF(AND('DATA INTI'!D5145&lt;10),1,IF(AND('DATA INTI'!D5145&gt;=10,'DATA INTI'!D5145&lt;=20),2,3))</f>
        <v>2</v>
      </c>
      <c r="E5145" s="4">
        <v>2</v>
      </c>
      <c r="F5145" s="6">
        <f>LEN('DATA INTI'!F5145)</f>
        <v>1</v>
      </c>
    </row>
    <row r="5146" spans="1:6" ht="15.75">
      <c r="A5146" s="6">
        <v>5145</v>
      </c>
      <c r="B5146" s="16">
        <f>IF(AND('DATA INTI'!B5146&lt;30),1,IF(AND('DATA INTI'!B5146&gt;=30,'DATA INTI'!B5146&lt;=40),2,3))</f>
        <v>2</v>
      </c>
      <c r="C5146" s="16">
        <f>IF(AND('DATA INTI'!C5146&lt;30),1,IF(AND('DATA INTI'!C5146&gt;=30,'DATA INTI'!C5146&lt;=40),2,3))</f>
        <v>2</v>
      </c>
      <c r="D5146" s="16">
        <f>IF(AND('DATA INTI'!D5146&lt;10),1,IF(AND('DATA INTI'!D5146&gt;=10,'DATA INTI'!D5146&lt;=20),2,3))</f>
        <v>1</v>
      </c>
      <c r="E5146" s="4">
        <v>2</v>
      </c>
      <c r="F5146" s="6">
        <f>LEN('DATA INTI'!F5146)</f>
        <v>1</v>
      </c>
    </row>
    <row r="5147" spans="1:6" ht="15.75">
      <c r="A5147" s="6">
        <v>5146</v>
      </c>
      <c r="B5147" s="16">
        <f>IF(AND('DATA INTI'!B5147&lt;30),1,IF(AND('DATA INTI'!B5147&gt;=30,'DATA INTI'!B5147&lt;=40),2,3))</f>
        <v>1</v>
      </c>
      <c r="C5147" s="16">
        <f>IF(AND('DATA INTI'!C5147&lt;30),1,IF(AND('DATA INTI'!C5147&gt;=30,'DATA INTI'!C5147&lt;=40),2,3))</f>
        <v>2</v>
      </c>
      <c r="D5147" s="16">
        <f>IF(AND('DATA INTI'!D5147&lt;10),1,IF(AND('DATA INTI'!D5147&gt;=10,'DATA INTI'!D5147&lt;=20),2,3))</f>
        <v>1</v>
      </c>
      <c r="E5147" s="4">
        <v>1</v>
      </c>
      <c r="F5147" s="6">
        <f>LEN('DATA INTI'!F5147)</f>
        <v>1</v>
      </c>
    </row>
    <row r="5148" spans="1:6" ht="15.75">
      <c r="A5148" s="6">
        <v>5147</v>
      </c>
      <c r="B5148" s="16">
        <f>IF(AND('DATA INTI'!B5148&lt;30),1,IF(AND('DATA INTI'!B5148&gt;=30,'DATA INTI'!B5148&lt;=40),2,3))</f>
        <v>2</v>
      </c>
      <c r="C5148" s="16">
        <f>IF(AND('DATA INTI'!C5148&lt;30),1,IF(AND('DATA INTI'!C5148&gt;=30,'DATA INTI'!C5148&lt;=40),2,3))</f>
        <v>2</v>
      </c>
      <c r="D5148" s="16">
        <f>IF(AND('DATA INTI'!D5148&lt;10),1,IF(AND('DATA INTI'!D5148&gt;=10,'DATA INTI'!D5148&lt;=20),2,3))</f>
        <v>2</v>
      </c>
      <c r="E5148" s="4">
        <v>2</v>
      </c>
      <c r="F5148" s="6">
        <f>LEN('DATA INTI'!F5148)</f>
        <v>2</v>
      </c>
    </row>
    <row r="5149" spans="1:6" ht="15.75">
      <c r="A5149" s="6">
        <v>5148</v>
      </c>
      <c r="B5149" s="16">
        <f>IF(AND('DATA INTI'!B5149&lt;30),1,IF(AND('DATA INTI'!B5149&gt;=30,'DATA INTI'!B5149&lt;=40),2,3))</f>
        <v>2</v>
      </c>
      <c r="C5149" s="16">
        <f>IF(AND('DATA INTI'!C5149&lt;30),1,IF(AND('DATA INTI'!C5149&gt;=30,'DATA INTI'!C5149&lt;=40),2,3))</f>
        <v>2</v>
      </c>
      <c r="D5149" s="16">
        <f>IF(AND('DATA INTI'!D5149&lt;10),1,IF(AND('DATA INTI'!D5149&gt;=10,'DATA INTI'!D5149&lt;=20),2,3))</f>
        <v>2</v>
      </c>
      <c r="E5149" s="4">
        <v>2</v>
      </c>
      <c r="F5149" s="6">
        <f>LEN('DATA INTI'!F5149)</f>
        <v>2</v>
      </c>
    </row>
    <row r="5150" spans="1:6" ht="15.75">
      <c r="A5150" s="6">
        <v>5149</v>
      </c>
      <c r="B5150" s="16">
        <f>IF(AND('DATA INTI'!B5150&lt;30),1,IF(AND('DATA INTI'!B5150&gt;=30,'DATA INTI'!B5150&lt;=40),2,3))</f>
        <v>1</v>
      </c>
      <c r="C5150" s="16">
        <f>IF(AND('DATA INTI'!C5150&lt;30),1,IF(AND('DATA INTI'!C5150&gt;=30,'DATA INTI'!C5150&lt;=40),2,3))</f>
        <v>1</v>
      </c>
      <c r="D5150" s="16">
        <f>IF(AND('DATA INTI'!D5150&lt;10),1,IF(AND('DATA INTI'!D5150&gt;=10,'DATA INTI'!D5150&lt;=20),2,3))</f>
        <v>1</v>
      </c>
      <c r="E5150" s="4">
        <v>1</v>
      </c>
      <c r="F5150" s="6">
        <f>LEN('DATA INTI'!F5150)</f>
        <v>1</v>
      </c>
    </row>
    <row r="5151" spans="1:6" ht="15.75">
      <c r="A5151" s="6">
        <v>5150</v>
      </c>
      <c r="B5151" s="16">
        <f>IF(AND('DATA INTI'!B5151&lt;30),1,IF(AND('DATA INTI'!B5151&gt;=30,'DATA INTI'!B5151&lt;=40),2,3))</f>
        <v>2</v>
      </c>
      <c r="C5151" s="16">
        <f>IF(AND('DATA INTI'!C5151&lt;30),1,IF(AND('DATA INTI'!C5151&gt;=30,'DATA INTI'!C5151&lt;=40),2,3))</f>
        <v>2</v>
      </c>
      <c r="D5151" s="16">
        <f>IF(AND('DATA INTI'!D5151&lt;10),1,IF(AND('DATA INTI'!D5151&gt;=10,'DATA INTI'!D5151&lt;=20),2,3))</f>
        <v>2</v>
      </c>
      <c r="E5151" s="4">
        <v>4</v>
      </c>
      <c r="F5151" s="6">
        <f>LEN('DATA INTI'!F5151)</f>
        <v>1</v>
      </c>
    </row>
    <row r="5152" spans="1:6" ht="15.75">
      <c r="A5152" s="6">
        <v>5151</v>
      </c>
      <c r="B5152" s="16">
        <f>IF(AND('DATA INTI'!B5152&lt;30),1,IF(AND('DATA INTI'!B5152&gt;=30,'DATA INTI'!B5152&lt;=40),2,3))</f>
        <v>3</v>
      </c>
      <c r="C5152" s="16">
        <f>IF(AND('DATA INTI'!C5152&lt;30),1,IF(AND('DATA INTI'!C5152&gt;=30,'DATA INTI'!C5152&lt;=40),2,3))</f>
        <v>3</v>
      </c>
      <c r="D5152" s="16">
        <f>IF(AND('DATA INTI'!D5152&lt;10),1,IF(AND('DATA INTI'!D5152&gt;=10,'DATA INTI'!D5152&lt;=20),2,3))</f>
        <v>3</v>
      </c>
      <c r="E5152" s="4">
        <v>4</v>
      </c>
      <c r="F5152" s="6">
        <f>LEN('DATA INTI'!F5152)</f>
        <v>1</v>
      </c>
    </row>
    <row r="5153" spans="1:6" ht="15.75">
      <c r="A5153" s="6">
        <v>5152</v>
      </c>
      <c r="B5153" s="16">
        <f>IF(AND('DATA INTI'!B5153&lt;30),1,IF(AND('DATA INTI'!B5153&gt;=30,'DATA INTI'!B5153&lt;=40),2,3))</f>
        <v>2</v>
      </c>
      <c r="C5153" s="16">
        <f>IF(AND('DATA INTI'!C5153&lt;30),1,IF(AND('DATA INTI'!C5153&gt;=30,'DATA INTI'!C5153&lt;=40),2,3))</f>
        <v>1</v>
      </c>
      <c r="D5153" s="16">
        <f>IF(AND('DATA INTI'!D5153&lt;10),1,IF(AND('DATA INTI'!D5153&gt;=10,'DATA INTI'!D5153&lt;=20),2,3))</f>
        <v>1</v>
      </c>
      <c r="E5153" s="4">
        <v>0</v>
      </c>
      <c r="F5153" s="6">
        <f>LEN('DATA INTI'!F5153)</f>
        <v>1</v>
      </c>
    </row>
    <row r="5154" spans="1:6" ht="15.75">
      <c r="A5154" s="6">
        <v>5153</v>
      </c>
      <c r="B5154" s="16">
        <f>IF(AND('DATA INTI'!B5154&lt;30),1,IF(AND('DATA INTI'!B5154&gt;=30,'DATA INTI'!B5154&lt;=40),2,3))</f>
        <v>3</v>
      </c>
      <c r="C5154" s="16">
        <f>IF(AND('DATA INTI'!C5154&lt;30),1,IF(AND('DATA INTI'!C5154&gt;=30,'DATA INTI'!C5154&lt;=40),2,3))</f>
        <v>2</v>
      </c>
      <c r="D5154" s="16">
        <f>IF(AND('DATA INTI'!D5154&lt;10),1,IF(AND('DATA INTI'!D5154&gt;=10,'DATA INTI'!D5154&lt;=20),2,3))</f>
        <v>2</v>
      </c>
      <c r="E5154" s="4">
        <v>2</v>
      </c>
      <c r="F5154" s="6">
        <f>LEN('DATA INTI'!F5154)</f>
        <v>1</v>
      </c>
    </row>
    <row r="5155" spans="1:6" ht="15.75">
      <c r="A5155" s="6">
        <v>5154</v>
      </c>
      <c r="B5155" s="16">
        <f>IF(AND('DATA INTI'!B5155&lt;30),1,IF(AND('DATA INTI'!B5155&gt;=30,'DATA INTI'!B5155&lt;=40),2,3))</f>
        <v>2</v>
      </c>
      <c r="C5155" s="16">
        <f>IF(AND('DATA INTI'!C5155&lt;30),1,IF(AND('DATA INTI'!C5155&gt;=30,'DATA INTI'!C5155&lt;=40),2,3))</f>
        <v>2</v>
      </c>
      <c r="D5155" s="16">
        <f>IF(AND('DATA INTI'!D5155&lt;10),1,IF(AND('DATA INTI'!D5155&gt;=10,'DATA INTI'!D5155&lt;=20),2,3))</f>
        <v>1</v>
      </c>
      <c r="E5155" s="4">
        <v>2</v>
      </c>
      <c r="F5155" s="6">
        <f>LEN('DATA INTI'!F5155)</f>
        <v>1</v>
      </c>
    </row>
    <row r="5156" spans="1:6" ht="15.75">
      <c r="A5156" s="6">
        <v>5155</v>
      </c>
      <c r="B5156" s="16">
        <f>IF(AND('DATA INTI'!B5156&lt;30),1,IF(AND('DATA INTI'!B5156&gt;=30,'DATA INTI'!B5156&lt;=40),2,3))</f>
        <v>3</v>
      </c>
      <c r="C5156" s="16">
        <f>IF(AND('DATA INTI'!C5156&lt;30),1,IF(AND('DATA INTI'!C5156&gt;=30,'DATA INTI'!C5156&lt;=40),2,3))</f>
        <v>3</v>
      </c>
      <c r="D5156" s="16">
        <f>IF(AND('DATA INTI'!D5156&lt;10),1,IF(AND('DATA INTI'!D5156&gt;=10,'DATA INTI'!D5156&lt;=20),2,3))</f>
        <v>2</v>
      </c>
      <c r="E5156" s="4">
        <v>2</v>
      </c>
      <c r="F5156" s="6">
        <f>LEN('DATA INTI'!F5156)</f>
        <v>3</v>
      </c>
    </row>
    <row r="5157" spans="1:6" ht="15.75">
      <c r="A5157" s="6">
        <v>5156</v>
      </c>
      <c r="B5157" s="16">
        <f>IF(AND('DATA INTI'!B5157&lt;30),1,IF(AND('DATA INTI'!B5157&gt;=30,'DATA INTI'!B5157&lt;=40),2,3))</f>
        <v>2</v>
      </c>
      <c r="C5157" s="16">
        <f>IF(AND('DATA INTI'!C5157&lt;30),1,IF(AND('DATA INTI'!C5157&gt;=30,'DATA INTI'!C5157&lt;=40),2,3))</f>
        <v>2</v>
      </c>
      <c r="D5157" s="16">
        <f>IF(AND('DATA INTI'!D5157&lt;10),1,IF(AND('DATA INTI'!D5157&gt;=10,'DATA INTI'!D5157&lt;=20),2,3))</f>
        <v>1</v>
      </c>
      <c r="E5157" s="4">
        <v>1</v>
      </c>
      <c r="F5157" s="6">
        <f>LEN('DATA INTI'!F5157)</f>
        <v>1</v>
      </c>
    </row>
    <row r="5158" spans="1:6" ht="15.75">
      <c r="A5158" s="6">
        <v>5157</v>
      </c>
      <c r="B5158" s="16">
        <f>IF(AND('DATA INTI'!B5158&lt;30),1,IF(AND('DATA INTI'!B5158&gt;=30,'DATA INTI'!B5158&lt;=40),2,3))</f>
        <v>2</v>
      </c>
      <c r="C5158" s="16">
        <f>IF(AND('DATA INTI'!C5158&lt;30),1,IF(AND('DATA INTI'!C5158&gt;=30,'DATA INTI'!C5158&lt;=40),2,3))</f>
        <v>1</v>
      </c>
      <c r="D5158" s="16">
        <f>IF(AND('DATA INTI'!D5158&lt;10),1,IF(AND('DATA INTI'!D5158&gt;=10,'DATA INTI'!D5158&lt;=20),2,3))</f>
        <v>1</v>
      </c>
      <c r="E5158" s="4">
        <v>1</v>
      </c>
      <c r="F5158" s="6">
        <f>LEN('DATA INTI'!F5158)</f>
        <v>1</v>
      </c>
    </row>
    <row r="5159" spans="1:6" ht="15.75">
      <c r="A5159" s="6">
        <v>5158</v>
      </c>
      <c r="B5159" s="16">
        <f>IF(AND('DATA INTI'!B5159&lt;30),1,IF(AND('DATA INTI'!B5159&gt;=30,'DATA INTI'!B5159&lt;=40),2,3))</f>
        <v>2</v>
      </c>
      <c r="C5159" s="16">
        <f>IF(AND('DATA INTI'!C5159&lt;30),1,IF(AND('DATA INTI'!C5159&gt;=30,'DATA INTI'!C5159&lt;=40),2,3))</f>
        <v>2</v>
      </c>
      <c r="D5159" s="16">
        <f>IF(AND('DATA INTI'!D5159&lt;10),1,IF(AND('DATA INTI'!D5159&gt;=10,'DATA INTI'!D5159&lt;=20),2,3))</f>
        <v>2</v>
      </c>
      <c r="E5159" s="4">
        <v>2</v>
      </c>
      <c r="F5159" s="6">
        <f>LEN('DATA INTI'!F5159)</f>
        <v>2</v>
      </c>
    </row>
    <row r="5160" spans="1:6" ht="15.75">
      <c r="A5160" s="6">
        <v>5159</v>
      </c>
      <c r="B5160" s="16">
        <f>IF(AND('DATA INTI'!B5160&lt;30),1,IF(AND('DATA INTI'!B5160&gt;=30,'DATA INTI'!B5160&lt;=40),2,3))</f>
        <v>3</v>
      </c>
      <c r="C5160" s="16">
        <f>IF(AND('DATA INTI'!C5160&lt;30),1,IF(AND('DATA INTI'!C5160&gt;=30,'DATA INTI'!C5160&lt;=40),2,3))</f>
        <v>3</v>
      </c>
      <c r="D5160" s="16">
        <f>IF(AND('DATA INTI'!D5160&lt;10),1,IF(AND('DATA INTI'!D5160&gt;=10,'DATA INTI'!D5160&lt;=20),2,3))</f>
        <v>1</v>
      </c>
      <c r="E5160" s="4">
        <v>1</v>
      </c>
      <c r="F5160" s="6">
        <f>LEN('DATA INTI'!F5160)</f>
        <v>1</v>
      </c>
    </row>
    <row r="5161" spans="1:6" ht="15.75">
      <c r="A5161" s="6">
        <v>5160</v>
      </c>
      <c r="B5161" s="16">
        <f>IF(AND('DATA INTI'!B5161&lt;30),1,IF(AND('DATA INTI'!B5161&gt;=30,'DATA INTI'!B5161&lt;=40),2,3))</f>
        <v>1</v>
      </c>
      <c r="C5161" s="16">
        <f>IF(AND('DATA INTI'!C5161&lt;30),1,IF(AND('DATA INTI'!C5161&gt;=30,'DATA INTI'!C5161&lt;=40),2,3))</f>
        <v>1</v>
      </c>
      <c r="D5161" s="16">
        <f>IF(AND('DATA INTI'!D5161&lt;10),1,IF(AND('DATA INTI'!D5161&gt;=10,'DATA INTI'!D5161&lt;=20),2,3))</f>
        <v>1</v>
      </c>
      <c r="E5161" s="4">
        <v>1</v>
      </c>
      <c r="F5161" s="6">
        <f>LEN('DATA INTI'!F5161)</f>
        <v>2</v>
      </c>
    </row>
    <row r="5162" spans="1:6" ht="15.75">
      <c r="A5162" s="6">
        <v>5161</v>
      </c>
      <c r="B5162" s="16">
        <f>IF(AND('DATA INTI'!B5162&lt;30),1,IF(AND('DATA INTI'!B5162&gt;=30,'DATA INTI'!B5162&lt;=40),2,3))</f>
        <v>2</v>
      </c>
      <c r="C5162" s="16">
        <f>IF(AND('DATA INTI'!C5162&lt;30),1,IF(AND('DATA INTI'!C5162&gt;=30,'DATA INTI'!C5162&lt;=40),2,3))</f>
        <v>2</v>
      </c>
      <c r="D5162" s="16">
        <f>IF(AND('DATA INTI'!D5162&lt;10),1,IF(AND('DATA INTI'!D5162&gt;=10,'DATA INTI'!D5162&lt;=20),2,3))</f>
        <v>2</v>
      </c>
      <c r="E5162" s="4">
        <v>2</v>
      </c>
      <c r="F5162" s="6">
        <f>LEN('DATA INTI'!F5162)</f>
        <v>2</v>
      </c>
    </row>
    <row r="5163" spans="1:6" ht="15.75">
      <c r="A5163" s="6">
        <v>5162</v>
      </c>
      <c r="B5163" s="16">
        <f>IF(AND('DATA INTI'!B5163&lt;30),1,IF(AND('DATA INTI'!B5163&gt;=30,'DATA INTI'!B5163&lt;=40),2,3))</f>
        <v>2</v>
      </c>
      <c r="C5163" s="16">
        <f>IF(AND('DATA INTI'!C5163&lt;30),1,IF(AND('DATA INTI'!C5163&gt;=30,'DATA INTI'!C5163&lt;=40),2,3))</f>
        <v>2</v>
      </c>
      <c r="D5163" s="16">
        <f>IF(AND('DATA INTI'!D5163&lt;10),1,IF(AND('DATA INTI'!D5163&gt;=10,'DATA INTI'!D5163&lt;=20),2,3))</f>
        <v>1</v>
      </c>
      <c r="E5163" s="4">
        <v>1</v>
      </c>
      <c r="F5163" s="6">
        <f>LEN('DATA INTI'!F5163)</f>
        <v>1</v>
      </c>
    </row>
    <row r="5164" spans="1:6" ht="15.75">
      <c r="A5164" s="6">
        <v>5163</v>
      </c>
      <c r="B5164" s="16">
        <f>IF(AND('DATA INTI'!B5164&lt;30),1,IF(AND('DATA INTI'!B5164&gt;=30,'DATA INTI'!B5164&lt;=40),2,3))</f>
        <v>1</v>
      </c>
      <c r="C5164" s="16">
        <f>IF(AND('DATA INTI'!C5164&lt;30),1,IF(AND('DATA INTI'!C5164&gt;=30,'DATA INTI'!C5164&lt;=40),2,3))</f>
        <v>1</v>
      </c>
      <c r="D5164" s="16">
        <f>IF(AND('DATA INTI'!D5164&lt;10),1,IF(AND('DATA INTI'!D5164&gt;=10,'DATA INTI'!D5164&lt;=20),2,3))</f>
        <v>1</v>
      </c>
      <c r="E5164" s="4">
        <v>0</v>
      </c>
      <c r="F5164" s="6">
        <f>LEN('DATA INTI'!F5164)</f>
        <v>1</v>
      </c>
    </row>
    <row r="5165" spans="1:6" ht="15.75">
      <c r="A5165" s="6">
        <v>5164</v>
      </c>
      <c r="B5165" s="16">
        <f>IF(AND('DATA INTI'!B5165&lt;30),1,IF(AND('DATA INTI'!B5165&gt;=30,'DATA INTI'!B5165&lt;=40),2,3))</f>
        <v>2</v>
      </c>
      <c r="C5165" s="16">
        <f>IF(AND('DATA INTI'!C5165&lt;30),1,IF(AND('DATA INTI'!C5165&gt;=30,'DATA INTI'!C5165&lt;=40),2,3))</f>
        <v>2</v>
      </c>
      <c r="D5165" s="16">
        <f>IF(AND('DATA INTI'!D5165&lt;10),1,IF(AND('DATA INTI'!D5165&gt;=10,'DATA INTI'!D5165&lt;=20),2,3))</f>
        <v>2</v>
      </c>
      <c r="E5165" s="4">
        <v>4</v>
      </c>
      <c r="F5165" s="6">
        <f>LEN('DATA INTI'!F5165)</f>
        <v>1</v>
      </c>
    </row>
    <row r="5166" spans="1:6" ht="15.75">
      <c r="A5166" s="6">
        <v>5165</v>
      </c>
      <c r="B5166" s="16">
        <f>IF(AND('DATA INTI'!B5166&lt;30),1,IF(AND('DATA INTI'!B5166&gt;=30,'DATA INTI'!B5166&lt;=40),2,3))</f>
        <v>3</v>
      </c>
      <c r="C5166" s="16">
        <f>IF(AND('DATA INTI'!C5166&lt;30),1,IF(AND('DATA INTI'!C5166&gt;=30,'DATA INTI'!C5166&lt;=40),2,3))</f>
        <v>3</v>
      </c>
      <c r="D5166" s="16">
        <f>IF(AND('DATA INTI'!D5166&lt;10),1,IF(AND('DATA INTI'!D5166&gt;=10,'DATA INTI'!D5166&lt;=20),2,3))</f>
        <v>3</v>
      </c>
      <c r="E5166" s="4">
        <v>3</v>
      </c>
      <c r="F5166" s="6">
        <f>LEN('DATA INTI'!F5166)</f>
        <v>2</v>
      </c>
    </row>
    <row r="5167" spans="1:6" ht="15.75">
      <c r="A5167" s="6">
        <v>5166</v>
      </c>
      <c r="B5167" s="16">
        <f>IF(AND('DATA INTI'!B5167&lt;30),1,IF(AND('DATA INTI'!B5167&gt;=30,'DATA INTI'!B5167&lt;=40),2,3))</f>
        <v>2</v>
      </c>
      <c r="C5167" s="16">
        <f>IF(AND('DATA INTI'!C5167&lt;30),1,IF(AND('DATA INTI'!C5167&gt;=30,'DATA INTI'!C5167&lt;=40),2,3))</f>
        <v>1</v>
      </c>
      <c r="D5167" s="16">
        <f>IF(AND('DATA INTI'!D5167&lt;10),1,IF(AND('DATA INTI'!D5167&gt;=10,'DATA INTI'!D5167&lt;=20),2,3))</f>
        <v>1</v>
      </c>
      <c r="E5167" s="4">
        <v>1</v>
      </c>
      <c r="F5167" s="6">
        <f>LEN('DATA INTI'!F5167)</f>
        <v>1</v>
      </c>
    </row>
    <row r="5168" spans="1:6" ht="15.75">
      <c r="A5168" s="6">
        <v>5167</v>
      </c>
      <c r="B5168" s="16">
        <f>IF(AND('DATA INTI'!B5168&lt;30),1,IF(AND('DATA INTI'!B5168&gt;=30,'DATA INTI'!B5168&lt;=40),2,3))</f>
        <v>3</v>
      </c>
      <c r="C5168" s="16">
        <f>IF(AND('DATA INTI'!C5168&lt;30),1,IF(AND('DATA INTI'!C5168&gt;=30,'DATA INTI'!C5168&lt;=40),2,3))</f>
        <v>3</v>
      </c>
      <c r="D5168" s="16">
        <f>IF(AND('DATA INTI'!D5168&lt;10),1,IF(AND('DATA INTI'!D5168&gt;=10,'DATA INTI'!D5168&lt;=20),2,3))</f>
        <v>3</v>
      </c>
      <c r="E5168" s="4">
        <v>3</v>
      </c>
      <c r="F5168" s="6">
        <f>LEN('DATA INTI'!F5168)</f>
        <v>2</v>
      </c>
    </row>
    <row r="5169" spans="1:6" ht="15.75">
      <c r="A5169" s="6">
        <v>5168</v>
      </c>
      <c r="B5169" s="16">
        <f>IF(AND('DATA INTI'!B5169&lt;30),1,IF(AND('DATA INTI'!B5169&gt;=30,'DATA INTI'!B5169&lt;=40),2,3))</f>
        <v>2</v>
      </c>
      <c r="C5169" s="16">
        <f>IF(AND('DATA INTI'!C5169&lt;30),1,IF(AND('DATA INTI'!C5169&gt;=30,'DATA INTI'!C5169&lt;=40),2,3))</f>
        <v>2</v>
      </c>
      <c r="D5169" s="16">
        <f>IF(AND('DATA INTI'!D5169&lt;10),1,IF(AND('DATA INTI'!D5169&gt;=10,'DATA INTI'!D5169&lt;=20),2,3))</f>
        <v>1</v>
      </c>
      <c r="E5169" s="4">
        <v>1</v>
      </c>
      <c r="F5169" s="6">
        <f>LEN('DATA INTI'!F5169)</f>
        <v>1</v>
      </c>
    </row>
    <row r="5170" spans="1:6" ht="15.75">
      <c r="A5170" s="6">
        <v>5169</v>
      </c>
      <c r="B5170" s="16">
        <f>IF(AND('DATA INTI'!B5170&lt;30),1,IF(AND('DATA INTI'!B5170&gt;=30,'DATA INTI'!B5170&lt;=40),2,3))</f>
        <v>3</v>
      </c>
      <c r="C5170" s="16">
        <f>IF(AND('DATA INTI'!C5170&lt;30),1,IF(AND('DATA INTI'!C5170&gt;=30,'DATA INTI'!C5170&lt;=40),2,3))</f>
        <v>3</v>
      </c>
      <c r="D5170" s="16">
        <f>IF(AND('DATA INTI'!D5170&lt;10),1,IF(AND('DATA INTI'!D5170&gt;=10,'DATA INTI'!D5170&lt;=20),2,3))</f>
        <v>1</v>
      </c>
      <c r="E5170" s="4">
        <v>2</v>
      </c>
      <c r="F5170" s="6">
        <f>LEN('DATA INTI'!F5170)</f>
        <v>1</v>
      </c>
    </row>
    <row r="5171" spans="1:6" ht="15.75">
      <c r="A5171" s="6">
        <v>5170</v>
      </c>
      <c r="B5171" s="16">
        <f>IF(AND('DATA INTI'!B5171&lt;30),1,IF(AND('DATA INTI'!B5171&gt;=30,'DATA INTI'!B5171&lt;=40),2,3))</f>
        <v>1</v>
      </c>
      <c r="C5171" s="16">
        <f>IF(AND('DATA INTI'!C5171&lt;30),1,IF(AND('DATA INTI'!C5171&gt;=30,'DATA INTI'!C5171&lt;=40),2,3))</f>
        <v>1</v>
      </c>
      <c r="D5171" s="16">
        <f>IF(AND('DATA INTI'!D5171&lt;10),1,IF(AND('DATA INTI'!D5171&gt;=10,'DATA INTI'!D5171&lt;=20),2,3))</f>
        <v>1</v>
      </c>
      <c r="E5171" s="4">
        <v>0</v>
      </c>
      <c r="F5171" s="6">
        <f>LEN('DATA INTI'!F5171)</f>
        <v>1</v>
      </c>
    </row>
    <row r="5172" spans="1:6" ht="15.75">
      <c r="A5172" s="6">
        <v>5171</v>
      </c>
      <c r="B5172" s="16">
        <f>IF(AND('DATA INTI'!B5172&lt;30),1,IF(AND('DATA INTI'!B5172&gt;=30,'DATA INTI'!B5172&lt;=40),2,3))</f>
        <v>3</v>
      </c>
      <c r="C5172" s="16">
        <f>IF(AND('DATA INTI'!C5172&lt;30),1,IF(AND('DATA INTI'!C5172&gt;=30,'DATA INTI'!C5172&lt;=40),2,3))</f>
        <v>2</v>
      </c>
      <c r="D5172" s="16">
        <f>IF(AND('DATA INTI'!D5172&lt;10),1,IF(AND('DATA INTI'!D5172&gt;=10,'DATA INTI'!D5172&lt;=20),2,3))</f>
        <v>2</v>
      </c>
      <c r="E5172" s="4">
        <v>2</v>
      </c>
      <c r="F5172" s="6">
        <f>LEN('DATA INTI'!F5172)</f>
        <v>1</v>
      </c>
    </row>
    <row r="5173" spans="1:6" ht="15.75">
      <c r="A5173" s="6">
        <v>5172</v>
      </c>
      <c r="B5173" s="16">
        <f>IF(AND('DATA INTI'!B5173&lt;30),1,IF(AND('DATA INTI'!B5173&gt;=30,'DATA INTI'!B5173&lt;=40),2,3))</f>
        <v>3</v>
      </c>
      <c r="C5173" s="16">
        <f>IF(AND('DATA INTI'!C5173&lt;30),1,IF(AND('DATA INTI'!C5173&gt;=30,'DATA INTI'!C5173&lt;=40),2,3))</f>
        <v>2</v>
      </c>
      <c r="D5173" s="16">
        <f>IF(AND('DATA INTI'!D5173&lt;10),1,IF(AND('DATA INTI'!D5173&gt;=10,'DATA INTI'!D5173&lt;=20),2,3))</f>
        <v>1</v>
      </c>
      <c r="E5173" s="4">
        <v>1</v>
      </c>
      <c r="F5173" s="6">
        <f>LEN('DATA INTI'!F5173)</f>
        <v>1</v>
      </c>
    </row>
    <row r="5174" spans="1:6" ht="15.75">
      <c r="A5174" s="6">
        <v>5173</v>
      </c>
      <c r="B5174" s="16">
        <f>IF(AND('DATA INTI'!B5174&lt;30),1,IF(AND('DATA INTI'!B5174&gt;=30,'DATA INTI'!B5174&lt;=40),2,3))</f>
        <v>3</v>
      </c>
      <c r="C5174" s="16">
        <f>IF(AND('DATA INTI'!C5174&lt;30),1,IF(AND('DATA INTI'!C5174&gt;=30,'DATA INTI'!C5174&lt;=40),2,3))</f>
        <v>3</v>
      </c>
      <c r="D5174" s="16">
        <f>IF(AND('DATA INTI'!D5174&lt;10),1,IF(AND('DATA INTI'!D5174&gt;=10,'DATA INTI'!D5174&lt;=20),2,3))</f>
        <v>2</v>
      </c>
      <c r="E5174" s="4">
        <v>3</v>
      </c>
      <c r="F5174" s="6">
        <f>LEN('DATA INTI'!F5174)</f>
        <v>1</v>
      </c>
    </row>
    <row r="5175" spans="1:6" ht="15.75">
      <c r="A5175" s="6">
        <v>5174</v>
      </c>
      <c r="B5175" s="16">
        <f>IF(AND('DATA INTI'!B5175&lt;30),1,IF(AND('DATA INTI'!B5175&gt;=30,'DATA INTI'!B5175&lt;=40),2,3))</f>
        <v>2</v>
      </c>
      <c r="C5175" s="16">
        <f>IF(AND('DATA INTI'!C5175&lt;30),1,IF(AND('DATA INTI'!C5175&gt;=30,'DATA INTI'!C5175&lt;=40),2,3))</f>
        <v>2</v>
      </c>
      <c r="D5175" s="16">
        <f>IF(AND('DATA INTI'!D5175&lt;10),1,IF(AND('DATA INTI'!D5175&gt;=10,'DATA INTI'!D5175&lt;=20),2,3))</f>
        <v>1</v>
      </c>
      <c r="E5175" s="4">
        <v>1</v>
      </c>
      <c r="F5175" s="6">
        <f>LEN('DATA INTI'!F5175)</f>
        <v>2</v>
      </c>
    </row>
    <row r="5176" spans="1:6" ht="15.75">
      <c r="A5176" s="6">
        <v>5175</v>
      </c>
      <c r="B5176" s="16">
        <f>IF(AND('DATA INTI'!B5176&lt;30),1,IF(AND('DATA INTI'!B5176&gt;=30,'DATA INTI'!B5176&lt;=40),2,3))</f>
        <v>2</v>
      </c>
      <c r="C5176" s="16">
        <f>IF(AND('DATA INTI'!C5176&lt;30),1,IF(AND('DATA INTI'!C5176&gt;=30,'DATA INTI'!C5176&lt;=40),2,3))</f>
        <v>2</v>
      </c>
      <c r="D5176" s="16">
        <f>IF(AND('DATA INTI'!D5176&lt;10),1,IF(AND('DATA INTI'!D5176&gt;=10,'DATA INTI'!D5176&lt;=20),2,3))</f>
        <v>2</v>
      </c>
      <c r="E5176" s="4">
        <v>2</v>
      </c>
      <c r="F5176" s="6">
        <f>LEN('DATA INTI'!F5176)</f>
        <v>2</v>
      </c>
    </row>
    <row r="5177" spans="1:6" ht="15.75">
      <c r="A5177" s="6">
        <v>5176</v>
      </c>
      <c r="B5177" s="16">
        <f>IF(AND('DATA INTI'!B5177&lt;30),1,IF(AND('DATA INTI'!B5177&gt;=30,'DATA INTI'!B5177&lt;=40),2,3))</f>
        <v>1</v>
      </c>
      <c r="C5177" s="16">
        <f>IF(AND('DATA INTI'!C5177&lt;30),1,IF(AND('DATA INTI'!C5177&gt;=30,'DATA INTI'!C5177&lt;=40),2,3))</f>
        <v>1</v>
      </c>
      <c r="D5177" s="16">
        <f>IF(AND('DATA INTI'!D5177&lt;10),1,IF(AND('DATA INTI'!D5177&gt;=10,'DATA INTI'!D5177&lt;=20),2,3))</f>
        <v>1</v>
      </c>
      <c r="E5177" s="4">
        <v>1</v>
      </c>
      <c r="F5177" s="6">
        <f>LEN('DATA INTI'!F5177)</f>
        <v>1</v>
      </c>
    </row>
    <row r="5178" spans="1:6" ht="15.75">
      <c r="A5178" s="6">
        <v>5177</v>
      </c>
      <c r="B5178" s="16">
        <f>IF(AND('DATA INTI'!B5178&lt;30),1,IF(AND('DATA INTI'!B5178&gt;=30,'DATA INTI'!B5178&lt;=40),2,3))</f>
        <v>3</v>
      </c>
      <c r="C5178" s="16">
        <f>IF(AND('DATA INTI'!C5178&lt;30),1,IF(AND('DATA INTI'!C5178&gt;=30,'DATA INTI'!C5178&lt;=40),2,3))</f>
        <v>3</v>
      </c>
      <c r="D5178" s="16">
        <f>IF(AND('DATA INTI'!D5178&lt;10),1,IF(AND('DATA INTI'!D5178&gt;=10,'DATA INTI'!D5178&lt;=20),2,3))</f>
        <v>3</v>
      </c>
      <c r="E5178" s="4">
        <v>4</v>
      </c>
      <c r="F5178" s="6">
        <f>LEN('DATA INTI'!F5178)</f>
        <v>1</v>
      </c>
    </row>
    <row r="5179" spans="1:6" ht="15.75">
      <c r="A5179" s="6">
        <v>5178</v>
      </c>
      <c r="B5179" s="16">
        <f>IF(AND('DATA INTI'!B5179&lt;30),1,IF(AND('DATA INTI'!B5179&gt;=30,'DATA INTI'!B5179&lt;=40),2,3))</f>
        <v>2</v>
      </c>
      <c r="C5179" s="16">
        <f>IF(AND('DATA INTI'!C5179&lt;30),1,IF(AND('DATA INTI'!C5179&gt;=30,'DATA INTI'!C5179&lt;=40),2,3))</f>
        <v>2</v>
      </c>
      <c r="D5179" s="16">
        <f>IF(AND('DATA INTI'!D5179&lt;10),1,IF(AND('DATA INTI'!D5179&gt;=10,'DATA INTI'!D5179&lt;=20),2,3))</f>
        <v>1</v>
      </c>
      <c r="E5179" s="4">
        <v>1</v>
      </c>
      <c r="F5179" s="6">
        <f>LEN('DATA INTI'!F5179)</f>
        <v>1</v>
      </c>
    </row>
    <row r="5180" spans="1:6" ht="15.75">
      <c r="A5180" s="6">
        <v>5179</v>
      </c>
      <c r="B5180" s="16">
        <f>IF(AND('DATA INTI'!B5180&lt;30),1,IF(AND('DATA INTI'!B5180&gt;=30,'DATA INTI'!B5180&lt;=40),2,3))</f>
        <v>2</v>
      </c>
      <c r="C5180" s="16">
        <f>IF(AND('DATA INTI'!C5180&lt;30),1,IF(AND('DATA INTI'!C5180&gt;=30,'DATA INTI'!C5180&lt;=40),2,3))</f>
        <v>1</v>
      </c>
      <c r="D5180" s="16">
        <f>IF(AND('DATA INTI'!D5180&lt;10),1,IF(AND('DATA INTI'!D5180&gt;=10,'DATA INTI'!D5180&lt;=20),2,3))</f>
        <v>1</v>
      </c>
      <c r="E5180" s="4">
        <v>1</v>
      </c>
      <c r="F5180" s="6">
        <f>LEN('DATA INTI'!F5180)</f>
        <v>1</v>
      </c>
    </row>
    <row r="5181" spans="1:6" ht="15.75">
      <c r="A5181" s="6">
        <v>5180</v>
      </c>
      <c r="B5181" s="16">
        <f>IF(AND('DATA INTI'!B5181&lt;30),1,IF(AND('DATA INTI'!B5181&gt;=30,'DATA INTI'!B5181&lt;=40),2,3))</f>
        <v>3</v>
      </c>
      <c r="C5181" s="16">
        <f>IF(AND('DATA INTI'!C5181&lt;30),1,IF(AND('DATA INTI'!C5181&gt;=30,'DATA INTI'!C5181&lt;=40),2,3))</f>
        <v>3</v>
      </c>
      <c r="D5181" s="16">
        <f>IF(AND('DATA INTI'!D5181&lt;10),1,IF(AND('DATA INTI'!D5181&gt;=10,'DATA INTI'!D5181&lt;=20),2,3))</f>
        <v>2</v>
      </c>
      <c r="E5181" s="4">
        <v>2</v>
      </c>
      <c r="F5181" s="6">
        <f>LEN('DATA INTI'!F5181)</f>
        <v>3</v>
      </c>
    </row>
    <row r="5182" spans="1:6" ht="15.75">
      <c r="A5182" s="6">
        <v>5181</v>
      </c>
      <c r="B5182" s="16">
        <f>IF(AND('DATA INTI'!B5182&lt;30),1,IF(AND('DATA INTI'!B5182&gt;=30,'DATA INTI'!B5182&lt;=40),2,3))</f>
        <v>3</v>
      </c>
      <c r="C5182" s="16">
        <f>IF(AND('DATA INTI'!C5182&lt;30),1,IF(AND('DATA INTI'!C5182&gt;=30,'DATA INTI'!C5182&lt;=40),2,3))</f>
        <v>2</v>
      </c>
      <c r="D5182" s="16">
        <f>IF(AND('DATA INTI'!D5182&lt;10),1,IF(AND('DATA INTI'!D5182&gt;=10,'DATA INTI'!D5182&lt;=20),2,3))</f>
        <v>2</v>
      </c>
      <c r="E5182" s="4">
        <v>2</v>
      </c>
      <c r="F5182" s="6">
        <f>LEN('DATA INTI'!F5182)</f>
        <v>3</v>
      </c>
    </row>
    <row r="5183" spans="1:6" ht="15.75">
      <c r="A5183" s="6">
        <v>5182</v>
      </c>
      <c r="B5183" s="16">
        <f>IF(AND('DATA INTI'!B5183&lt;30),1,IF(AND('DATA INTI'!B5183&gt;=30,'DATA INTI'!B5183&lt;=40),2,3))</f>
        <v>3</v>
      </c>
      <c r="C5183" s="16">
        <f>IF(AND('DATA INTI'!C5183&lt;30),1,IF(AND('DATA INTI'!C5183&gt;=30,'DATA INTI'!C5183&lt;=40),2,3))</f>
        <v>2</v>
      </c>
      <c r="D5183" s="16">
        <f>IF(AND('DATA INTI'!D5183&lt;10),1,IF(AND('DATA INTI'!D5183&gt;=10,'DATA INTI'!D5183&lt;=20),2,3))</f>
        <v>2</v>
      </c>
      <c r="E5183" s="4">
        <v>3</v>
      </c>
      <c r="F5183" s="6">
        <f>LEN('DATA INTI'!F5183)</f>
        <v>1</v>
      </c>
    </row>
    <row r="5184" spans="1:6" ht="15.75">
      <c r="A5184" s="6">
        <v>5183</v>
      </c>
      <c r="B5184" s="16">
        <f>IF(AND('DATA INTI'!B5184&lt;30),1,IF(AND('DATA INTI'!B5184&gt;=30,'DATA INTI'!B5184&lt;=40),2,3))</f>
        <v>2</v>
      </c>
      <c r="C5184" s="16">
        <f>IF(AND('DATA INTI'!C5184&lt;30),1,IF(AND('DATA INTI'!C5184&gt;=30,'DATA INTI'!C5184&lt;=40),2,3))</f>
        <v>2</v>
      </c>
      <c r="D5184" s="16">
        <f>IF(AND('DATA INTI'!D5184&lt;10),1,IF(AND('DATA INTI'!D5184&gt;=10,'DATA INTI'!D5184&lt;=20),2,3))</f>
        <v>1</v>
      </c>
      <c r="E5184" s="4">
        <v>1</v>
      </c>
      <c r="F5184" s="6">
        <f>LEN('DATA INTI'!F5184)</f>
        <v>1</v>
      </c>
    </row>
    <row r="5185" spans="1:6" ht="15.75">
      <c r="A5185" s="6">
        <v>5184</v>
      </c>
      <c r="B5185" s="16">
        <f>IF(AND('DATA INTI'!B5185&lt;30),1,IF(AND('DATA INTI'!B5185&gt;=30,'DATA INTI'!B5185&lt;=40),2,3))</f>
        <v>2</v>
      </c>
      <c r="C5185" s="16">
        <f>IF(AND('DATA INTI'!C5185&lt;30),1,IF(AND('DATA INTI'!C5185&gt;=30,'DATA INTI'!C5185&lt;=40),2,3))</f>
        <v>2</v>
      </c>
      <c r="D5185" s="16">
        <f>IF(AND('DATA INTI'!D5185&lt;10),1,IF(AND('DATA INTI'!D5185&gt;=10,'DATA INTI'!D5185&lt;=20),2,3))</f>
        <v>2</v>
      </c>
      <c r="E5185" s="4">
        <v>2</v>
      </c>
      <c r="F5185" s="6">
        <f>LEN('DATA INTI'!F5185)</f>
        <v>2</v>
      </c>
    </row>
    <row r="5186" spans="1:6" ht="15.75">
      <c r="A5186" s="6">
        <v>5185</v>
      </c>
      <c r="B5186" s="16">
        <f>IF(AND('DATA INTI'!B5186&lt;30),1,IF(AND('DATA INTI'!B5186&gt;=30,'DATA INTI'!B5186&lt;=40),2,3))</f>
        <v>1</v>
      </c>
      <c r="C5186" s="16">
        <f>IF(AND('DATA INTI'!C5186&lt;30),1,IF(AND('DATA INTI'!C5186&gt;=30,'DATA INTI'!C5186&lt;=40),2,3))</f>
        <v>1</v>
      </c>
      <c r="D5186" s="16">
        <f>IF(AND('DATA INTI'!D5186&lt;10),1,IF(AND('DATA INTI'!D5186&gt;=10,'DATA INTI'!D5186&lt;=20),2,3))</f>
        <v>1</v>
      </c>
      <c r="E5186" s="4">
        <v>1</v>
      </c>
      <c r="F5186" s="6">
        <f>LEN('DATA INTI'!F5186)</f>
        <v>2</v>
      </c>
    </row>
    <row r="5187" spans="1:6" ht="15.75">
      <c r="A5187" s="6">
        <v>5186</v>
      </c>
      <c r="B5187" s="16">
        <f>IF(AND('DATA INTI'!B5187&lt;30),1,IF(AND('DATA INTI'!B5187&gt;=30,'DATA INTI'!B5187&lt;=40),2,3))</f>
        <v>2</v>
      </c>
      <c r="C5187" s="16">
        <f>IF(AND('DATA INTI'!C5187&lt;30),1,IF(AND('DATA INTI'!C5187&gt;=30,'DATA INTI'!C5187&lt;=40),2,3))</f>
        <v>2</v>
      </c>
      <c r="D5187" s="16">
        <f>IF(AND('DATA INTI'!D5187&lt;10),1,IF(AND('DATA INTI'!D5187&gt;=10,'DATA INTI'!D5187&lt;=20),2,3))</f>
        <v>1</v>
      </c>
      <c r="E5187" s="4">
        <v>2</v>
      </c>
      <c r="F5187" s="6">
        <f>LEN('DATA INTI'!F5187)</f>
        <v>1</v>
      </c>
    </row>
    <row r="5188" spans="1:6" ht="15.75">
      <c r="A5188" s="6">
        <v>5187</v>
      </c>
      <c r="B5188" s="16">
        <f>IF(AND('DATA INTI'!B5188&lt;30),1,IF(AND('DATA INTI'!B5188&gt;=30,'DATA INTI'!B5188&lt;=40),2,3))</f>
        <v>1</v>
      </c>
      <c r="C5188" s="16">
        <f>IF(AND('DATA INTI'!C5188&lt;30),1,IF(AND('DATA INTI'!C5188&gt;=30,'DATA INTI'!C5188&lt;=40),2,3))</f>
        <v>1</v>
      </c>
      <c r="D5188" s="16">
        <f>IF(AND('DATA INTI'!D5188&lt;10),1,IF(AND('DATA INTI'!D5188&gt;=10,'DATA INTI'!D5188&lt;=20),2,3))</f>
        <v>1</v>
      </c>
      <c r="E5188" s="4">
        <v>1</v>
      </c>
      <c r="F5188" s="6">
        <f>LEN('DATA INTI'!F5188)</f>
        <v>1</v>
      </c>
    </row>
    <row r="5189" spans="1:6" ht="15.75">
      <c r="A5189" s="6">
        <v>5188</v>
      </c>
      <c r="B5189" s="16">
        <f>IF(AND('DATA INTI'!B5189&lt;30),1,IF(AND('DATA INTI'!B5189&gt;=30,'DATA INTI'!B5189&lt;=40),2,3))</f>
        <v>2</v>
      </c>
      <c r="C5189" s="16">
        <f>IF(AND('DATA INTI'!C5189&lt;30),1,IF(AND('DATA INTI'!C5189&gt;=30,'DATA INTI'!C5189&lt;=40),2,3))</f>
        <v>1</v>
      </c>
      <c r="D5189" s="16">
        <f>IF(AND('DATA INTI'!D5189&lt;10),1,IF(AND('DATA INTI'!D5189&gt;=10,'DATA INTI'!D5189&lt;=20),2,3))</f>
        <v>1</v>
      </c>
      <c r="E5189" s="4">
        <v>1</v>
      </c>
      <c r="F5189" s="6">
        <f>LEN('DATA INTI'!F5189)</f>
        <v>2</v>
      </c>
    </row>
    <row r="5190" spans="1:6" ht="15.75">
      <c r="A5190" s="6">
        <v>5189</v>
      </c>
      <c r="B5190" s="16">
        <f>IF(AND('DATA INTI'!B5190&lt;30),1,IF(AND('DATA INTI'!B5190&gt;=30,'DATA INTI'!B5190&lt;=40),2,3))</f>
        <v>2</v>
      </c>
      <c r="C5190" s="16">
        <f>IF(AND('DATA INTI'!C5190&lt;30),1,IF(AND('DATA INTI'!C5190&gt;=30,'DATA INTI'!C5190&lt;=40),2,3))</f>
        <v>2</v>
      </c>
      <c r="D5190" s="16">
        <f>IF(AND('DATA INTI'!D5190&lt;10),1,IF(AND('DATA INTI'!D5190&gt;=10,'DATA INTI'!D5190&lt;=20),2,3))</f>
        <v>1</v>
      </c>
      <c r="E5190" s="4">
        <v>1</v>
      </c>
      <c r="F5190" s="6">
        <f>LEN('DATA INTI'!F5190)</f>
        <v>1</v>
      </c>
    </row>
    <row r="5191" spans="1:6" ht="15.75">
      <c r="A5191" s="6">
        <v>5190</v>
      </c>
      <c r="B5191" s="16">
        <f>IF(AND('DATA INTI'!B5191&lt;30),1,IF(AND('DATA INTI'!B5191&gt;=30,'DATA INTI'!B5191&lt;=40),2,3))</f>
        <v>1</v>
      </c>
      <c r="C5191" s="16">
        <f>IF(AND('DATA INTI'!C5191&lt;30),1,IF(AND('DATA INTI'!C5191&gt;=30,'DATA INTI'!C5191&lt;=40),2,3))</f>
        <v>1</v>
      </c>
      <c r="D5191" s="16">
        <f>IF(AND('DATA INTI'!D5191&lt;10),1,IF(AND('DATA INTI'!D5191&gt;=10,'DATA INTI'!D5191&lt;=20),2,3))</f>
        <v>1</v>
      </c>
      <c r="E5191" s="4">
        <v>0</v>
      </c>
      <c r="F5191" s="6">
        <f>LEN('DATA INTI'!F5191)</f>
        <v>1</v>
      </c>
    </row>
    <row r="5192" spans="1:6" ht="15.75">
      <c r="A5192" s="6">
        <v>5191</v>
      </c>
      <c r="B5192" s="16">
        <f>IF(AND('DATA INTI'!B5192&lt;30),1,IF(AND('DATA INTI'!B5192&gt;=30,'DATA INTI'!B5192&lt;=40),2,3))</f>
        <v>2</v>
      </c>
      <c r="C5192" s="16">
        <f>IF(AND('DATA INTI'!C5192&lt;30),1,IF(AND('DATA INTI'!C5192&gt;=30,'DATA INTI'!C5192&lt;=40),2,3))</f>
        <v>2</v>
      </c>
      <c r="D5192" s="16">
        <f>IF(AND('DATA INTI'!D5192&lt;10),1,IF(AND('DATA INTI'!D5192&gt;=10,'DATA INTI'!D5192&lt;=20),2,3))</f>
        <v>1</v>
      </c>
      <c r="E5192" s="4">
        <v>0</v>
      </c>
      <c r="F5192" s="6">
        <f>LEN('DATA INTI'!F5192)</f>
        <v>1</v>
      </c>
    </row>
    <row r="5193" spans="1:6" ht="15.75">
      <c r="A5193" s="6">
        <v>5192</v>
      </c>
      <c r="B5193" s="16">
        <f>IF(AND('DATA INTI'!B5193&lt;30),1,IF(AND('DATA INTI'!B5193&gt;=30,'DATA INTI'!B5193&lt;=40),2,3))</f>
        <v>3</v>
      </c>
      <c r="C5193" s="16">
        <f>IF(AND('DATA INTI'!C5193&lt;30),1,IF(AND('DATA INTI'!C5193&gt;=30,'DATA INTI'!C5193&lt;=40),2,3))</f>
        <v>3</v>
      </c>
      <c r="D5193" s="16">
        <f>IF(AND('DATA INTI'!D5193&lt;10),1,IF(AND('DATA INTI'!D5193&gt;=10,'DATA INTI'!D5193&lt;=20),2,3))</f>
        <v>2</v>
      </c>
      <c r="E5193" s="4">
        <v>0</v>
      </c>
      <c r="F5193" s="6">
        <f>LEN('DATA INTI'!F5193)</f>
        <v>1</v>
      </c>
    </row>
    <row r="5194" spans="1:6" ht="15.75">
      <c r="A5194" s="6">
        <v>5193</v>
      </c>
      <c r="B5194" s="16">
        <f>IF(AND('DATA INTI'!B5194&lt;30),1,IF(AND('DATA INTI'!B5194&gt;=30,'DATA INTI'!B5194&lt;=40),2,3))</f>
        <v>1</v>
      </c>
      <c r="C5194" s="16">
        <f>IF(AND('DATA INTI'!C5194&lt;30),1,IF(AND('DATA INTI'!C5194&gt;=30,'DATA INTI'!C5194&lt;=40),2,3))</f>
        <v>1</v>
      </c>
      <c r="D5194" s="16">
        <f>IF(AND('DATA INTI'!D5194&lt;10),1,IF(AND('DATA INTI'!D5194&gt;=10,'DATA INTI'!D5194&lt;=20),2,3))</f>
        <v>1</v>
      </c>
      <c r="E5194" s="4">
        <v>0</v>
      </c>
      <c r="F5194" s="6">
        <f>LEN('DATA INTI'!F5194)</f>
        <v>2</v>
      </c>
    </row>
    <row r="5195" spans="1:6" ht="15.75">
      <c r="A5195" s="6">
        <v>5194</v>
      </c>
      <c r="B5195" s="16">
        <f>IF(AND('DATA INTI'!B5195&lt;30),1,IF(AND('DATA INTI'!B5195&gt;=30,'DATA INTI'!B5195&lt;=40),2,3))</f>
        <v>1</v>
      </c>
      <c r="C5195" s="16">
        <f>IF(AND('DATA INTI'!C5195&lt;30),1,IF(AND('DATA INTI'!C5195&gt;=30,'DATA INTI'!C5195&lt;=40),2,3))</f>
        <v>1</v>
      </c>
      <c r="D5195" s="16">
        <f>IF(AND('DATA INTI'!D5195&lt;10),1,IF(AND('DATA INTI'!D5195&gt;=10,'DATA INTI'!D5195&lt;=20),2,3))</f>
        <v>1</v>
      </c>
      <c r="E5195" s="4">
        <v>1</v>
      </c>
      <c r="F5195" s="6">
        <f>LEN('DATA INTI'!F5195)</f>
        <v>2</v>
      </c>
    </row>
    <row r="5196" spans="1:6" ht="15.75">
      <c r="A5196" s="6">
        <v>5195</v>
      </c>
      <c r="B5196" s="16">
        <f>IF(AND('DATA INTI'!B5196&lt;30),1,IF(AND('DATA INTI'!B5196&gt;=30,'DATA INTI'!B5196&lt;=40),2,3))</f>
        <v>2</v>
      </c>
      <c r="C5196" s="16">
        <f>IF(AND('DATA INTI'!C5196&lt;30),1,IF(AND('DATA INTI'!C5196&gt;=30,'DATA INTI'!C5196&lt;=40),2,3))</f>
        <v>2</v>
      </c>
      <c r="D5196" s="16">
        <f>IF(AND('DATA INTI'!D5196&lt;10),1,IF(AND('DATA INTI'!D5196&gt;=10,'DATA INTI'!D5196&lt;=20),2,3))</f>
        <v>1</v>
      </c>
      <c r="E5196" s="4">
        <v>1</v>
      </c>
      <c r="F5196" s="6">
        <f>LEN('DATA INTI'!F5196)</f>
        <v>1</v>
      </c>
    </row>
    <row r="5197" spans="1:6" ht="15.75">
      <c r="A5197" s="6">
        <v>5196</v>
      </c>
      <c r="B5197" s="16">
        <f>IF(AND('DATA INTI'!B5197&lt;30),1,IF(AND('DATA INTI'!B5197&gt;=30,'DATA INTI'!B5197&lt;=40),2,3))</f>
        <v>2</v>
      </c>
      <c r="C5197" s="16">
        <f>IF(AND('DATA INTI'!C5197&lt;30),1,IF(AND('DATA INTI'!C5197&gt;=30,'DATA INTI'!C5197&lt;=40),2,3))</f>
        <v>1</v>
      </c>
      <c r="D5197" s="16">
        <f>IF(AND('DATA INTI'!D5197&lt;10),1,IF(AND('DATA INTI'!D5197&gt;=10,'DATA INTI'!D5197&lt;=20),2,3))</f>
        <v>1</v>
      </c>
      <c r="E5197" s="4">
        <v>1</v>
      </c>
      <c r="F5197" s="6">
        <f>LEN('DATA INTI'!F5197)</f>
        <v>1</v>
      </c>
    </row>
    <row r="5198" spans="1:6" ht="15.75">
      <c r="A5198" s="6">
        <v>5197</v>
      </c>
      <c r="B5198" s="16">
        <f>IF(AND('DATA INTI'!B5198&lt;30),1,IF(AND('DATA INTI'!B5198&gt;=30,'DATA INTI'!B5198&lt;=40),2,3))</f>
        <v>2</v>
      </c>
      <c r="C5198" s="16">
        <f>IF(AND('DATA INTI'!C5198&lt;30),1,IF(AND('DATA INTI'!C5198&gt;=30,'DATA INTI'!C5198&lt;=40),2,3))</f>
        <v>2</v>
      </c>
      <c r="D5198" s="16">
        <f>IF(AND('DATA INTI'!D5198&lt;10),1,IF(AND('DATA INTI'!D5198&gt;=10,'DATA INTI'!D5198&lt;=20),2,3))</f>
        <v>2</v>
      </c>
      <c r="E5198" s="4">
        <v>2</v>
      </c>
      <c r="F5198" s="6">
        <f>LEN('DATA INTI'!F5198)</f>
        <v>1</v>
      </c>
    </row>
    <row r="5199" spans="1:6" ht="15.75">
      <c r="A5199" s="6">
        <v>5198</v>
      </c>
      <c r="B5199" s="16">
        <f>IF(AND('DATA INTI'!B5199&lt;30),1,IF(AND('DATA INTI'!B5199&gt;=30,'DATA INTI'!B5199&lt;=40),2,3))</f>
        <v>3</v>
      </c>
      <c r="C5199" s="16">
        <f>IF(AND('DATA INTI'!C5199&lt;30),1,IF(AND('DATA INTI'!C5199&gt;=30,'DATA INTI'!C5199&lt;=40),2,3))</f>
        <v>3</v>
      </c>
      <c r="D5199" s="16">
        <f>IF(AND('DATA INTI'!D5199&lt;10),1,IF(AND('DATA INTI'!D5199&gt;=10,'DATA INTI'!D5199&lt;=20),2,3))</f>
        <v>2</v>
      </c>
      <c r="E5199" s="4">
        <v>2</v>
      </c>
      <c r="F5199" s="6">
        <f>LEN('DATA INTI'!F5199)</f>
        <v>3</v>
      </c>
    </row>
    <row r="5200" spans="1:6" ht="15.75">
      <c r="A5200" s="6">
        <v>5199</v>
      </c>
      <c r="B5200" s="16">
        <f>IF(AND('DATA INTI'!B5200&lt;30),1,IF(AND('DATA INTI'!B5200&gt;=30,'DATA INTI'!B5200&lt;=40),2,3))</f>
        <v>2</v>
      </c>
      <c r="C5200" s="16">
        <f>IF(AND('DATA INTI'!C5200&lt;30),1,IF(AND('DATA INTI'!C5200&gt;=30,'DATA INTI'!C5200&lt;=40),2,3))</f>
        <v>2</v>
      </c>
      <c r="D5200" s="16">
        <f>IF(AND('DATA INTI'!D5200&lt;10),1,IF(AND('DATA INTI'!D5200&gt;=10,'DATA INTI'!D5200&lt;=20),2,3))</f>
        <v>1</v>
      </c>
      <c r="E5200" s="4">
        <v>2</v>
      </c>
      <c r="F5200" s="6">
        <f>LEN('DATA INTI'!F5200)</f>
        <v>1</v>
      </c>
    </row>
    <row r="5201" spans="1:6" ht="15.75">
      <c r="A5201" s="6">
        <v>5200</v>
      </c>
      <c r="B5201" s="16">
        <f>IF(AND('DATA INTI'!B5201&lt;30),1,IF(AND('DATA INTI'!B5201&gt;=30,'DATA INTI'!B5201&lt;=40),2,3))</f>
        <v>3</v>
      </c>
      <c r="C5201" s="16">
        <f>IF(AND('DATA INTI'!C5201&lt;30),1,IF(AND('DATA INTI'!C5201&gt;=30,'DATA INTI'!C5201&lt;=40),2,3))</f>
        <v>2</v>
      </c>
      <c r="D5201" s="16">
        <f>IF(AND('DATA INTI'!D5201&lt;10),1,IF(AND('DATA INTI'!D5201&gt;=10,'DATA INTI'!D5201&lt;=20),2,3))</f>
        <v>2</v>
      </c>
      <c r="E5201" s="4">
        <v>1</v>
      </c>
      <c r="F5201" s="6">
        <f>LEN('DATA INTI'!F5201)</f>
        <v>3</v>
      </c>
    </row>
    <row r="5202" spans="1:6" ht="15.75">
      <c r="A5202" s="6">
        <v>5201</v>
      </c>
      <c r="B5202" s="16">
        <f>IF(AND('DATA INTI'!B5202&lt;30),1,IF(AND('DATA INTI'!B5202&gt;=30,'DATA INTI'!B5202&lt;=40),2,3))</f>
        <v>3</v>
      </c>
      <c r="C5202" s="16">
        <f>IF(AND('DATA INTI'!C5202&lt;30),1,IF(AND('DATA INTI'!C5202&gt;=30,'DATA INTI'!C5202&lt;=40),2,3))</f>
        <v>3</v>
      </c>
      <c r="D5202" s="16">
        <f>IF(AND('DATA INTI'!D5202&lt;10),1,IF(AND('DATA INTI'!D5202&gt;=10,'DATA INTI'!D5202&lt;=20),2,3))</f>
        <v>1</v>
      </c>
      <c r="E5202" s="4">
        <v>2</v>
      </c>
      <c r="F5202" s="6">
        <f>LEN('DATA INTI'!F5202)</f>
        <v>1</v>
      </c>
    </row>
    <row r="5203" spans="1:6" ht="15.75">
      <c r="A5203" s="6">
        <v>5202</v>
      </c>
      <c r="B5203" s="16">
        <f>IF(AND('DATA INTI'!B5203&lt;30),1,IF(AND('DATA INTI'!B5203&gt;=30,'DATA INTI'!B5203&lt;=40),2,3))</f>
        <v>2</v>
      </c>
      <c r="C5203" s="16">
        <f>IF(AND('DATA INTI'!C5203&lt;30),1,IF(AND('DATA INTI'!C5203&gt;=30,'DATA INTI'!C5203&lt;=40),2,3))</f>
        <v>2</v>
      </c>
      <c r="D5203" s="16">
        <f>IF(AND('DATA INTI'!D5203&lt;10),1,IF(AND('DATA INTI'!D5203&gt;=10,'DATA INTI'!D5203&lt;=20),2,3))</f>
        <v>2</v>
      </c>
      <c r="E5203" s="4">
        <v>4</v>
      </c>
      <c r="F5203" s="6">
        <f>LEN('DATA INTI'!F5203)</f>
        <v>1</v>
      </c>
    </row>
    <row r="5204" spans="1:6" ht="15.75">
      <c r="A5204" s="6">
        <v>5203</v>
      </c>
      <c r="B5204" s="16">
        <f>IF(AND('DATA INTI'!B5204&lt;30),1,IF(AND('DATA INTI'!B5204&gt;=30,'DATA INTI'!B5204&lt;=40),2,3))</f>
        <v>3</v>
      </c>
      <c r="C5204" s="16">
        <f>IF(AND('DATA INTI'!C5204&lt;30),1,IF(AND('DATA INTI'!C5204&gt;=30,'DATA INTI'!C5204&lt;=40),2,3))</f>
        <v>3</v>
      </c>
      <c r="D5204" s="16">
        <f>IF(AND('DATA INTI'!D5204&lt;10),1,IF(AND('DATA INTI'!D5204&gt;=10,'DATA INTI'!D5204&lt;=20),2,3))</f>
        <v>3</v>
      </c>
      <c r="E5204" s="4">
        <v>3</v>
      </c>
      <c r="F5204" s="6">
        <f>LEN('DATA INTI'!F5204)</f>
        <v>2</v>
      </c>
    </row>
    <row r="5205" spans="1:6" ht="15.75">
      <c r="A5205" s="6">
        <v>5204</v>
      </c>
      <c r="B5205" s="16">
        <f>IF(AND('DATA INTI'!B5205&lt;30),1,IF(AND('DATA INTI'!B5205&gt;=30,'DATA INTI'!B5205&lt;=40),2,3))</f>
        <v>3</v>
      </c>
      <c r="C5205" s="16">
        <f>IF(AND('DATA INTI'!C5205&lt;30),1,IF(AND('DATA INTI'!C5205&gt;=30,'DATA INTI'!C5205&lt;=40),2,3))</f>
        <v>3</v>
      </c>
      <c r="D5205" s="16">
        <f>IF(AND('DATA INTI'!D5205&lt;10),1,IF(AND('DATA INTI'!D5205&gt;=10,'DATA INTI'!D5205&lt;=20),2,3))</f>
        <v>2</v>
      </c>
      <c r="E5205" s="4">
        <v>2</v>
      </c>
      <c r="F5205" s="6">
        <f>LEN('DATA INTI'!F5205)</f>
        <v>3</v>
      </c>
    </row>
    <row r="5206" spans="1:6" ht="15.75">
      <c r="A5206" s="6">
        <v>5205</v>
      </c>
      <c r="B5206" s="16">
        <f>IF(AND('DATA INTI'!B5206&lt;30),1,IF(AND('DATA INTI'!B5206&gt;=30,'DATA INTI'!B5206&lt;=40),2,3))</f>
        <v>3</v>
      </c>
      <c r="C5206" s="16">
        <f>IF(AND('DATA INTI'!C5206&lt;30),1,IF(AND('DATA INTI'!C5206&gt;=30,'DATA INTI'!C5206&lt;=40),2,3))</f>
        <v>2</v>
      </c>
      <c r="D5206" s="16">
        <f>IF(AND('DATA INTI'!D5206&lt;10),1,IF(AND('DATA INTI'!D5206&gt;=10,'DATA INTI'!D5206&lt;=20),2,3))</f>
        <v>2</v>
      </c>
      <c r="E5206" s="4">
        <v>2</v>
      </c>
      <c r="F5206" s="6">
        <f>LEN('DATA INTI'!F5206)</f>
        <v>1</v>
      </c>
    </row>
    <row r="5207" spans="1:6" ht="15.75">
      <c r="A5207" s="6">
        <v>5206</v>
      </c>
      <c r="B5207" s="16">
        <f>IF(AND('DATA INTI'!B5207&lt;30),1,IF(AND('DATA INTI'!B5207&gt;=30,'DATA INTI'!B5207&lt;=40),2,3))</f>
        <v>2</v>
      </c>
      <c r="C5207" s="16">
        <f>IF(AND('DATA INTI'!C5207&lt;30),1,IF(AND('DATA INTI'!C5207&gt;=30,'DATA INTI'!C5207&lt;=40),2,3))</f>
        <v>2</v>
      </c>
      <c r="D5207" s="16">
        <f>IF(AND('DATA INTI'!D5207&lt;10),1,IF(AND('DATA INTI'!D5207&gt;=10,'DATA INTI'!D5207&lt;=20),2,3))</f>
        <v>2</v>
      </c>
      <c r="E5207" s="4">
        <v>2</v>
      </c>
      <c r="F5207" s="6">
        <f>LEN('DATA INTI'!F5207)</f>
        <v>2</v>
      </c>
    </row>
    <row r="5208" spans="1:6" ht="15.75">
      <c r="A5208" s="6">
        <v>5207</v>
      </c>
      <c r="B5208" s="16">
        <f>IF(AND('DATA INTI'!B5208&lt;30),1,IF(AND('DATA INTI'!B5208&gt;=30,'DATA INTI'!B5208&lt;=40),2,3))</f>
        <v>2</v>
      </c>
      <c r="C5208" s="16">
        <f>IF(AND('DATA INTI'!C5208&lt;30),1,IF(AND('DATA INTI'!C5208&gt;=30,'DATA INTI'!C5208&lt;=40),2,3))</f>
        <v>2</v>
      </c>
      <c r="D5208" s="16">
        <f>IF(AND('DATA INTI'!D5208&lt;10),1,IF(AND('DATA INTI'!D5208&gt;=10,'DATA INTI'!D5208&lt;=20),2,3))</f>
        <v>1</v>
      </c>
      <c r="E5208" s="4">
        <v>1</v>
      </c>
      <c r="F5208" s="6">
        <f>LEN('DATA INTI'!F5208)</f>
        <v>2</v>
      </c>
    </row>
    <row r="5209" spans="1:6" ht="15.75">
      <c r="A5209" s="6">
        <v>5208</v>
      </c>
      <c r="B5209" s="16">
        <f>IF(AND('DATA INTI'!B5209&lt;30),1,IF(AND('DATA INTI'!B5209&gt;=30,'DATA INTI'!B5209&lt;=40),2,3))</f>
        <v>2</v>
      </c>
      <c r="C5209" s="16">
        <f>IF(AND('DATA INTI'!C5209&lt;30),1,IF(AND('DATA INTI'!C5209&gt;=30,'DATA INTI'!C5209&lt;=40),2,3))</f>
        <v>2</v>
      </c>
      <c r="D5209" s="16">
        <f>IF(AND('DATA INTI'!D5209&lt;10),1,IF(AND('DATA INTI'!D5209&gt;=10,'DATA INTI'!D5209&lt;=20),2,3))</f>
        <v>1</v>
      </c>
      <c r="E5209" s="4">
        <v>1</v>
      </c>
      <c r="F5209" s="6">
        <f>LEN('DATA INTI'!F5209)</f>
        <v>1</v>
      </c>
    </row>
    <row r="5210" spans="1:6" ht="15.75">
      <c r="A5210" s="6">
        <v>5209</v>
      </c>
      <c r="B5210" s="16">
        <f>IF(AND('DATA INTI'!B5210&lt;30),1,IF(AND('DATA INTI'!B5210&gt;=30,'DATA INTI'!B5210&lt;=40),2,3))</f>
        <v>3</v>
      </c>
      <c r="C5210" s="16">
        <f>IF(AND('DATA INTI'!C5210&lt;30),1,IF(AND('DATA INTI'!C5210&gt;=30,'DATA INTI'!C5210&lt;=40),2,3))</f>
        <v>3</v>
      </c>
      <c r="D5210" s="16">
        <f>IF(AND('DATA INTI'!D5210&lt;10),1,IF(AND('DATA INTI'!D5210&gt;=10,'DATA INTI'!D5210&lt;=20),2,3))</f>
        <v>3</v>
      </c>
      <c r="E5210" s="4">
        <v>2</v>
      </c>
      <c r="F5210" s="6">
        <f>LEN('DATA INTI'!F5210)</f>
        <v>1</v>
      </c>
    </row>
    <row r="5211" spans="1:6" ht="15.75">
      <c r="A5211" s="6">
        <v>5210</v>
      </c>
      <c r="B5211" s="16">
        <f>IF(AND('DATA INTI'!B5211&lt;30),1,IF(AND('DATA INTI'!B5211&gt;=30,'DATA INTI'!B5211&lt;=40),2,3))</f>
        <v>2</v>
      </c>
      <c r="C5211" s="16">
        <f>IF(AND('DATA INTI'!C5211&lt;30),1,IF(AND('DATA INTI'!C5211&gt;=30,'DATA INTI'!C5211&lt;=40),2,3))</f>
        <v>1</v>
      </c>
      <c r="D5211" s="16">
        <f>IF(AND('DATA INTI'!D5211&lt;10),1,IF(AND('DATA INTI'!D5211&gt;=10,'DATA INTI'!D5211&lt;=20),2,3))</f>
        <v>1</v>
      </c>
      <c r="E5211" s="4">
        <v>1</v>
      </c>
      <c r="F5211" s="6">
        <f>LEN('DATA INTI'!F5211)</f>
        <v>1</v>
      </c>
    </row>
    <row r="5212" spans="1:6" ht="15.75">
      <c r="A5212" s="6">
        <v>5211</v>
      </c>
      <c r="B5212" s="16">
        <f>IF(AND('DATA INTI'!B5212&lt;30),1,IF(AND('DATA INTI'!B5212&gt;=30,'DATA INTI'!B5212&lt;=40),2,3))</f>
        <v>2</v>
      </c>
      <c r="C5212" s="16">
        <f>IF(AND('DATA INTI'!C5212&lt;30),1,IF(AND('DATA INTI'!C5212&gt;=30,'DATA INTI'!C5212&lt;=40),2,3))</f>
        <v>2</v>
      </c>
      <c r="D5212" s="16">
        <f>IF(AND('DATA INTI'!D5212&lt;10),1,IF(AND('DATA INTI'!D5212&gt;=10,'DATA INTI'!D5212&lt;=20),2,3))</f>
        <v>2</v>
      </c>
      <c r="E5212" s="4">
        <v>4</v>
      </c>
      <c r="F5212" s="6">
        <f>LEN('DATA INTI'!F5212)</f>
        <v>1</v>
      </c>
    </row>
    <row r="5213" spans="1:6" ht="15.75">
      <c r="A5213" s="6">
        <v>5212</v>
      </c>
      <c r="B5213" s="16">
        <f>IF(AND('DATA INTI'!B5213&lt;30),1,IF(AND('DATA INTI'!B5213&gt;=30,'DATA INTI'!B5213&lt;=40),2,3))</f>
        <v>3</v>
      </c>
      <c r="C5213" s="16">
        <f>IF(AND('DATA INTI'!C5213&lt;30),1,IF(AND('DATA INTI'!C5213&gt;=30,'DATA INTI'!C5213&lt;=40),2,3))</f>
        <v>3</v>
      </c>
      <c r="D5213" s="16">
        <f>IF(AND('DATA INTI'!D5213&lt;10),1,IF(AND('DATA INTI'!D5213&gt;=10,'DATA INTI'!D5213&lt;=20),2,3))</f>
        <v>3</v>
      </c>
      <c r="E5213" s="4">
        <v>4</v>
      </c>
      <c r="F5213" s="6">
        <f>LEN('DATA INTI'!F5213)</f>
        <v>1</v>
      </c>
    </row>
    <row r="5214" spans="1:6" ht="15.75">
      <c r="A5214" s="6">
        <v>5213</v>
      </c>
      <c r="B5214" s="16">
        <f>IF(AND('DATA INTI'!B5214&lt;30),1,IF(AND('DATA INTI'!B5214&gt;=30,'DATA INTI'!B5214&lt;=40),2,3))</f>
        <v>2</v>
      </c>
      <c r="C5214" s="16">
        <f>IF(AND('DATA INTI'!C5214&lt;30),1,IF(AND('DATA INTI'!C5214&gt;=30,'DATA INTI'!C5214&lt;=40),2,3))</f>
        <v>2</v>
      </c>
      <c r="D5214" s="16">
        <f>IF(AND('DATA INTI'!D5214&lt;10),1,IF(AND('DATA INTI'!D5214&gt;=10,'DATA INTI'!D5214&lt;=20),2,3))</f>
        <v>2</v>
      </c>
      <c r="E5214" s="4">
        <v>4</v>
      </c>
      <c r="F5214" s="6">
        <f>LEN('DATA INTI'!F5214)</f>
        <v>1</v>
      </c>
    </row>
    <row r="5215" spans="1:6" ht="15.75">
      <c r="A5215" s="6">
        <v>5214</v>
      </c>
      <c r="B5215" s="16">
        <f>IF(AND('DATA INTI'!B5215&lt;30),1,IF(AND('DATA INTI'!B5215&gt;=30,'DATA INTI'!B5215&lt;=40),2,3))</f>
        <v>1</v>
      </c>
      <c r="C5215" s="16">
        <f>IF(AND('DATA INTI'!C5215&lt;30),1,IF(AND('DATA INTI'!C5215&gt;=30,'DATA INTI'!C5215&lt;=40),2,3))</f>
        <v>1</v>
      </c>
      <c r="D5215" s="16">
        <f>IF(AND('DATA INTI'!D5215&lt;10),1,IF(AND('DATA INTI'!D5215&gt;=10,'DATA INTI'!D5215&lt;=20),2,3))</f>
        <v>1</v>
      </c>
      <c r="E5215" s="4">
        <v>0</v>
      </c>
      <c r="F5215" s="6">
        <f>LEN('DATA INTI'!F5215)</f>
        <v>1</v>
      </c>
    </row>
    <row r="5216" spans="1:6" ht="15.75">
      <c r="A5216" s="6">
        <v>5215</v>
      </c>
      <c r="B5216" s="16">
        <f>IF(AND('DATA INTI'!B5216&lt;30),1,IF(AND('DATA INTI'!B5216&gt;=30,'DATA INTI'!B5216&lt;=40),2,3))</f>
        <v>3</v>
      </c>
      <c r="C5216" s="16">
        <f>IF(AND('DATA INTI'!C5216&lt;30),1,IF(AND('DATA INTI'!C5216&gt;=30,'DATA INTI'!C5216&lt;=40),2,3))</f>
        <v>2</v>
      </c>
      <c r="D5216" s="16">
        <f>IF(AND('DATA INTI'!D5216&lt;10),1,IF(AND('DATA INTI'!D5216&gt;=10,'DATA INTI'!D5216&lt;=20),2,3))</f>
        <v>2</v>
      </c>
      <c r="E5216" s="4">
        <v>2</v>
      </c>
      <c r="F5216" s="6">
        <f>LEN('DATA INTI'!F5216)</f>
        <v>1</v>
      </c>
    </row>
    <row r="5217" spans="1:6" ht="15.75">
      <c r="A5217" s="6">
        <v>5216</v>
      </c>
      <c r="B5217" s="16">
        <f>IF(AND('DATA INTI'!B5217&lt;30),1,IF(AND('DATA INTI'!B5217&gt;=30,'DATA INTI'!B5217&lt;=40),2,3))</f>
        <v>3</v>
      </c>
      <c r="C5217" s="16">
        <f>IF(AND('DATA INTI'!C5217&lt;30),1,IF(AND('DATA INTI'!C5217&gt;=30,'DATA INTI'!C5217&lt;=40),2,3))</f>
        <v>2</v>
      </c>
      <c r="D5217" s="16">
        <f>IF(AND('DATA INTI'!D5217&lt;10),1,IF(AND('DATA INTI'!D5217&gt;=10,'DATA INTI'!D5217&lt;=20),2,3))</f>
        <v>1</v>
      </c>
      <c r="E5217" s="4">
        <v>1</v>
      </c>
      <c r="F5217" s="6">
        <f>LEN('DATA INTI'!F5217)</f>
        <v>1</v>
      </c>
    </row>
    <row r="5218" spans="1:6" ht="15.75">
      <c r="A5218" s="6">
        <v>5217</v>
      </c>
      <c r="B5218" s="16">
        <f>IF(AND('DATA INTI'!B5218&lt;30),1,IF(AND('DATA INTI'!B5218&gt;=30,'DATA INTI'!B5218&lt;=40),2,3))</f>
        <v>2</v>
      </c>
      <c r="C5218" s="16">
        <f>IF(AND('DATA INTI'!C5218&lt;30),1,IF(AND('DATA INTI'!C5218&gt;=30,'DATA INTI'!C5218&lt;=40),2,3))</f>
        <v>2</v>
      </c>
      <c r="D5218" s="16">
        <f>IF(AND('DATA INTI'!D5218&lt;10),1,IF(AND('DATA INTI'!D5218&gt;=10,'DATA INTI'!D5218&lt;=20),2,3))</f>
        <v>1</v>
      </c>
      <c r="E5218" s="4">
        <v>1</v>
      </c>
      <c r="F5218" s="6">
        <f>LEN('DATA INTI'!F5218)</f>
        <v>1</v>
      </c>
    </row>
    <row r="5219" spans="1:6" ht="15.75">
      <c r="A5219" s="6">
        <v>5218</v>
      </c>
      <c r="B5219" s="16">
        <f>IF(AND('DATA INTI'!B5219&lt;30),1,IF(AND('DATA INTI'!B5219&gt;=30,'DATA INTI'!B5219&lt;=40),2,3))</f>
        <v>2</v>
      </c>
      <c r="C5219" s="16">
        <f>IF(AND('DATA INTI'!C5219&lt;30),1,IF(AND('DATA INTI'!C5219&gt;=30,'DATA INTI'!C5219&lt;=40),2,3))</f>
        <v>2</v>
      </c>
      <c r="D5219" s="16">
        <f>IF(AND('DATA INTI'!D5219&lt;10),1,IF(AND('DATA INTI'!D5219&gt;=10,'DATA INTI'!D5219&lt;=20),2,3))</f>
        <v>1</v>
      </c>
      <c r="E5219" s="4">
        <v>2</v>
      </c>
      <c r="F5219" s="6">
        <f>LEN('DATA INTI'!F5219)</f>
        <v>1</v>
      </c>
    </row>
    <row r="5220" spans="1:6" ht="15.75">
      <c r="A5220" s="6">
        <v>5219</v>
      </c>
      <c r="B5220" s="16">
        <f>IF(AND('DATA INTI'!B5220&lt;30),1,IF(AND('DATA INTI'!B5220&gt;=30,'DATA INTI'!B5220&lt;=40),2,3))</f>
        <v>3</v>
      </c>
      <c r="C5220" s="16">
        <f>IF(AND('DATA INTI'!C5220&lt;30),1,IF(AND('DATA INTI'!C5220&gt;=30,'DATA INTI'!C5220&lt;=40),2,3))</f>
        <v>3</v>
      </c>
      <c r="D5220" s="16">
        <f>IF(AND('DATA INTI'!D5220&lt;10),1,IF(AND('DATA INTI'!D5220&gt;=10,'DATA INTI'!D5220&lt;=20),2,3))</f>
        <v>1</v>
      </c>
      <c r="E5220" s="4">
        <v>2</v>
      </c>
      <c r="F5220" s="6">
        <f>LEN('DATA INTI'!F5220)</f>
        <v>1</v>
      </c>
    </row>
    <row r="5221" spans="1:6" ht="15.75">
      <c r="A5221" s="6">
        <v>5220</v>
      </c>
      <c r="B5221" s="16">
        <f>IF(AND('DATA INTI'!B5221&lt;30),1,IF(AND('DATA INTI'!B5221&gt;=30,'DATA INTI'!B5221&lt;=40),2,3))</f>
        <v>3</v>
      </c>
      <c r="C5221" s="16">
        <f>IF(AND('DATA INTI'!C5221&lt;30),1,IF(AND('DATA INTI'!C5221&gt;=30,'DATA INTI'!C5221&lt;=40),2,3))</f>
        <v>3</v>
      </c>
      <c r="D5221" s="16">
        <f>IF(AND('DATA INTI'!D5221&lt;10),1,IF(AND('DATA INTI'!D5221&gt;=10,'DATA INTI'!D5221&lt;=20),2,3))</f>
        <v>3</v>
      </c>
      <c r="E5221" s="4">
        <v>3</v>
      </c>
      <c r="F5221" s="6">
        <f>LEN('DATA INTI'!F5221)</f>
        <v>2</v>
      </c>
    </row>
    <row r="5222" spans="1:6" ht="15.75">
      <c r="A5222" s="6">
        <v>5221</v>
      </c>
      <c r="B5222" s="16">
        <f>IF(AND('DATA INTI'!B5222&lt;30),1,IF(AND('DATA INTI'!B5222&gt;=30,'DATA INTI'!B5222&lt;=40),2,3))</f>
        <v>1</v>
      </c>
      <c r="C5222" s="16">
        <f>IF(AND('DATA INTI'!C5222&lt;30),1,IF(AND('DATA INTI'!C5222&gt;=30,'DATA INTI'!C5222&lt;=40),2,3))</f>
        <v>1</v>
      </c>
      <c r="D5222" s="16">
        <f>IF(AND('DATA INTI'!D5222&lt;10),1,IF(AND('DATA INTI'!D5222&gt;=10,'DATA INTI'!D5222&lt;=20),2,3))</f>
        <v>1</v>
      </c>
      <c r="E5222" s="4">
        <v>0</v>
      </c>
      <c r="F5222" s="6">
        <f>LEN('DATA INTI'!F5222)</f>
        <v>1</v>
      </c>
    </row>
    <row r="5223" spans="1:6" ht="15.75">
      <c r="A5223" s="6">
        <v>5222</v>
      </c>
      <c r="B5223" s="16">
        <f>IF(AND('DATA INTI'!B5223&lt;30),1,IF(AND('DATA INTI'!B5223&gt;=30,'DATA INTI'!B5223&lt;=40),2,3))</f>
        <v>2</v>
      </c>
      <c r="C5223" s="16">
        <f>IF(AND('DATA INTI'!C5223&lt;30),1,IF(AND('DATA INTI'!C5223&gt;=30,'DATA INTI'!C5223&lt;=40),2,3))</f>
        <v>2</v>
      </c>
      <c r="D5223" s="16">
        <f>IF(AND('DATA INTI'!D5223&lt;10),1,IF(AND('DATA INTI'!D5223&gt;=10,'DATA INTI'!D5223&lt;=20),2,3))</f>
        <v>2</v>
      </c>
      <c r="E5223" s="4">
        <v>4</v>
      </c>
      <c r="F5223" s="6">
        <f>LEN('DATA INTI'!F5223)</f>
        <v>1</v>
      </c>
    </row>
    <row r="5224" spans="1:6" ht="15.75">
      <c r="A5224" s="6">
        <v>5223</v>
      </c>
      <c r="B5224" s="16">
        <f>IF(AND('DATA INTI'!B5224&lt;30),1,IF(AND('DATA INTI'!B5224&gt;=30,'DATA INTI'!B5224&lt;=40),2,3))</f>
        <v>3</v>
      </c>
      <c r="C5224" s="16">
        <f>IF(AND('DATA INTI'!C5224&lt;30),1,IF(AND('DATA INTI'!C5224&gt;=30,'DATA INTI'!C5224&lt;=40),2,3))</f>
        <v>2</v>
      </c>
      <c r="D5224" s="16">
        <f>IF(AND('DATA INTI'!D5224&lt;10),1,IF(AND('DATA INTI'!D5224&gt;=10,'DATA INTI'!D5224&lt;=20),2,3))</f>
        <v>2</v>
      </c>
      <c r="E5224" s="4">
        <v>2</v>
      </c>
      <c r="F5224" s="6">
        <f>LEN('DATA INTI'!F5224)</f>
        <v>1</v>
      </c>
    </row>
    <row r="5225" spans="1:6" ht="15.75">
      <c r="A5225" s="6">
        <v>5224</v>
      </c>
      <c r="B5225" s="16">
        <f>IF(AND('DATA INTI'!B5225&lt;30),1,IF(AND('DATA INTI'!B5225&gt;=30,'DATA INTI'!B5225&lt;=40),2,3))</f>
        <v>3</v>
      </c>
      <c r="C5225" s="16">
        <f>IF(AND('DATA INTI'!C5225&lt;30),1,IF(AND('DATA INTI'!C5225&gt;=30,'DATA INTI'!C5225&lt;=40),2,3))</f>
        <v>3</v>
      </c>
      <c r="D5225" s="16">
        <f>IF(AND('DATA INTI'!D5225&lt;10),1,IF(AND('DATA INTI'!D5225&gt;=10,'DATA INTI'!D5225&lt;=20),2,3))</f>
        <v>3</v>
      </c>
      <c r="E5225" s="4">
        <v>3</v>
      </c>
      <c r="F5225" s="6">
        <f>LEN('DATA INTI'!F5225)</f>
        <v>2</v>
      </c>
    </row>
    <row r="5226" spans="1:6" ht="15.75">
      <c r="A5226" s="6">
        <v>5225</v>
      </c>
      <c r="B5226" s="16">
        <f>IF(AND('DATA INTI'!B5226&lt;30),1,IF(AND('DATA INTI'!B5226&gt;=30,'DATA INTI'!B5226&lt;=40),2,3))</f>
        <v>3</v>
      </c>
      <c r="C5226" s="16">
        <f>IF(AND('DATA INTI'!C5226&lt;30),1,IF(AND('DATA INTI'!C5226&gt;=30,'DATA INTI'!C5226&lt;=40),2,3))</f>
        <v>3</v>
      </c>
      <c r="D5226" s="16">
        <f>IF(AND('DATA INTI'!D5226&lt;10),1,IF(AND('DATA INTI'!D5226&gt;=10,'DATA INTI'!D5226&lt;=20),2,3))</f>
        <v>3</v>
      </c>
      <c r="E5226" s="4">
        <v>3</v>
      </c>
      <c r="F5226" s="6">
        <f>LEN('DATA INTI'!F5226)</f>
        <v>2</v>
      </c>
    </row>
    <row r="5227" spans="1:6" ht="15.75">
      <c r="A5227" s="6">
        <v>5226</v>
      </c>
      <c r="B5227" s="16">
        <f>IF(AND('DATA INTI'!B5227&lt;30),1,IF(AND('DATA INTI'!B5227&gt;=30,'DATA INTI'!B5227&lt;=40),2,3))</f>
        <v>1</v>
      </c>
      <c r="C5227" s="16">
        <f>IF(AND('DATA INTI'!C5227&lt;30),1,IF(AND('DATA INTI'!C5227&gt;=30,'DATA INTI'!C5227&lt;=40),2,3))</f>
        <v>1</v>
      </c>
      <c r="D5227" s="16">
        <f>IF(AND('DATA INTI'!D5227&lt;10),1,IF(AND('DATA INTI'!D5227&gt;=10,'DATA INTI'!D5227&lt;=20),2,3))</f>
        <v>1</v>
      </c>
      <c r="E5227" s="4">
        <v>1</v>
      </c>
      <c r="F5227" s="6">
        <f>LEN('DATA INTI'!F5227)</f>
        <v>2</v>
      </c>
    </row>
    <row r="5228" spans="1:6" ht="15.75">
      <c r="A5228" s="6">
        <v>5227</v>
      </c>
      <c r="B5228" s="16">
        <f>IF(AND('DATA INTI'!B5228&lt;30),1,IF(AND('DATA INTI'!B5228&gt;=30,'DATA INTI'!B5228&lt;=40),2,3))</f>
        <v>2</v>
      </c>
      <c r="C5228" s="16">
        <f>IF(AND('DATA INTI'!C5228&lt;30),1,IF(AND('DATA INTI'!C5228&gt;=30,'DATA INTI'!C5228&lt;=40),2,3))</f>
        <v>2</v>
      </c>
      <c r="D5228" s="16">
        <f>IF(AND('DATA INTI'!D5228&lt;10),1,IF(AND('DATA INTI'!D5228&gt;=10,'DATA INTI'!D5228&lt;=20),2,3))</f>
        <v>1</v>
      </c>
      <c r="E5228" s="4">
        <v>2</v>
      </c>
      <c r="F5228" s="6">
        <f>LEN('DATA INTI'!F5228)</f>
        <v>1</v>
      </c>
    </row>
    <row r="5229" spans="1:6" ht="15.75">
      <c r="A5229" s="6">
        <v>5228</v>
      </c>
      <c r="B5229" s="16">
        <f>IF(AND('DATA INTI'!B5229&lt;30),1,IF(AND('DATA INTI'!B5229&gt;=30,'DATA INTI'!B5229&lt;=40),2,3))</f>
        <v>2</v>
      </c>
      <c r="C5229" s="16">
        <f>IF(AND('DATA INTI'!C5229&lt;30),1,IF(AND('DATA INTI'!C5229&gt;=30,'DATA INTI'!C5229&lt;=40),2,3))</f>
        <v>1</v>
      </c>
      <c r="D5229" s="16">
        <f>IF(AND('DATA INTI'!D5229&lt;10),1,IF(AND('DATA INTI'!D5229&gt;=10,'DATA INTI'!D5229&lt;=20),2,3))</f>
        <v>1</v>
      </c>
      <c r="E5229" s="4">
        <v>1</v>
      </c>
      <c r="F5229" s="6">
        <f>LEN('DATA INTI'!F5229)</f>
        <v>1</v>
      </c>
    </row>
    <row r="5230" spans="1:6" ht="15.75">
      <c r="A5230" s="6">
        <v>5229</v>
      </c>
      <c r="B5230" s="16">
        <f>IF(AND('DATA INTI'!B5230&lt;30),1,IF(AND('DATA INTI'!B5230&gt;=30,'DATA INTI'!B5230&lt;=40),2,3))</f>
        <v>2</v>
      </c>
      <c r="C5230" s="16">
        <f>IF(AND('DATA INTI'!C5230&lt;30),1,IF(AND('DATA INTI'!C5230&gt;=30,'DATA INTI'!C5230&lt;=40),2,3))</f>
        <v>2</v>
      </c>
      <c r="D5230" s="16">
        <f>IF(AND('DATA INTI'!D5230&lt;10),1,IF(AND('DATA INTI'!D5230&gt;=10,'DATA INTI'!D5230&lt;=20),2,3))</f>
        <v>2</v>
      </c>
      <c r="E5230" s="4">
        <v>4</v>
      </c>
      <c r="F5230" s="6">
        <f>LEN('DATA INTI'!F5230)</f>
        <v>1</v>
      </c>
    </row>
    <row r="5231" spans="1:6" ht="15.75">
      <c r="A5231" s="6">
        <v>5230</v>
      </c>
      <c r="B5231" s="16">
        <f>IF(AND('DATA INTI'!B5231&lt;30),1,IF(AND('DATA INTI'!B5231&gt;=30,'DATA INTI'!B5231&lt;=40),2,3))</f>
        <v>2</v>
      </c>
      <c r="C5231" s="16">
        <f>IF(AND('DATA INTI'!C5231&lt;30),1,IF(AND('DATA INTI'!C5231&gt;=30,'DATA INTI'!C5231&lt;=40),2,3))</f>
        <v>1</v>
      </c>
      <c r="D5231" s="16">
        <f>IF(AND('DATA INTI'!D5231&lt;10),1,IF(AND('DATA INTI'!D5231&gt;=10,'DATA INTI'!D5231&lt;=20),2,3))</f>
        <v>1</v>
      </c>
      <c r="E5231" s="4">
        <v>1</v>
      </c>
      <c r="F5231" s="6">
        <f>LEN('DATA INTI'!F5231)</f>
        <v>1</v>
      </c>
    </row>
    <row r="5232" spans="1:6" ht="15.75">
      <c r="A5232" s="6">
        <v>5231</v>
      </c>
      <c r="B5232" s="16">
        <f>IF(AND('DATA INTI'!B5232&lt;30),1,IF(AND('DATA INTI'!B5232&gt;=30,'DATA INTI'!B5232&lt;=40),2,3))</f>
        <v>2</v>
      </c>
      <c r="C5232" s="16">
        <f>IF(AND('DATA INTI'!C5232&lt;30),1,IF(AND('DATA INTI'!C5232&gt;=30,'DATA INTI'!C5232&lt;=40),2,3))</f>
        <v>2</v>
      </c>
      <c r="D5232" s="16">
        <f>IF(AND('DATA INTI'!D5232&lt;10),1,IF(AND('DATA INTI'!D5232&gt;=10,'DATA INTI'!D5232&lt;=20),2,3))</f>
        <v>1</v>
      </c>
      <c r="E5232" s="4">
        <v>2</v>
      </c>
      <c r="F5232" s="6">
        <f>LEN('DATA INTI'!F5232)</f>
        <v>1</v>
      </c>
    </row>
    <row r="5233" spans="1:6" ht="15.75">
      <c r="A5233" s="6">
        <v>5232</v>
      </c>
      <c r="B5233" s="16">
        <f>IF(AND('DATA INTI'!B5233&lt;30),1,IF(AND('DATA INTI'!B5233&gt;=30,'DATA INTI'!B5233&lt;=40),2,3))</f>
        <v>1</v>
      </c>
      <c r="C5233" s="16">
        <f>IF(AND('DATA INTI'!C5233&lt;30),1,IF(AND('DATA INTI'!C5233&gt;=30,'DATA INTI'!C5233&lt;=40),2,3))</f>
        <v>1</v>
      </c>
      <c r="D5233" s="16">
        <f>IF(AND('DATA INTI'!D5233&lt;10),1,IF(AND('DATA INTI'!D5233&gt;=10,'DATA INTI'!D5233&lt;=20),2,3))</f>
        <v>1</v>
      </c>
      <c r="E5233" s="4">
        <v>1</v>
      </c>
      <c r="F5233" s="6">
        <f>LEN('DATA INTI'!F5233)</f>
        <v>1</v>
      </c>
    </row>
    <row r="5234" spans="1:6" ht="15.75">
      <c r="A5234" s="6">
        <v>5233</v>
      </c>
      <c r="B5234" s="16">
        <f>IF(AND('DATA INTI'!B5234&lt;30),1,IF(AND('DATA INTI'!B5234&gt;=30,'DATA INTI'!B5234&lt;=40),2,3))</f>
        <v>2</v>
      </c>
      <c r="C5234" s="16">
        <f>IF(AND('DATA INTI'!C5234&lt;30),1,IF(AND('DATA INTI'!C5234&gt;=30,'DATA INTI'!C5234&lt;=40),2,3))</f>
        <v>1</v>
      </c>
      <c r="D5234" s="16">
        <f>IF(AND('DATA INTI'!D5234&lt;10),1,IF(AND('DATA INTI'!D5234&gt;=10,'DATA INTI'!D5234&lt;=20),2,3))</f>
        <v>1</v>
      </c>
      <c r="E5234" s="4">
        <v>1</v>
      </c>
      <c r="F5234" s="6">
        <f>LEN('DATA INTI'!F5234)</f>
        <v>1</v>
      </c>
    </row>
    <row r="5235" spans="1:6" ht="15.75">
      <c r="A5235" s="6">
        <v>5234</v>
      </c>
      <c r="B5235" s="16">
        <f>IF(AND('DATA INTI'!B5235&lt;30),1,IF(AND('DATA INTI'!B5235&gt;=30,'DATA INTI'!B5235&lt;=40),2,3))</f>
        <v>2</v>
      </c>
      <c r="C5235" s="16">
        <f>IF(AND('DATA INTI'!C5235&lt;30),1,IF(AND('DATA INTI'!C5235&gt;=30,'DATA INTI'!C5235&lt;=40),2,3))</f>
        <v>2</v>
      </c>
      <c r="D5235" s="16">
        <f>IF(AND('DATA INTI'!D5235&lt;10),1,IF(AND('DATA INTI'!D5235&gt;=10,'DATA INTI'!D5235&lt;=20),2,3))</f>
        <v>1</v>
      </c>
      <c r="E5235" s="4">
        <v>2</v>
      </c>
      <c r="F5235" s="6">
        <f>LEN('DATA INTI'!F5235)</f>
        <v>1</v>
      </c>
    </row>
    <row r="5236" spans="1:6" ht="15.75">
      <c r="A5236" s="6">
        <v>5235</v>
      </c>
      <c r="B5236" s="16">
        <f>IF(AND('DATA INTI'!B5236&lt;30),1,IF(AND('DATA INTI'!B5236&gt;=30,'DATA INTI'!B5236&lt;=40),2,3))</f>
        <v>2</v>
      </c>
      <c r="C5236" s="16">
        <f>IF(AND('DATA INTI'!C5236&lt;30),1,IF(AND('DATA INTI'!C5236&gt;=30,'DATA INTI'!C5236&lt;=40),2,3))</f>
        <v>2</v>
      </c>
      <c r="D5236" s="16">
        <f>IF(AND('DATA INTI'!D5236&lt;10),1,IF(AND('DATA INTI'!D5236&gt;=10,'DATA INTI'!D5236&lt;=20),2,3))</f>
        <v>1</v>
      </c>
      <c r="E5236" s="4">
        <v>1</v>
      </c>
      <c r="F5236" s="6">
        <f>LEN('DATA INTI'!F5236)</f>
        <v>1</v>
      </c>
    </row>
    <row r="5237" spans="1:6" ht="15.75">
      <c r="A5237" s="6">
        <v>5236</v>
      </c>
      <c r="B5237" s="16">
        <f>IF(AND('DATA INTI'!B5237&lt;30),1,IF(AND('DATA INTI'!B5237&gt;=30,'DATA INTI'!B5237&lt;=40),2,3))</f>
        <v>3</v>
      </c>
      <c r="C5237" s="16">
        <f>IF(AND('DATA INTI'!C5237&lt;30),1,IF(AND('DATA INTI'!C5237&gt;=30,'DATA INTI'!C5237&lt;=40),2,3))</f>
        <v>3</v>
      </c>
      <c r="D5237" s="16">
        <f>IF(AND('DATA INTI'!D5237&lt;10),1,IF(AND('DATA INTI'!D5237&gt;=10,'DATA INTI'!D5237&lt;=20),2,3))</f>
        <v>2</v>
      </c>
      <c r="E5237" s="4">
        <v>2</v>
      </c>
      <c r="F5237" s="6">
        <f>LEN('DATA INTI'!F5237)</f>
        <v>3</v>
      </c>
    </row>
    <row r="5238" spans="1:6" ht="15.75">
      <c r="A5238" s="6">
        <v>5237</v>
      </c>
      <c r="B5238" s="16">
        <f>IF(AND('DATA INTI'!B5238&lt;30),1,IF(AND('DATA INTI'!B5238&gt;=30,'DATA INTI'!B5238&lt;=40),2,3))</f>
        <v>2</v>
      </c>
      <c r="C5238" s="16">
        <f>IF(AND('DATA INTI'!C5238&lt;30),1,IF(AND('DATA INTI'!C5238&gt;=30,'DATA INTI'!C5238&lt;=40),2,3))</f>
        <v>2</v>
      </c>
      <c r="D5238" s="16">
        <f>IF(AND('DATA INTI'!D5238&lt;10),1,IF(AND('DATA INTI'!D5238&gt;=10,'DATA INTI'!D5238&lt;=20),2,3))</f>
        <v>2</v>
      </c>
      <c r="E5238" s="4">
        <v>2</v>
      </c>
      <c r="F5238" s="6">
        <f>LEN('DATA INTI'!F5238)</f>
        <v>2</v>
      </c>
    </row>
    <row r="5239" spans="1:6" ht="15.75">
      <c r="A5239" s="6">
        <v>5238</v>
      </c>
      <c r="B5239" s="16">
        <f>IF(AND('DATA INTI'!B5239&lt;30),1,IF(AND('DATA INTI'!B5239&gt;=30,'DATA INTI'!B5239&lt;=40),2,3))</f>
        <v>3</v>
      </c>
      <c r="C5239" s="16">
        <f>IF(AND('DATA INTI'!C5239&lt;30),1,IF(AND('DATA INTI'!C5239&gt;=30,'DATA INTI'!C5239&lt;=40),2,3))</f>
        <v>3</v>
      </c>
      <c r="D5239" s="16">
        <f>IF(AND('DATA INTI'!D5239&lt;10),1,IF(AND('DATA INTI'!D5239&gt;=10,'DATA INTI'!D5239&lt;=20),2,3))</f>
        <v>3</v>
      </c>
      <c r="E5239" s="4">
        <v>3</v>
      </c>
      <c r="F5239" s="6">
        <f>LEN('DATA INTI'!F5239)</f>
        <v>2</v>
      </c>
    </row>
    <row r="5240" spans="1:6" ht="15.75">
      <c r="A5240" s="6">
        <v>5239</v>
      </c>
      <c r="B5240" s="16">
        <f>IF(AND('DATA INTI'!B5240&lt;30),1,IF(AND('DATA INTI'!B5240&gt;=30,'DATA INTI'!B5240&lt;=40),2,3))</f>
        <v>2</v>
      </c>
      <c r="C5240" s="16">
        <f>IF(AND('DATA INTI'!C5240&lt;30),1,IF(AND('DATA INTI'!C5240&gt;=30,'DATA INTI'!C5240&lt;=40),2,3))</f>
        <v>2</v>
      </c>
      <c r="D5240" s="16">
        <f>IF(AND('DATA INTI'!D5240&lt;10),1,IF(AND('DATA INTI'!D5240&gt;=10,'DATA INTI'!D5240&lt;=20),2,3))</f>
        <v>1</v>
      </c>
      <c r="E5240" s="4">
        <v>0</v>
      </c>
      <c r="F5240" s="6">
        <f>LEN('DATA INTI'!F5240)</f>
        <v>1</v>
      </c>
    </row>
    <row r="5241" spans="1:6" ht="15.75">
      <c r="A5241" s="6">
        <v>5240</v>
      </c>
      <c r="B5241" s="16">
        <f>IF(AND('DATA INTI'!B5241&lt;30),1,IF(AND('DATA INTI'!B5241&gt;=30,'DATA INTI'!B5241&lt;=40),2,3))</f>
        <v>3</v>
      </c>
      <c r="C5241" s="16">
        <f>IF(AND('DATA INTI'!C5241&lt;30),1,IF(AND('DATA INTI'!C5241&gt;=30,'DATA INTI'!C5241&lt;=40),2,3))</f>
        <v>3</v>
      </c>
      <c r="D5241" s="16">
        <f>IF(AND('DATA INTI'!D5241&lt;10),1,IF(AND('DATA INTI'!D5241&gt;=10,'DATA INTI'!D5241&lt;=20),2,3))</f>
        <v>3</v>
      </c>
      <c r="E5241" s="4">
        <v>2</v>
      </c>
      <c r="F5241" s="6">
        <f>LEN('DATA INTI'!F5241)</f>
        <v>1</v>
      </c>
    </row>
    <row r="5242" spans="1:6" ht="15.75">
      <c r="A5242" s="6">
        <v>5241</v>
      </c>
      <c r="B5242" s="16">
        <f>IF(AND('DATA INTI'!B5242&lt;30),1,IF(AND('DATA INTI'!B5242&gt;=30,'DATA INTI'!B5242&lt;=40),2,3))</f>
        <v>1</v>
      </c>
      <c r="C5242" s="16">
        <f>IF(AND('DATA INTI'!C5242&lt;30),1,IF(AND('DATA INTI'!C5242&gt;=30,'DATA INTI'!C5242&lt;=40),2,3))</f>
        <v>1</v>
      </c>
      <c r="D5242" s="16">
        <f>IF(AND('DATA INTI'!D5242&lt;10),1,IF(AND('DATA INTI'!D5242&gt;=10,'DATA INTI'!D5242&lt;=20),2,3))</f>
        <v>1</v>
      </c>
      <c r="E5242" s="4">
        <v>0</v>
      </c>
      <c r="F5242" s="6">
        <f>LEN('DATA INTI'!F5242)</f>
        <v>1</v>
      </c>
    </row>
    <row r="5243" spans="1:6" ht="15.75">
      <c r="A5243" s="6">
        <v>5242</v>
      </c>
      <c r="B5243" s="16">
        <f>IF(AND('DATA INTI'!B5243&lt;30),1,IF(AND('DATA INTI'!B5243&gt;=30,'DATA INTI'!B5243&lt;=40),2,3))</f>
        <v>3</v>
      </c>
      <c r="C5243" s="16">
        <f>IF(AND('DATA INTI'!C5243&lt;30),1,IF(AND('DATA INTI'!C5243&gt;=30,'DATA INTI'!C5243&lt;=40),2,3))</f>
        <v>3</v>
      </c>
      <c r="D5243" s="16">
        <f>IF(AND('DATA INTI'!D5243&lt;10),1,IF(AND('DATA INTI'!D5243&gt;=10,'DATA INTI'!D5243&lt;=20),2,3))</f>
        <v>2</v>
      </c>
      <c r="E5243" s="4">
        <v>0</v>
      </c>
      <c r="F5243" s="6">
        <f>LEN('DATA INTI'!F5243)</f>
        <v>1</v>
      </c>
    </row>
    <row r="5244" spans="1:6" ht="15.75">
      <c r="A5244" s="6">
        <v>5243</v>
      </c>
      <c r="B5244" s="16">
        <f>IF(AND('DATA INTI'!B5244&lt;30),1,IF(AND('DATA INTI'!B5244&gt;=30,'DATA INTI'!B5244&lt;=40),2,3))</f>
        <v>3</v>
      </c>
      <c r="C5244" s="16">
        <f>IF(AND('DATA INTI'!C5244&lt;30),1,IF(AND('DATA INTI'!C5244&gt;=30,'DATA INTI'!C5244&lt;=40),2,3))</f>
        <v>2</v>
      </c>
      <c r="D5244" s="16">
        <f>IF(AND('DATA INTI'!D5244&lt;10),1,IF(AND('DATA INTI'!D5244&gt;=10,'DATA INTI'!D5244&lt;=20),2,3))</f>
        <v>2</v>
      </c>
      <c r="E5244" s="4">
        <v>2</v>
      </c>
      <c r="F5244" s="6">
        <f>LEN('DATA INTI'!F5244)</f>
        <v>1</v>
      </c>
    </row>
    <row r="5245" spans="1:6" ht="15.75">
      <c r="A5245" s="6">
        <v>5244</v>
      </c>
      <c r="B5245" s="16">
        <f>IF(AND('DATA INTI'!B5245&lt;30),1,IF(AND('DATA INTI'!B5245&gt;=30,'DATA INTI'!B5245&lt;=40),2,3))</f>
        <v>2</v>
      </c>
      <c r="C5245" s="16">
        <f>IF(AND('DATA INTI'!C5245&lt;30),1,IF(AND('DATA INTI'!C5245&gt;=30,'DATA INTI'!C5245&lt;=40),2,3))</f>
        <v>1</v>
      </c>
      <c r="D5245" s="16">
        <f>IF(AND('DATA INTI'!D5245&lt;10),1,IF(AND('DATA INTI'!D5245&gt;=10,'DATA INTI'!D5245&lt;=20),2,3))</f>
        <v>1</v>
      </c>
      <c r="E5245" s="4">
        <v>1</v>
      </c>
      <c r="F5245" s="6">
        <f>LEN('DATA INTI'!F5245)</f>
        <v>2</v>
      </c>
    </row>
    <row r="5246" spans="1:6" ht="15.75">
      <c r="A5246" s="6">
        <v>5245</v>
      </c>
      <c r="B5246" s="16">
        <f>IF(AND('DATA INTI'!B5246&lt;30),1,IF(AND('DATA INTI'!B5246&gt;=30,'DATA INTI'!B5246&lt;=40),2,3))</f>
        <v>2</v>
      </c>
      <c r="C5246" s="16">
        <f>IF(AND('DATA INTI'!C5246&lt;30),1,IF(AND('DATA INTI'!C5246&gt;=30,'DATA INTI'!C5246&lt;=40),2,3))</f>
        <v>2</v>
      </c>
      <c r="D5246" s="16">
        <f>IF(AND('DATA INTI'!D5246&lt;10),1,IF(AND('DATA INTI'!D5246&gt;=10,'DATA INTI'!D5246&lt;=20),2,3))</f>
        <v>2</v>
      </c>
      <c r="E5246" s="4">
        <v>2</v>
      </c>
      <c r="F5246" s="6">
        <f>LEN('DATA INTI'!F5246)</f>
        <v>1</v>
      </c>
    </row>
    <row r="5247" spans="1:6" ht="15.75">
      <c r="A5247" s="6">
        <v>5246</v>
      </c>
      <c r="B5247" s="16">
        <f>IF(AND('DATA INTI'!B5247&lt;30),1,IF(AND('DATA INTI'!B5247&gt;=30,'DATA INTI'!B5247&lt;=40),2,3))</f>
        <v>2</v>
      </c>
      <c r="C5247" s="16">
        <f>IF(AND('DATA INTI'!C5247&lt;30),1,IF(AND('DATA INTI'!C5247&gt;=30,'DATA INTI'!C5247&lt;=40),2,3))</f>
        <v>2</v>
      </c>
      <c r="D5247" s="16">
        <f>IF(AND('DATA INTI'!D5247&lt;10),1,IF(AND('DATA INTI'!D5247&gt;=10,'DATA INTI'!D5247&lt;=20),2,3))</f>
        <v>1</v>
      </c>
      <c r="E5247" s="4">
        <v>2</v>
      </c>
      <c r="F5247" s="6">
        <f>LEN('DATA INTI'!F5247)</f>
        <v>1</v>
      </c>
    </row>
    <row r="5248" spans="1:6" ht="15.75">
      <c r="A5248" s="6">
        <v>5247</v>
      </c>
      <c r="B5248" s="16">
        <f>IF(AND('DATA INTI'!B5248&lt;30),1,IF(AND('DATA INTI'!B5248&gt;=30,'DATA INTI'!B5248&lt;=40),2,3))</f>
        <v>2</v>
      </c>
      <c r="C5248" s="16">
        <f>IF(AND('DATA INTI'!C5248&lt;30),1,IF(AND('DATA INTI'!C5248&gt;=30,'DATA INTI'!C5248&lt;=40),2,3))</f>
        <v>2</v>
      </c>
      <c r="D5248" s="16">
        <f>IF(AND('DATA INTI'!D5248&lt;10),1,IF(AND('DATA INTI'!D5248&gt;=10,'DATA INTI'!D5248&lt;=20),2,3))</f>
        <v>2</v>
      </c>
      <c r="E5248" s="4">
        <v>4</v>
      </c>
      <c r="F5248" s="6">
        <f>LEN('DATA INTI'!F5248)</f>
        <v>1</v>
      </c>
    </row>
    <row r="5249" spans="1:6" ht="15.75">
      <c r="A5249" s="6">
        <v>5248</v>
      </c>
      <c r="B5249" s="16">
        <f>IF(AND('DATA INTI'!B5249&lt;30),1,IF(AND('DATA INTI'!B5249&gt;=30,'DATA INTI'!B5249&lt;=40),2,3))</f>
        <v>1</v>
      </c>
      <c r="C5249" s="16">
        <f>IF(AND('DATA INTI'!C5249&lt;30),1,IF(AND('DATA INTI'!C5249&gt;=30,'DATA INTI'!C5249&lt;=40),2,3))</f>
        <v>1</v>
      </c>
      <c r="D5249" s="16">
        <f>IF(AND('DATA INTI'!D5249&lt;10),1,IF(AND('DATA INTI'!D5249&gt;=10,'DATA INTI'!D5249&lt;=20),2,3))</f>
        <v>1</v>
      </c>
      <c r="E5249" s="4">
        <v>1</v>
      </c>
      <c r="F5249" s="6">
        <f>LEN('DATA INTI'!F5249)</f>
        <v>1</v>
      </c>
    </row>
    <row r="5250" spans="1:6" ht="15.75">
      <c r="A5250" s="6">
        <v>5249</v>
      </c>
      <c r="B5250" s="16">
        <f>IF(AND('DATA INTI'!B5250&lt;30),1,IF(AND('DATA INTI'!B5250&gt;=30,'DATA INTI'!B5250&lt;=40),2,3))</f>
        <v>3</v>
      </c>
      <c r="C5250" s="16">
        <f>IF(AND('DATA INTI'!C5250&lt;30),1,IF(AND('DATA INTI'!C5250&gt;=30,'DATA INTI'!C5250&lt;=40),2,3))</f>
        <v>2</v>
      </c>
      <c r="D5250" s="16">
        <f>IF(AND('DATA INTI'!D5250&lt;10),1,IF(AND('DATA INTI'!D5250&gt;=10,'DATA INTI'!D5250&lt;=20),2,3))</f>
        <v>2</v>
      </c>
      <c r="E5250" s="4">
        <v>1</v>
      </c>
      <c r="F5250" s="6">
        <f>LEN('DATA INTI'!F5250)</f>
        <v>3</v>
      </c>
    </row>
    <row r="5251" spans="1:6" ht="15.75">
      <c r="A5251" s="6">
        <v>5250</v>
      </c>
      <c r="B5251" s="16">
        <f>IF(AND('DATA INTI'!B5251&lt;30),1,IF(AND('DATA INTI'!B5251&gt;=30,'DATA INTI'!B5251&lt;=40),2,3))</f>
        <v>1</v>
      </c>
      <c r="C5251" s="16">
        <f>IF(AND('DATA INTI'!C5251&lt;30),1,IF(AND('DATA INTI'!C5251&gt;=30,'DATA INTI'!C5251&lt;=40),2,3))</f>
        <v>1</v>
      </c>
      <c r="D5251" s="16">
        <f>IF(AND('DATA INTI'!D5251&lt;10),1,IF(AND('DATA INTI'!D5251&gt;=10,'DATA INTI'!D5251&lt;=20),2,3))</f>
        <v>1</v>
      </c>
      <c r="E5251" s="4">
        <v>1</v>
      </c>
      <c r="F5251" s="6">
        <f>LEN('DATA INTI'!F5251)</f>
        <v>2</v>
      </c>
    </row>
    <row r="5252" spans="1:6" ht="15.75">
      <c r="A5252" s="6">
        <v>5251</v>
      </c>
      <c r="B5252" s="16">
        <f>IF(AND('DATA INTI'!B5252&lt;30),1,IF(AND('DATA INTI'!B5252&gt;=30,'DATA INTI'!B5252&lt;=40),2,3))</f>
        <v>2</v>
      </c>
      <c r="C5252" s="16">
        <f>IF(AND('DATA INTI'!C5252&lt;30),1,IF(AND('DATA INTI'!C5252&gt;=30,'DATA INTI'!C5252&lt;=40),2,3))</f>
        <v>2</v>
      </c>
      <c r="D5252" s="16">
        <f>IF(AND('DATA INTI'!D5252&lt;10),1,IF(AND('DATA INTI'!D5252&gt;=10,'DATA INTI'!D5252&lt;=20),2,3))</f>
        <v>2</v>
      </c>
      <c r="E5252" s="4">
        <v>2</v>
      </c>
      <c r="F5252" s="6">
        <f>LEN('DATA INTI'!F5252)</f>
        <v>3</v>
      </c>
    </row>
    <row r="5253" spans="1:6" ht="15.75">
      <c r="A5253" s="6">
        <v>5252</v>
      </c>
      <c r="B5253" s="16">
        <f>IF(AND('DATA INTI'!B5253&lt;30),1,IF(AND('DATA INTI'!B5253&gt;=30,'DATA INTI'!B5253&lt;=40),2,3))</f>
        <v>3</v>
      </c>
      <c r="C5253" s="16">
        <f>IF(AND('DATA INTI'!C5253&lt;30),1,IF(AND('DATA INTI'!C5253&gt;=30,'DATA INTI'!C5253&lt;=40),2,3))</f>
        <v>3</v>
      </c>
      <c r="D5253" s="16">
        <f>IF(AND('DATA INTI'!D5253&lt;10),1,IF(AND('DATA INTI'!D5253&gt;=10,'DATA INTI'!D5253&lt;=20),2,3))</f>
        <v>2</v>
      </c>
      <c r="E5253" s="4">
        <v>3</v>
      </c>
      <c r="F5253" s="6">
        <f>LEN('DATA INTI'!F5253)</f>
        <v>1</v>
      </c>
    </row>
    <row r="5254" spans="1:6" ht="15.75">
      <c r="A5254" s="6">
        <v>5253</v>
      </c>
      <c r="B5254" s="16">
        <f>IF(AND('DATA INTI'!B5254&lt;30),1,IF(AND('DATA INTI'!B5254&gt;=30,'DATA INTI'!B5254&lt;=40),2,3))</f>
        <v>2</v>
      </c>
      <c r="C5254" s="16">
        <f>IF(AND('DATA INTI'!C5254&lt;30),1,IF(AND('DATA INTI'!C5254&gt;=30,'DATA INTI'!C5254&lt;=40),2,3))</f>
        <v>1</v>
      </c>
      <c r="D5254" s="16">
        <f>IF(AND('DATA INTI'!D5254&lt;10),1,IF(AND('DATA INTI'!D5254&gt;=10,'DATA INTI'!D5254&lt;=20),2,3))</f>
        <v>1</v>
      </c>
      <c r="E5254" s="4">
        <v>1</v>
      </c>
      <c r="F5254" s="6">
        <f>LEN('DATA INTI'!F5254)</f>
        <v>1</v>
      </c>
    </row>
    <row r="5255" spans="1:6" ht="15.75">
      <c r="A5255" s="6">
        <v>5254</v>
      </c>
      <c r="B5255" s="16">
        <f>IF(AND('DATA INTI'!B5255&lt;30),1,IF(AND('DATA INTI'!B5255&gt;=30,'DATA INTI'!B5255&lt;=40),2,3))</f>
        <v>2</v>
      </c>
      <c r="C5255" s="16">
        <f>IF(AND('DATA INTI'!C5255&lt;30),1,IF(AND('DATA INTI'!C5255&gt;=30,'DATA INTI'!C5255&lt;=40),2,3))</f>
        <v>2</v>
      </c>
      <c r="D5255" s="16">
        <f>IF(AND('DATA INTI'!D5255&lt;10),1,IF(AND('DATA INTI'!D5255&gt;=10,'DATA INTI'!D5255&lt;=20),2,3))</f>
        <v>1</v>
      </c>
      <c r="E5255" s="4">
        <v>2</v>
      </c>
      <c r="F5255" s="6">
        <f>LEN('DATA INTI'!F5255)</f>
        <v>1</v>
      </c>
    </row>
    <row r="5256" spans="1:6" ht="15.75">
      <c r="A5256" s="6">
        <v>5255</v>
      </c>
      <c r="B5256" s="16">
        <f>IF(AND('DATA INTI'!B5256&lt;30),1,IF(AND('DATA INTI'!B5256&gt;=30,'DATA INTI'!B5256&lt;=40),2,3))</f>
        <v>3</v>
      </c>
      <c r="C5256" s="16">
        <f>IF(AND('DATA INTI'!C5256&lt;30),1,IF(AND('DATA INTI'!C5256&gt;=30,'DATA INTI'!C5256&lt;=40),2,3))</f>
        <v>2</v>
      </c>
      <c r="D5256" s="16">
        <f>IF(AND('DATA INTI'!D5256&lt;10),1,IF(AND('DATA INTI'!D5256&gt;=10,'DATA INTI'!D5256&lt;=20),2,3))</f>
        <v>2</v>
      </c>
      <c r="E5256" s="4">
        <v>3</v>
      </c>
      <c r="F5256" s="6">
        <f>LEN('DATA INTI'!F5256)</f>
        <v>1</v>
      </c>
    </row>
    <row r="5257" spans="1:6" ht="15.75">
      <c r="A5257" s="6">
        <v>5256</v>
      </c>
      <c r="B5257" s="16">
        <f>IF(AND('DATA INTI'!B5257&lt;30),1,IF(AND('DATA INTI'!B5257&gt;=30,'DATA INTI'!B5257&lt;=40),2,3))</f>
        <v>2</v>
      </c>
      <c r="C5257" s="16">
        <f>IF(AND('DATA INTI'!C5257&lt;30),1,IF(AND('DATA INTI'!C5257&gt;=30,'DATA INTI'!C5257&lt;=40),2,3))</f>
        <v>1</v>
      </c>
      <c r="D5257" s="16">
        <f>IF(AND('DATA INTI'!D5257&lt;10),1,IF(AND('DATA INTI'!D5257&gt;=10,'DATA INTI'!D5257&lt;=20),2,3))</f>
        <v>1</v>
      </c>
      <c r="E5257" s="4">
        <v>1</v>
      </c>
      <c r="F5257" s="6">
        <f>LEN('DATA INTI'!F5257)</f>
        <v>1</v>
      </c>
    </row>
    <row r="5258" spans="1:6" ht="15.75">
      <c r="A5258" s="6">
        <v>5257</v>
      </c>
      <c r="B5258" s="16">
        <f>IF(AND('DATA INTI'!B5258&lt;30),1,IF(AND('DATA INTI'!B5258&gt;=30,'DATA INTI'!B5258&lt;=40),2,3))</f>
        <v>2</v>
      </c>
      <c r="C5258" s="16">
        <f>IF(AND('DATA INTI'!C5258&lt;30),1,IF(AND('DATA INTI'!C5258&gt;=30,'DATA INTI'!C5258&lt;=40),2,3))</f>
        <v>3</v>
      </c>
      <c r="D5258" s="16">
        <f>IF(AND('DATA INTI'!D5258&lt;10),1,IF(AND('DATA INTI'!D5258&gt;=10,'DATA INTI'!D5258&lt;=20),2,3))</f>
        <v>2</v>
      </c>
      <c r="E5258" s="4">
        <v>2</v>
      </c>
      <c r="F5258" s="6">
        <f>LEN('DATA INTI'!F5258)</f>
        <v>1</v>
      </c>
    </row>
    <row r="5259" spans="1:6" ht="15.75">
      <c r="A5259" s="6">
        <v>5258</v>
      </c>
      <c r="B5259" s="16">
        <f>IF(AND('DATA INTI'!B5259&lt;30),1,IF(AND('DATA INTI'!B5259&gt;=30,'DATA INTI'!B5259&lt;=40),2,3))</f>
        <v>1</v>
      </c>
      <c r="C5259" s="16">
        <f>IF(AND('DATA INTI'!C5259&lt;30),1,IF(AND('DATA INTI'!C5259&gt;=30,'DATA INTI'!C5259&lt;=40),2,3))</f>
        <v>1</v>
      </c>
      <c r="D5259" s="16">
        <f>IF(AND('DATA INTI'!D5259&lt;10),1,IF(AND('DATA INTI'!D5259&gt;=10,'DATA INTI'!D5259&lt;=20),2,3))</f>
        <v>1</v>
      </c>
      <c r="E5259" s="4">
        <v>1</v>
      </c>
      <c r="F5259" s="6">
        <f>LEN('DATA INTI'!F5259)</f>
        <v>1</v>
      </c>
    </row>
    <row r="5260" spans="1:6" ht="15.75">
      <c r="A5260" s="6">
        <v>5259</v>
      </c>
      <c r="B5260" s="16">
        <f>IF(AND('DATA INTI'!B5260&lt;30),1,IF(AND('DATA INTI'!B5260&gt;=30,'DATA INTI'!B5260&lt;=40),2,3))</f>
        <v>3</v>
      </c>
      <c r="C5260" s="16">
        <f>IF(AND('DATA INTI'!C5260&lt;30),1,IF(AND('DATA INTI'!C5260&gt;=30,'DATA INTI'!C5260&lt;=40),2,3))</f>
        <v>3</v>
      </c>
      <c r="D5260" s="16">
        <f>IF(AND('DATA INTI'!D5260&lt;10),1,IF(AND('DATA INTI'!D5260&gt;=10,'DATA INTI'!D5260&lt;=20),2,3))</f>
        <v>2</v>
      </c>
      <c r="E5260" s="4">
        <v>3</v>
      </c>
      <c r="F5260" s="6">
        <f>LEN('DATA INTI'!F5260)</f>
        <v>1</v>
      </c>
    </row>
    <row r="5261" spans="1:6" ht="15.75">
      <c r="A5261" s="6">
        <v>5260</v>
      </c>
      <c r="B5261" s="16">
        <f>IF(AND('DATA INTI'!B5261&lt;30),1,IF(AND('DATA INTI'!B5261&gt;=30,'DATA INTI'!B5261&lt;=40),2,3))</f>
        <v>2</v>
      </c>
      <c r="C5261" s="16">
        <f>IF(AND('DATA INTI'!C5261&lt;30),1,IF(AND('DATA INTI'!C5261&gt;=30,'DATA INTI'!C5261&lt;=40),2,3))</f>
        <v>2</v>
      </c>
      <c r="D5261" s="16">
        <f>IF(AND('DATA INTI'!D5261&lt;10),1,IF(AND('DATA INTI'!D5261&gt;=10,'DATA INTI'!D5261&lt;=20),2,3))</f>
        <v>2</v>
      </c>
      <c r="E5261" s="4">
        <v>2</v>
      </c>
      <c r="F5261" s="6">
        <f>LEN('DATA INTI'!F5261)</f>
        <v>2</v>
      </c>
    </row>
    <row r="5262" spans="1:6" ht="15.75">
      <c r="A5262" s="6">
        <v>5261</v>
      </c>
      <c r="B5262" s="16">
        <f>IF(AND('DATA INTI'!B5262&lt;30),1,IF(AND('DATA INTI'!B5262&gt;=30,'DATA INTI'!B5262&lt;=40),2,3))</f>
        <v>3</v>
      </c>
      <c r="C5262" s="16">
        <f>IF(AND('DATA INTI'!C5262&lt;30),1,IF(AND('DATA INTI'!C5262&gt;=30,'DATA INTI'!C5262&lt;=40),2,3))</f>
        <v>3</v>
      </c>
      <c r="D5262" s="16">
        <f>IF(AND('DATA INTI'!D5262&lt;10),1,IF(AND('DATA INTI'!D5262&gt;=10,'DATA INTI'!D5262&lt;=20),2,3))</f>
        <v>2</v>
      </c>
      <c r="E5262" s="4">
        <v>2</v>
      </c>
      <c r="F5262" s="6">
        <f>LEN('DATA INTI'!F5262)</f>
        <v>3</v>
      </c>
    </row>
    <row r="5263" spans="1:6" ht="15.75">
      <c r="A5263" s="6">
        <v>5262</v>
      </c>
      <c r="B5263" s="16">
        <f>IF(AND('DATA INTI'!B5263&lt;30),1,IF(AND('DATA INTI'!B5263&gt;=30,'DATA INTI'!B5263&lt;=40),2,3))</f>
        <v>2</v>
      </c>
      <c r="C5263" s="16">
        <f>IF(AND('DATA INTI'!C5263&lt;30),1,IF(AND('DATA INTI'!C5263&gt;=30,'DATA INTI'!C5263&lt;=40),2,3))</f>
        <v>2</v>
      </c>
      <c r="D5263" s="16">
        <f>IF(AND('DATA INTI'!D5263&lt;10),1,IF(AND('DATA INTI'!D5263&gt;=10,'DATA INTI'!D5263&lt;=20),2,3))</f>
        <v>2</v>
      </c>
      <c r="E5263" s="4">
        <v>2</v>
      </c>
      <c r="F5263" s="6">
        <f>LEN('DATA INTI'!F5263)</f>
        <v>3</v>
      </c>
    </row>
    <row r="5264" spans="1:6" ht="15.75">
      <c r="A5264" s="6">
        <v>5263</v>
      </c>
      <c r="B5264" s="16">
        <f>IF(AND('DATA INTI'!B5264&lt;30),1,IF(AND('DATA INTI'!B5264&gt;=30,'DATA INTI'!B5264&lt;=40),2,3))</f>
        <v>2</v>
      </c>
      <c r="C5264" s="16">
        <f>IF(AND('DATA INTI'!C5264&lt;30),1,IF(AND('DATA INTI'!C5264&gt;=30,'DATA INTI'!C5264&lt;=40),2,3))</f>
        <v>2</v>
      </c>
      <c r="D5264" s="16">
        <f>IF(AND('DATA INTI'!D5264&lt;10),1,IF(AND('DATA INTI'!D5264&gt;=10,'DATA INTI'!D5264&lt;=20),2,3))</f>
        <v>2</v>
      </c>
      <c r="E5264" s="4">
        <v>4</v>
      </c>
      <c r="F5264" s="6">
        <f>LEN('DATA INTI'!F5264)</f>
        <v>1</v>
      </c>
    </row>
    <row r="5265" spans="1:6" ht="15.75">
      <c r="A5265" s="6">
        <v>5264</v>
      </c>
      <c r="B5265" s="16">
        <f>IF(AND('DATA INTI'!B5265&lt;30),1,IF(AND('DATA INTI'!B5265&gt;=30,'DATA INTI'!B5265&lt;=40),2,3))</f>
        <v>2</v>
      </c>
      <c r="C5265" s="16">
        <f>IF(AND('DATA INTI'!C5265&lt;30),1,IF(AND('DATA INTI'!C5265&gt;=30,'DATA INTI'!C5265&lt;=40),2,3))</f>
        <v>2</v>
      </c>
      <c r="D5265" s="16">
        <f>IF(AND('DATA INTI'!D5265&lt;10),1,IF(AND('DATA INTI'!D5265&gt;=10,'DATA INTI'!D5265&lt;=20),2,3))</f>
        <v>1</v>
      </c>
      <c r="E5265" s="4">
        <v>2</v>
      </c>
      <c r="F5265" s="6">
        <f>LEN('DATA INTI'!F5265)</f>
        <v>1</v>
      </c>
    </row>
    <row r="5266" spans="1:6" ht="15.75">
      <c r="A5266" s="6">
        <v>5265</v>
      </c>
      <c r="B5266" s="16">
        <f>IF(AND('DATA INTI'!B5266&lt;30),1,IF(AND('DATA INTI'!B5266&gt;=30,'DATA INTI'!B5266&lt;=40),2,3))</f>
        <v>3</v>
      </c>
      <c r="C5266" s="16">
        <f>IF(AND('DATA INTI'!C5266&lt;30),1,IF(AND('DATA INTI'!C5266&gt;=30,'DATA INTI'!C5266&lt;=40),2,3))</f>
        <v>3</v>
      </c>
      <c r="D5266" s="16">
        <f>IF(AND('DATA INTI'!D5266&lt;10),1,IF(AND('DATA INTI'!D5266&gt;=10,'DATA INTI'!D5266&lt;=20),2,3))</f>
        <v>3</v>
      </c>
      <c r="E5266" s="4">
        <v>4</v>
      </c>
      <c r="F5266" s="6">
        <f>LEN('DATA INTI'!F5266)</f>
        <v>1</v>
      </c>
    </row>
    <row r="5267" spans="1:6" ht="15.75">
      <c r="A5267" s="6">
        <v>5266</v>
      </c>
      <c r="B5267" s="16">
        <f>IF(AND('DATA INTI'!B5267&lt;30),1,IF(AND('DATA INTI'!B5267&gt;=30,'DATA INTI'!B5267&lt;=40),2,3))</f>
        <v>1</v>
      </c>
      <c r="C5267" s="16">
        <f>IF(AND('DATA INTI'!C5267&lt;30),1,IF(AND('DATA INTI'!C5267&gt;=30,'DATA INTI'!C5267&lt;=40),2,3))</f>
        <v>1</v>
      </c>
      <c r="D5267" s="16">
        <f>IF(AND('DATA INTI'!D5267&lt;10),1,IF(AND('DATA INTI'!D5267&gt;=10,'DATA INTI'!D5267&lt;=20),2,3))</f>
        <v>1</v>
      </c>
      <c r="E5267" s="4">
        <v>0</v>
      </c>
      <c r="F5267" s="6">
        <f>LEN('DATA INTI'!F5267)</f>
        <v>1</v>
      </c>
    </row>
    <row r="5268" spans="1:6" ht="15.75">
      <c r="A5268" s="6">
        <v>5267</v>
      </c>
      <c r="B5268" s="16">
        <f>IF(AND('DATA INTI'!B5268&lt;30),1,IF(AND('DATA INTI'!B5268&gt;=30,'DATA INTI'!B5268&lt;=40),2,3))</f>
        <v>2</v>
      </c>
      <c r="C5268" s="16">
        <f>IF(AND('DATA INTI'!C5268&lt;30),1,IF(AND('DATA INTI'!C5268&gt;=30,'DATA INTI'!C5268&lt;=40),2,3))</f>
        <v>2</v>
      </c>
      <c r="D5268" s="16">
        <f>IF(AND('DATA INTI'!D5268&lt;10),1,IF(AND('DATA INTI'!D5268&gt;=10,'DATA INTI'!D5268&lt;=20),2,3))</f>
        <v>1</v>
      </c>
      <c r="E5268" s="4">
        <v>0</v>
      </c>
      <c r="F5268" s="6">
        <f>LEN('DATA INTI'!F5268)</f>
        <v>1</v>
      </c>
    </row>
    <row r="5269" spans="1:6" ht="15.75">
      <c r="A5269" s="6">
        <v>5268</v>
      </c>
      <c r="B5269" s="16">
        <f>IF(AND('DATA INTI'!B5269&lt;30),1,IF(AND('DATA INTI'!B5269&gt;=30,'DATA INTI'!B5269&lt;=40),2,3))</f>
        <v>3</v>
      </c>
      <c r="C5269" s="16">
        <f>IF(AND('DATA INTI'!C5269&lt;30),1,IF(AND('DATA INTI'!C5269&gt;=30,'DATA INTI'!C5269&lt;=40),2,3))</f>
        <v>2</v>
      </c>
      <c r="D5269" s="16">
        <f>IF(AND('DATA INTI'!D5269&lt;10),1,IF(AND('DATA INTI'!D5269&gt;=10,'DATA INTI'!D5269&lt;=20),2,3))</f>
        <v>2</v>
      </c>
      <c r="E5269" s="4">
        <v>2</v>
      </c>
      <c r="F5269" s="6">
        <f>LEN('DATA INTI'!F5269)</f>
        <v>1</v>
      </c>
    </row>
    <row r="5270" spans="1:6" ht="15.75">
      <c r="A5270" s="6">
        <v>5269</v>
      </c>
      <c r="B5270" s="16">
        <f>IF(AND('DATA INTI'!B5270&lt;30),1,IF(AND('DATA INTI'!B5270&gt;=30,'DATA INTI'!B5270&lt;=40),2,3))</f>
        <v>2</v>
      </c>
      <c r="C5270" s="16">
        <f>IF(AND('DATA INTI'!C5270&lt;30),1,IF(AND('DATA INTI'!C5270&gt;=30,'DATA INTI'!C5270&lt;=40),2,3))</f>
        <v>2</v>
      </c>
      <c r="D5270" s="16">
        <f>IF(AND('DATA INTI'!D5270&lt;10),1,IF(AND('DATA INTI'!D5270&gt;=10,'DATA INTI'!D5270&lt;=20),2,3))</f>
        <v>1</v>
      </c>
      <c r="E5270" s="4">
        <v>2</v>
      </c>
      <c r="F5270" s="6">
        <f>LEN('DATA INTI'!F5270)</f>
        <v>1</v>
      </c>
    </row>
    <row r="5271" spans="1:6" ht="15.75">
      <c r="A5271" s="6">
        <v>5270</v>
      </c>
      <c r="B5271" s="16">
        <f>IF(AND('DATA INTI'!B5271&lt;30),1,IF(AND('DATA INTI'!B5271&gt;=30,'DATA INTI'!B5271&lt;=40),2,3))</f>
        <v>3</v>
      </c>
      <c r="C5271" s="16">
        <f>IF(AND('DATA INTI'!C5271&lt;30),1,IF(AND('DATA INTI'!C5271&gt;=30,'DATA INTI'!C5271&lt;=40),2,3))</f>
        <v>3</v>
      </c>
      <c r="D5271" s="16">
        <f>IF(AND('DATA INTI'!D5271&lt;10),1,IF(AND('DATA INTI'!D5271&gt;=10,'DATA INTI'!D5271&lt;=20),2,3))</f>
        <v>2</v>
      </c>
      <c r="E5271" s="4">
        <v>2</v>
      </c>
      <c r="F5271" s="6">
        <f>LEN('DATA INTI'!F5271)</f>
        <v>3</v>
      </c>
    </row>
    <row r="5272" spans="1:6" ht="15.75">
      <c r="A5272" s="6">
        <v>5271</v>
      </c>
      <c r="B5272" s="16">
        <f>IF(AND('DATA INTI'!B5272&lt;30),1,IF(AND('DATA INTI'!B5272&gt;=30,'DATA INTI'!B5272&lt;=40),2,3))</f>
        <v>3</v>
      </c>
      <c r="C5272" s="16">
        <f>IF(AND('DATA INTI'!C5272&lt;30),1,IF(AND('DATA INTI'!C5272&gt;=30,'DATA INTI'!C5272&lt;=40),2,3))</f>
        <v>2</v>
      </c>
      <c r="D5272" s="16">
        <f>IF(AND('DATA INTI'!D5272&lt;10),1,IF(AND('DATA INTI'!D5272&gt;=10,'DATA INTI'!D5272&lt;=20),2,3))</f>
        <v>1</v>
      </c>
      <c r="E5272" s="4">
        <v>1</v>
      </c>
      <c r="F5272" s="6">
        <f>LEN('DATA INTI'!F5272)</f>
        <v>1</v>
      </c>
    </row>
    <row r="5273" spans="1:6" ht="15.75">
      <c r="A5273" s="6">
        <v>5272</v>
      </c>
      <c r="B5273" s="16">
        <f>IF(AND('DATA INTI'!B5273&lt;30),1,IF(AND('DATA INTI'!B5273&gt;=30,'DATA INTI'!B5273&lt;=40),2,3))</f>
        <v>2</v>
      </c>
      <c r="C5273" s="16">
        <f>IF(AND('DATA INTI'!C5273&lt;30),1,IF(AND('DATA INTI'!C5273&gt;=30,'DATA INTI'!C5273&lt;=40),2,3))</f>
        <v>2</v>
      </c>
      <c r="D5273" s="16">
        <f>IF(AND('DATA INTI'!D5273&lt;10),1,IF(AND('DATA INTI'!D5273&gt;=10,'DATA INTI'!D5273&lt;=20),2,3))</f>
        <v>2</v>
      </c>
      <c r="E5273" s="4">
        <v>4</v>
      </c>
      <c r="F5273" s="6">
        <f>LEN('DATA INTI'!F5273)</f>
        <v>1</v>
      </c>
    </row>
    <row r="5274" spans="1:6" ht="15.75">
      <c r="A5274" s="6">
        <v>5273</v>
      </c>
      <c r="B5274" s="16">
        <f>IF(AND('DATA INTI'!B5274&lt;30),1,IF(AND('DATA INTI'!B5274&gt;=30,'DATA INTI'!B5274&lt;=40),2,3))</f>
        <v>3</v>
      </c>
      <c r="C5274" s="16">
        <f>IF(AND('DATA INTI'!C5274&lt;30),1,IF(AND('DATA INTI'!C5274&gt;=30,'DATA INTI'!C5274&lt;=40),2,3))</f>
        <v>2</v>
      </c>
      <c r="D5274" s="16">
        <f>IF(AND('DATA INTI'!D5274&lt;10),1,IF(AND('DATA INTI'!D5274&gt;=10,'DATA INTI'!D5274&lt;=20),2,3))</f>
        <v>2</v>
      </c>
      <c r="E5274" s="4">
        <v>2</v>
      </c>
      <c r="F5274" s="6">
        <f>LEN('DATA INTI'!F5274)</f>
        <v>1</v>
      </c>
    </row>
    <row r="5275" spans="1:6" ht="15.75">
      <c r="A5275" s="6">
        <v>5274</v>
      </c>
      <c r="B5275" s="16">
        <f>IF(AND('DATA INTI'!B5275&lt;30),1,IF(AND('DATA INTI'!B5275&gt;=30,'DATA INTI'!B5275&lt;=40),2,3))</f>
        <v>2</v>
      </c>
      <c r="C5275" s="16">
        <f>IF(AND('DATA INTI'!C5275&lt;30),1,IF(AND('DATA INTI'!C5275&gt;=30,'DATA INTI'!C5275&lt;=40),2,3))</f>
        <v>2</v>
      </c>
      <c r="D5275" s="16">
        <f>IF(AND('DATA INTI'!D5275&lt;10),1,IF(AND('DATA INTI'!D5275&gt;=10,'DATA INTI'!D5275&lt;=20),2,3))</f>
        <v>2</v>
      </c>
      <c r="E5275" s="4">
        <v>2</v>
      </c>
      <c r="F5275" s="6">
        <f>LEN('DATA INTI'!F5275)</f>
        <v>2</v>
      </c>
    </row>
    <row r="5276" spans="1:6" ht="15.75">
      <c r="A5276" s="6">
        <v>5275</v>
      </c>
      <c r="B5276" s="16">
        <f>IF(AND('DATA INTI'!B5276&lt;30),1,IF(AND('DATA INTI'!B5276&gt;=30,'DATA INTI'!B5276&lt;=40),2,3))</f>
        <v>1</v>
      </c>
      <c r="C5276" s="16">
        <f>IF(AND('DATA INTI'!C5276&lt;30),1,IF(AND('DATA INTI'!C5276&gt;=30,'DATA INTI'!C5276&lt;=40),2,3))</f>
        <v>1</v>
      </c>
      <c r="D5276" s="16">
        <f>IF(AND('DATA INTI'!D5276&lt;10),1,IF(AND('DATA INTI'!D5276&gt;=10,'DATA INTI'!D5276&lt;=20),2,3))</f>
        <v>1</v>
      </c>
      <c r="E5276" s="4">
        <v>1</v>
      </c>
      <c r="F5276" s="6">
        <f>LEN('DATA INTI'!F5276)</f>
        <v>1</v>
      </c>
    </row>
    <row r="5277" spans="1:6" ht="15.75">
      <c r="A5277" s="6">
        <v>5276</v>
      </c>
      <c r="B5277" s="16">
        <f>IF(AND('DATA INTI'!B5277&lt;30),1,IF(AND('DATA INTI'!B5277&gt;=30,'DATA INTI'!B5277&lt;=40),2,3))</f>
        <v>1</v>
      </c>
      <c r="C5277" s="16">
        <f>IF(AND('DATA INTI'!C5277&lt;30),1,IF(AND('DATA INTI'!C5277&gt;=30,'DATA INTI'!C5277&lt;=40),2,3))</f>
        <v>1</v>
      </c>
      <c r="D5277" s="16">
        <f>IF(AND('DATA INTI'!D5277&lt;10),1,IF(AND('DATA INTI'!D5277&gt;=10,'DATA INTI'!D5277&lt;=20),2,3))</f>
        <v>1</v>
      </c>
      <c r="E5277" s="4">
        <v>1</v>
      </c>
      <c r="F5277" s="6">
        <f>LEN('DATA INTI'!F5277)</f>
        <v>2</v>
      </c>
    </row>
    <row r="5278" spans="1:6" ht="15.75">
      <c r="A5278" s="6">
        <v>5277</v>
      </c>
      <c r="B5278" s="16">
        <f>IF(AND('DATA INTI'!B5278&lt;30),1,IF(AND('DATA INTI'!B5278&gt;=30,'DATA INTI'!B5278&lt;=40),2,3))</f>
        <v>3</v>
      </c>
      <c r="C5278" s="16">
        <f>IF(AND('DATA INTI'!C5278&lt;30),1,IF(AND('DATA INTI'!C5278&gt;=30,'DATA INTI'!C5278&lt;=40),2,3))</f>
        <v>2</v>
      </c>
      <c r="D5278" s="16">
        <f>IF(AND('DATA INTI'!D5278&lt;10),1,IF(AND('DATA INTI'!D5278&gt;=10,'DATA INTI'!D5278&lt;=20),2,3))</f>
        <v>2</v>
      </c>
      <c r="E5278" s="4">
        <v>4</v>
      </c>
      <c r="F5278" s="6">
        <f>LEN('DATA INTI'!F5278)</f>
        <v>1</v>
      </c>
    </row>
    <row r="5279" spans="1:6" ht="15.75">
      <c r="A5279" s="6">
        <v>5278</v>
      </c>
      <c r="B5279" s="16">
        <f>IF(AND('DATA INTI'!B5279&lt;30),1,IF(AND('DATA INTI'!B5279&gt;=30,'DATA INTI'!B5279&lt;=40),2,3))</f>
        <v>2</v>
      </c>
      <c r="C5279" s="16">
        <f>IF(AND('DATA INTI'!C5279&lt;30),1,IF(AND('DATA INTI'!C5279&gt;=30,'DATA INTI'!C5279&lt;=40),2,3))</f>
        <v>2</v>
      </c>
      <c r="D5279" s="16">
        <f>IF(AND('DATA INTI'!D5279&lt;10),1,IF(AND('DATA INTI'!D5279&gt;=10,'DATA INTI'!D5279&lt;=20),2,3))</f>
        <v>2</v>
      </c>
      <c r="E5279" s="4">
        <v>2</v>
      </c>
      <c r="F5279" s="6">
        <f>LEN('DATA INTI'!F5279)</f>
        <v>2</v>
      </c>
    </row>
    <row r="5280" spans="1:6" ht="15.75">
      <c r="A5280" s="6">
        <v>5279</v>
      </c>
      <c r="B5280" s="16">
        <f>IF(AND('DATA INTI'!B5280&lt;30),1,IF(AND('DATA INTI'!B5280&gt;=30,'DATA INTI'!B5280&lt;=40),2,3))</f>
        <v>1</v>
      </c>
      <c r="C5280" s="16">
        <f>IF(AND('DATA INTI'!C5280&lt;30),1,IF(AND('DATA INTI'!C5280&gt;=30,'DATA INTI'!C5280&lt;=40),2,3))</f>
        <v>1</v>
      </c>
      <c r="D5280" s="16">
        <f>IF(AND('DATA INTI'!D5280&lt;10),1,IF(AND('DATA INTI'!D5280&gt;=10,'DATA INTI'!D5280&lt;=20),2,3))</f>
        <v>1</v>
      </c>
      <c r="E5280" s="4">
        <v>0</v>
      </c>
      <c r="F5280" s="6">
        <f>LEN('DATA INTI'!F5280)</f>
        <v>1</v>
      </c>
    </row>
    <row r="5281" spans="1:6" ht="15.75">
      <c r="A5281" s="6">
        <v>5280</v>
      </c>
      <c r="B5281" s="16">
        <f>IF(AND('DATA INTI'!B5281&lt;30),1,IF(AND('DATA INTI'!B5281&gt;=30,'DATA INTI'!B5281&lt;=40),2,3))</f>
        <v>1</v>
      </c>
      <c r="C5281" s="16">
        <f>IF(AND('DATA INTI'!C5281&lt;30),1,IF(AND('DATA INTI'!C5281&gt;=30,'DATA INTI'!C5281&lt;=40),2,3))</f>
        <v>1</v>
      </c>
      <c r="D5281" s="16">
        <f>IF(AND('DATA INTI'!D5281&lt;10),1,IF(AND('DATA INTI'!D5281&gt;=10,'DATA INTI'!D5281&lt;=20),2,3))</f>
        <v>1</v>
      </c>
      <c r="E5281" s="4">
        <v>0</v>
      </c>
      <c r="F5281" s="6">
        <f>LEN('DATA INTI'!F5281)</f>
        <v>2</v>
      </c>
    </row>
    <row r="5282" spans="1:6" ht="15.75">
      <c r="A5282" s="6">
        <v>5281</v>
      </c>
      <c r="B5282" s="16">
        <f>IF(AND('DATA INTI'!B5282&lt;30),1,IF(AND('DATA INTI'!B5282&gt;=30,'DATA INTI'!B5282&lt;=40),2,3))</f>
        <v>2</v>
      </c>
      <c r="C5282" s="16">
        <f>IF(AND('DATA INTI'!C5282&lt;30),1,IF(AND('DATA INTI'!C5282&gt;=30,'DATA INTI'!C5282&lt;=40),2,3))</f>
        <v>2</v>
      </c>
      <c r="D5282" s="16">
        <f>IF(AND('DATA INTI'!D5282&lt;10),1,IF(AND('DATA INTI'!D5282&gt;=10,'DATA INTI'!D5282&lt;=20),2,3))</f>
        <v>2</v>
      </c>
      <c r="E5282" s="4">
        <v>4</v>
      </c>
      <c r="F5282" s="6">
        <f>LEN('DATA INTI'!F5282)</f>
        <v>1</v>
      </c>
    </row>
    <row r="5283" spans="1:6" ht="15.75">
      <c r="A5283" s="6">
        <v>5282</v>
      </c>
      <c r="B5283" s="16">
        <f>IF(AND('DATA INTI'!B5283&lt;30),1,IF(AND('DATA INTI'!B5283&gt;=30,'DATA INTI'!B5283&lt;=40),2,3))</f>
        <v>2</v>
      </c>
      <c r="C5283" s="16">
        <f>IF(AND('DATA INTI'!C5283&lt;30),1,IF(AND('DATA INTI'!C5283&gt;=30,'DATA INTI'!C5283&lt;=40),2,3))</f>
        <v>2</v>
      </c>
      <c r="D5283" s="16">
        <f>IF(AND('DATA INTI'!D5283&lt;10),1,IF(AND('DATA INTI'!D5283&gt;=10,'DATA INTI'!D5283&lt;=20),2,3))</f>
        <v>2</v>
      </c>
      <c r="E5283" s="4">
        <v>4</v>
      </c>
      <c r="F5283" s="6">
        <f>LEN('DATA INTI'!F5283)</f>
        <v>1</v>
      </c>
    </row>
    <row r="5284" spans="1:6" ht="15.75">
      <c r="A5284" s="6">
        <v>5283</v>
      </c>
      <c r="B5284" s="16">
        <f>IF(AND('DATA INTI'!B5284&lt;30),1,IF(AND('DATA INTI'!B5284&gt;=30,'DATA INTI'!B5284&lt;=40),2,3))</f>
        <v>2</v>
      </c>
      <c r="C5284" s="16">
        <f>IF(AND('DATA INTI'!C5284&lt;30),1,IF(AND('DATA INTI'!C5284&gt;=30,'DATA INTI'!C5284&lt;=40),2,3))</f>
        <v>2</v>
      </c>
      <c r="D5284" s="16">
        <f>IF(AND('DATA INTI'!D5284&lt;10),1,IF(AND('DATA INTI'!D5284&gt;=10,'DATA INTI'!D5284&lt;=20),2,3))</f>
        <v>1</v>
      </c>
      <c r="E5284" s="4">
        <v>1</v>
      </c>
      <c r="F5284" s="6">
        <f>LEN('DATA INTI'!F5284)</f>
        <v>1</v>
      </c>
    </row>
    <row r="5285" spans="1:6" ht="15.75">
      <c r="A5285" s="6">
        <v>5284</v>
      </c>
      <c r="B5285" s="16">
        <f>IF(AND('DATA INTI'!B5285&lt;30),1,IF(AND('DATA INTI'!B5285&gt;=30,'DATA INTI'!B5285&lt;=40),2,3))</f>
        <v>2</v>
      </c>
      <c r="C5285" s="16">
        <f>IF(AND('DATA INTI'!C5285&lt;30),1,IF(AND('DATA INTI'!C5285&gt;=30,'DATA INTI'!C5285&lt;=40),2,3))</f>
        <v>1</v>
      </c>
      <c r="D5285" s="16">
        <f>IF(AND('DATA INTI'!D5285&lt;10),1,IF(AND('DATA INTI'!D5285&gt;=10,'DATA INTI'!D5285&lt;=20),2,3))</f>
        <v>1</v>
      </c>
      <c r="E5285" s="4">
        <v>1</v>
      </c>
      <c r="F5285" s="6">
        <f>LEN('DATA INTI'!F5285)</f>
        <v>2</v>
      </c>
    </row>
    <row r="5286" spans="1:6" ht="15.75">
      <c r="A5286" s="6">
        <v>5285</v>
      </c>
      <c r="B5286" s="16">
        <f>IF(AND('DATA INTI'!B5286&lt;30),1,IF(AND('DATA INTI'!B5286&gt;=30,'DATA INTI'!B5286&lt;=40),2,3))</f>
        <v>2</v>
      </c>
      <c r="C5286" s="16">
        <f>IF(AND('DATA INTI'!C5286&lt;30),1,IF(AND('DATA INTI'!C5286&gt;=30,'DATA INTI'!C5286&lt;=40),2,3))</f>
        <v>2</v>
      </c>
      <c r="D5286" s="16">
        <f>IF(AND('DATA INTI'!D5286&lt;10),1,IF(AND('DATA INTI'!D5286&gt;=10,'DATA INTI'!D5286&lt;=20),2,3))</f>
        <v>1</v>
      </c>
      <c r="E5286" s="4">
        <v>1</v>
      </c>
      <c r="F5286" s="6">
        <f>LEN('DATA INTI'!F5286)</f>
        <v>1</v>
      </c>
    </row>
    <row r="5287" spans="1:6" ht="15.75">
      <c r="A5287" s="6">
        <v>5286</v>
      </c>
      <c r="B5287" s="16">
        <f>IF(AND('DATA INTI'!B5287&lt;30),1,IF(AND('DATA INTI'!B5287&gt;=30,'DATA INTI'!B5287&lt;=40),2,3))</f>
        <v>3</v>
      </c>
      <c r="C5287" s="16">
        <f>IF(AND('DATA INTI'!C5287&lt;30),1,IF(AND('DATA INTI'!C5287&gt;=30,'DATA INTI'!C5287&lt;=40),2,3))</f>
        <v>3</v>
      </c>
      <c r="D5287" s="16">
        <f>IF(AND('DATA INTI'!D5287&lt;10),1,IF(AND('DATA INTI'!D5287&gt;=10,'DATA INTI'!D5287&lt;=20),2,3))</f>
        <v>1</v>
      </c>
      <c r="E5287" s="4">
        <v>2</v>
      </c>
      <c r="F5287" s="6">
        <f>LEN('DATA INTI'!F5287)</f>
        <v>1</v>
      </c>
    </row>
    <row r="5288" spans="1:6" ht="15.75">
      <c r="A5288" s="6">
        <v>5287</v>
      </c>
      <c r="B5288" s="16">
        <f>IF(AND('DATA INTI'!B5288&lt;30),1,IF(AND('DATA INTI'!B5288&gt;=30,'DATA INTI'!B5288&lt;=40),2,3))</f>
        <v>1</v>
      </c>
      <c r="C5288" s="16">
        <f>IF(AND('DATA INTI'!C5288&lt;30),1,IF(AND('DATA INTI'!C5288&gt;=30,'DATA INTI'!C5288&lt;=40),2,3))</f>
        <v>1</v>
      </c>
      <c r="D5288" s="16">
        <f>IF(AND('DATA INTI'!D5288&lt;10),1,IF(AND('DATA INTI'!D5288&gt;=10,'DATA INTI'!D5288&lt;=20),2,3))</f>
        <v>1</v>
      </c>
      <c r="E5288" s="4">
        <v>0</v>
      </c>
      <c r="F5288" s="6">
        <f>LEN('DATA INTI'!F5288)</f>
        <v>1</v>
      </c>
    </row>
    <row r="5289" spans="1:6" ht="15.75">
      <c r="A5289" s="6">
        <v>5288</v>
      </c>
      <c r="B5289" s="16">
        <f>IF(AND('DATA INTI'!B5289&lt;30),1,IF(AND('DATA INTI'!B5289&gt;=30,'DATA INTI'!B5289&lt;=40),2,3))</f>
        <v>3</v>
      </c>
      <c r="C5289" s="16">
        <f>IF(AND('DATA INTI'!C5289&lt;30),1,IF(AND('DATA INTI'!C5289&gt;=30,'DATA INTI'!C5289&lt;=40),2,3))</f>
        <v>2</v>
      </c>
      <c r="D5289" s="16">
        <f>IF(AND('DATA INTI'!D5289&lt;10),1,IF(AND('DATA INTI'!D5289&gt;=10,'DATA INTI'!D5289&lt;=20),2,3))</f>
        <v>2</v>
      </c>
      <c r="E5289" s="4">
        <v>2</v>
      </c>
      <c r="F5289" s="6">
        <f>LEN('DATA INTI'!F5289)</f>
        <v>1</v>
      </c>
    </row>
    <row r="5290" spans="1:6" ht="15.75">
      <c r="A5290" s="6">
        <v>5289</v>
      </c>
      <c r="B5290" s="16">
        <f>IF(AND('DATA INTI'!B5290&lt;30),1,IF(AND('DATA INTI'!B5290&gt;=30,'DATA INTI'!B5290&lt;=40),2,3))</f>
        <v>3</v>
      </c>
      <c r="C5290" s="16">
        <f>IF(AND('DATA INTI'!C5290&lt;30),1,IF(AND('DATA INTI'!C5290&gt;=30,'DATA INTI'!C5290&lt;=40),2,3))</f>
        <v>3</v>
      </c>
      <c r="D5290" s="16">
        <f>IF(AND('DATA INTI'!D5290&lt;10),1,IF(AND('DATA INTI'!D5290&gt;=10,'DATA INTI'!D5290&lt;=20),2,3))</f>
        <v>2</v>
      </c>
      <c r="E5290" s="4">
        <v>0</v>
      </c>
      <c r="F5290" s="6">
        <f>LEN('DATA INTI'!F5290)</f>
        <v>1</v>
      </c>
    </row>
    <row r="5291" spans="1:6" ht="15.75">
      <c r="A5291" s="6">
        <v>5290</v>
      </c>
      <c r="B5291" s="16">
        <f>IF(AND('DATA INTI'!B5291&lt;30),1,IF(AND('DATA INTI'!B5291&gt;=30,'DATA INTI'!B5291&lt;=40),2,3))</f>
        <v>2</v>
      </c>
      <c r="C5291" s="16">
        <f>IF(AND('DATA INTI'!C5291&lt;30),1,IF(AND('DATA INTI'!C5291&gt;=30,'DATA INTI'!C5291&lt;=40),2,3))</f>
        <v>1</v>
      </c>
      <c r="D5291" s="16">
        <f>IF(AND('DATA INTI'!D5291&lt;10),1,IF(AND('DATA INTI'!D5291&gt;=10,'DATA INTI'!D5291&lt;=20),2,3))</f>
        <v>1</v>
      </c>
      <c r="E5291" s="4">
        <v>1</v>
      </c>
      <c r="F5291" s="6">
        <f>LEN('DATA INTI'!F5291)</f>
        <v>1</v>
      </c>
    </row>
    <row r="5292" spans="1:6" ht="15.75">
      <c r="A5292" s="6">
        <v>5291</v>
      </c>
      <c r="B5292" s="16">
        <f>IF(AND('DATA INTI'!B5292&lt;30),1,IF(AND('DATA INTI'!B5292&gt;=30,'DATA INTI'!B5292&lt;=40),2,3))</f>
        <v>3</v>
      </c>
      <c r="C5292" s="16">
        <f>IF(AND('DATA INTI'!C5292&lt;30),1,IF(AND('DATA INTI'!C5292&gt;=30,'DATA INTI'!C5292&lt;=40),2,3))</f>
        <v>2</v>
      </c>
      <c r="D5292" s="16">
        <f>IF(AND('DATA INTI'!D5292&lt;10),1,IF(AND('DATA INTI'!D5292&gt;=10,'DATA INTI'!D5292&lt;=20),2,3))</f>
        <v>2</v>
      </c>
      <c r="E5292" s="4">
        <v>2</v>
      </c>
      <c r="F5292" s="6">
        <f>LEN('DATA INTI'!F5292)</f>
        <v>1</v>
      </c>
    </row>
    <row r="5293" spans="1:6" ht="15.75">
      <c r="A5293" s="6">
        <v>5292</v>
      </c>
      <c r="B5293" s="16">
        <f>IF(AND('DATA INTI'!B5293&lt;30),1,IF(AND('DATA INTI'!B5293&gt;=30,'DATA INTI'!B5293&lt;=40),2,3))</f>
        <v>3</v>
      </c>
      <c r="C5293" s="16">
        <f>IF(AND('DATA INTI'!C5293&lt;30),1,IF(AND('DATA INTI'!C5293&gt;=30,'DATA INTI'!C5293&lt;=40),2,3))</f>
        <v>3</v>
      </c>
      <c r="D5293" s="16">
        <f>IF(AND('DATA INTI'!D5293&lt;10),1,IF(AND('DATA INTI'!D5293&gt;=10,'DATA INTI'!D5293&lt;=20),2,3))</f>
        <v>2</v>
      </c>
      <c r="E5293" s="4">
        <v>3</v>
      </c>
      <c r="F5293" s="6">
        <f>LEN('DATA INTI'!F5293)</f>
        <v>1</v>
      </c>
    </row>
    <row r="5294" spans="1:6" ht="15.75">
      <c r="A5294" s="6">
        <v>5293</v>
      </c>
      <c r="B5294" s="16">
        <f>IF(AND('DATA INTI'!B5294&lt;30),1,IF(AND('DATA INTI'!B5294&gt;=30,'DATA INTI'!B5294&lt;=40),2,3))</f>
        <v>2</v>
      </c>
      <c r="C5294" s="16">
        <f>IF(AND('DATA INTI'!C5294&lt;30),1,IF(AND('DATA INTI'!C5294&gt;=30,'DATA INTI'!C5294&lt;=40),2,3))</f>
        <v>2</v>
      </c>
      <c r="D5294" s="16">
        <f>IF(AND('DATA INTI'!D5294&lt;10),1,IF(AND('DATA INTI'!D5294&gt;=10,'DATA INTI'!D5294&lt;=20),2,3))</f>
        <v>2</v>
      </c>
      <c r="E5294" s="4">
        <v>2</v>
      </c>
      <c r="F5294" s="6">
        <f>LEN('DATA INTI'!F5294)</f>
        <v>2</v>
      </c>
    </row>
    <row r="5295" spans="1:6" ht="15.75">
      <c r="A5295" s="6">
        <v>5294</v>
      </c>
      <c r="B5295" s="16">
        <f>IF(AND('DATA INTI'!B5295&lt;30),1,IF(AND('DATA INTI'!B5295&gt;=30,'DATA INTI'!B5295&lt;=40),2,3))</f>
        <v>2</v>
      </c>
      <c r="C5295" s="16">
        <f>IF(AND('DATA INTI'!C5295&lt;30),1,IF(AND('DATA INTI'!C5295&gt;=30,'DATA INTI'!C5295&lt;=40),2,3))</f>
        <v>2</v>
      </c>
      <c r="D5295" s="16">
        <f>IF(AND('DATA INTI'!D5295&lt;10),1,IF(AND('DATA INTI'!D5295&gt;=10,'DATA INTI'!D5295&lt;=20),2,3))</f>
        <v>1</v>
      </c>
      <c r="E5295" s="4">
        <v>1</v>
      </c>
      <c r="F5295" s="6">
        <f>LEN('DATA INTI'!F5295)</f>
        <v>2</v>
      </c>
    </row>
    <row r="5296" spans="1:6" ht="15.75">
      <c r="A5296" s="6">
        <v>5295</v>
      </c>
      <c r="B5296" s="16">
        <f>IF(AND('DATA INTI'!B5296&lt;30),1,IF(AND('DATA INTI'!B5296&gt;=30,'DATA INTI'!B5296&lt;=40),2,3))</f>
        <v>2</v>
      </c>
      <c r="C5296" s="16">
        <f>IF(AND('DATA INTI'!C5296&lt;30),1,IF(AND('DATA INTI'!C5296&gt;=30,'DATA INTI'!C5296&lt;=40),2,3))</f>
        <v>2</v>
      </c>
      <c r="D5296" s="16">
        <f>IF(AND('DATA INTI'!D5296&lt;10),1,IF(AND('DATA INTI'!D5296&gt;=10,'DATA INTI'!D5296&lt;=20),2,3))</f>
        <v>2</v>
      </c>
      <c r="E5296" s="4">
        <v>4</v>
      </c>
      <c r="F5296" s="6">
        <f>LEN('DATA INTI'!F5296)</f>
        <v>1</v>
      </c>
    </row>
    <row r="5297" spans="1:6" ht="15.75">
      <c r="A5297" s="6">
        <v>5296</v>
      </c>
      <c r="B5297" s="16">
        <f>IF(AND('DATA INTI'!B5297&lt;30),1,IF(AND('DATA INTI'!B5297&gt;=30,'DATA INTI'!B5297&lt;=40),2,3))</f>
        <v>3</v>
      </c>
      <c r="C5297" s="16">
        <f>IF(AND('DATA INTI'!C5297&lt;30),1,IF(AND('DATA INTI'!C5297&gt;=30,'DATA INTI'!C5297&lt;=40),2,3))</f>
        <v>3</v>
      </c>
      <c r="D5297" s="16">
        <f>IF(AND('DATA INTI'!D5297&lt;10),1,IF(AND('DATA INTI'!D5297&gt;=10,'DATA INTI'!D5297&lt;=20),2,3))</f>
        <v>3</v>
      </c>
      <c r="E5297" s="4">
        <v>4</v>
      </c>
      <c r="F5297" s="6">
        <f>LEN('DATA INTI'!F5297)</f>
        <v>1</v>
      </c>
    </row>
    <row r="5298" spans="1:6" ht="15.75">
      <c r="A5298" s="6">
        <v>5297</v>
      </c>
      <c r="B5298" s="16">
        <f>IF(AND('DATA INTI'!B5298&lt;30),1,IF(AND('DATA INTI'!B5298&gt;=30,'DATA INTI'!B5298&lt;=40),2,3))</f>
        <v>1</v>
      </c>
      <c r="C5298" s="16">
        <f>IF(AND('DATA INTI'!C5298&lt;30),1,IF(AND('DATA INTI'!C5298&gt;=30,'DATA INTI'!C5298&lt;=40),2,3))</f>
        <v>1</v>
      </c>
      <c r="D5298" s="16">
        <f>IF(AND('DATA INTI'!D5298&lt;10),1,IF(AND('DATA INTI'!D5298&gt;=10,'DATA INTI'!D5298&lt;=20),2,3))</f>
        <v>1</v>
      </c>
      <c r="E5298" s="4">
        <v>0</v>
      </c>
      <c r="F5298" s="6">
        <f>LEN('DATA INTI'!F5298)</f>
        <v>1</v>
      </c>
    </row>
    <row r="5299" spans="1:6" ht="15.75">
      <c r="A5299" s="6">
        <v>5298</v>
      </c>
      <c r="B5299" s="16">
        <f>IF(AND('DATA INTI'!B5299&lt;30),1,IF(AND('DATA INTI'!B5299&gt;=30,'DATA INTI'!B5299&lt;=40),2,3))</f>
        <v>2</v>
      </c>
      <c r="C5299" s="16">
        <f>IF(AND('DATA INTI'!C5299&lt;30),1,IF(AND('DATA INTI'!C5299&gt;=30,'DATA INTI'!C5299&lt;=40),2,3))</f>
        <v>2</v>
      </c>
      <c r="D5299" s="16">
        <f>IF(AND('DATA INTI'!D5299&lt;10),1,IF(AND('DATA INTI'!D5299&gt;=10,'DATA INTI'!D5299&lt;=20),2,3))</f>
        <v>2</v>
      </c>
      <c r="E5299" s="4">
        <v>3</v>
      </c>
      <c r="F5299" s="6">
        <f>LEN('DATA INTI'!F5299)</f>
        <v>2</v>
      </c>
    </row>
    <row r="5300" spans="1:6" ht="15.75">
      <c r="A5300" s="6">
        <v>5299</v>
      </c>
      <c r="B5300" s="16">
        <f>IF(AND('DATA INTI'!B5300&lt;30),1,IF(AND('DATA INTI'!B5300&gt;=30,'DATA INTI'!B5300&lt;=40),2,3))</f>
        <v>3</v>
      </c>
      <c r="C5300" s="16">
        <f>IF(AND('DATA INTI'!C5300&lt;30),1,IF(AND('DATA INTI'!C5300&gt;=30,'DATA INTI'!C5300&lt;=40),2,3))</f>
        <v>3</v>
      </c>
      <c r="D5300" s="16">
        <f>IF(AND('DATA INTI'!D5300&lt;10),1,IF(AND('DATA INTI'!D5300&gt;=10,'DATA INTI'!D5300&lt;=20),2,3))</f>
        <v>2</v>
      </c>
      <c r="E5300" s="4">
        <v>2</v>
      </c>
      <c r="F5300" s="6">
        <f>LEN('DATA INTI'!F5300)</f>
        <v>3</v>
      </c>
    </row>
    <row r="5301" spans="1:6" ht="15.75">
      <c r="A5301" s="6">
        <v>5300</v>
      </c>
      <c r="B5301" s="16">
        <f>IF(AND('DATA INTI'!B5301&lt;30),1,IF(AND('DATA INTI'!B5301&gt;=30,'DATA INTI'!B5301&lt;=40),2,3))</f>
        <v>1</v>
      </c>
      <c r="C5301" s="16">
        <f>IF(AND('DATA INTI'!C5301&lt;30),1,IF(AND('DATA INTI'!C5301&gt;=30,'DATA INTI'!C5301&lt;=40),2,3))</f>
        <v>1</v>
      </c>
      <c r="D5301" s="16">
        <f>IF(AND('DATA INTI'!D5301&lt;10),1,IF(AND('DATA INTI'!D5301&gt;=10,'DATA INTI'!D5301&lt;=20),2,3))</f>
        <v>1</v>
      </c>
      <c r="E5301" s="4">
        <v>1</v>
      </c>
      <c r="F5301" s="6">
        <f>LEN('DATA INTI'!F5301)</f>
        <v>2</v>
      </c>
    </row>
    <row r="5302" spans="1:6" ht="15.75">
      <c r="A5302" s="6">
        <v>5301</v>
      </c>
      <c r="B5302" s="16">
        <f>IF(AND('DATA INTI'!B5302&lt;30),1,IF(AND('DATA INTI'!B5302&gt;=30,'DATA INTI'!B5302&lt;=40),2,3))</f>
        <v>2</v>
      </c>
      <c r="C5302" s="16">
        <f>IF(AND('DATA INTI'!C5302&lt;30),1,IF(AND('DATA INTI'!C5302&gt;=30,'DATA INTI'!C5302&lt;=40),2,3))</f>
        <v>2</v>
      </c>
      <c r="D5302" s="16">
        <f>IF(AND('DATA INTI'!D5302&lt;10),1,IF(AND('DATA INTI'!D5302&gt;=10,'DATA INTI'!D5302&lt;=20),2,3))</f>
        <v>1</v>
      </c>
      <c r="E5302" s="4">
        <v>0</v>
      </c>
      <c r="F5302" s="6">
        <f>LEN('DATA INTI'!F5302)</f>
        <v>2</v>
      </c>
    </row>
    <row r="5303" spans="1:6" ht="15.75">
      <c r="A5303" s="6">
        <v>5302</v>
      </c>
      <c r="B5303" s="16">
        <f>IF(AND('DATA INTI'!B5303&lt;30),1,IF(AND('DATA INTI'!B5303&gt;=30,'DATA INTI'!B5303&lt;=40),2,3))</f>
        <v>2</v>
      </c>
      <c r="C5303" s="16">
        <f>IF(AND('DATA INTI'!C5303&lt;30),1,IF(AND('DATA INTI'!C5303&gt;=30,'DATA INTI'!C5303&lt;=40),2,3))</f>
        <v>1</v>
      </c>
      <c r="D5303" s="16">
        <f>IF(AND('DATA INTI'!D5303&lt;10),1,IF(AND('DATA INTI'!D5303&gt;=10,'DATA INTI'!D5303&lt;=20),2,3))</f>
        <v>1</v>
      </c>
      <c r="E5303" s="4">
        <v>1</v>
      </c>
      <c r="F5303" s="6">
        <f>LEN('DATA INTI'!F5303)</f>
        <v>1</v>
      </c>
    </row>
    <row r="5304" spans="1:6" ht="15.75">
      <c r="A5304" s="6">
        <v>5303</v>
      </c>
      <c r="B5304" s="16">
        <f>IF(AND('DATA INTI'!B5304&lt;30),1,IF(AND('DATA INTI'!B5304&gt;=30,'DATA INTI'!B5304&lt;=40),2,3))</f>
        <v>2</v>
      </c>
      <c r="C5304" s="16">
        <f>IF(AND('DATA INTI'!C5304&lt;30),1,IF(AND('DATA INTI'!C5304&gt;=30,'DATA INTI'!C5304&lt;=40),2,3))</f>
        <v>3</v>
      </c>
      <c r="D5304" s="16">
        <f>IF(AND('DATA INTI'!D5304&lt;10),1,IF(AND('DATA INTI'!D5304&gt;=10,'DATA INTI'!D5304&lt;=20),2,3))</f>
        <v>2</v>
      </c>
      <c r="E5304" s="4">
        <v>2</v>
      </c>
      <c r="F5304" s="6">
        <f>LEN('DATA INTI'!F5304)</f>
        <v>1</v>
      </c>
    </row>
    <row r="5305" spans="1:6" ht="15.75">
      <c r="A5305" s="6">
        <v>5304</v>
      </c>
      <c r="B5305" s="16">
        <f>IF(AND('DATA INTI'!B5305&lt;30),1,IF(AND('DATA INTI'!B5305&gt;=30,'DATA INTI'!B5305&lt;=40),2,3))</f>
        <v>3</v>
      </c>
      <c r="C5305" s="16">
        <f>IF(AND('DATA INTI'!C5305&lt;30),1,IF(AND('DATA INTI'!C5305&gt;=30,'DATA INTI'!C5305&lt;=40),2,3))</f>
        <v>2</v>
      </c>
      <c r="D5305" s="16">
        <f>IF(AND('DATA INTI'!D5305&lt;10),1,IF(AND('DATA INTI'!D5305&gt;=10,'DATA INTI'!D5305&lt;=20),2,3))</f>
        <v>2</v>
      </c>
      <c r="E5305" s="4">
        <v>4</v>
      </c>
      <c r="F5305" s="6">
        <f>LEN('DATA INTI'!F5305)</f>
        <v>1</v>
      </c>
    </row>
    <row r="5306" spans="1:6" ht="15.75">
      <c r="A5306" s="6">
        <v>5305</v>
      </c>
      <c r="B5306" s="16">
        <f>IF(AND('DATA INTI'!B5306&lt;30),1,IF(AND('DATA INTI'!B5306&gt;=30,'DATA INTI'!B5306&lt;=40),2,3))</f>
        <v>3</v>
      </c>
      <c r="C5306" s="16">
        <f>IF(AND('DATA INTI'!C5306&lt;30),1,IF(AND('DATA INTI'!C5306&gt;=30,'DATA INTI'!C5306&lt;=40),2,3))</f>
        <v>2</v>
      </c>
      <c r="D5306" s="16">
        <f>IF(AND('DATA INTI'!D5306&lt;10),1,IF(AND('DATA INTI'!D5306&gt;=10,'DATA INTI'!D5306&lt;=20),2,3))</f>
        <v>2</v>
      </c>
      <c r="E5306" s="4">
        <v>3</v>
      </c>
      <c r="F5306" s="6">
        <f>LEN('DATA INTI'!F5306)</f>
        <v>1</v>
      </c>
    </row>
    <row r="5307" spans="1:6" ht="15.75">
      <c r="A5307" s="6">
        <v>5306</v>
      </c>
      <c r="B5307" s="16">
        <f>IF(AND('DATA INTI'!B5307&lt;30),1,IF(AND('DATA INTI'!B5307&gt;=30,'DATA INTI'!B5307&lt;=40),2,3))</f>
        <v>2</v>
      </c>
      <c r="C5307" s="16">
        <f>IF(AND('DATA INTI'!C5307&lt;30),1,IF(AND('DATA INTI'!C5307&gt;=30,'DATA INTI'!C5307&lt;=40),2,3))</f>
        <v>2</v>
      </c>
      <c r="D5307" s="16">
        <f>IF(AND('DATA INTI'!D5307&lt;10),1,IF(AND('DATA INTI'!D5307&gt;=10,'DATA INTI'!D5307&lt;=20),2,3))</f>
        <v>1</v>
      </c>
      <c r="E5307" s="4">
        <v>1</v>
      </c>
      <c r="F5307" s="6">
        <f>LEN('DATA INTI'!F5307)</f>
        <v>1</v>
      </c>
    </row>
    <row r="5308" spans="1:6" ht="15.75">
      <c r="A5308" s="6">
        <v>5307</v>
      </c>
      <c r="B5308" s="16">
        <f>IF(AND('DATA INTI'!B5308&lt;30),1,IF(AND('DATA INTI'!B5308&gt;=30,'DATA INTI'!B5308&lt;=40),2,3))</f>
        <v>1</v>
      </c>
      <c r="C5308" s="16">
        <f>IF(AND('DATA INTI'!C5308&lt;30),1,IF(AND('DATA INTI'!C5308&gt;=30,'DATA INTI'!C5308&lt;=40),2,3))</f>
        <v>1</v>
      </c>
      <c r="D5308" s="16">
        <f>IF(AND('DATA INTI'!D5308&lt;10),1,IF(AND('DATA INTI'!D5308&gt;=10,'DATA INTI'!D5308&lt;=20),2,3))</f>
        <v>1</v>
      </c>
      <c r="E5308" s="4">
        <v>1</v>
      </c>
      <c r="F5308" s="6">
        <f>LEN('DATA INTI'!F5308)</f>
        <v>2</v>
      </c>
    </row>
    <row r="5309" spans="1:6" ht="15.75">
      <c r="A5309" s="6">
        <v>5308</v>
      </c>
      <c r="B5309" s="16">
        <f>IF(AND('DATA INTI'!B5309&lt;30),1,IF(AND('DATA INTI'!B5309&gt;=30,'DATA INTI'!B5309&lt;=40),2,3))</f>
        <v>2</v>
      </c>
      <c r="C5309" s="16">
        <f>IF(AND('DATA INTI'!C5309&lt;30),1,IF(AND('DATA INTI'!C5309&gt;=30,'DATA INTI'!C5309&lt;=40),2,3))</f>
        <v>2</v>
      </c>
      <c r="D5309" s="16">
        <f>IF(AND('DATA INTI'!D5309&lt;10),1,IF(AND('DATA INTI'!D5309&gt;=10,'DATA INTI'!D5309&lt;=20),2,3))</f>
        <v>1</v>
      </c>
      <c r="E5309" s="4">
        <v>1</v>
      </c>
      <c r="F5309" s="6">
        <f>LEN('DATA INTI'!F5309)</f>
        <v>1</v>
      </c>
    </row>
    <row r="5310" spans="1:6" ht="15.75">
      <c r="A5310" s="6">
        <v>5309</v>
      </c>
      <c r="B5310" s="16">
        <f>IF(AND('DATA INTI'!B5310&lt;30),1,IF(AND('DATA INTI'!B5310&gt;=30,'DATA INTI'!B5310&lt;=40),2,3))</f>
        <v>2</v>
      </c>
      <c r="C5310" s="16">
        <f>IF(AND('DATA INTI'!C5310&lt;30),1,IF(AND('DATA INTI'!C5310&gt;=30,'DATA INTI'!C5310&lt;=40),2,3))</f>
        <v>2</v>
      </c>
      <c r="D5310" s="16">
        <f>IF(AND('DATA INTI'!D5310&lt;10),1,IF(AND('DATA INTI'!D5310&gt;=10,'DATA INTI'!D5310&lt;=20),2,3))</f>
        <v>1</v>
      </c>
      <c r="E5310" s="4">
        <v>1</v>
      </c>
      <c r="F5310" s="6">
        <f>LEN('DATA INTI'!F5310)</f>
        <v>1</v>
      </c>
    </row>
    <row r="5311" spans="1:6" ht="15.75">
      <c r="A5311" s="6">
        <v>5310</v>
      </c>
      <c r="B5311" s="16">
        <f>IF(AND('DATA INTI'!B5311&lt;30),1,IF(AND('DATA INTI'!B5311&gt;=30,'DATA INTI'!B5311&lt;=40),2,3))</f>
        <v>3</v>
      </c>
      <c r="C5311" s="16">
        <f>IF(AND('DATA INTI'!C5311&lt;30),1,IF(AND('DATA INTI'!C5311&gt;=30,'DATA INTI'!C5311&lt;=40),2,3))</f>
        <v>3</v>
      </c>
      <c r="D5311" s="16">
        <f>IF(AND('DATA INTI'!D5311&lt;10),1,IF(AND('DATA INTI'!D5311&gt;=10,'DATA INTI'!D5311&lt;=20),2,3))</f>
        <v>3</v>
      </c>
      <c r="E5311" s="4">
        <v>2</v>
      </c>
      <c r="F5311" s="6">
        <f>LEN('DATA INTI'!F5311)</f>
        <v>1</v>
      </c>
    </row>
    <row r="5312" spans="1:6" ht="15.75">
      <c r="A5312" s="6">
        <v>5311</v>
      </c>
      <c r="B5312" s="16">
        <f>IF(AND('DATA INTI'!B5312&lt;30),1,IF(AND('DATA INTI'!B5312&gt;=30,'DATA INTI'!B5312&lt;=40),2,3))</f>
        <v>3</v>
      </c>
      <c r="C5312" s="16">
        <f>IF(AND('DATA INTI'!C5312&lt;30),1,IF(AND('DATA INTI'!C5312&gt;=30,'DATA INTI'!C5312&lt;=40),2,3))</f>
        <v>2</v>
      </c>
      <c r="D5312" s="16">
        <f>IF(AND('DATA INTI'!D5312&lt;10),1,IF(AND('DATA INTI'!D5312&gt;=10,'DATA INTI'!D5312&lt;=20),2,3))</f>
        <v>2</v>
      </c>
      <c r="E5312" s="4">
        <v>2</v>
      </c>
      <c r="F5312" s="6">
        <f>LEN('DATA INTI'!F5312)</f>
        <v>1</v>
      </c>
    </row>
    <row r="5313" spans="1:6" ht="15.75">
      <c r="A5313" s="6">
        <v>5312</v>
      </c>
      <c r="B5313" s="16">
        <f>IF(AND('DATA INTI'!B5313&lt;30),1,IF(AND('DATA INTI'!B5313&gt;=30,'DATA INTI'!B5313&lt;=40),2,3))</f>
        <v>3</v>
      </c>
      <c r="C5313" s="16">
        <f>IF(AND('DATA INTI'!C5313&lt;30),1,IF(AND('DATA INTI'!C5313&gt;=30,'DATA INTI'!C5313&lt;=40),2,3))</f>
        <v>3</v>
      </c>
      <c r="D5313" s="16">
        <f>IF(AND('DATA INTI'!D5313&lt;10),1,IF(AND('DATA INTI'!D5313&gt;=10,'DATA INTI'!D5313&lt;=20),2,3))</f>
        <v>3</v>
      </c>
      <c r="E5313" s="4">
        <v>3</v>
      </c>
      <c r="F5313" s="6">
        <f>LEN('DATA INTI'!F5313)</f>
        <v>2</v>
      </c>
    </row>
    <row r="5314" spans="1:6" ht="15.75">
      <c r="A5314" s="6">
        <v>5313</v>
      </c>
      <c r="B5314" s="16">
        <f>IF(AND('DATA INTI'!B5314&lt;30),1,IF(AND('DATA INTI'!B5314&gt;=30,'DATA INTI'!B5314&lt;=40),2,3))</f>
        <v>3</v>
      </c>
      <c r="C5314" s="16">
        <f>IF(AND('DATA INTI'!C5314&lt;30),1,IF(AND('DATA INTI'!C5314&gt;=30,'DATA INTI'!C5314&lt;=40),2,3))</f>
        <v>3</v>
      </c>
      <c r="D5314" s="16">
        <f>IF(AND('DATA INTI'!D5314&lt;10),1,IF(AND('DATA INTI'!D5314&gt;=10,'DATA INTI'!D5314&lt;=20),2,3))</f>
        <v>2</v>
      </c>
      <c r="E5314" s="4">
        <v>2</v>
      </c>
      <c r="F5314" s="6">
        <f>LEN('DATA INTI'!F5314)</f>
        <v>3</v>
      </c>
    </row>
    <row r="5315" spans="1:6" ht="15.75">
      <c r="A5315" s="6">
        <v>5314</v>
      </c>
      <c r="B5315" s="16">
        <f>IF(AND('DATA INTI'!B5315&lt;30),1,IF(AND('DATA INTI'!B5315&gt;=30,'DATA INTI'!B5315&lt;=40),2,3))</f>
        <v>2</v>
      </c>
      <c r="C5315" s="16">
        <f>IF(AND('DATA INTI'!C5315&lt;30),1,IF(AND('DATA INTI'!C5315&gt;=30,'DATA INTI'!C5315&lt;=40),2,3))</f>
        <v>2</v>
      </c>
      <c r="D5315" s="16">
        <f>IF(AND('DATA INTI'!D5315&lt;10),1,IF(AND('DATA INTI'!D5315&gt;=10,'DATA INTI'!D5315&lt;=20),2,3))</f>
        <v>2</v>
      </c>
      <c r="E5315" s="4">
        <v>2</v>
      </c>
      <c r="F5315" s="6">
        <f>LEN('DATA INTI'!F5315)</f>
        <v>2</v>
      </c>
    </row>
    <row r="5316" spans="1:6" ht="15.75">
      <c r="A5316" s="6">
        <v>5315</v>
      </c>
      <c r="B5316" s="16">
        <f>IF(AND('DATA INTI'!B5316&lt;30),1,IF(AND('DATA INTI'!B5316&gt;=30,'DATA INTI'!B5316&lt;=40),2,3))</f>
        <v>1</v>
      </c>
      <c r="C5316" s="16">
        <f>IF(AND('DATA INTI'!C5316&lt;30),1,IF(AND('DATA INTI'!C5316&gt;=30,'DATA INTI'!C5316&lt;=40),2,3))</f>
        <v>1</v>
      </c>
      <c r="D5316" s="16">
        <f>IF(AND('DATA INTI'!D5316&lt;10),1,IF(AND('DATA INTI'!D5316&gt;=10,'DATA INTI'!D5316&lt;=20),2,3))</f>
        <v>1</v>
      </c>
      <c r="E5316" s="4">
        <v>1</v>
      </c>
      <c r="F5316" s="6">
        <f>LEN('DATA INTI'!F5316)</f>
        <v>1</v>
      </c>
    </row>
    <row r="5317" spans="1:6" ht="15.75">
      <c r="A5317" s="6">
        <v>5316</v>
      </c>
      <c r="B5317" s="16">
        <f>IF(AND('DATA INTI'!B5317&lt;30),1,IF(AND('DATA INTI'!B5317&gt;=30,'DATA INTI'!B5317&lt;=40),2,3))</f>
        <v>3</v>
      </c>
      <c r="C5317" s="16">
        <f>IF(AND('DATA INTI'!C5317&lt;30),1,IF(AND('DATA INTI'!C5317&gt;=30,'DATA INTI'!C5317&lt;=40),2,3))</f>
        <v>2</v>
      </c>
      <c r="D5317" s="16">
        <f>IF(AND('DATA INTI'!D5317&lt;10),1,IF(AND('DATA INTI'!D5317&gt;=10,'DATA INTI'!D5317&lt;=20),2,3))</f>
        <v>2</v>
      </c>
      <c r="E5317" s="4">
        <v>1</v>
      </c>
      <c r="F5317" s="6">
        <f>LEN('DATA INTI'!F5317)</f>
        <v>3</v>
      </c>
    </row>
    <row r="5318" spans="1:6" ht="15.75">
      <c r="A5318" s="6">
        <v>5317</v>
      </c>
      <c r="B5318" s="16">
        <f>IF(AND('DATA INTI'!B5318&lt;30),1,IF(AND('DATA INTI'!B5318&gt;=30,'DATA INTI'!B5318&lt;=40),2,3))</f>
        <v>1</v>
      </c>
      <c r="C5318" s="16">
        <f>IF(AND('DATA INTI'!C5318&lt;30),1,IF(AND('DATA INTI'!C5318&gt;=30,'DATA INTI'!C5318&lt;=40),2,3))</f>
        <v>1</v>
      </c>
      <c r="D5318" s="16">
        <f>IF(AND('DATA INTI'!D5318&lt;10),1,IF(AND('DATA INTI'!D5318&gt;=10,'DATA INTI'!D5318&lt;=20),2,3))</f>
        <v>1</v>
      </c>
      <c r="E5318" s="4">
        <v>1</v>
      </c>
      <c r="F5318" s="6">
        <f>LEN('DATA INTI'!F5318)</f>
        <v>1</v>
      </c>
    </row>
    <row r="5319" spans="1:6" ht="15.75">
      <c r="A5319" s="6">
        <v>5318</v>
      </c>
      <c r="B5319" s="16">
        <f>IF(AND('DATA INTI'!B5319&lt;30),1,IF(AND('DATA INTI'!B5319&gt;=30,'DATA INTI'!B5319&lt;=40),2,3))</f>
        <v>2</v>
      </c>
      <c r="C5319" s="16">
        <f>IF(AND('DATA INTI'!C5319&lt;30),1,IF(AND('DATA INTI'!C5319&gt;=30,'DATA INTI'!C5319&lt;=40),2,3))</f>
        <v>2</v>
      </c>
      <c r="D5319" s="16">
        <f>IF(AND('DATA INTI'!D5319&lt;10),1,IF(AND('DATA INTI'!D5319&gt;=10,'DATA INTI'!D5319&lt;=20),2,3))</f>
        <v>1</v>
      </c>
      <c r="E5319" s="4">
        <v>0</v>
      </c>
      <c r="F5319" s="6">
        <f>LEN('DATA INTI'!F5319)</f>
        <v>1</v>
      </c>
    </row>
    <row r="5320" spans="1:6" ht="15.75">
      <c r="A5320" s="6">
        <v>5319</v>
      </c>
      <c r="B5320" s="16">
        <f>IF(AND('DATA INTI'!B5320&lt;30),1,IF(AND('DATA INTI'!B5320&gt;=30,'DATA INTI'!B5320&lt;=40),2,3))</f>
        <v>3</v>
      </c>
      <c r="C5320" s="16">
        <f>IF(AND('DATA INTI'!C5320&lt;30),1,IF(AND('DATA INTI'!C5320&gt;=30,'DATA INTI'!C5320&lt;=40),2,3))</f>
        <v>2</v>
      </c>
      <c r="D5320" s="16">
        <f>IF(AND('DATA INTI'!D5320&lt;10),1,IF(AND('DATA INTI'!D5320&gt;=10,'DATA INTI'!D5320&lt;=20),2,3))</f>
        <v>2</v>
      </c>
      <c r="E5320" s="4">
        <v>2</v>
      </c>
      <c r="F5320" s="6">
        <f>LEN('DATA INTI'!F5320)</f>
        <v>1</v>
      </c>
    </row>
    <row r="5321" spans="1:6" ht="15.75">
      <c r="A5321" s="6">
        <v>5320</v>
      </c>
      <c r="B5321" s="16">
        <f>IF(AND('DATA INTI'!B5321&lt;30),1,IF(AND('DATA INTI'!B5321&gt;=30,'DATA INTI'!B5321&lt;=40),2,3))</f>
        <v>3</v>
      </c>
      <c r="C5321" s="16">
        <f>IF(AND('DATA INTI'!C5321&lt;30),1,IF(AND('DATA INTI'!C5321&gt;=30,'DATA INTI'!C5321&lt;=40),2,3))</f>
        <v>3</v>
      </c>
      <c r="D5321" s="16">
        <f>IF(AND('DATA INTI'!D5321&lt;10),1,IF(AND('DATA INTI'!D5321&gt;=10,'DATA INTI'!D5321&lt;=20),2,3))</f>
        <v>2</v>
      </c>
      <c r="E5321" s="4">
        <v>3</v>
      </c>
      <c r="F5321" s="6">
        <f>LEN('DATA INTI'!F5321)</f>
        <v>1</v>
      </c>
    </row>
    <row r="5322" spans="1:6" ht="15.75">
      <c r="A5322" s="6">
        <v>5321</v>
      </c>
      <c r="B5322" s="16">
        <f>IF(AND('DATA INTI'!B5322&lt;30),1,IF(AND('DATA INTI'!B5322&gt;=30,'DATA INTI'!B5322&lt;=40),2,3))</f>
        <v>2</v>
      </c>
      <c r="C5322" s="16">
        <f>IF(AND('DATA INTI'!C5322&lt;30),1,IF(AND('DATA INTI'!C5322&gt;=30,'DATA INTI'!C5322&lt;=40),2,3))</f>
        <v>2</v>
      </c>
      <c r="D5322" s="16">
        <f>IF(AND('DATA INTI'!D5322&lt;10),1,IF(AND('DATA INTI'!D5322&gt;=10,'DATA INTI'!D5322&lt;=20),2,3))</f>
        <v>2</v>
      </c>
      <c r="E5322" s="4">
        <v>2</v>
      </c>
      <c r="F5322" s="6">
        <f>LEN('DATA INTI'!F5322)</f>
        <v>2</v>
      </c>
    </row>
    <row r="5323" spans="1:6" ht="15.75">
      <c r="A5323" s="6">
        <v>5322</v>
      </c>
      <c r="B5323" s="16">
        <f>IF(AND('DATA INTI'!B5323&lt;30),1,IF(AND('DATA INTI'!B5323&gt;=30,'DATA INTI'!B5323&lt;=40),2,3))</f>
        <v>1</v>
      </c>
      <c r="C5323" s="16">
        <f>IF(AND('DATA INTI'!C5323&lt;30),1,IF(AND('DATA INTI'!C5323&gt;=30,'DATA INTI'!C5323&lt;=40),2,3))</f>
        <v>1</v>
      </c>
      <c r="D5323" s="16">
        <f>IF(AND('DATA INTI'!D5323&lt;10),1,IF(AND('DATA INTI'!D5323&gt;=10,'DATA INTI'!D5323&lt;=20),2,3))</f>
        <v>1</v>
      </c>
      <c r="E5323" s="4">
        <v>0</v>
      </c>
      <c r="F5323" s="6">
        <f>LEN('DATA INTI'!F5323)</f>
        <v>1</v>
      </c>
    </row>
    <row r="5324" spans="1:6" ht="15.75">
      <c r="A5324" s="6">
        <v>5323</v>
      </c>
      <c r="B5324" s="16">
        <f>IF(AND('DATA INTI'!B5324&lt;30),1,IF(AND('DATA INTI'!B5324&gt;=30,'DATA INTI'!B5324&lt;=40),2,3))</f>
        <v>2</v>
      </c>
      <c r="C5324" s="16">
        <f>IF(AND('DATA INTI'!C5324&lt;30),1,IF(AND('DATA INTI'!C5324&gt;=30,'DATA INTI'!C5324&lt;=40),2,3))</f>
        <v>2</v>
      </c>
      <c r="D5324" s="16">
        <f>IF(AND('DATA INTI'!D5324&lt;10),1,IF(AND('DATA INTI'!D5324&gt;=10,'DATA INTI'!D5324&lt;=20),2,3))</f>
        <v>1</v>
      </c>
      <c r="E5324" s="4">
        <v>1</v>
      </c>
      <c r="F5324" s="6">
        <f>LEN('DATA INTI'!F5324)</f>
        <v>1</v>
      </c>
    </row>
    <row r="5325" spans="1:6" ht="15.75">
      <c r="A5325" s="6">
        <v>5324</v>
      </c>
      <c r="B5325" s="16">
        <f>IF(AND('DATA INTI'!B5325&lt;30),1,IF(AND('DATA INTI'!B5325&gt;=30,'DATA INTI'!B5325&lt;=40),2,3))</f>
        <v>2</v>
      </c>
      <c r="C5325" s="16">
        <f>IF(AND('DATA INTI'!C5325&lt;30),1,IF(AND('DATA INTI'!C5325&gt;=30,'DATA INTI'!C5325&lt;=40),2,3))</f>
        <v>2</v>
      </c>
      <c r="D5325" s="16">
        <f>IF(AND('DATA INTI'!D5325&lt;10),1,IF(AND('DATA INTI'!D5325&gt;=10,'DATA INTI'!D5325&lt;=20),2,3))</f>
        <v>2</v>
      </c>
      <c r="E5325" s="4">
        <v>4</v>
      </c>
      <c r="F5325" s="6">
        <f>LEN('DATA INTI'!F5325)</f>
        <v>1</v>
      </c>
    </row>
    <row r="5326" spans="1:6" ht="15.75">
      <c r="A5326" s="6">
        <v>5325</v>
      </c>
      <c r="B5326" s="16">
        <f>IF(AND('DATA INTI'!B5326&lt;30),1,IF(AND('DATA INTI'!B5326&gt;=30,'DATA INTI'!B5326&lt;=40),2,3))</f>
        <v>1</v>
      </c>
      <c r="C5326" s="16">
        <f>IF(AND('DATA INTI'!C5326&lt;30),1,IF(AND('DATA INTI'!C5326&gt;=30,'DATA INTI'!C5326&lt;=40),2,3))</f>
        <v>1</v>
      </c>
      <c r="D5326" s="16">
        <f>IF(AND('DATA INTI'!D5326&lt;10),1,IF(AND('DATA INTI'!D5326&gt;=10,'DATA INTI'!D5326&lt;=20),2,3))</f>
        <v>1</v>
      </c>
      <c r="E5326" s="4">
        <v>1</v>
      </c>
      <c r="F5326" s="6">
        <f>LEN('DATA INTI'!F5326)</f>
        <v>1</v>
      </c>
    </row>
    <row r="5327" spans="1:6" ht="15.75">
      <c r="A5327" s="6">
        <v>5326</v>
      </c>
      <c r="B5327" s="16">
        <f>IF(AND('DATA INTI'!B5327&lt;30),1,IF(AND('DATA INTI'!B5327&gt;=30,'DATA INTI'!B5327&lt;=40),2,3))</f>
        <v>2</v>
      </c>
      <c r="C5327" s="16">
        <f>IF(AND('DATA INTI'!C5327&lt;30),1,IF(AND('DATA INTI'!C5327&gt;=30,'DATA INTI'!C5327&lt;=40),2,3))</f>
        <v>1</v>
      </c>
      <c r="D5327" s="16">
        <f>IF(AND('DATA INTI'!D5327&lt;10),1,IF(AND('DATA INTI'!D5327&gt;=10,'DATA INTI'!D5327&lt;=20),2,3))</f>
        <v>1</v>
      </c>
      <c r="E5327" s="4">
        <v>1</v>
      </c>
      <c r="F5327" s="6">
        <f>LEN('DATA INTI'!F5327)</f>
        <v>1</v>
      </c>
    </row>
    <row r="5328" spans="1:6" ht="15.75">
      <c r="A5328" s="6">
        <v>5327</v>
      </c>
      <c r="B5328" s="16">
        <f>IF(AND('DATA INTI'!B5328&lt;30),1,IF(AND('DATA INTI'!B5328&gt;=30,'DATA INTI'!B5328&lt;=40),2,3))</f>
        <v>3</v>
      </c>
      <c r="C5328" s="16">
        <f>IF(AND('DATA INTI'!C5328&lt;30),1,IF(AND('DATA INTI'!C5328&gt;=30,'DATA INTI'!C5328&lt;=40),2,3))</f>
        <v>3</v>
      </c>
      <c r="D5328" s="16">
        <f>IF(AND('DATA INTI'!D5328&lt;10),1,IF(AND('DATA INTI'!D5328&gt;=10,'DATA INTI'!D5328&lt;=20),2,3))</f>
        <v>3</v>
      </c>
      <c r="E5328" s="4">
        <v>3</v>
      </c>
      <c r="F5328" s="6">
        <f>LEN('DATA INTI'!F5328)</f>
        <v>2</v>
      </c>
    </row>
    <row r="5329" spans="1:6" ht="15.75">
      <c r="A5329" s="6">
        <v>5328</v>
      </c>
      <c r="B5329" s="16">
        <f>IF(AND('DATA INTI'!B5329&lt;30),1,IF(AND('DATA INTI'!B5329&gt;=30,'DATA INTI'!B5329&lt;=40),2,3))</f>
        <v>3</v>
      </c>
      <c r="C5329" s="16">
        <f>IF(AND('DATA INTI'!C5329&lt;30),1,IF(AND('DATA INTI'!C5329&gt;=30,'DATA INTI'!C5329&lt;=40),2,3))</f>
        <v>3</v>
      </c>
      <c r="D5329" s="16">
        <f>IF(AND('DATA INTI'!D5329&lt;10),1,IF(AND('DATA INTI'!D5329&gt;=10,'DATA INTI'!D5329&lt;=20),2,3))</f>
        <v>3</v>
      </c>
      <c r="E5329" s="4">
        <v>3</v>
      </c>
      <c r="F5329" s="6">
        <f>LEN('DATA INTI'!F5329)</f>
        <v>2</v>
      </c>
    </row>
    <row r="5330" spans="1:6" ht="15.75">
      <c r="A5330" s="6">
        <v>5329</v>
      </c>
      <c r="B5330" s="16">
        <f>IF(AND('DATA INTI'!B5330&lt;30),1,IF(AND('DATA INTI'!B5330&gt;=30,'DATA INTI'!B5330&lt;=40),2,3))</f>
        <v>2</v>
      </c>
      <c r="C5330" s="16">
        <f>IF(AND('DATA INTI'!C5330&lt;30),1,IF(AND('DATA INTI'!C5330&gt;=30,'DATA INTI'!C5330&lt;=40),2,3))</f>
        <v>2</v>
      </c>
      <c r="D5330" s="16">
        <f>IF(AND('DATA INTI'!D5330&lt;10),1,IF(AND('DATA INTI'!D5330&gt;=10,'DATA INTI'!D5330&lt;=20),2,3))</f>
        <v>2</v>
      </c>
      <c r="E5330" s="4">
        <v>2</v>
      </c>
      <c r="F5330" s="6">
        <f>LEN('DATA INTI'!F5330)</f>
        <v>2</v>
      </c>
    </row>
    <row r="5331" spans="1:6" ht="15.75">
      <c r="A5331" s="6">
        <v>5330</v>
      </c>
      <c r="B5331" s="16">
        <f>IF(AND('DATA INTI'!B5331&lt;30),1,IF(AND('DATA INTI'!B5331&gt;=30,'DATA INTI'!B5331&lt;=40),2,3))</f>
        <v>3</v>
      </c>
      <c r="C5331" s="16">
        <f>IF(AND('DATA INTI'!C5331&lt;30),1,IF(AND('DATA INTI'!C5331&gt;=30,'DATA INTI'!C5331&lt;=40),2,3))</f>
        <v>3</v>
      </c>
      <c r="D5331" s="16">
        <f>IF(AND('DATA INTI'!D5331&lt;10),1,IF(AND('DATA INTI'!D5331&gt;=10,'DATA INTI'!D5331&lt;=20),2,3))</f>
        <v>3</v>
      </c>
      <c r="E5331" s="4">
        <v>3</v>
      </c>
      <c r="F5331" s="6">
        <f>LEN('DATA INTI'!F5331)</f>
        <v>2</v>
      </c>
    </row>
    <row r="5332" spans="1:6" ht="15.75">
      <c r="A5332" s="6">
        <v>5331</v>
      </c>
      <c r="B5332" s="16">
        <f>IF(AND('DATA INTI'!B5332&lt;30),1,IF(AND('DATA INTI'!B5332&gt;=30,'DATA INTI'!B5332&lt;=40),2,3))</f>
        <v>1</v>
      </c>
      <c r="C5332" s="16">
        <f>IF(AND('DATA INTI'!C5332&lt;30),1,IF(AND('DATA INTI'!C5332&gt;=30,'DATA INTI'!C5332&lt;=40),2,3))</f>
        <v>1</v>
      </c>
      <c r="D5332" s="16">
        <f>IF(AND('DATA INTI'!D5332&lt;10),1,IF(AND('DATA INTI'!D5332&gt;=10,'DATA INTI'!D5332&lt;=20),2,3))</f>
        <v>1</v>
      </c>
      <c r="E5332" s="4">
        <v>0</v>
      </c>
      <c r="F5332" s="6">
        <f>LEN('DATA INTI'!F5332)</f>
        <v>1</v>
      </c>
    </row>
    <row r="5333" spans="1:6" ht="15.75">
      <c r="A5333" s="6">
        <v>5332</v>
      </c>
      <c r="B5333" s="16">
        <f>IF(AND('DATA INTI'!B5333&lt;30),1,IF(AND('DATA INTI'!B5333&gt;=30,'DATA INTI'!B5333&lt;=40),2,3))</f>
        <v>3</v>
      </c>
      <c r="C5333" s="16">
        <f>IF(AND('DATA INTI'!C5333&lt;30),1,IF(AND('DATA INTI'!C5333&gt;=30,'DATA INTI'!C5333&lt;=40),2,3))</f>
        <v>3</v>
      </c>
      <c r="D5333" s="16">
        <f>IF(AND('DATA INTI'!D5333&lt;10),1,IF(AND('DATA INTI'!D5333&gt;=10,'DATA INTI'!D5333&lt;=20),2,3))</f>
        <v>3</v>
      </c>
      <c r="E5333" s="4">
        <v>3</v>
      </c>
      <c r="F5333" s="6">
        <f>LEN('DATA INTI'!F5333)</f>
        <v>2</v>
      </c>
    </row>
    <row r="5334" spans="1:6" ht="15.75">
      <c r="A5334" s="6">
        <v>5333</v>
      </c>
      <c r="B5334" s="16">
        <f>IF(AND('DATA INTI'!B5334&lt;30),1,IF(AND('DATA INTI'!B5334&gt;=30,'DATA INTI'!B5334&lt;=40),2,3))</f>
        <v>3</v>
      </c>
      <c r="C5334" s="16">
        <f>IF(AND('DATA INTI'!C5334&lt;30),1,IF(AND('DATA INTI'!C5334&gt;=30,'DATA INTI'!C5334&lt;=40),2,3))</f>
        <v>3</v>
      </c>
      <c r="D5334" s="16">
        <f>IF(AND('DATA INTI'!D5334&lt;10),1,IF(AND('DATA INTI'!D5334&gt;=10,'DATA INTI'!D5334&lt;=20),2,3))</f>
        <v>3</v>
      </c>
      <c r="E5334" s="4">
        <v>3</v>
      </c>
      <c r="F5334" s="6">
        <f>LEN('DATA INTI'!F5334)</f>
        <v>2</v>
      </c>
    </row>
    <row r="5335" spans="1:6" ht="15.75">
      <c r="A5335" s="6">
        <v>5334</v>
      </c>
      <c r="B5335" s="16">
        <f>IF(AND('DATA INTI'!B5335&lt;30),1,IF(AND('DATA INTI'!B5335&gt;=30,'DATA INTI'!B5335&lt;=40),2,3))</f>
        <v>1</v>
      </c>
      <c r="C5335" s="16">
        <f>IF(AND('DATA INTI'!C5335&lt;30),1,IF(AND('DATA INTI'!C5335&gt;=30,'DATA INTI'!C5335&lt;=40),2,3))</f>
        <v>1</v>
      </c>
      <c r="D5335" s="16">
        <f>IF(AND('DATA INTI'!D5335&lt;10),1,IF(AND('DATA INTI'!D5335&gt;=10,'DATA INTI'!D5335&lt;=20),2,3))</f>
        <v>1</v>
      </c>
      <c r="E5335" s="4">
        <v>0</v>
      </c>
      <c r="F5335" s="6">
        <f>LEN('DATA INTI'!F5335)</f>
        <v>1</v>
      </c>
    </row>
    <row r="5336" spans="1:6" ht="15.75">
      <c r="A5336" s="6">
        <v>5335</v>
      </c>
      <c r="B5336" s="16">
        <f>IF(AND('DATA INTI'!B5336&lt;30),1,IF(AND('DATA INTI'!B5336&gt;=30,'DATA INTI'!B5336&lt;=40),2,3))</f>
        <v>3</v>
      </c>
      <c r="C5336" s="16">
        <f>IF(AND('DATA INTI'!C5336&lt;30),1,IF(AND('DATA INTI'!C5336&gt;=30,'DATA INTI'!C5336&lt;=40),2,3))</f>
        <v>3</v>
      </c>
      <c r="D5336" s="16">
        <f>IF(AND('DATA INTI'!D5336&lt;10),1,IF(AND('DATA INTI'!D5336&gt;=10,'DATA INTI'!D5336&lt;=20),2,3))</f>
        <v>2</v>
      </c>
      <c r="E5336" s="4">
        <v>2</v>
      </c>
      <c r="F5336" s="6">
        <f>LEN('DATA INTI'!F5336)</f>
        <v>3</v>
      </c>
    </row>
    <row r="5337" spans="1:6" ht="15.75">
      <c r="A5337" s="6">
        <v>5336</v>
      </c>
      <c r="B5337" s="16">
        <f>IF(AND('DATA INTI'!B5337&lt;30),1,IF(AND('DATA INTI'!B5337&gt;=30,'DATA INTI'!B5337&lt;=40),2,3))</f>
        <v>2</v>
      </c>
      <c r="C5337" s="16">
        <f>IF(AND('DATA INTI'!C5337&lt;30),1,IF(AND('DATA INTI'!C5337&gt;=30,'DATA INTI'!C5337&lt;=40),2,3))</f>
        <v>1</v>
      </c>
      <c r="D5337" s="16">
        <f>IF(AND('DATA INTI'!D5337&lt;10),1,IF(AND('DATA INTI'!D5337&gt;=10,'DATA INTI'!D5337&lt;=20),2,3))</f>
        <v>1</v>
      </c>
      <c r="E5337" s="4">
        <v>1</v>
      </c>
      <c r="F5337" s="6">
        <f>LEN('DATA INTI'!F5337)</f>
        <v>1</v>
      </c>
    </row>
    <row r="5338" spans="1:6" ht="15.75">
      <c r="A5338" s="6">
        <v>5337</v>
      </c>
      <c r="B5338" s="16">
        <f>IF(AND('DATA INTI'!B5338&lt;30),1,IF(AND('DATA INTI'!B5338&gt;=30,'DATA INTI'!B5338&lt;=40),2,3))</f>
        <v>2</v>
      </c>
      <c r="C5338" s="16">
        <f>IF(AND('DATA INTI'!C5338&lt;30),1,IF(AND('DATA INTI'!C5338&gt;=30,'DATA INTI'!C5338&lt;=40),2,3))</f>
        <v>2</v>
      </c>
      <c r="D5338" s="16">
        <f>IF(AND('DATA INTI'!D5338&lt;10),1,IF(AND('DATA INTI'!D5338&gt;=10,'DATA INTI'!D5338&lt;=20),2,3))</f>
        <v>1</v>
      </c>
      <c r="E5338" s="4">
        <v>2</v>
      </c>
      <c r="F5338" s="6">
        <f>LEN('DATA INTI'!F5338)</f>
        <v>1</v>
      </c>
    </row>
    <row r="5339" spans="1:6" ht="15.75">
      <c r="A5339" s="6">
        <v>5338</v>
      </c>
      <c r="B5339" s="16">
        <f>IF(AND('DATA INTI'!B5339&lt;30),1,IF(AND('DATA INTI'!B5339&gt;=30,'DATA INTI'!B5339&lt;=40),2,3))</f>
        <v>3</v>
      </c>
      <c r="C5339" s="16">
        <f>IF(AND('DATA INTI'!C5339&lt;30),1,IF(AND('DATA INTI'!C5339&gt;=30,'DATA INTI'!C5339&lt;=40),2,3))</f>
        <v>3</v>
      </c>
      <c r="D5339" s="16">
        <f>IF(AND('DATA INTI'!D5339&lt;10),1,IF(AND('DATA INTI'!D5339&gt;=10,'DATA INTI'!D5339&lt;=20),2,3))</f>
        <v>3</v>
      </c>
      <c r="E5339" s="4">
        <v>3</v>
      </c>
      <c r="F5339" s="6">
        <f>LEN('DATA INTI'!F5339)</f>
        <v>2</v>
      </c>
    </row>
    <row r="5340" spans="1:6" ht="15.75">
      <c r="A5340" s="6">
        <v>5339</v>
      </c>
      <c r="B5340" s="16">
        <f>IF(AND('DATA INTI'!B5340&lt;30),1,IF(AND('DATA INTI'!B5340&gt;=30,'DATA INTI'!B5340&lt;=40),2,3))</f>
        <v>2</v>
      </c>
      <c r="C5340" s="16">
        <f>IF(AND('DATA INTI'!C5340&lt;30),1,IF(AND('DATA INTI'!C5340&gt;=30,'DATA INTI'!C5340&lt;=40),2,3))</f>
        <v>1</v>
      </c>
      <c r="D5340" s="16">
        <f>IF(AND('DATA INTI'!D5340&lt;10),1,IF(AND('DATA INTI'!D5340&gt;=10,'DATA INTI'!D5340&lt;=20),2,3))</f>
        <v>1</v>
      </c>
      <c r="E5340" s="4">
        <v>1</v>
      </c>
      <c r="F5340" s="6">
        <f>LEN('DATA INTI'!F5340)</f>
        <v>1</v>
      </c>
    </row>
    <row r="5341" spans="1:6" ht="15.75">
      <c r="A5341" s="6">
        <v>5340</v>
      </c>
      <c r="B5341" s="16">
        <f>IF(AND('DATA INTI'!B5341&lt;30),1,IF(AND('DATA INTI'!B5341&gt;=30,'DATA INTI'!B5341&lt;=40),2,3))</f>
        <v>2</v>
      </c>
      <c r="C5341" s="16">
        <f>IF(AND('DATA INTI'!C5341&lt;30),1,IF(AND('DATA INTI'!C5341&gt;=30,'DATA INTI'!C5341&lt;=40),2,3))</f>
        <v>2</v>
      </c>
      <c r="D5341" s="16">
        <f>IF(AND('DATA INTI'!D5341&lt;10),1,IF(AND('DATA INTI'!D5341&gt;=10,'DATA INTI'!D5341&lt;=20),2,3))</f>
        <v>1</v>
      </c>
      <c r="E5341" s="4">
        <v>2</v>
      </c>
      <c r="F5341" s="6">
        <f>LEN('DATA INTI'!F5341)</f>
        <v>1</v>
      </c>
    </row>
    <row r="5342" spans="1:6" ht="15.75">
      <c r="A5342" s="6">
        <v>5341</v>
      </c>
      <c r="B5342" s="16">
        <f>IF(AND('DATA INTI'!B5342&lt;30),1,IF(AND('DATA INTI'!B5342&gt;=30,'DATA INTI'!B5342&lt;=40),2,3))</f>
        <v>3</v>
      </c>
      <c r="C5342" s="16">
        <f>IF(AND('DATA INTI'!C5342&lt;30),1,IF(AND('DATA INTI'!C5342&gt;=30,'DATA INTI'!C5342&lt;=40),2,3))</f>
        <v>2</v>
      </c>
      <c r="D5342" s="16">
        <f>IF(AND('DATA INTI'!D5342&lt;10),1,IF(AND('DATA INTI'!D5342&gt;=10,'DATA INTI'!D5342&lt;=20),2,3))</f>
        <v>1</v>
      </c>
      <c r="E5342" s="4">
        <v>1</v>
      </c>
      <c r="F5342" s="6">
        <f>LEN('DATA INTI'!F5342)</f>
        <v>1</v>
      </c>
    </row>
    <row r="5343" spans="1:6" ht="15.75">
      <c r="A5343" s="6">
        <v>5342</v>
      </c>
      <c r="B5343" s="16">
        <f>IF(AND('DATA INTI'!B5343&lt;30),1,IF(AND('DATA INTI'!B5343&gt;=30,'DATA INTI'!B5343&lt;=40),2,3))</f>
        <v>1</v>
      </c>
      <c r="C5343" s="16">
        <f>IF(AND('DATA INTI'!C5343&lt;30),1,IF(AND('DATA INTI'!C5343&gt;=30,'DATA INTI'!C5343&lt;=40),2,3))</f>
        <v>1</v>
      </c>
      <c r="D5343" s="16">
        <f>IF(AND('DATA INTI'!D5343&lt;10),1,IF(AND('DATA INTI'!D5343&gt;=10,'DATA INTI'!D5343&lt;=20),2,3))</f>
        <v>1</v>
      </c>
      <c r="E5343" s="4">
        <v>0</v>
      </c>
      <c r="F5343" s="6">
        <f>LEN('DATA INTI'!F5343)</f>
        <v>2</v>
      </c>
    </row>
    <row r="5344" spans="1:6" ht="15.75">
      <c r="A5344" s="6">
        <v>5343</v>
      </c>
      <c r="B5344" s="16">
        <f>IF(AND('DATA INTI'!B5344&lt;30),1,IF(AND('DATA INTI'!B5344&gt;=30,'DATA INTI'!B5344&lt;=40),2,3))</f>
        <v>3</v>
      </c>
      <c r="C5344" s="16">
        <f>IF(AND('DATA INTI'!C5344&lt;30),1,IF(AND('DATA INTI'!C5344&gt;=30,'DATA INTI'!C5344&lt;=40),2,3))</f>
        <v>3</v>
      </c>
      <c r="D5344" s="16">
        <f>IF(AND('DATA INTI'!D5344&lt;10),1,IF(AND('DATA INTI'!D5344&gt;=10,'DATA INTI'!D5344&lt;=20),2,3))</f>
        <v>3</v>
      </c>
      <c r="E5344" s="4">
        <v>3</v>
      </c>
      <c r="F5344" s="6">
        <f>LEN('DATA INTI'!F5344)</f>
        <v>2</v>
      </c>
    </row>
    <row r="5345" spans="1:6" ht="15.75">
      <c r="A5345" s="6">
        <v>5344</v>
      </c>
      <c r="B5345" s="16">
        <f>IF(AND('DATA INTI'!B5345&lt;30),1,IF(AND('DATA INTI'!B5345&gt;=30,'DATA INTI'!B5345&lt;=40),2,3))</f>
        <v>1</v>
      </c>
      <c r="C5345" s="16">
        <f>IF(AND('DATA INTI'!C5345&lt;30),1,IF(AND('DATA INTI'!C5345&gt;=30,'DATA INTI'!C5345&lt;=40),2,3))</f>
        <v>1</v>
      </c>
      <c r="D5345" s="16">
        <f>IF(AND('DATA INTI'!D5345&lt;10),1,IF(AND('DATA INTI'!D5345&gt;=10,'DATA INTI'!D5345&lt;=20),2,3))</f>
        <v>1</v>
      </c>
      <c r="E5345" s="4">
        <v>1</v>
      </c>
      <c r="F5345" s="6">
        <f>LEN('DATA INTI'!F5345)</f>
        <v>1</v>
      </c>
    </row>
    <row r="5346" spans="1:6" ht="15.75">
      <c r="A5346" s="6">
        <v>5345</v>
      </c>
      <c r="B5346" s="16">
        <f>IF(AND('DATA INTI'!B5346&lt;30),1,IF(AND('DATA INTI'!B5346&gt;=30,'DATA INTI'!B5346&lt;=40),2,3))</f>
        <v>3</v>
      </c>
      <c r="C5346" s="16">
        <f>IF(AND('DATA INTI'!C5346&lt;30),1,IF(AND('DATA INTI'!C5346&gt;=30,'DATA INTI'!C5346&lt;=40),2,3))</f>
        <v>3</v>
      </c>
      <c r="D5346" s="16">
        <f>IF(AND('DATA INTI'!D5346&lt;10),1,IF(AND('DATA INTI'!D5346&gt;=10,'DATA INTI'!D5346&lt;=20),2,3))</f>
        <v>1</v>
      </c>
      <c r="E5346" s="4">
        <v>2</v>
      </c>
      <c r="F5346" s="6">
        <f>LEN('DATA INTI'!F5346)</f>
        <v>1</v>
      </c>
    </row>
    <row r="5347" spans="1:6" ht="15.75">
      <c r="A5347" s="6">
        <v>5346</v>
      </c>
      <c r="B5347" s="16">
        <f>IF(AND('DATA INTI'!B5347&lt;30),1,IF(AND('DATA INTI'!B5347&gt;=30,'DATA INTI'!B5347&lt;=40),2,3))</f>
        <v>2</v>
      </c>
      <c r="C5347" s="16">
        <f>IF(AND('DATA INTI'!C5347&lt;30),1,IF(AND('DATA INTI'!C5347&gt;=30,'DATA INTI'!C5347&lt;=40),2,3))</f>
        <v>1</v>
      </c>
      <c r="D5347" s="16">
        <f>IF(AND('DATA INTI'!D5347&lt;10),1,IF(AND('DATA INTI'!D5347&gt;=10,'DATA INTI'!D5347&lt;=20),2,3))</f>
        <v>1</v>
      </c>
      <c r="E5347" s="4">
        <v>1</v>
      </c>
      <c r="F5347" s="6">
        <f>LEN('DATA INTI'!F5347)</f>
        <v>1</v>
      </c>
    </row>
    <row r="5348" spans="1:6" ht="15.75">
      <c r="A5348" s="6">
        <v>5347</v>
      </c>
      <c r="B5348" s="16">
        <f>IF(AND('DATA INTI'!B5348&lt;30),1,IF(AND('DATA INTI'!B5348&gt;=30,'DATA INTI'!B5348&lt;=40),2,3))</f>
        <v>2</v>
      </c>
      <c r="C5348" s="16">
        <f>IF(AND('DATA INTI'!C5348&lt;30),1,IF(AND('DATA INTI'!C5348&gt;=30,'DATA INTI'!C5348&lt;=40),2,3))</f>
        <v>2</v>
      </c>
      <c r="D5348" s="16">
        <f>IF(AND('DATA INTI'!D5348&lt;10),1,IF(AND('DATA INTI'!D5348&gt;=10,'DATA INTI'!D5348&lt;=20),2,3))</f>
        <v>1</v>
      </c>
      <c r="E5348" s="4">
        <v>2</v>
      </c>
      <c r="F5348" s="6">
        <f>LEN('DATA INTI'!F5348)</f>
        <v>1</v>
      </c>
    </row>
    <row r="5349" spans="1:6" ht="15.75">
      <c r="A5349" s="6">
        <v>5348</v>
      </c>
      <c r="B5349" s="16">
        <f>IF(AND('DATA INTI'!B5349&lt;30),1,IF(AND('DATA INTI'!B5349&gt;=30,'DATA INTI'!B5349&lt;=40),2,3))</f>
        <v>3</v>
      </c>
      <c r="C5349" s="16">
        <f>IF(AND('DATA INTI'!C5349&lt;30),1,IF(AND('DATA INTI'!C5349&gt;=30,'DATA INTI'!C5349&lt;=40),2,3))</f>
        <v>3</v>
      </c>
      <c r="D5349" s="16">
        <f>IF(AND('DATA INTI'!D5349&lt;10),1,IF(AND('DATA INTI'!D5349&gt;=10,'DATA INTI'!D5349&lt;=20),2,3))</f>
        <v>3</v>
      </c>
      <c r="E5349" s="4">
        <v>3</v>
      </c>
      <c r="F5349" s="6">
        <f>LEN('DATA INTI'!F5349)</f>
        <v>2</v>
      </c>
    </row>
    <row r="5350" spans="1:6" ht="15.75">
      <c r="A5350" s="6">
        <v>5349</v>
      </c>
      <c r="B5350" s="16">
        <f>IF(AND('DATA INTI'!B5350&lt;30),1,IF(AND('DATA INTI'!B5350&gt;=30,'DATA INTI'!B5350&lt;=40),2,3))</f>
        <v>3</v>
      </c>
      <c r="C5350" s="16">
        <f>IF(AND('DATA INTI'!C5350&lt;30),1,IF(AND('DATA INTI'!C5350&gt;=30,'DATA INTI'!C5350&lt;=40),2,3))</f>
        <v>3</v>
      </c>
      <c r="D5350" s="16">
        <f>IF(AND('DATA INTI'!D5350&lt;10),1,IF(AND('DATA INTI'!D5350&gt;=10,'DATA INTI'!D5350&lt;=20),2,3))</f>
        <v>3</v>
      </c>
      <c r="E5350" s="4">
        <v>4</v>
      </c>
      <c r="F5350" s="6">
        <f>LEN('DATA INTI'!F5350)</f>
        <v>1</v>
      </c>
    </row>
    <row r="5351" spans="1:6" ht="15.75">
      <c r="A5351" s="6">
        <v>5350</v>
      </c>
      <c r="B5351" s="16">
        <f>IF(AND('DATA INTI'!B5351&lt;30),1,IF(AND('DATA INTI'!B5351&gt;=30,'DATA INTI'!B5351&lt;=40),2,3))</f>
        <v>1</v>
      </c>
      <c r="C5351" s="16">
        <f>IF(AND('DATA INTI'!C5351&lt;30),1,IF(AND('DATA INTI'!C5351&gt;=30,'DATA INTI'!C5351&lt;=40),2,3))</f>
        <v>1</v>
      </c>
      <c r="D5351" s="16">
        <f>IF(AND('DATA INTI'!D5351&lt;10),1,IF(AND('DATA INTI'!D5351&gt;=10,'DATA INTI'!D5351&lt;=20),2,3))</f>
        <v>1</v>
      </c>
      <c r="E5351" s="4">
        <v>1</v>
      </c>
      <c r="F5351" s="6">
        <f>LEN('DATA INTI'!F5351)</f>
        <v>1</v>
      </c>
    </row>
    <row r="5352" spans="1:6" ht="15.75">
      <c r="A5352" s="6">
        <v>5351</v>
      </c>
      <c r="B5352" s="16">
        <f>IF(AND('DATA INTI'!B5352&lt;30),1,IF(AND('DATA INTI'!B5352&gt;=30,'DATA INTI'!B5352&lt;=40),2,3))</f>
        <v>2</v>
      </c>
      <c r="C5352" s="16">
        <f>IF(AND('DATA INTI'!C5352&lt;30),1,IF(AND('DATA INTI'!C5352&gt;=30,'DATA INTI'!C5352&lt;=40),2,3))</f>
        <v>2</v>
      </c>
      <c r="D5352" s="16">
        <f>IF(AND('DATA INTI'!D5352&lt;10),1,IF(AND('DATA INTI'!D5352&gt;=10,'DATA INTI'!D5352&lt;=20),2,3))</f>
        <v>2</v>
      </c>
      <c r="E5352" s="4">
        <v>2</v>
      </c>
      <c r="F5352" s="6">
        <f>LEN('DATA INTI'!F5352)</f>
        <v>2</v>
      </c>
    </row>
    <row r="5353" spans="1:6" ht="15.75">
      <c r="A5353" s="6">
        <v>5352</v>
      </c>
      <c r="B5353" s="16">
        <f>IF(AND('DATA INTI'!B5353&lt;30),1,IF(AND('DATA INTI'!B5353&gt;=30,'DATA INTI'!B5353&lt;=40),2,3))</f>
        <v>2</v>
      </c>
      <c r="C5353" s="16">
        <f>IF(AND('DATA INTI'!C5353&lt;30),1,IF(AND('DATA INTI'!C5353&gt;=30,'DATA INTI'!C5353&lt;=40),2,3))</f>
        <v>2</v>
      </c>
      <c r="D5353" s="16">
        <f>IF(AND('DATA INTI'!D5353&lt;10),1,IF(AND('DATA INTI'!D5353&gt;=10,'DATA INTI'!D5353&lt;=20),2,3))</f>
        <v>2</v>
      </c>
      <c r="E5353" s="4">
        <v>2</v>
      </c>
      <c r="F5353" s="6">
        <f>LEN('DATA INTI'!F5353)</f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99"/>
  <sheetViews>
    <sheetView workbookViewId="0">
      <selection activeCell="H9" sqref="H9"/>
    </sheetView>
  </sheetViews>
  <sheetFormatPr defaultRowHeight="15"/>
  <cols>
    <col min="7" max="7" width="9.85546875" bestFit="1" customWidth="1"/>
  </cols>
  <sheetData>
    <row r="1" spans="1:7" ht="15.75">
      <c r="A1" s="8" t="s">
        <v>26</v>
      </c>
      <c r="B1" s="8" t="s">
        <v>1</v>
      </c>
      <c r="C1" s="8" t="s">
        <v>2</v>
      </c>
      <c r="D1" s="8" t="s">
        <v>4</v>
      </c>
      <c r="E1" s="8" t="s">
        <v>7</v>
      </c>
      <c r="F1" s="8" t="s">
        <v>5</v>
      </c>
    </row>
    <row r="2" spans="1:7" ht="15.75">
      <c r="A2" s="5">
        <v>5255</v>
      </c>
      <c r="B2" s="24">
        <v>3</v>
      </c>
      <c r="C2" s="24">
        <v>2</v>
      </c>
      <c r="D2" s="24">
        <v>2</v>
      </c>
      <c r="E2" s="5">
        <v>3</v>
      </c>
      <c r="F2" s="5">
        <v>1</v>
      </c>
      <c r="G2" s="26" t="s">
        <v>5059</v>
      </c>
    </row>
    <row r="3" spans="1:7" ht="15.75">
      <c r="A3" s="23">
        <v>5256</v>
      </c>
      <c r="B3" s="25">
        <v>2</v>
      </c>
      <c r="C3" s="25">
        <v>1</v>
      </c>
      <c r="D3" s="25">
        <v>1</v>
      </c>
      <c r="E3" s="23">
        <v>1</v>
      </c>
      <c r="F3" s="23">
        <v>1</v>
      </c>
      <c r="G3" s="27" t="s">
        <v>5058</v>
      </c>
    </row>
    <row r="4" spans="1:7" ht="15.75">
      <c r="A4" s="6">
        <v>5257</v>
      </c>
      <c r="B4" s="16">
        <v>2</v>
      </c>
      <c r="C4" s="16">
        <v>3</v>
      </c>
      <c r="D4" s="16">
        <v>2</v>
      </c>
      <c r="E4" s="4">
        <v>2</v>
      </c>
      <c r="F4" s="6">
        <v>1</v>
      </c>
    </row>
    <row r="5" spans="1:7" ht="15.75">
      <c r="A5" s="6">
        <v>5258</v>
      </c>
      <c r="B5" s="16">
        <v>1</v>
      </c>
      <c r="C5" s="16">
        <v>1</v>
      </c>
      <c r="D5" s="16">
        <v>1</v>
      </c>
      <c r="E5" s="4">
        <v>1</v>
      </c>
      <c r="F5" s="6">
        <v>1</v>
      </c>
    </row>
    <row r="6" spans="1:7" ht="15.75">
      <c r="A6" s="6">
        <v>5259</v>
      </c>
      <c r="B6" s="16">
        <v>3</v>
      </c>
      <c r="C6" s="16">
        <v>3</v>
      </c>
      <c r="D6" s="16">
        <v>2</v>
      </c>
      <c r="E6" s="4">
        <v>3</v>
      </c>
      <c r="F6" s="6">
        <v>1</v>
      </c>
    </row>
    <row r="7" spans="1:7" ht="15.75">
      <c r="A7" s="6">
        <v>5260</v>
      </c>
      <c r="B7" s="16">
        <v>2</v>
      </c>
      <c r="C7" s="16">
        <v>2</v>
      </c>
      <c r="D7" s="16">
        <v>2</v>
      </c>
      <c r="E7" s="4">
        <v>2</v>
      </c>
      <c r="F7" s="6">
        <v>2</v>
      </c>
    </row>
    <row r="8" spans="1:7" ht="15.75">
      <c r="A8" s="6">
        <v>5261</v>
      </c>
      <c r="B8" s="16">
        <v>3</v>
      </c>
      <c r="C8" s="16">
        <v>3</v>
      </c>
      <c r="D8" s="16">
        <v>2</v>
      </c>
      <c r="E8" s="4">
        <v>2</v>
      </c>
      <c r="F8" s="6">
        <v>3</v>
      </c>
    </row>
    <row r="9" spans="1:7" ht="15.75">
      <c r="A9" s="6">
        <v>5262</v>
      </c>
      <c r="B9" s="16">
        <v>2</v>
      </c>
      <c r="C9" s="16">
        <v>2</v>
      </c>
      <c r="D9" s="16">
        <v>2</v>
      </c>
      <c r="E9" s="4">
        <v>2</v>
      </c>
      <c r="F9" s="6">
        <v>3</v>
      </c>
    </row>
    <row r="10" spans="1:7" ht="15.75">
      <c r="A10" s="6">
        <v>5263</v>
      </c>
      <c r="B10" s="16">
        <v>2</v>
      </c>
      <c r="C10" s="16">
        <v>2</v>
      </c>
      <c r="D10" s="16">
        <v>2</v>
      </c>
      <c r="E10" s="4">
        <v>4</v>
      </c>
      <c r="F10" s="6">
        <v>1</v>
      </c>
    </row>
    <row r="11" spans="1:7" ht="15.75">
      <c r="A11" s="6">
        <v>5264</v>
      </c>
      <c r="B11" s="16">
        <v>2</v>
      </c>
      <c r="C11" s="16">
        <v>2</v>
      </c>
      <c r="D11" s="16">
        <v>1</v>
      </c>
      <c r="E11" s="4">
        <v>2</v>
      </c>
      <c r="F11" s="6">
        <v>1</v>
      </c>
    </row>
    <row r="12" spans="1:7" ht="15.75">
      <c r="A12" s="6">
        <v>5265</v>
      </c>
      <c r="B12" s="16">
        <v>3</v>
      </c>
      <c r="C12" s="16">
        <v>3</v>
      </c>
      <c r="D12" s="16">
        <v>3</v>
      </c>
      <c r="E12" s="4">
        <v>4</v>
      </c>
      <c r="F12" s="6">
        <v>1</v>
      </c>
    </row>
    <row r="13" spans="1:7" ht="15.75">
      <c r="A13" s="6">
        <v>5266</v>
      </c>
      <c r="B13" s="16">
        <v>1</v>
      </c>
      <c r="C13" s="16">
        <v>1</v>
      </c>
      <c r="D13" s="16">
        <v>1</v>
      </c>
      <c r="E13" s="4">
        <v>0</v>
      </c>
      <c r="F13" s="6">
        <v>1</v>
      </c>
    </row>
    <row r="14" spans="1:7" ht="15.75">
      <c r="A14" s="6">
        <v>5267</v>
      </c>
      <c r="B14" s="16">
        <v>2</v>
      </c>
      <c r="C14" s="16">
        <v>2</v>
      </c>
      <c r="D14" s="16">
        <v>1</v>
      </c>
      <c r="E14" s="4">
        <v>0</v>
      </c>
      <c r="F14" s="6">
        <v>1</v>
      </c>
    </row>
    <row r="15" spans="1:7" ht="15.75">
      <c r="A15" s="6">
        <v>5268</v>
      </c>
      <c r="B15" s="16">
        <v>3</v>
      </c>
      <c r="C15" s="16">
        <v>2</v>
      </c>
      <c r="D15" s="16">
        <v>2</v>
      </c>
      <c r="E15" s="4">
        <v>2</v>
      </c>
      <c r="F15" s="6">
        <v>1</v>
      </c>
    </row>
    <row r="16" spans="1:7" ht="15.75">
      <c r="A16" s="6">
        <v>5269</v>
      </c>
      <c r="B16" s="16">
        <v>2</v>
      </c>
      <c r="C16" s="16">
        <v>2</v>
      </c>
      <c r="D16" s="16">
        <v>1</v>
      </c>
      <c r="E16" s="4">
        <v>2</v>
      </c>
      <c r="F16" s="6">
        <v>1</v>
      </c>
    </row>
    <row r="17" spans="1:6" ht="15.75">
      <c r="A17" s="6">
        <v>5270</v>
      </c>
      <c r="B17" s="16">
        <v>3</v>
      </c>
      <c r="C17" s="16">
        <v>3</v>
      </c>
      <c r="D17" s="16">
        <v>2</v>
      </c>
      <c r="E17" s="4">
        <v>2</v>
      </c>
      <c r="F17" s="6">
        <v>3</v>
      </c>
    </row>
    <row r="18" spans="1:6" ht="15.75">
      <c r="A18" s="6">
        <v>5271</v>
      </c>
      <c r="B18" s="16">
        <v>3</v>
      </c>
      <c r="C18" s="16">
        <v>2</v>
      </c>
      <c r="D18" s="16">
        <v>1</v>
      </c>
      <c r="E18" s="4">
        <v>1</v>
      </c>
      <c r="F18" s="6">
        <v>1</v>
      </c>
    </row>
    <row r="19" spans="1:6" ht="15.75">
      <c r="A19" s="6">
        <v>5272</v>
      </c>
      <c r="B19" s="16">
        <v>2</v>
      </c>
      <c r="C19" s="16">
        <v>2</v>
      </c>
      <c r="D19" s="16">
        <v>2</v>
      </c>
      <c r="E19" s="4">
        <v>4</v>
      </c>
      <c r="F19" s="6">
        <v>1</v>
      </c>
    </row>
    <row r="20" spans="1:6" ht="15.75">
      <c r="A20" s="6">
        <v>5273</v>
      </c>
      <c r="B20" s="16">
        <v>3</v>
      </c>
      <c r="C20" s="16">
        <v>2</v>
      </c>
      <c r="D20" s="16">
        <v>2</v>
      </c>
      <c r="E20" s="4">
        <v>2</v>
      </c>
      <c r="F20" s="6">
        <v>1</v>
      </c>
    </row>
    <row r="21" spans="1:6" ht="15.75">
      <c r="A21" s="6">
        <v>5274</v>
      </c>
      <c r="B21" s="16">
        <v>2</v>
      </c>
      <c r="C21" s="16">
        <v>2</v>
      </c>
      <c r="D21" s="16">
        <v>2</v>
      </c>
      <c r="E21" s="4">
        <v>2</v>
      </c>
      <c r="F21" s="6">
        <v>2</v>
      </c>
    </row>
    <row r="22" spans="1:6" ht="15.75">
      <c r="A22" s="6">
        <v>5275</v>
      </c>
      <c r="B22" s="16">
        <v>1</v>
      </c>
      <c r="C22" s="16">
        <v>1</v>
      </c>
      <c r="D22" s="16">
        <v>1</v>
      </c>
      <c r="E22" s="4">
        <v>1</v>
      </c>
      <c r="F22" s="6">
        <v>1</v>
      </c>
    </row>
    <row r="23" spans="1:6" ht="15.75">
      <c r="A23" s="6">
        <v>5276</v>
      </c>
      <c r="B23" s="16">
        <v>1</v>
      </c>
      <c r="C23" s="16">
        <v>1</v>
      </c>
      <c r="D23" s="16">
        <v>1</v>
      </c>
      <c r="E23" s="4">
        <v>1</v>
      </c>
      <c r="F23" s="6">
        <v>2</v>
      </c>
    </row>
    <row r="24" spans="1:6" ht="15.75">
      <c r="A24" s="6">
        <v>5277</v>
      </c>
      <c r="B24" s="16">
        <v>3</v>
      </c>
      <c r="C24" s="16">
        <v>2</v>
      </c>
      <c r="D24" s="16">
        <v>2</v>
      </c>
      <c r="E24" s="4">
        <v>4</v>
      </c>
      <c r="F24" s="6">
        <v>1</v>
      </c>
    </row>
    <row r="25" spans="1:6" ht="15.75">
      <c r="A25" s="6">
        <v>5278</v>
      </c>
      <c r="B25" s="16">
        <v>2</v>
      </c>
      <c r="C25" s="16">
        <v>2</v>
      </c>
      <c r="D25" s="16">
        <v>2</v>
      </c>
      <c r="E25" s="4">
        <v>2</v>
      </c>
      <c r="F25" s="6">
        <v>2</v>
      </c>
    </row>
    <row r="26" spans="1:6" ht="15.75">
      <c r="A26" s="6">
        <v>5279</v>
      </c>
      <c r="B26" s="16">
        <v>1</v>
      </c>
      <c r="C26" s="16">
        <v>1</v>
      </c>
      <c r="D26" s="16">
        <v>1</v>
      </c>
      <c r="E26" s="4">
        <v>0</v>
      </c>
      <c r="F26" s="6">
        <v>1</v>
      </c>
    </row>
    <row r="27" spans="1:6" ht="15.75">
      <c r="A27" s="6">
        <v>5280</v>
      </c>
      <c r="B27" s="16">
        <v>1</v>
      </c>
      <c r="C27" s="16">
        <v>1</v>
      </c>
      <c r="D27" s="16">
        <v>1</v>
      </c>
      <c r="E27" s="4">
        <v>0</v>
      </c>
      <c r="F27" s="6">
        <v>2</v>
      </c>
    </row>
    <row r="28" spans="1:6" ht="15.75">
      <c r="A28" s="6">
        <v>5281</v>
      </c>
      <c r="B28" s="16">
        <v>2</v>
      </c>
      <c r="C28" s="16">
        <v>2</v>
      </c>
      <c r="D28" s="16">
        <v>2</v>
      </c>
      <c r="E28" s="4">
        <v>4</v>
      </c>
      <c r="F28" s="6">
        <v>1</v>
      </c>
    </row>
    <row r="29" spans="1:6" ht="15.75">
      <c r="A29" s="6">
        <v>5282</v>
      </c>
      <c r="B29" s="16">
        <v>2</v>
      </c>
      <c r="C29" s="16">
        <v>2</v>
      </c>
      <c r="D29" s="16">
        <v>2</v>
      </c>
      <c r="E29" s="4">
        <v>4</v>
      </c>
      <c r="F29" s="6">
        <v>1</v>
      </c>
    </row>
    <row r="30" spans="1:6" ht="15.75">
      <c r="A30" s="6">
        <v>5283</v>
      </c>
      <c r="B30" s="16">
        <v>2</v>
      </c>
      <c r="C30" s="16">
        <v>2</v>
      </c>
      <c r="D30" s="16">
        <v>1</v>
      </c>
      <c r="E30" s="4">
        <v>1</v>
      </c>
      <c r="F30" s="6">
        <v>1</v>
      </c>
    </row>
    <row r="31" spans="1:6" ht="15.75">
      <c r="A31" s="6">
        <v>5284</v>
      </c>
      <c r="B31" s="16">
        <v>2</v>
      </c>
      <c r="C31" s="16">
        <v>1</v>
      </c>
      <c r="D31" s="16">
        <v>1</v>
      </c>
      <c r="E31" s="4">
        <v>1</v>
      </c>
      <c r="F31" s="6">
        <v>2</v>
      </c>
    </row>
    <row r="32" spans="1:6" ht="15.75">
      <c r="A32" s="6">
        <v>5285</v>
      </c>
      <c r="B32" s="16">
        <v>2</v>
      </c>
      <c r="C32" s="16">
        <v>2</v>
      </c>
      <c r="D32" s="16">
        <v>1</v>
      </c>
      <c r="E32" s="4">
        <v>1</v>
      </c>
      <c r="F32" s="6">
        <v>1</v>
      </c>
    </row>
    <row r="33" spans="1:6" ht="15.75">
      <c r="A33" s="6">
        <v>5286</v>
      </c>
      <c r="B33" s="16">
        <v>3</v>
      </c>
      <c r="C33" s="16">
        <v>3</v>
      </c>
      <c r="D33" s="16">
        <v>1</v>
      </c>
      <c r="E33" s="4">
        <v>2</v>
      </c>
      <c r="F33" s="6">
        <v>1</v>
      </c>
    </row>
    <row r="34" spans="1:6" ht="15.75">
      <c r="A34" s="6">
        <v>5287</v>
      </c>
      <c r="B34" s="16">
        <v>1</v>
      </c>
      <c r="C34" s="16">
        <v>1</v>
      </c>
      <c r="D34" s="16">
        <v>1</v>
      </c>
      <c r="E34" s="4">
        <v>0</v>
      </c>
      <c r="F34" s="6">
        <v>1</v>
      </c>
    </row>
    <row r="35" spans="1:6" ht="15.75">
      <c r="A35" s="6">
        <v>5288</v>
      </c>
      <c r="B35" s="16">
        <v>3</v>
      </c>
      <c r="C35" s="16">
        <v>2</v>
      </c>
      <c r="D35" s="16">
        <v>2</v>
      </c>
      <c r="E35" s="4">
        <v>2</v>
      </c>
      <c r="F35" s="6">
        <v>1</v>
      </c>
    </row>
    <row r="36" spans="1:6" ht="15.75">
      <c r="A36" s="6">
        <v>5289</v>
      </c>
      <c r="B36" s="16">
        <v>3</v>
      </c>
      <c r="C36" s="16">
        <v>3</v>
      </c>
      <c r="D36" s="16">
        <v>2</v>
      </c>
      <c r="E36" s="4">
        <v>0</v>
      </c>
      <c r="F36" s="6">
        <v>1</v>
      </c>
    </row>
    <row r="37" spans="1:6" ht="15.75">
      <c r="A37" s="6">
        <v>5290</v>
      </c>
      <c r="B37" s="16">
        <v>2</v>
      </c>
      <c r="C37" s="16">
        <v>1</v>
      </c>
      <c r="D37" s="16">
        <v>1</v>
      </c>
      <c r="E37" s="4">
        <v>1</v>
      </c>
      <c r="F37" s="6">
        <v>1</v>
      </c>
    </row>
    <row r="38" spans="1:6" ht="15.75">
      <c r="A38" s="6">
        <v>5291</v>
      </c>
      <c r="B38" s="16">
        <v>3</v>
      </c>
      <c r="C38" s="16">
        <v>2</v>
      </c>
      <c r="D38" s="16">
        <v>2</v>
      </c>
      <c r="E38" s="4">
        <v>2</v>
      </c>
      <c r="F38" s="6">
        <v>1</v>
      </c>
    </row>
    <row r="39" spans="1:6" ht="15.75">
      <c r="A39" s="6">
        <v>5292</v>
      </c>
      <c r="B39" s="16">
        <v>3</v>
      </c>
      <c r="C39" s="16">
        <v>3</v>
      </c>
      <c r="D39" s="16">
        <v>2</v>
      </c>
      <c r="E39" s="4">
        <v>3</v>
      </c>
      <c r="F39" s="6">
        <v>1</v>
      </c>
    </row>
    <row r="40" spans="1:6" ht="15.75">
      <c r="A40" s="6">
        <v>5293</v>
      </c>
      <c r="B40" s="16">
        <v>2</v>
      </c>
      <c r="C40" s="16">
        <v>2</v>
      </c>
      <c r="D40" s="16">
        <v>2</v>
      </c>
      <c r="E40" s="4">
        <v>2</v>
      </c>
      <c r="F40" s="6">
        <v>2</v>
      </c>
    </row>
    <row r="41" spans="1:6" ht="15.75">
      <c r="A41" s="6">
        <v>5294</v>
      </c>
      <c r="B41" s="16">
        <v>2</v>
      </c>
      <c r="C41" s="16">
        <v>2</v>
      </c>
      <c r="D41" s="16">
        <v>1</v>
      </c>
      <c r="E41" s="4">
        <v>1</v>
      </c>
      <c r="F41" s="6">
        <v>2</v>
      </c>
    </row>
    <row r="42" spans="1:6" ht="15.75">
      <c r="A42" s="6">
        <v>5295</v>
      </c>
      <c r="B42" s="16">
        <v>2</v>
      </c>
      <c r="C42" s="16">
        <v>2</v>
      </c>
      <c r="D42" s="16">
        <v>2</v>
      </c>
      <c r="E42" s="4">
        <v>4</v>
      </c>
      <c r="F42" s="6">
        <v>1</v>
      </c>
    </row>
    <row r="43" spans="1:6" ht="15.75">
      <c r="A43" s="6">
        <v>5296</v>
      </c>
      <c r="B43" s="16">
        <v>3</v>
      </c>
      <c r="C43" s="16">
        <v>3</v>
      </c>
      <c r="D43" s="16">
        <v>3</v>
      </c>
      <c r="E43" s="4">
        <v>4</v>
      </c>
      <c r="F43" s="6">
        <v>1</v>
      </c>
    </row>
    <row r="44" spans="1:6" ht="15.75">
      <c r="A44" s="6">
        <v>5297</v>
      </c>
      <c r="B44" s="16">
        <v>1</v>
      </c>
      <c r="C44" s="16">
        <v>1</v>
      </c>
      <c r="D44" s="16">
        <v>1</v>
      </c>
      <c r="E44" s="4">
        <v>0</v>
      </c>
      <c r="F44" s="6">
        <v>1</v>
      </c>
    </row>
    <row r="45" spans="1:6" ht="15.75">
      <c r="A45" s="6">
        <v>5298</v>
      </c>
      <c r="B45" s="16">
        <v>2</v>
      </c>
      <c r="C45" s="16">
        <v>2</v>
      </c>
      <c r="D45" s="16">
        <v>2</v>
      </c>
      <c r="E45" s="4">
        <v>3</v>
      </c>
      <c r="F45" s="6">
        <v>2</v>
      </c>
    </row>
    <row r="46" spans="1:6" ht="15.75">
      <c r="A46" s="6">
        <v>5299</v>
      </c>
      <c r="B46" s="16">
        <v>3</v>
      </c>
      <c r="C46" s="16">
        <v>3</v>
      </c>
      <c r="D46" s="16">
        <v>2</v>
      </c>
      <c r="E46" s="4">
        <v>2</v>
      </c>
      <c r="F46" s="6">
        <v>3</v>
      </c>
    </row>
    <row r="47" spans="1:6" ht="15.75">
      <c r="A47" s="6">
        <v>5300</v>
      </c>
      <c r="B47" s="16">
        <v>1</v>
      </c>
      <c r="C47" s="16">
        <v>1</v>
      </c>
      <c r="D47" s="16">
        <v>1</v>
      </c>
      <c r="E47" s="4">
        <v>1</v>
      </c>
      <c r="F47" s="6">
        <v>2</v>
      </c>
    </row>
    <row r="48" spans="1:6" ht="15.75">
      <c r="A48" s="6">
        <v>5301</v>
      </c>
      <c r="B48" s="16">
        <v>2</v>
      </c>
      <c r="C48" s="16">
        <v>2</v>
      </c>
      <c r="D48" s="16">
        <v>1</v>
      </c>
      <c r="E48" s="4">
        <v>0</v>
      </c>
      <c r="F48" s="6">
        <v>2</v>
      </c>
    </row>
    <row r="49" spans="1:6" ht="15.75">
      <c r="A49" s="6">
        <v>5302</v>
      </c>
      <c r="B49" s="16">
        <v>2</v>
      </c>
      <c r="C49" s="16">
        <v>1</v>
      </c>
      <c r="D49" s="16">
        <v>1</v>
      </c>
      <c r="E49" s="4">
        <v>1</v>
      </c>
      <c r="F49" s="6">
        <v>1</v>
      </c>
    </row>
    <row r="50" spans="1:6" ht="15.75">
      <c r="A50" s="6">
        <v>5303</v>
      </c>
      <c r="B50" s="16">
        <v>2</v>
      </c>
      <c r="C50" s="16">
        <v>3</v>
      </c>
      <c r="D50" s="16">
        <v>2</v>
      </c>
      <c r="E50" s="4">
        <v>2</v>
      </c>
      <c r="F50" s="6">
        <v>1</v>
      </c>
    </row>
    <row r="51" spans="1:6" ht="15.75">
      <c r="A51" s="6">
        <v>5304</v>
      </c>
      <c r="B51" s="16">
        <v>3</v>
      </c>
      <c r="C51" s="16">
        <v>2</v>
      </c>
      <c r="D51" s="16">
        <v>2</v>
      </c>
      <c r="E51" s="4">
        <v>4</v>
      </c>
      <c r="F51" s="6">
        <v>1</v>
      </c>
    </row>
    <row r="52" spans="1:6" ht="15.75">
      <c r="A52" s="6">
        <v>5305</v>
      </c>
      <c r="B52" s="16">
        <v>3</v>
      </c>
      <c r="C52" s="16">
        <v>2</v>
      </c>
      <c r="D52" s="16">
        <v>2</v>
      </c>
      <c r="E52" s="4">
        <v>3</v>
      </c>
      <c r="F52" s="6">
        <v>1</v>
      </c>
    </row>
    <row r="53" spans="1:6" ht="15.75">
      <c r="A53" s="6">
        <v>5306</v>
      </c>
      <c r="B53" s="16">
        <v>2</v>
      </c>
      <c r="C53" s="16">
        <v>2</v>
      </c>
      <c r="D53" s="16">
        <v>1</v>
      </c>
      <c r="E53" s="4">
        <v>1</v>
      </c>
      <c r="F53" s="6">
        <v>1</v>
      </c>
    </row>
    <row r="54" spans="1:6" ht="15.75">
      <c r="A54" s="6">
        <v>5307</v>
      </c>
      <c r="B54" s="16">
        <v>1</v>
      </c>
      <c r="C54" s="16">
        <v>1</v>
      </c>
      <c r="D54" s="16">
        <v>1</v>
      </c>
      <c r="E54" s="4">
        <v>1</v>
      </c>
      <c r="F54" s="6">
        <v>2</v>
      </c>
    </row>
    <row r="55" spans="1:6" ht="15.75">
      <c r="A55" s="6">
        <v>5308</v>
      </c>
      <c r="B55" s="16">
        <v>2</v>
      </c>
      <c r="C55" s="16">
        <v>2</v>
      </c>
      <c r="D55" s="16">
        <v>1</v>
      </c>
      <c r="E55" s="4">
        <v>1</v>
      </c>
      <c r="F55" s="6">
        <v>1</v>
      </c>
    </row>
    <row r="56" spans="1:6" ht="15.75">
      <c r="A56" s="6">
        <v>5309</v>
      </c>
      <c r="B56" s="16">
        <v>2</v>
      </c>
      <c r="C56" s="16">
        <v>2</v>
      </c>
      <c r="D56" s="16">
        <v>1</v>
      </c>
      <c r="E56" s="4">
        <v>1</v>
      </c>
      <c r="F56" s="6">
        <v>1</v>
      </c>
    </row>
    <row r="57" spans="1:6" ht="15.75">
      <c r="A57" s="6">
        <v>5310</v>
      </c>
      <c r="B57" s="16">
        <v>3</v>
      </c>
      <c r="C57" s="16">
        <v>3</v>
      </c>
      <c r="D57" s="16">
        <v>3</v>
      </c>
      <c r="E57" s="4">
        <v>2</v>
      </c>
      <c r="F57" s="6">
        <v>1</v>
      </c>
    </row>
    <row r="58" spans="1:6" ht="15.75">
      <c r="A58" s="6">
        <v>5311</v>
      </c>
      <c r="B58" s="16">
        <v>3</v>
      </c>
      <c r="C58" s="16">
        <v>2</v>
      </c>
      <c r="D58" s="16">
        <v>2</v>
      </c>
      <c r="E58" s="4">
        <v>2</v>
      </c>
      <c r="F58" s="6">
        <v>1</v>
      </c>
    </row>
    <row r="59" spans="1:6" ht="15.75">
      <c r="A59" s="6">
        <v>5312</v>
      </c>
      <c r="B59" s="16">
        <v>3</v>
      </c>
      <c r="C59" s="16">
        <v>3</v>
      </c>
      <c r="D59" s="16">
        <v>3</v>
      </c>
      <c r="E59" s="4">
        <v>3</v>
      </c>
      <c r="F59" s="6">
        <v>2</v>
      </c>
    </row>
    <row r="60" spans="1:6" ht="15.75">
      <c r="A60" s="6">
        <v>5313</v>
      </c>
      <c r="B60" s="16">
        <v>3</v>
      </c>
      <c r="C60" s="16">
        <v>3</v>
      </c>
      <c r="D60" s="16">
        <v>2</v>
      </c>
      <c r="E60" s="4">
        <v>2</v>
      </c>
      <c r="F60" s="6">
        <v>3</v>
      </c>
    </row>
    <row r="61" spans="1:6" ht="15.75">
      <c r="A61" s="6">
        <v>5314</v>
      </c>
      <c r="B61" s="16">
        <v>2</v>
      </c>
      <c r="C61" s="16">
        <v>2</v>
      </c>
      <c r="D61" s="16">
        <v>2</v>
      </c>
      <c r="E61" s="4">
        <v>2</v>
      </c>
      <c r="F61" s="6">
        <v>2</v>
      </c>
    </row>
    <row r="62" spans="1:6" ht="15.75">
      <c r="A62" s="6">
        <v>5315</v>
      </c>
      <c r="B62" s="16">
        <v>1</v>
      </c>
      <c r="C62" s="16">
        <v>1</v>
      </c>
      <c r="D62" s="16">
        <v>1</v>
      </c>
      <c r="E62" s="4">
        <v>1</v>
      </c>
      <c r="F62" s="6">
        <v>1</v>
      </c>
    </row>
    <row r="63" spans="1:6" ht="15.75">
      <c r="A63" s="6">
        <v>5316</v>
      </c>
      <c r="B63" s="16">
        <v>3</v>
      </c>
      <c r="C63" s="16">
        <v>2</v>
      </c>
      <c r="D63" s="16">
        <v>2</v>
      </c>
      <c r="E63" s="4">
        <v>1</v>
      </c>
      <c r="F63" s="6">
        <v>3</v>
      </c>
    </row>
    <row r="64" spans="1:6" ht="15.75">
      <c r="A64" s="6">
        <v>5317</v>
      </c>
      <c r="B64" s="16">
        <v>1</v>
      </c>
      <c r="C64" s="16">
        <v>1</v>
      </c>
      <c r="D64" s="16">
        <v>1</v>
      </c>
      <c r="E64" s="4">
        <v>1</v>
      </c>
      <c r="F64" s="6">
        <v>1</v>
      </c>
    </row>
    <row r="65" spans="1:6" ht="15.75">
      <c r="A65" s="6">
        <v>5318</v>
      </c>
      <c r="B65" s="16">
        <v>2</v>
      </c>
      <c r="C65" s="16">
        <v>2</v>
      </c>
      <c r="D65" s="16">
        <v>1</v>
      </c>
      <c r="E65" s="4">
        <v>0</v>
      </c>
      <c r="F65" s="6">
        <v>1</v>
      </c>
    </row>
    <row r="66" spans="1:6" ht="15.75">
      <c r="A66" s="6">
        <v>5319</v>
      </c>
      <c r="B66" s="16">
        <v>3</v>
      </c>
      <c r="C66" s="16">
        <v>2</v>
      </c>
      <c r="D66" s="16">
        <v>2</v>
      </c>
      <c r="E66" s="4">
        <v>2</v>
      </c>
      <c r="F66" s="6">
        <v>1</v>
      </c>
    </row>
    <row r="67" spans="1:6" ht="15.75">
      <c r="A67" s="6">
        <v>5320</v>
      </c>
      <c r="B67" s="16">
        <v>3</v>
      </c>
      <c r="C67" s="16">
        <v>3</v>
      </c>
      <c r="D67" s="16">
        <v>2</v>
      </c>
      <c r="E67" s="4">
        <v>3</v>
      </c>
      <c r="F67" s="6">
        <v>1</v>
      </c>
    </row>
    <row r="68" spans="1:6" ht="15.75">
      <c r="A68" s="6">
        <v>5321</v>
      </c>
      <c r="B68" s="16">
        <v>2</v>
      </c>
      <c r="C68" s="16">
        <v>2</v>
      </c>
      <c r="D68" s="16">
        <v>2</v>
      </c>
      <c r="E68" s="4">
        <v>2</v>
      </c>
      <c r="F68" s="6">
        <v>2</v>
      </c>
    </row>
    <row r="69" spans="1:6" ht="15.75">
      <c r="A69" s="6">
        <v>5322</v>
      </c>
      <c r="B69" s="16">
        <v>1</v>
      </c>
      <c r="C69" s="16">
        <v>1</v>
      </c>
      <c r="D69" s="16">
        <v>1</v>
      </c>
      <c r="E69" s="4">
        <v>0</v>
      </c>
      <c r="F69" s="6">
        <v>1</v>
      </c>
    </row>
    <row r="70" spans="1:6" ht="15.75">
      <c r="A70" s="6">
        <v>5323</v>
      </c>
      <c r="B70" s="16">
        <v>2</v>
      </c>
      <c r="C70" s="16">
        <v>2</v>
      </c>
      <c r="D70" s="16">
        <v>1</v>
      </c>
      <c r="E70" s="4">
        <v>1</v>
      </c>
      <c r="F70" s="6">
        <v>1</v>
      </c>
    </row>
    <row r="71" spans="1:6" ht="15.75">
      <c r="A71" s="6">
        <v>5324</v>
      </c>
      <c r="B71" s="16">
        <v>2</v>
      </c>
      <c r="C71" s="16">
        <v>2</v>
      </c>
      <c r="D71" s="16">
        <v>2</v>
      </c>
      <c r="E71" s="4">
        <v>4</v>
      </c>
      <c r="F71" s="6">
        <v>1</v>
      </c>
    </row>
    <row r="72" spans="1:6" ht="15.75">
      <c r="A72" s="6">
        <v>5325</v>
      </c>
      <c r="B72" s="16">
        <v>1</v>
      </c>
      <c r="C72" s="16">
        <v>1</v>
      </c>
      <c r="D72" s="16">
        <v>1</v>
      </c>
      <c r="E72" s="4">
        <v>1</v>
      </c>
      <c r="F72" s="6">
        <v>1</v>
      </c>
    </row>
    <row r="73" spans="1:6" ht="15.75">
      <c r="A73" s="6">
        <v>5326</v>
      </c>
      <c r="B73" s="16">
        <v>2</v>
      </c>
      <c r="C73" s="16">
        <v>1</v>
      </c>
      <c r="D73" s="16">
        <v>1</v>
      </c>
      <c r="E73" s="4">
        <v>1</v>
      </c>
      <c r="F73" s="6">
        <v>1</v>
      </c>
    </row>
    <row r="74" spans="1:6" ht="15.75">
      <c r="A74" s="6">
        <v>5327</v>
      </c>
      <c r="B74" s="16">
        <v>3</v>
      </c>
      <c r="C74" s="16">
        <v>3</v>
      </c>
      <c r="D74" s="16">
        <v>3</v>
      </c>
      <c r="E74" s="4">
        <v>3</v>
      </c>
      <c r="F74" s="6">
        <v>2</v>
      </c>
    </row>
    <row r="75" spans="1:6" ht="15.75">
      <c r="A75" s="6">
        <v>5328</v>
      </c>
      <c r="B75" s="16">
        <v>3</v>
      </c>
      <c r="C75" s="16">
        <v>3</v>
      </c>
      <c r="D75" s="16">
        <v>3</v>
      </c>
      <c r="E75" s="4">
        <v>3</v>
      </c>
      <c r="F75" s="6">
        <v>2</v>
      </c>
    </row>
    <row r="76" spans="1:6" ht="15.75">
      <c r="A76" s="6">
        <v>5329</v>
      </c>
      <c r="B76" s="16">
        <v>2</v>
      </c>
      <c r="C76" s="16">
        <v>2</v>
      </c>
      <c r="D76" s="16">
        <v>2</v>
      </c>
      <c r="E76" s="4">
        <v>2</v>
      </c>
      <c r="F76" s="6">
        <v>2</v>
      </c>
    </row>
    <row r="77" spans="1:6" ht="15.75">
      <c r="A77" s="6">
        <v>5330</v>
      </c>
      <c r="B77" s="16">
        <v>3</v>
      </c>
      <c r="C77" s="16">
        <v>3</v>
      </c>
      <c r="D77" s="16">
        <v>3</v>
      </c>
      <c r="E77" s="4">
        <v>3</v>
      </c>
      <c r="F77" s="6">
        <v>2</v>
      </c>
    </row>
    <row r="78" spans="1:6" ht="15.75">
      <c r="A78" s="6">
        <v>5331</v>
      </c>
      <c r="B78" s="16">
        <v>1</v>
      </c>
      <c r="C78" s="16">
        <v>1</v>
      </c>
      <c r="D78" s="16">
        <v>1</v>
      </c>
      <c r="E78" s="4">
        <v>0</v>
      </c>
      <c r="F78" s="6">
        <v>1</v>
      </c>
    </row>
    <row r="79" spans="1:6" ht="15.75">
      <c r="A79" s="6">
        <v>5332</v>
      </c>
      <c r="B79" s="16">
        <v>3</v>
      </c>
      <c r="C79" s="16">
        <v>3</v>
      </c>
      <c r="D79" s="16">
        <v>3</v>
      </c>
      <c r="E79" s="4">
        <v>3</v>
      </c>
      <c r="F79" s="6">
        <v>2</v>
      </c>
    </row>
    <row r="80" spans="1:6" ht="15.75">
      <c r="A80" s="6">
        <v>5333</v>
      </c>
      <c r="B80" s="16">
        <v>3</v>
      </c>
      <c r="C80" s="16">
        <v>3</v>
      </c>
      <c r="D80" s="16">
        <v>3</v>
      </c>
      <c r="E80" s="4">
        <v>3</v>
      </c>
      <c r="F80" s="6">
        <v>2</v>
      </c>
    </row>
    <row r="81" spans="1:6" ht="15.75">
      <c r="A81" s="6">
        <v>5334</v>
      </c>
      <c r="B81" s="16">
        <v>1</v>
      </c>
      <c r="C81" s="16">
        <v>1</v>
      </c>
      <c r="D81" s="16">
        <v>1</v>
      </c>
      <c r="E81" s="4">
        <v>0</v>
      </c>
      <c r="F81" s="6">
        <v>1</v>
      </c>
    </row>
    <row r="82" spans="1:6" ht="15.75">
      <c r="A82" s="6">
        <v>5335</v>
      </c>
      <c r="B82" s="16">
        <v>3</v>
      </c>
      <c r="C82" s="16">
        <v>3</v>
      </c>
      <c r="D82" s="16">
        <v>2</v>
      </c>
      <c r="E82" s="4">
        <v>2</v>
      </c>
      <c r="F82" s="6">
        <v>3</v>
      </c>
    </row>
    <row r="83" spans="1:6" ht="15.75">
      <c r="A83" s="6">
        <v>5336</v>
      </c>
      <c r="B83" s="16">
        <v>2</v>
      </c>
      <c r="C83" s="16">
        <v>1</v>
      </c>
      <c r="D83" s="16">
        <v>1</v>
      </c>
      <c r="E83" s="4">
        <v>1</v>
      </c>
      <c r="F83" s="6">
        <v>1</v>
      </c>
    </row>
    <row r="84" spans="1:6" ht="15.75">
      <c r="A84" s="6">
        <v>5337</v>
      </c>
      <c r="B84" s="16">
        <v>2</v>
      </c>
      <c r="C84" s="16">
        <v>2</v>
      </c>
      <c r="D84" s="16">
        <v>1</v>
      </c>
      <c r="E84" s="4">
        <v>2</v>
      </c>
      <c r="F84" s="6">
        <v>1</v>
      </c>
    </row>
    <row r="85" spans="1:6" ht="15.75">
      <c r="A85" s="6">
        <v>5338</v>
      </c>
      <c r="B85" s="16">
        <v>3</v>
      </c>
      <c r="C85" s="16">
        <v>3</v>
      </c>
      <c r="D85" s="16">
        <v>3</v>
      </c>
      <c r="E85" s="4">
        <v>3</v>
      </c>
      <c r="F85" s="6">
        <v>2</v>
      </c>
    </row>
    <row r="86" spans="1:6" ht="15.75">
      <c r="A86" s="6">
        <v>5339</v>
      </c>
      <c r="B86" s="16">
        <v>2</v>
      </c>
      <c r="C86" s="16">
        <v>1</v>
      </c>
      <c r="D86" s="16">
        <v>1</v>
      </c>
      <c r="E86" s="4">
        <v>1</v>
      </c>
      <c r="F86" s="6">
        <v>1</v>
      </c>
    </row>
    <row r="87" spans="1:6" ht="15.75">
      <c r="A87" s="6">
        <v>5340</v>
      </c>
      <c r="B87" s="16">
        <v>2</v>
      </c>
      <c r="C87" s="16">
        <v>2</v>
      </c>
      <c r="D87" s="16">
        <v>1</v>
      </c>
      <c r="E87" s="4">
        <v>2</v>
      </c>
      <c r="F87" s="6">
        <v>1</v>
      </c>
    </row>
    <row r="88" spans="1:6" ht="15.75">
      <c r="A88" s="6">
        <v>5341</v>
      </c>
      <c r="B88" s="16">
        <v>3</v>
      </c>
      <c r="C88" s="16">
        <v>2</v>
      </c>
      <c r="D88" s="16">
        <v>1</v>
      </c>
      <c r="E88" s="4">
        <v>1</v>
      </c>
      <c r="F88" s="6">
        <v>1</v>
      </c>
    </row>
    <row r="89" spans="1:6" ht="15.75">
      <c r="A89" s="6">
        <v>5342</v>
      </c>
      <c r="B89" s="16">
        <v>1</v>
      </c>
      <c r="C89" s="16">
        <v>1</v>
      </c>
      <c r="D89" s="16">
        <v>1</v>
      </c>
      <c r="E89" s="4">
        <v>0</v>
      </c>
      <c r="F89" s="6">
        <v>2</v>
      </c>
    </row>
    <row r="90" spans="1:6" ht="15.75">
      <c r="A90" s="6">
        <v>5343</v>
      </c>
      <c r="B90" s="16">
        <v>3</v>
      </c>
      <c r="C90" s="16">
        <v>3</v>
      </c>
      <c r="D90" s="16">
        <v>3</v>
      </c>
      <c r="E90" s="4">
        <v>3</v>
      </c>
      <c r="F90" s="6">
        <v>2</v>
      </c>
    </row>
    <row r="91" spans="1:6" ht="15.75">
      <c r="A91" s="6">
        <v>5344</v>
      </c>
      <c r="B91" s="16">
        <v>1</v>
      </c>
      <c r="C91" s="16">
        <v>1</v>
      </c>
      <c r="D91" s="16">
        <v>1</v>
      </c>
      <c r="E91" s="4">
        <v>1</v>
      </c>
      <c r="F91" s="6">
        <v>1</v>
      </c>
    </row>
    <row r="92" spans="1:6" ht="15.75">
      <c r="A92" s="6">
        <v>5345</v>
      </c>
      <c r="B92" s="16">
        <v>3</v>
      </c>
      <c r="C92" s="16">
        <v>3</v>
      </c>
      <c r="D92" s="16">
        <v>1</v>
      </c>
      <c r="E92" s="4">
        <v>2</v>
      </c>
      <c r="F92" s="6">
        <v>1</v>
      </c>
    </row>
    <row r="93" spans="1:6" ht="15.75">
      <c r="A93" s="6">
        <v>5346</v>
      </c>
      <c r="B93" s="16">
        <v>2</v>
      </c>
      <c r="C93" s="16">
        <v>1</v>
      </c>
      <c r="D93" s="16">
        <v>1</v>
      </c>
      <c r="E93" s="4">
        <v>1</v>
      </c>
      <c r="F93" s="6">
        <v>1</v>
      </c>
    </row>
    <row r="94" spans="1:6" ht="15.75">
      <c r="A94" s="6">
        <v>5347</v>
      </c>
      <c r="B94" s="16">
        <v>2</v>
      </c>
      <c r="C94" s="16">
        <v>2</v>
      </c>
      <c r="D94" s="16">
        <v>1</v>
      </c>
      <c r="E94" s="4">
        <v>2</v>
      </c>
      <c r="F94" s="6">
        <v>1</v>
      </c>
    </row>
    <row r="95" spans="1:6" ht="15.75">
      <c r="A95" s="6">
        <v>5348</v>
      </c>
      <c r="B95" s="16">
        <v>3</v>
      </c>
      <c r="C95" s="16">
        <v>3</v>
      </c>
      <c r="D95" s="16">
        <v>3</v>
      </c>
      <c r="E95" s="4">
        <v>3</v>
      </c>
      <c r="F95" s="6">
        <v>2</v>
      </c>
    </row>
    <row r="96" spans="1:6" ht="15.75">
      <c r="A96" s="6">
        <v>5349</v>
      </c>
      <c r="B96" s="16">
        <v>3</v>
      </c>
      <c r="C96" s="16">
        <v>3</v>
      </c>
      <c r="D96" s="16">
        <v>3</v>
      </c>
      <c r="E96" s="4">
        <v>4</v>
      </c>
      <c r="F96" s="6">
        <v>1</v>
      </c>
    </row>
    <row r="97" spans="1:6" ht="15.75">
      <c r="A97" s="6">
        <v>5350</v>
      </c>
      <c r="B97" s="16">
        <v>1</v>
      </c>
      <c r="C97" s="16">
        <v>1</v>
      </c>
      <c r="D97" s="16">
        <v>1</v>
      </c>
      <c r="E97" s="4">
        <v>1</v>
      </c>
      <c r="F97" s="6">
        <v>1</v>
      </c>
    </row>
    <row r="98" spans="1:6" ht="15.75">
      <c r="A98" s="6">
        <v>5351</v>
      </c>
      <c r="B98" s="16">
        <v>2</v>
      </c>
      <c r="C98" s="16">
        <v>2</v>
      </c>
      <c r="D98" s="16">
        <v>2</v>
      </c>
      <c r="E98" s="4">
        <v>2</v>
      </c>
      <c r="F98" s="6">
        <v>2</v>
      </c>
    </row>
    <row r="99" spans="1:6" ht="15.75">
      <c r="A99" s="6">
        <v>5352</v>
      </c>
      <c r="B99" s="16">
        <v>2</v>
      </c>
      <c r="C99" s="16">
        <v>2</v>
      </c>
      <c r="D99" s="16">
        <v>2</v>
      </c>
      <c r="E99" s="4">
        <v>2</v>
      </c>
      <c r="F99" s="6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S104"/>
  <sheetViews>
    <sheetView workbookViewId="0">
      <selection activeCell="C24" sqref="C24"/>
    </sheetView>
  </sheetViews>
  <sheetFormatPr defaultRowHeight="15.75"/>
  <cols>
    <col min="1" max="1" width="9.140625" style="9"/>
    <col min="2" max="2" width="11" style="9" bestFit="1" customWidth="1"/>
    <col min="3" max="3" width="10" style="9" customWidth="1"/>
    <col min="4" max="4" width="9.140625" style="9"/>
    <col min="5" max="5" width="10.28515625" style="9" bestFit="1" customWidth="1"/>
    <col min="6" max="8" width="9.140625" style="9"/>
    <col min="9" max="9" width="11.28515625" style="9" bestFit="1" customWidth="1"/>
    <col min="10" max="10" width="4.42578125" style="9" bestFit="1" customWidth="1"/>
    <col min="11" max="11" width="6.140625" style="9" bestFit="1" customWidth="1"/>
    <col min="12" max="16384" width="9.140625" style="9"/>
  </cols>
  <sheetData>
    <row r="2" spans="2:19">
      <c r="B2" s="10" t="s">
        <v>5022</v>
      </c>
      <c r="C2" s="10"/>
      <c r="D2" s="10"/>
      <c r="E2" s="10"/>
      <c r="I2" s="10" t="s">
        <v>5023</v>
      </c>
      <c r="J2" s="11" t="s">
        <v>5033</v>
      </c>
      <c r="K2" s="12"/>
      <c r="L2" s="12"/>
      <c r="M2" s="12"/>
      <c r="N2" s="13"/>
      <c r="O2" s="11" t="s">
        <v>5024</v>
      </c>
      <c r="P2" s="12"/>
      <c r="Q2" s="12"/>
      <c r="R2" s="12"/>
      <c r="S2" s="13"/>
    </row>
    <row r="3" spans="2:19">
      <c r="B3" s="6" t="s">
        <v>5025</v>
      </c>
      <c r="C3" s="23" t="s">
        <v>5032</v>
      </c>
      <c r="D3" s="5" t="s">
        <v>5026</v>
      </c>
      <c r="E3" s="6" t="s">
        <v>5027</v>
      </c>
      <c r="I3" s="10"/>
      <c r="J3" s="8" t="s">
        <v>1</v>
      </c>
      <c r="K3" s="8" t="s">
        <v>2</v>
      </c>
      <c r="L3" s="8" t="s">
        <v>4</v>
      </c>
      <c r="M3" s="8" t="s">
        <v>7</v>
      </c>
      <c r="N3" s="8" t="s">
        <v>5</v>
      </c>
      <c r="O3" s="8" t="s">
        <v>1</v>
      </c>
      <c r="P3" s="8" t="s">
        <v>2</v>
      </c>
      <c r="Q3" s="8" t="s">
        <v>4</v>
      </c>
      <c r="R3" s="8" t="s">
        <v>7</v>
      </c>
      <c r="S3" s="8" t="s">
        <v>5</v>
      </c>
    </row>
    <row r="4" spans="2:19">
      <c r="B4" s="6">
        <v>5255</v>
      </c>
      <c r="C4" s="14">
        <f>SQRT(('DATA SAMPEL RAPIDMINER'!$B2-'DATA SAMPEL RAPIDMINER'!$B$3)^2+('DATA SAMPEL RAPIDMINER'!$C2-'DATA SAMPEL RAPIDMINER'!$C$3)^2+('DATA SAMPEL RAPIDMINER'!$D2-'DATA SAMPEL RAPIDMINER'!$D$3)^2+('DATA SAMPEL RAPIDMINER'!$E2-'DATA SAMPEL RAPIDMINER'!$E$3)^2+('DATA SAMPEL RAPIDMINER'!$F2-'DATA SAMPEL RAPIDMINER'!$F$3)^2)</f>
        <v>2.6457513110645907</v>
      </c>
      <c r="D4" s="14">
        <f>SQRT(('DATA SAMPEL RAPIDMINER'!$B2-'DATA SAMPEL RAPIDMINER'!$B$2)^2+('DATA SAMPEL RAPIDMINER'!$C2-'DATA SAMPEL RAPIDMINER'!$C$2)^2+('DATA SAMPEL RAPIDMINER'!$D2-'DATA SAMPEL RAPIDMINER'!$D$2)^2+('DATA SAMPEL RAPIDMINER'!$E2-'DATA SAMPEL RAPIDMINER'!$E$2)^2+('DATA SAMPEL RAPIDMINER'!$F2-'DATA SAMPEL RAPIDMINER'!$F$2)^2)</f>
        <v>0</v>
      </c>
      <c r="E4" s="6">
        <f>IF(AND(C4&lt;D4),0,1)</f>
        <v>1</v>
      </c>
      <c r="I4" s="6">
        <v>5255</v>
      </c>
      <c r="J4" s="15">
        <f>IF($E4=0,'DATA SAMPEL RAPIDMINER'!$B2,0)</f>
        <v>0</v>
      </c>
      <c r="K4" s="15">
        <f>IF($E4=0,'DATA SAMPEL RAPIDMINER'!$C2,0)</f>
        <v>0</v>
      </c>
      <c r="L4" s="15">
        <f>IF($E4=0,'DATA SAMPEL RAPIDMINER'!$D2,0)</f>
        <v>0</v>
      </c>
      <c r="M4" s="15">
        <f>IF($E4=0,'DATA SAMPEL RAPIDMINER'!$E2,0)</f>
        <v>0</v>
      </c>
      <c r="N4" s="15">
        <f>IF($E4=0,'DATA SAMPEL RAPIDMINER'!$F2,0)</f>
        <v>0</v>
      </c>
      <c r="O4" s="15">
        <f>IF($E4=1,'DATA SAMPEL RAPIDMINER'!$B2,0)</f>
        <v>3</v>
      </c>
      <c r="P4" s="15">
        <f>IF($E4=1,'DATA SAMPEL RAPIDMINER'!$C2,0)</f>
        <v>2</v>
      </c>
      <c r="Q4" s="15">
        <f>IF($E4=1,'DATA SAMPEL RAPIDMINER'!$D2,0)</f>
        <v>2</v>
      </c>
      <c r="R4" s="15">
        <f>IF($E4=1,'DATA SAMPEL RAPIDMINER'!$E2,0)</f>
        <v>3</v>
      </c>
      <c r="S4" s="15">
        <f>IF($E4=1,'DATA SAMPEL RAPIDMINER'!$F2,0)</f>
        <v>1</v>
      </c>
    </row>
    <row r="5" spans="2:19">
      <c r="B5" s="6">
        <v>5256</v>
      </c>
      <c r="C5" s="14">
        <f>SQRT(('DATA SAMPEL RAPIDMINER'!$B3-'DATA SAMPEL RAPIDMINER'!$B$3)^2+('DATA SAMPEL RAPIDMINER'!$C3-'DATA SAMPEL RAPIDMINER'!$C$3)^2+('DATA SAMPEL RAPIDMINER'!$D3-'DATA SAMPEL RAPIDMINER'!$D$3)^2+('DATA SAMPEL RAPIDMINER'!$E3-'DATA SAMPEL RAPIDMINER'!$E$3)^2+('DATA SAMPEL RAPIDMINER'!$F3-'DATA SAMPEL RAPIDMINER'!$F$3)^2)</f>
        <v>0</v>
      </c>
      <c r="D5" s="14">
        <f>SQRT(('DATA SAMPEL RAPIDMINER'!$B3-'DATA SAMPEL RAPIDMINER'!$B$2)^2+('DATA SAMPEL RAPIDMINER'!$C3-'DATA SAMPEL RAPIDMINER'!$C$2)^2+('DATA SAMPEL RAPIDMINER'!$D3-'DATA SAMPEL RAPIDMINER'!$D$2)^2+('DATA SAMPEL RAPIDMINER'!$E3-'DATA SAMPEL RAPIDMINER'!$E$2)^2+('DATA SAMPEL RAPIDMINER'!$F3-'DATA SAMPEL RAPIDMINER'!$F$2)^2)</f>
        <v>2.6457513110645907</v>
      </c>
      <c r="E5" s="6">
        <f t="shared" ref="E5:E68" si="0">IF(AND(C5&lt;D5),0,1)</f>
        <v>0</v>
      </c>
      <c r="I5" s="6">
        <v>5256</v>
      </c>
      <c r="J5" s="15">
        <f>IF($E5=0,'DATA SAMPEL RAPIDMINER'!$B3,0)</f>
        <v>2</v>
      </c>
      <c r="K5" s="15">
        <f>IF($E5=0,'DATA SAMPEL RAPIDMINER'!$C3,0)</f>
        <v>1</v>
      </c>
      <c r="L5" s="15">
        <f>IF($E5=0,'DATA SAMPEL RAPIDMINER'!$D3,0)</f>
        <v>1</v>
      </c>
      <c r="M5" s="15">
        <f>IF($E5=0,'DATA SAMPEL RAPIDMINER'!$E3,0)</f>
        <v>1</v>
      </c>
      <c r="N5" s="15">
        <f>IF($E5=0,'DATA SAMPEL RAPIDMINER'!$F3,0)</f>
        <v>1</v>
      </c>
      <c r="O5" s="15">
        <f>IF($E5=1,'DATA SAMPEL RAPIDMINER'!$B3,0)</f>
        <v>0</v>
      </c>
      <c r="P5" s="15">
        <f>IF($E5=1,'DATA SAMPEL RAPIDMINER'!$C3,0)</f>
        <v>0</v>
      </c>
      <c r="Q5" s="15">
        <f>IF($E5=1,'DATA SAMPEL RAPIDMINER'!$D3,0)</f>
        <v>0</v>
      </c>
      <c r="R5" s="15">
        <f>IF($E5=1,'DATA SAMPEL RAPIDMINER'!$E3,0)</f>
        <v>0</v>
      </c>
      <c r="S5" s="15">
        <f>IF($E5=1,'DATA SAMPEL RAPIDMINER'!$F3,0)</f>
        <v>0</v>
      </c>
    </row>
    <row r="6" spans="2:19">
      <c r="B6" s="6">
        <v>5257</v>
      </c>
      <c r="C6" s="14">
        <f>SQRT(('DATA SAMPEL RAPIDMINER'!$B4-'DATA SAMPEL RAPIDMINER'!$B$3)^2+('DATA SAMPEL RAPIDMINER'!$C4-'DATA SAMPEL RAPIDMINER'!$C$3)^2+('DATA SAMPEL RAPIDMINER'!$D4-'DATA SAMPEL RAPIDMINER'!$D$3)^2+('DATA SAMPEL RAPIDMINER'!$E4-'DATA SAMPEL RAPIDMINER'!$E$3)^2+('DATA SAMPEL RAPIDMINER'!$F4-'DATA SAMPEL RAPIDMINER'!$F$3)^2)</f>
        <v>2.4494897427831779</v>
      </c>
      <c r="D6" s="14">
        <f>SQRT(('DATA SAMPEL RAPIDMINER'!$B4-'DATA SAMPEL RAPIDMINER'!$B$2)^2+('DATA SAMPEL RAPIDMINER'!$C4-'DATA SAMPEL RAPIDMINER'!$C$2)^2+('DATA SAMPEL RAPIDMINER'!$D4-'DATA SAMPEL RAPIDMINER'!$D$2)^2+('DATA SAMPEL RAPIDMINER'!$E4-'DATA SAMPEL RAPIDMINER'!$E$2)^2+('DATA SAMPEL RAPIDMINER'!$F4-'DATA SAMPEL RAPIDMINER'!$F$2)^2)</f>
        <v>1.7320508075688772</v>
      </c>
      <c r="E6" s="6">
        <f t="shared" si="0"/>
        <v>1</v>
      </c>
      <c r="I6" s="6">
        <v>5257</v>
      </c>
      <c r="J6" s="15">
        <f>IF($E6=0,'DATA SAMPEL RAPIDMINER'!$B4,0)</f>
        <v>0</v>
      </c>
      <c r="K6" s="15">
        <f>IF($E6=0,'DATA SAMPEL RAPIDMINER'!$C4,0)</f>
        <v>0</v>
      </c>
      <c r="L6" s="15">
        <f>IF($E6=0,'DATA SAMPEL RAPIDMINER'!$D4,0)</f>
        <v>0</v>
      </c>
      <c r="M6" s="15">
        <f>IF($E6=0,'DATA SAMPEL RAPIDMINER'!$E4,0)</f>
        <v>0</v>
      </c>
      <c r="N6" s="15">
        <f>IF($E6=0,'DATA SAMPEL RAPIDMINER'!$F4,0)</f>
        <v>0</v>
      </c>
      <c r="O6" s="15">
        <f>IF($E6=1,'DATA SAMPEL RAPIDMINER'!$B4,0)</f>
        <v>2</v>
      </c>
      <c r="P6" s="15">
        <f>IF($E6=1,'DATA SAMPEL RAPIDMINER'!$C4,0)</f>
        <v>3</v>
      </c>
      <c r="Q6" s="15">
        <f>IF($E6=1,'DATA SAMPEL RAPIDMINER'!$D4,0)</f>
        <v>2</v>
      </c>
      <c r="R6" s="15">
        <f>IF($E6=1,'DATA SAMPEL RAPIDMINER'!$E4,0)</f>
        <v>2</v>
      </c>
      <c r="S6" s="15">
        <f>IF($E6=1,'DATA SAMPEL RAPIDMINER'!$F4,0)</f>
        <v>1</v>
      </c>
    </row>
    <row r="7" spans="2:19">
      <c r="B7" s="6">
        <v>5258</v>
      </c>
      <c r="C7" s="14">
        <f>SQRT(('DATA SAMPEL RAPIDMINER'!$B5-'DATA SAMPEL RAPIDMINER'!$B$3)^2+('DATA SAMPEL RAPIDMINER'!$C5-'DATA SAMPEL RAPIDMINER'!$C$3)^2+('DATA SAMPEL RAPIDMINER'!$D5-'DATA SAMPEL RAPIDMINER'!$D$3)^2+('DATA SAMPEL RAPIDMINER'!$E5-'DATA SAMPEL RAPIDMINER'!$E$3)^2+('DATA SAMPEL RAPIDMINER'!$F5-'DATA SAMPEL RAPIDMINER'!$F$3)^2)</f>
        <v>1</v>
      </c>
      <c r="D7" s="14">
        <f>SQRT(('DATA SAMPEL RAPIDMINER'!$B5-'DATA SAMPEL RAPIDMINER'!$B$2)^2+('DATA SAMPEL RAPIDMINER'!$C5-'DATA SAMPEL RAPIDMINER'!$C$2)^2+('DATA SAMPEL RAPIDMINER'!$D5-'DATA SAMPEL RAPIDMINER'!$D$2)^2+('DATA SAMPEL RAPIDMINER'!$E5-'DATA SAMPEL RAPIDMINER'!$E$2)^2+('DATA SAMPEL RAPIDMINER'!$F5-'DATA SAMPEL RAPIDMINER'!$F$2)^2)</f>
        <v>3.1622776601683795</v>
      </c>
      <c r="E7" s="6">
        <f t="shared" si="0"/>
        <v>0</v>
      </c>
      <c r="H7" s="9" t="s">
        <v>5028</v>
      </c>
      <c r="I7" s="6">
        <v>5258</v>
      </c>
      <c r="J7" s="15">
        <f>IF($E7=0,'DATA SAMPEL RAPIDMINER'!$B5,0)</f>
        <v>1</v>
      </c>
      <c r="K7" s="15">
        <f>IF($E7=0,'DATA SAMPEL RAPIDMINER'!$C5,0)</f>
        <v>1</v>
      </c>
      <c r="L7" s="15">
        <f>IF($E7=0,'DATA SAMPEL RAPIDMINER'!$D5,0)</f>
        <v>1</v>
      </c>
      <c r="M7" s="15">
        <f>IF($E7=0,'DATA SAMPEL RAPIDMINER'!$E5,0)</f>
        <v>1</v>
      </c>
      <c r="N7" s="15">
        <f>IF($E7=0,'DATA SAMPEL RAPIDMINER'!$F5,0)</f>
        <v>1</v>
      </c>
      <c r="O7" s="15">
        <f>IF($E7=1,'DATA SAMPEL RAPIDMINER'!$B5,0)</f>
        <v>0</v>
      </c>
      <c r="P7" s="15">
        <f>IF($E7=1,'DATA SAMPEL RAPIDMINER'!$C5,0)</f>
        <v>0</v>
      </c>
      <c r="Q7" s="15">
        <f>IF($E7=1,'DATA SAMPEL RAPIDMINER'!$D5,0)</f>
        <v>0</v>
      </c>
      <c r="R7" s="15">
        <f>IF($E7=1,'DATA SAMPEL RAPIDMINER'!$E5,0)</f>
        <v>0</v>
      </c>
      <c r="S7" s="15">
        <f>IF($E7=1,'DATA SAMPEL RAPIDMINER'!$F5,0)</f>
        <v>0</v>
      </c>
    </row>
    <row r="8" spans="2:19">
      <c r="B8" s="6">
        <v>5259</v>
      </c>
      <c r="C8" s="14">
        <f>SQRT(('DATA SAMPEL RAPIDMINER'!$B6-'DATA SAMPEL RAPIDMINER'!$B$3)^2+('DATA SAMPEL RAPIDMINER'!$C6-'DATA SAMPEL RAPIDMINER'!$C$3)^2+('DATA SAMPEL RAPIDMINER'!$D6-'DATA SAMPEL RAPIDMINER'!$D$3)^2+('DATA SAMPEL RAPIDMINER'!$E6-'DATA SAMPEL RAPIDMINER'!$E$3)^2+('DATA SAMPEL RAPIDMINER'!$F6-'DATA SAMPEL RAPIDMINER'!$F$3)^2)</f>
        <v>3.1622776601683795</v>
      </c>
      <c r="D8" s="14">
        <f>SQRT(('DATA SAMPEL RAPIDMINER'!$B6-'DATA SAMPEL RAPIDMINER'!$B$2)^2+('DATA SAMPEL RAPIDMINER'!$C6-'DATA SAMPEL RAPIDMINER'!$C$2)^2+('DATA SAMPEL RAPIDMINER'!$D6-'DATA SAMPEL RAPIDMINER'!$D$2)^2+('DATA SAMPEL RAPIDMINER'!$E6-'DATA SAMPEL RAPIDMINER'!$E$2)^2+('DATA SAMPEL RAPIDMINER'!$F6-'DATA SAMPEL RAPIDMINER'!$F$2)^2)</f>
        <v>1</v>
      </c>
      <c r="E8" s="6">
        <f t="shared" si="0"/>
        <v>1</v>
      </c>
      <c r="I8" s="6">
        <v>5259</v>
      </c>
      <c r="J8" s="15">
        <f>IF($E8=0,'DATA SAMPEL RAPIDMINER'!$B6,0)</f>
        <v>0</v>
      </c>
      <c r="K8" s="15">
        <f>IF($E8=0,'DATA SAMPEL RAPIDMINER'!$C6,0)</f>
        <v>0</v>
      </c>
      <c r="L8" s="15">
        <f>IF($E8=0,'DATA SAMPEL RAPIDMINER'!$D6,0)</f>
        <v>0</v>
      </c>
      <c r="M8" s="15">
        <f>IF($E8=0,'DATA SAMPEL RAPIDMINER'!$E6,0)</f>
        <v>0</v>
      </c>
      <c r="N8" s="15">
        <f>IF($E8=0,'DATA SAMPEL RAPIDMINER'!$F6,0)</f>
        <v>0</v>
      </c>
      <c r="O8" s="15">
        <f>IF($E8=1,'DATA SAMPEL RAPIDMINER'!$B6,0)</f>
        <v>3</v>
      </c>
      <c r="P8" s="15">
        <f>IF($E8=1,'DATA SAMPEL RAPIDMINER'!$C6,0)</f>
        <v>3</v>
      </c>
      <c r="Q8" s="15">
        <f>IF($E8=1,'DATA SAMPEL RAPIDMINER'!$D6,0)</f>
        <v>2</v>
      </c>
      <c r="R8" s="15">
        <f>IF($E8=1,'DATA SAMPEL RAPIDMINER'!$E6,0)</f>
        <v>3</v>
      </c>
      <c r="S8" s="15">
        <f>IF($E8=1,'DATA SAMPEL RAPIDMINER'!$F6,0)</f>
        <v>1</v>
      </c>
    </row>
    <row r="9" spans="2:19">
      <c r="B9" s="6">
        <v>5260</v>
      </c>
      <c r="C9" s="14">
        <f>SQRT(('DATA SAMPEL RAPIDMINER'!$B7-'DATA SAMPEL RAPIDMINER'!$B$3)^2+('DATA SAMPEL RAPIDMINER'!$C7-'DATA SAMPEL RAPIDMINER'!$C$3)^2+('DATA SAMPEL RAPIDMINER'!$D7-'DATA SAMPEL RAPIDMINER'!$D$3)^2+('DATA SAMPEL RAPIDMINER'!$E7-'DATA SAMPEL RAPIDMINER'!$E$3)^2+('DATA SAMPEL RAPIDMINER'!$F7-'DATA SAMPEL RAPIDMINER'!$F$3)^2)</f>
        <v>2</v>
      </c>
      <c r="D9" s="14">
        <f>SQRT(('DATA SAMPEL RAPIDMINER'!$B7-'DATA SAMPEL RAPIDMINER'!$B$2)^2+('DATA SAMPEL RAPIDMINER'!$C7-'DATA SAMPEL RAPIDMINER'!$C$2)^2+('DATA SAMPEL RAPIDMINER'!$D7-'DATA SAMPEL RAPIDMINER'!$D$2)^2+('DATA SAMPEL RAPIDMINER'!$E7-'DATA SAMPEL RAPIDMINER'!$E$2)^2+('DATA SAMPEL RAPIDMINER'!$F7-'DATA SAMPEL RAPIDMINER'!$F$2)^2)</f>
        <v>1.7320508075688772</v>
      </c>
      <c r="E9" s="6">
        <f t="shared" si="0"/>
        <v>1</v>
      </c>
      <c r="I9" s="6">
        <v>5260</v>
      </c>
      <c r="J9" s="15">
        <f>IF($E9=0,'DATA SAMPEL RAPIDMINER'!$B7,0)</f>
        <v>0</v>
      </c>
      <c r="K9" s="15">
        <f>IF($E9=0,'DATA SAMPEL RAPIDMINER'!$C7,0)</f>
        <v>0</v>
      </c>
      <c r="L9" s="15">
        <f>IF($E9=0,'DATA SAMPEL RAPIDMINER'!$D7,0)</f>
        <v>0</v>
      </c>
      <c r="M9" s="15">
        <f>IF($E9=0,'DATA SAMPEL RAPIDMINER'!$E7,0)</f>
        <v>0</v>
      </c>
      <c r="N9" s="15">
        <f>IF($E9=0,'DATA SAMPEL RAPIDMINER'!$F7,0)</f>
        <v>0</v>
      </c>
      <c r="O9" s="15">
        <f>IF($E9=1,'DATA SAMPEL RAPIDMINER'!$B7,0)</f>
        <v>2</v>
      </c>
      <c r="P9" s="15">
        <f>IF($E9=1,'DATA SAMPEL RAPIDMINER'!$C7,0)</f>
        <v>2</v>
      </c>
      <c r="Q9" s="15">
        <f>IF($E9=1,'DATA SAMPEL RAPIDMINER'!$D7,0)</f>
        <v>2</v>
      </c>
      <c r="R9" s="15">
        <f>IF($E9=1,'DATA SAMPEL RAPIDMINER'!$E7,0)</f>
        <v>2</v>
      </c>
      <c r="S9" s="15">
        <f>IF($E9=1,'DATA SAMPEL RAPIDMINER'!$F7,0)</f>
        <v>2</v>
      </c>
    </row>
    <row r="10" spans="2:19">
      <c r="B10" s="6">
        <v>5261</v>
      </c>
      <c r="C10" s="14">
        <f>SQRT(('DATA SAMPEL RAPIDMINER'!$B8-'DATA SAMPEL RAPIDMINER'!$B$3)^2+('DATA SAMPEL RAPIDMINER'!$C8-'DATA SAMPEL RAPIDMINER'!$C$3)^2+('DATA SAMPEL RAPIDMINER'!$D8-'DATA SAMPEL RAPIDMINER'!$D$3)^2+('DATA SAMPEL RAPIDMINER'!$E8-'DATA SAMPEL RAPIDMINER'!$E$3)^2+('DATA SAMPEL RAPIDMINER'!$F8-'DATA SAMPEL RAPIDMINER'!$F$3)^2)</f>
        <v>3.3166247903553998</v>
      </c>
      <c r="D10" s="14">
        <f>SQRT(('DATA SAMPEL RAPIDMINER'!$B8-'DATA SAMPEL RAPIDMINER'!$B$2)^2+('DATA SAMPEL RAPIDMINER'!$C8-'DATA SAMPEL RAPIDMINER'!$C$2)^2+('DATA SAMPEL RAPIDMINER'!$D8-'DATA SAMPEL RAPIDMINER'!$D$2)^2+('DATA SAMPEL RAPIDMINER'!$E8-'DATA SAMPEL RAPIDMINER'!$E$2)^2+('DATA SAMPEL RAPIDMINER'!$F8-'DATA SAMPEL RAPIDMINER'!$F$2)^2)</f>
        <v>2.4494897427831779</v>
      </c>
      <c r="E10" s="6">
        <f t="shared" si="0"/>
        <v>1</v>
      </c>
      <c r="I10" s="6">
        <v>5261</v>
      </c>
      <c r="J10" s="15">
        <f>IF($E10=0,'DATA SAMPEL RAPIDMINER'!$B8,0)</f>
        <v>0</v>
      </c>
      <c r="K10" s="15">
        <f>IF($E10=0,'DATA SAMPEL RAPIDMINER'!$C8,0)</f>
        <v>0</v>
      </c>
      <c r="L10" s="15">
        <f>IF($E10=0,'DATA SAMPEL RAPIDMINER'!$D8,0)</f>
        <v>0</v>
      </c>
      <c r="M10" s="15">
        <f>IF($E10=0,'DATA SAMPEL RAPIDMINER'!$E8,0)</f>
        <v>0</v>
      </c>
      <c r="N10" s="15">
        <f>IF($E10=0,'DATA SAMPEL RAPIDMINER'!$F8,0)</f>
        <v>0</v>
      </c>
      <c r="O10" s="15">
        <f>IF($E10=1,'DATA SAMPEL RAPIDMINER'!$B8,0)</f>
        <v>3</v>
      </c>
      <c r="P10" s="15">
        <f>IF($E10=1,'DATA SAMPEL RAPIDMINER'!$C8,0)</f>
        <v>3</v>
      </c>
      <c r="Q10" s="15">
        <f>IF($E10=1,'DATA SAMPEL RAPIDMINER'!$D8,0)</f>
        <v>2</v>
      </c>
      <c r="R10" s="15">
        <f>IF($E10=1,'DATA SAMPEL RAPIDMINER'!$E8,0)</f>
        <v>2</v>
      </c>
      <c r="S10" s="15">
        <f>IF($E10=1,'DATA SAMPEL RAPIDMINER'!$F8,0)</f>
        <v>3</v>
      </c>
    </row>
    <row r="11" spans="2:19">
      <c r="B11" s="6">
        <v>5262</v>
      </c>
      <c r="C11" s="14">
        <f>SQRT(('DATA SAMPEL RAPIDMINER'!$B9-'DATA SAMPEL RAPIDMINER'!$B$3)^2+('DATA SAMPEL RAPIDMINER'!$C9-'DATA SAMPEL RAPIDMINER'!$C$3)^2+('DATA SAMPEL RAPIDMINER'!$D9-'DATA SAMPEL RAPIDMINER'!$D$3)^2+('DATA SAMPEL RAPIDMINER'!$E9-'DATA SAMPEL RAPIDMINER'!$E$3)^2+('DATA SAMPEL RAPIDMINER'!$F9-'DATA SAMPEL RAPIDMINER'!$F$3)^2)</f>
        <v>2.6457513110645907</v>
      </c>
      <c r="D11" s="14">
        <f>SQRT(('DATA SAMPEL RAPIDMINER'!$B9-'DATA SAMPEL RAPIDMINER'!$B$2)^2+('DATA SAMPEL RAPIDMINER'!$C9-'DATA SAMPEL RAPIDMINER'!$C$2)^2+('DATA SAMPEL RAPIDMINER'!$D9-'DATA SAMPEL RAPIDMINER'!$D$2)^2+('DATA SAMPEL RAPIDMINER'!$E9-'DATA SAMPEL RAPIDMINER'!$E$2)^2+('DATA SAMPEL RAPIDMINER'!$F9-'DATA SAMPEL RAPIDMINER'!$F$2)^2)</f>
        <v>2.4494897427831779</v>
      </c>
      <c r="E11" s="6">
        <f t="shared" si="0"/>
        <v>1</v>
      </c>
      <c r="I11" s="6">
        <v>5262</v>
      </c>
      <c r="J11" s="15">
        <f>IF($E11=0,'DATA SAMPEL RAPIDMINER'!$B9,0)</f>
        <v>0</v>
      </c>
      <c r="K11" s="15">
        <f>IF($E11=0,'DATA SAMPEL RAPIDMINER'!$C9,0)</f>
        <v>0</v>
      </c>
      <c r="L11" s="15">
        <f>IF($E11=0,'DATA SAMPEL RAPIDMINER'!$D9,0)</f>
        <v>0</v>
      </c>
      <c r="M11" s="15">
        <f>IF($E11=0,'DATA SAMPEL RAPIDMINER'!$E9,0)</f>
        <v>0</v>
      </c>
      <c r="N11" s="15">
        <f>IF($E11=0,'DATA SAMPEL RAPIDMINER'!$F9,0)</f>
        <v>0</v>
      </c>
      <c r="O11" s="15">
        <f>IF($E11=1,'DATA SAMPEL RAPIDMINER'!$B9,0)</f>
        <v>2</v>
      </c>
      <c r="P11" s="15">
        <f>IF($E11=1,'DATA SAMPEL RAPIDMINER'!$C9,0)</f>
        <v>2</v>
      </c>
      <c r="Q11" s="15">
        <f>IF($E11=1,'DATA SAMPEL RAPIDMINER'!$D9,0)</f>
        <v>2</v>
      </c>
      <c r="R11" s="15">
        <f>IF($E11=1,'DATA SAMPEL RAPIDMINER'!$E9,0)</f>
        <v>2</v>
      </c>
      <c r="S11" s="15">
        <f>IF($E11=1,'DATA SAMPEL RAPIDMINER'!$F9,0)</f>
        <v>3</v>
      </c>
    </row>
    <row r="12" spans="2:19">
      <c r="B12" s="6">
        <v>5263</v>
      </c>
      <c r="C12" s="14">
        <f>SQRT(('DATA SAMPEL RAPIDMINER'!$B10-'DATA SAMPEL RAPIDMINER'!$B$3)^2+('DATA SAMPEL RAPIDMINER'!$C10-'DATA SAMPEL RAPIDMINER'!$C$3)^2+('DATA SAMPEL RAPIDMINER'!$D10-'DATA SAMPEL RAPIDMINER'!$D$3)^2+('DATA SAMPEL RAPIDMINER'!$E10-'DATA SAMPEL RAPIDMINER'!$E$3)^2+('DATA SAMPEL RAPIDMINER'!$F10-'DATA SAMPEL RAPIDMINER'!$F$3)^2)</f>
        <v>3.3166247903553998</v>
      </c>
      <c r="D12" s="14">
        <f>SQRT(('DATA SAMPEL RAPIDMINER'!$B10-'DATA SAMPEL RAPIDMINER'!$B$2)^2+('DATA SAMPEL RAPIDMINER'!$C10-'DATA SAMPEL RAPIDMINER'!$C$2)^2+('DATA SAMPEL RAPIDMINER'!$D10-'DATA SAMPEL RAPIDMINER'!$D$2)^2+('DATA SAMPEL RAPIDMINER'!$E10-'DATA SAMPEL RAPIDMINER'!$E$2)^2+('DATA SAMPEL RAPIDMINER'!$F10-'DATA SAMPEL RAPIDMINER'!$F$2)^2)</f>
        <v>1.4142135623730951</v>
      </c>
      <c r="E12" s="6">
        <f t="shared" si="0"/>
        <v>1</v>
      </c>
      <c r="I12" s="6">
        <v>5263</v>
      </c>
      <c r="J12" s="15">
        <f>IF($E12=0,'DATA SAMPEL RAPIDMINER'!$B10,0)</f>
        <v>0</v>
      </c>
      <c r="K12" s="15">
        <f>IF($E12=0,'DATA SAMPEL RAPIDMINER'!$C10,0)</f>
        <v>0</v>
      </c>
      <c r="L12" s="15">
        <f>IF($E12=0,'DATA SAMPEL RAPIDMINER'!$D10,0)</f>
        <v>0</v>
      </c>
      <c r="M12" s="15">
        <f>IF($E12=0,'DATA SAMPEL RAPIDMINER'!$E10,0)</f>
        <v>0</v>
      </c>
      <c r="N12" s="15">
        <f>IF($E12=0,'DATA SAMPEL RAPIDMINER'!$F10,0)</f>
        <v>0</v>
      </c>
      <c r="O12" s="15">
        <f>IF($E12=1,'DATA SAMPEL RAPIDMINER'!$B10,0)</f>
        <v>2</v>
      </c>
      <c r="P12" s="15">
        <f>IF($E12=1,'DATA SAMPEL RAPIDMINER'!$C10,0)</f>
        <v>2</v>
      </c>
      <c r="Q12" s="15">
        <f>IF($E12=1,'DATA SAMPEL RAPIDMINER'!$D10,0)</f>
        <v>2</v>
      </c>
      <c r="R12" s="15">
        <f>IF($E12=1,'DATA SAMPEL RAPIDMINER'!$E10,0)</f>
        <v>4</v>
      </c>
      <c r="S12" s="15">
        <f>IF($E12=1,'DATA SAMPEL RAPIDMINER'!$F10,0)</f>
        <v>1</v>
      </c>
    </row>
    <row r="13" spans="2:19">
      <c r="B13" s="6">
        <v>5264</v>
      </c>
      <c r="C13" s="14">
        <f>SQRT(('DATA SAMPEL RAPIDMINER'!$B11-'DATA SAMPEL RAPIDMINER'!$B$3)^2+('DATA SAMPEL RAPIDMINER'!$C11-'DATA SAMPEL RAPIDMINER'!$C$3)^2+('DATA SAMPEL RAPIDMINER'!$D11-'DATA SAMPEL RAPIDMINER'!$D$3)^2+('DATA SAMPEL RAPIDMINER'!$E11-'DATA SAMPEL RAPIDMINER'!$E$3)^2+('DATA SAMPEL RAPIDMINER'!$F11-'DATA SAMPEL RAPIDMINER'!$F$3)^2)</f>
        <v>1.4142135623730951</v>
      </c>
      <c r="D13" s="14">
        <f>SQRT(('DATA SAMPEL RAPIDMINER'!$B11-'DATA SAMPEL RAPIDMINER'!$B$2)^2+('DATA SAMPEL RAPIDMINER'!$C11-'DATA SAMPEL RAPIDMINER'!$C$2)^2+('DATA SAMPEL RAPIDMINER'!$D11-'DATA SAMPEL RAPIDMINER'!$D$2)^2+('DATA SAMPEL RAPIDMINER'!$E11-'DATA SAMPEL RAPIDMINER'!$E$2)^2+('DATA SAMPEL RAPIDMINER'!$F11-'DATA SAMPEL RAPIDMINER'!$F$2)^2)</f>
        <v>1.7320508075688772</v>
      </c>
      <c r="E13" s="6">
        <f t="shared" si="0"/>
        <v>0</v>
      </c>
      <c r="I13" s="6">
        <v>5264</v>
      </c>
      <c r="J13" s="15">
        <f>IF($E13=0,'DATA SAMPEL RAPIDMINER'!$B11,0)</f>
        <v>2</v>
      </c>
      <c r="K13" s="15">
        <f>IF($E13=0,'DATA SAMPEL RAPIDMINER'!$C11,0)</f>
        <v>2</v>
      </c>
      <c r="L13" s="15">
        <f>IF($E13=0,'DATA SAMPEL RAPIDMINER'!$D11,0)</f>
        <v>1</v>
      </c>
      <c r="M13" s="15">
        <f>IF($E13=0,'DATA SAMPEL RAPIDMINER'!$E11,0)</f>
        <v>2</v>
      </c>
      <c r="N13" s="15">
        <f>IF($E13=0,'DATA SAMPEL RAPIDMINER'!$F11,0)</f>
        <v>1</v>
      </c>
      <c r="O13" s="15">
        <f>IF($E13=1,'DATA SAMPEL RAPIDMINER'!$B11,0)</f>
        <v>0</v>
      </c>
      <c r="P13" s="15">
        <f>IF($E13=1,'DATA SAMPEL RAPIDMINER'!$C11,0)</f>
        <v>0</v>
      </c>
      <c r="Q13" s="15">
        <f>IF($E13=1,'DATA SAMPEL RAPIDMINER'!$D11,0)</f>
        <v>0</v>
      </c>
      <c r="R13" s="15">
        <f>IF($E13=1,'DATA SAMPEL RAPIDMINER'!$E11,0)</f>
        <v>0</v>
      </c>
      <c r="S13" s="15">
        <f>IF($E13=1,'DATA SAMPEL RAPIDMINER'!$F11,0)</f>
        <v>0</v>
      </c>
    </row>
    <row r="14" spans="2:19">
      <c r="B14" s="6">
        <v>5265</v>
      </c>
      <c r="C14" s="14">
        <f>SQRT(('DATA SAMPEL RAPIDMINER'!$B12-'DATA SAMPEL RAPIDMINER'!$B$3)^2+('DATA SAMPEL RAPIDMINER'!$C12-'DATA SAMPEL RAPIDMINER'!$C$3)^2+('DATA SAMPEL RAPIDMINER'!$D12-'DATA SAMPEL RAPIDMINER'!$D$3)^2+('DATA SAMPEL RAPIDMINER'!$E12-'DATA SAMPEL RAPIDMINER'!$E$3)^2+('DATA SAMPEL RAPIDMINER'!$F12-'DATA SAMPEL RAPIDMINER'!$F$3)^2)</f>
        <v>4.2426406871192848</v>
      </c>
      <c r="D14" s="14">
        <f>SQRT(('DATA SAMPEL RAPIDMINER'!$B12-'DATA SAMPEL RAPIDMINER'!$B$2)^2+('DATA SAMPEL RAPIDMINER'!$C12-'DATA SAMPEL RAPIDMINER'!$C$2)^2+('DATA SAMPEL RAPIDMINER'!$D12-'DATA SAMPEL RAPIDMINER'!$D$2)^2+('DATA SAMPEL RAPIDMINER'!$E12-'DATA SAMPEL RAPIDMINER'!$E$2)^2+('DATA SAMPEL RAPIDMINER'!$F12-'DATA SAMPEL RAPIDMINER'!$F$2)^2)</f>
        <v>1.7320508075688772</v>
      </c>
      <c r="E14" s="6">
        <f t="shared" si="0"/>
        <v>1</v>
      </c>
      <c r="I14" s="6">
        <v>5265</v>
      </c>
      <c r="J14" s="15">
        <f>IF($E14=0,'DATA SAMPEL RAPIDMINER'!$B12,0)</f>
        <v>0</v>
      </c>
      <c r="K14" s="15">
        <f>IF($E14=0,'DATA SAMPEL RAPIDMINER'!$C12,0)</f>
        <v>0</v>
      </c>
      <c r="L14" s="15">
        <f>IF($E14=0,'DATA SAMPEL RAPIDMINER'!$D12,0)</f>
        <v>0</v>
      </c>
      <c r="M14" s="15">
        <f>IF($E14=0,'DATA SAMPEL RAPIDMINER'!$E12,0)</f>
        <v>0</v>
      </c>
      <c r="N14" s="15">
        <f>IF($E14=0,'DATA SAMPEL RAPIDMINER'!$F12,0)</f>
        <v>0</v>
      </c>
      <c r="O14" s="15">
        <f>IF($E14=1,'DATA SAMPEL RAPIDMINER'!$B12,0)</f>
        <v>3</v>
      </c>
      <c r="P14" s="15">
        <f>IF($E14=1,'DATA SAMPEL RAPIDMINER'!$C12,0)</f>
        <v>3</v>
      </c>
      <c r="Q14" s="15">
        <f>IF($E14=1,'DATA SAMPEL RAPIDMINER'!$D12,0)</f>
        <v>3</v>
      </c>
      <c r="R14" s="15">
        <f>IF($E14=1,'DATA SAMPEL RAPIDMINER'!$E12,0)</f>
        <v>4</v>
      </c>
      <c r="S14" s="15">
        <f>IF($E14=1,'DATA SAMPEL RAPIDMINER'!$F12,0)</f>
        <v>1</v>
      </c>
    </row>
    <row r="15" spans="2:19">
      <c r="B15" s="6">
        <v>5266</v>
      </c>
      <c r="C15" s="14">
        <f>SQRT(('DATA SAMPEL RAPIDMINER'!$B13-'DATA SAMPEL RAPIDMINER'!$B$3)^2+('DATA SAMPEL RAPIDMINER'!$C13-'DATA SAMPEL RAPIDMINER'!$C$3)^2+('DATA SAMPEL RAPIDMINER'!$D13-'DATA SAMPEL RAPIDMINER'!$D$3)^2+('DATA SAMPEL RAPIDMINER'!$E13-'DATA SAMPEL RAPIDMINER'!$E$3)^2+('DATA SAMPEL RAPIDMINER'!$F13-'DATA SAMPEL RAPIDMINER'!$F$3)^2)</f>
        <v>1.4142135623730951</v>
      </c>
      <c r="D15" s="14">
        <f>SQRT(('DATA SAMPEL RAPIDMINER'!$B13-'DATA SAMPEL RAPIDMINER'!$B$2)^2+('DATA SAMPEL RAPIDMINER'!$C13-'DATA SAMPEL RAPIDMINER'!$C$2)^2+('DATA SAMPEL RAPIDMINER'!$D13-'DATA SAMPEL RAPIDMINER'!$D$2)^2+('DATA SAMPEL RAPIDMINER'!$E13-'DATA SAMPEL RAPIDMINER'!$E$2)^2+('DATA SAMPEL RAPIDMINER'!$F13-'DATA SAMPEL RAPIDMINER'!$F$2)^2)</f>
        <v>3.872983346207417</v>
      </c>
      <c r="E15" s="6">
        <f t="shared" si="0"/>
        <v>0</v>
      </c>
      <c r="I15" s="6">
        <v>5266</v>
      </c>
      <c r="J15" s="15">
        <f>IF($E15=0,'DATA SAMPEL RAPIDMINER'!$B13,0)</f>
        <v>1</v>
      </c>
      <c r="K15" s="15">
        <f>IF($E15=0,'DATA SAMPEL RAPIDMINER'!$C13,0)</f>
        <v>1</v>
      </c>
      <c r="L15" s="15">
        <f>IF($E15=0,'DATA SAMPEL RAPIDMINER'!$D13,0)</f>
        <v>1</v>
      </c>
      <c r="M15" s="15">
        <f>IF($E15=0,'DATA SAMPEL RAPIDMINER'!$E13,0)</f>
        <v>0</v>
      </c>
      <c r="N15" s="15">
        <f>IF($E15=0,'DATA SAMPEL RAPIDMINER'!$F13,0)</f>
        <v>1</v>
      </c>
      <c r="O15" s="15">
        <f>IF($E15=1,'DATA SAMPEL RAPIDMINER'!$B13,0)</f>
        <v>0</v>
      </c>
      <c r="P15" s="15">
        <f>IF($E15=1,'DATA SAMPEL RAPIDMINER'!$C13,0)</f>
        <v>0</v>
      </c>
      <c r="Q15" s="15">
        <f>IF($E15=1,'DATA SAMPEL RAPIDMINER'!$D13,0)</f>
        <v>0</v>
      </c>
      <c r="R15" s="15">
        <f>IF($E15=1,'DATA SAMPEL RAPIDMINER'!$E13,0)</f>
        <v>0</v>
      </c>
      <c r="S15" s="15">
        <f>IF($E15=1,'DATA SAMPEL RAPIDMINER'!$F13,0)</f>
        <v>0</v>
      </c>
    </row>
    <row r="16" spans="2:19">
      <c r="B16" s="6">
        <v>5267</v>
      </c>
      <c r="C16" s="14">
        <f>SQRT(('DATA SAMPEL RAPIDMINER'!$B14-'DATA SAMPEL RAPIDMINER'!$B$3)^2+('DATA SAMPEL RAPIDMINER'!$C14-'DATA SAMPEL RAPIDMINER'!$C$3)^2+('DATA SAMPEL RAPIDMINER'!$D14-'DATA SAMPEL RAPIDMINER'!$D$3)^2+('DATA SAMPEL RAPIDMINER'!$E14-'DATA SAMPEL RAPIDMINER'!$E$3)^2+('DATA SAMPEL RAPIDMINER'!$F14-'DATA SAMPEL RAPIDMINER'!$F$3)^2)</f>
        <v>1.4142135623730951</v>
      </c>
      <c r="D16" s="14">
        <f>SQRT(('DATA SAMPEL RAPIDMINER'!$B14-'DATA SAMPEL RAPIDMINER'!$B$2)^2+('DATA SAMPEL RAPIDMINER'!$C14-'DATA SAMPEL RAPIDMINER'!$C$2)^2+('DATA SAMPEL RAPIDMINER'!$D14-'DATA SAMPEL RAPIDMINER'!$D$2)^2+('DATA SAMPEL RAPIDMINER'!$E14-'DATA SAMPEL RAPIDMINER'!$E$2)^2+('DATA SAMPEL RAPIDMINER'!$F14-'DATA SAMPEL RAPIDMINER'!$F$2)^2)</f>
        <v>3.3166247903553998</v>
      </c>
      <c r="E16" s="6">
        <f t="shared" si="0"/>
        <v>0</v>
      </c>
      <c r="I16" s="6">
        <v>5267</v>
      </c>
      <c r="J16" s="15">
        <f>IF($E16=0,'DATA SAMPEL RAPIDMINER'!$B14,0)</f>
        <v>2</v>
      </c>
      <c r="K16" s="15">
        <f>IF($E16=0,'DATA SAMPEL RAPIDMINER'!$C14,0)</f>
        <v>2</v>
      </c>
      <c r="L16" s="15">
        <f>IF($E16=0,'DATA SAMPEL RAPIDMINER'!$D14,0)</f>
        <v>1</v>
      </c>
      <c r="M16" s="15">
        <f>IF($E16=0,'DATA SAMPEL RAPIDMINER'!$E14,0)</f>
        <v>0</v>
      </c>
      <c r="N16" s="15">
        <f>IF($E16=0,'DATA SAMPEL RAPIDMINER'!$F14,0)</f>
        <v>1</v>
      </c>
      <c r="O16" s="15">
        <f>IF($E16=1,'DATA SAMPEL RAPIDMINER'!$B14,0)</f>
        <v>0</v>
      </c>
      <c r="P16" s="15">
        <f>IF($E16=1,'DATA SAMPEL RAPIDMINER'!$C14,0)</f>
        <v>0</v>
      </c>
      <c r="Q16" s="15">
        <f>IF($E16=1,'DATA SAMPEL RAPIDMINER'!$D14,0)</f>
        <v>0</v>
      </c>
      <c r="R16" s="15">
        <f>IF($E16=1,'DATA SAMPEL RAPIDMINER'!$E14,0)</f>
        <v>0</v>
      </c>
      <c r="S16" s="15">
        <f>IF($E16=1,'DATA SAMPEL RAPIDMINER'!$F14,0)</f>
        <v>0</v>
      </c>
    </row>
    <row r="17" spans="2:19">
      <c r="B17" s="6">
        <v>5268</v>
      </c>
      <c r="C17" s="14">
        <f>SQRT(('DATA SAMPEL RAPIDMINER'!$B15-'DATA SAMPEL RAPIDMINER'!$B$3)^2+('DATA SAMPEL RAPIDMINER'!$C15-'DATA SAMPEL RAPIDMINER'!$C$3)^2+('DATA SAMPEL RAPIDMINER'!$D15-'DATA SAMPEL RAPIDMINER'!$D$3)^2+('DATA SAMPEL RAPIDMINER'!$E15-'DATA SAMPEL RAPIDMINER'!$E$3)^2+('DATA SAMPEL RAPIDMINER'!$F15-'DATA SAMPEL RAPIDMINER'!$F$3)^2)</f>
        <v>2</v>
      </c>
      <c r="D17" s="14">
        <f>SQRT(('DATA SAMPEL RAPIDMINER'!$B15-'DATA SAMPEL RAPIDMINER'!$B$2)^2+('DATA SAMPEL RAPIDMINER'!$C15-'DATA SAMPEL RAPIDMINER'!$C$2)^2+('DATA SAMPEL RAPIDMINER'!$D15-'DATA SAMPEL RAPIDMINER'!$D$2)^2+('DATA SAMPEL RAPIDMINER'!$E15-'DATA SAMPEL RAPIDMINER'!$E$2)^2+('DATA SAMPEL RAPIDMINER'!$F15-'DATA SAMPEL RAPIDMINER'!$F$2)^2)</f>
        <v>1</v>
      </c>
      <c r="E17" s="6">
        <f t="shared" si="0"/>
        <v>1</v>
      </c>
      <c r="I17" s="6">
        <v>5268</v>
      </c>
      <c r="J17" s="15">
        <f>IF($E17=0,'DATA SAMPEL RAPIDMINER'!$B15,0)</f>
        <v>0</v>
      </c>
      <c r="K17" s="15">
        <f>IF($E17=0,'DATA SAMPEL RAPIDMINER'!$C15,0)</f>
        <v>0</v>
      </c>
      <c r="L17" s="15">
        <f>IF($E17=0,'DATA SAMPEL RAPIDMINER'!$D15,0)</f>
        <v>0</v>
      </c>
      <c r="M17" s="15">
        <f>IF($E17=0,'DATA SAMPEL RAPIDMINER'!$E15,0)</f>
        <v>0</v>
      </c>
      <c r="N17" s="15">
        <f>IF($E17=0,'DATA SAMPEL RAPIDMINER'!$F15,0)</f>
        <v>0</v>
      </c>
      <c r="O17" s="15">
        <f>IF($E17=1,'DATA SAMPEL RAPIDMINER'!$B15,0)</f>
        <v>3</v>
      </c>
      <c r="P17" s="15">
        <f>IF($E17=1,'DATA SAMPEL RAPIDMINER'!$C15,0)</f>
        <v>2</v>
      </c>
      <c r="Q17" s="15">
        <f>IF($E17=1,'DATA SAMPEL RAPIDMINER'!$D15,0)</f>
        <v>2</v>
      </c>
      <c r="R17" s="15">
        <f>IF($E17=1,'DATA SAMPEL RAPIDMINER'!$E15,0)</f>
        <v>2</v>
      </c>
      <c r="S17" s="15">
        <f>IF($E17=1,'DATA SAMPEL RAPIDMINER'!$F15,0)</f>
        <v>1</v>
      </c>
    </row>
    <row r="18" spans="2:19">
      <c r="B18" s="6">
        <v>5269</v>
      </c>
      <c r="C18" s="14">
        <f>SQRT(('DATA SAMPEL RAPIDMINER'!$B16-'DATA SAMPEL RAPIDMINER'!$B$3)^2+('DATA SAMPEL RAPIDMINER'!$C16-'DATA SAMPEL RAPIDMINER'!$C$3)^2+('DATA SAMPEL RAPIDMINER'!$D16-'DATA SAMPEL RAPIDMINER'!$D$3)^2+('DATA SAMPEL RAPIDMINER'!$E16-'DATA SAMPEL RAPIDMINER'!$E$3)^2+('DATA SAMPEL RAPIDMINER'!$F16-'DATA SAMPEL RAPIDMINER'!$F$3)^2)</f>
        <v>1.4142135623730951</v>
      </c>
      <c r="D18" s="14">
        <f>SQRT(('DATA SAMPEL RAPIDMINER'!$B16-'DATA SAMPEL RAPIDMINER'!$B$2)^2+('DATA SAMPEL RAPIDMINER'!$C16-'DATA SAMPEL RAPIDMINER'!$C$2)^2+('DATA SAMPEL RAPIDMINER'!$D16-'DATA SAMPEL RAPIDMINER'!$D$2)^2+('DATA SAMPEL RAPIDMINER'!$E16-'DATA SAMPEL RAPIDMINER'!$E$2)^2+('DATA SAMPEL RAPIDMINER'!$F16-'DATA SAMPEL RAPIDMINER'!$F$2)^2)</f>
        <v>1.7320508075688772</v>
      </c>
      <c r="E18" s="6">
        <f t="shared" si="0"/>
        <v>0</v>
      </c>
      <c r="I18" s="6">
        <v>5269</v>
      </c>
      <c r="J18" s="15">
        <f>IF($E18=0,'DATA SAMPEL RAPIDMINER'!$B16,0)</f>
        <v>2</v>
      </c>
      <c r="K18" s="15">
        <f>IF($E18=0,'DATA SAMPEL RAPIDMINER'!$C16,0)</f>
        <v>2</v>
      </c>
      <c r="L18" s="15">
        <f>IF($E18=0,'DATA SAMPEL RAPIDMINER'!$D16,0)</f>
        <v>1</v>
      </c>
      <c r="M18" s="15">
        <f>IF($E18=0,'DATA SAMPEL RAPIDMINER'!$E16,0)</f>
        <v>2</v>
      </c>
      <c r="N18" s="15">
        <f>IF($E18=0,'DATA SAMPEL RAPIDMINER'!$F16,0)</f>
        <v>1</v>
      </c>
      <c r="O18" s="15">
        <f>IF($E18=1,'DATA SAMPEL RAPIDMINER'!$B16,0)</f>
        <v>0</v>
      </c>
      <c r="P18" s="15">
        <f>IF($E18=1,'DATA SAMPEL RAPIDMINER'!$C16,0)</f>
        <v>0</v>
      </c>
      <c r="Q18" s="15">
        <f>IF($E18=1,'DATA SAMPEL RAPIDMINER'!$D16,0)</f>
        <v>0</v>
      </c>
      <c r="R18" s="15">
        <f>IF($E18=1,'DATA SAMPEL RAPIDMINER'!$E16,0)</f>
        <v>0</v>
      </c>
      <c r="S18" s="15">
        <f>IF($E18=1,'DATA SAMPEL RAPIDMINER'!$F16,0)</f>
        <v>0</v>
      </c>
    </row>
    <row r="19" spans="2:19">
      <c r="B19" s="6">
        <v>5270</v>
      </c>
      <c r="C19" s="14">
        <f>SQRT(('DATA SAMPEL RAPIDMINER'!$B17-'DATA SAMPEL RAPIDMINER'!$B$3)^2+('DATA SAMPEL RAPIDMINER'!$C17-'DATA SAMPEL RAPIDMINER'!$C$3)^2+('DATA SAMPEL RAPIDMINER'!$D17-'DATA SAMPEL RAPIDMINER'!$D$3)^2+('DATA SAMPEL RAPIDMINER'!$E17-'DATA SAMPEL RAPIDMINER'!$E$3)^2+('DATA SAMPEL RAPIDMINER'!$F17-'DATA SAMPEL RAPIDMINER'!$F$3)^2)</f>
        <v>3.3166247903553998</v>
      </c>
      <c r="D19" s="14">
        <f>SQRT(('DATA SAMPEL RAPIDMINER'!$B17-'DATA SAMPEL RAPIDMINER'!$B$2)^2+('DATA SAMPEL RAPIDMINER'!$C17-'DATA SAMPEL RAPIDMINER'!$C$2)^2+('DATA SAMPEL RAPIDMINER'!$D17-'DATA SAMPEL RAPIDMINER'!$D$2)^2+('DATA SAMPEL RAPIDMINER'!$E17-'DATA SAMPEL RAPIDMINER'!$E$2)^2+('DATA SAMPEL RAPIDMINER'!$F17-'DATA SAMPEL RAPIDMINER'!$F$2)^2)</f>
        <v>2.4494897427831779</v>
      </c>
      <c r="E19" s="6">
        <f t="shared" si="0"/>
        <v>1</v>
      </c>
      <c r="I19" s="6">
        <v>5270</v>
      </c>
      <c r="J19" s="15">
        <f>IF($E19=0,'DATA SAMPEL RAPIDMINER'!$B17,0)</f>
        <v>0</v>
      </c>
      <c r="K19" s="15">
        <f>IF($E19=0,'DATA SAMPEL RAPIDMINER'!$C17,0)</f>
        <v>0</v>
      </c>
      <c r="L19" s="15">
        <f>IF($E19=0,'DATA SAMPEL RAPIDMINER'!$D17,0)</f>
        <v>0</v>
      </c>
      <c r="M19" s="15">
        <f>IF($E19=0,'DATA SAMPEL RAPIDMINER'!$E17,0)</f>
        <v>0</v>
      </c>
      <c r="N19" s="15">
        <f>IF($E19=0,'DATA SAMPEL RAPIDMINER'!$F17,0)</f>
        <v>0</v>
      </c>
      <c r="O19" s="15">
        <f>IF($E19=1,'DATA SAMPEL RAPIDMINER'!$B17,0)</f>
        <v>3</v>
      </c>
      <c r="P19" s="15">
        <f>IF($E19=1,'DATA SAMPEL RAPIDMINER'!$C17,0)</f>
        <v>3</v>
      </c>
      <c r="Q19" s="15">
        <f>IF($E19=1,'DATA SAMPEL RAPIDMINER'!$D17,0)</f>
        <v>2</v>
      </c>
      <c r="R19" s="15">
        <f>IF($E19=1,'DATA SAMPEL RAPIDMINER'!$E17,0)</f>
        <v>2</v>
      </c>
      <c r="S19" s="15">
        <f>IF($E19=1,'DATA SAMPEL RAPIDMINER'!$F17,0)</f>
        <v>3</v>
      </c>
    </row>
    <row r="20" spans="2:19">
      <c r="B20" s="6">
        <v>5271</v>
      </c>
      <c r="C20" s="14">
        <f>SQRT(('DATA SAMPEL RAPIDMINER'!$B18-'DATA SAMPEL RAPIDMINER'!$B$3)^2+('DATA SAMPEL RAPIDMINER'!$C18-'DATA SAMPEL RAPIDMINER'!$C$3)^2+('DATA SAMPEL RAPIDMINER'!$D18-'DATA SAMPEL RAPIDMINER'!$D$3)^2+('DATA SAMPEL RAPIDMINER'!$E18-'DATA SAMPEL RAPIDMINER'!$E$3)^2+('DATA SAMPEL RAPIDMINER'!$F18-'DATA SAMPEL RAPIDMINER'!$F$3)^2)</f>
        <v>1.4142135623730951</v>
      </c>
      <c r="D20" s="14">
        <f>SQRT(('DATA SAMPEL RAPIDMINER'!$B18-'DATA SAMPEL RAPIDMINER'!$B$2)^2+('DATA SAMPEL RAPIDMINER'!$C18-'DATA SAMPEL RAPIDMINER'!$C$2)^2+('DATA SAMPEL RAPIDMINER'!$D18-'DATA SAMPEL RAPIDMINER'!$D$2)^2+('DATA SAMPEL RAPIDMINER'!$E18-'DATA SAMPEL RAPIDMINER'!$E$2)^2+('DATA SAMPEL RAPIDMINER'!$F18-'DATA SAMPEL RAPIDMINER'!$F$2)^2)</f>
        <v>2.2360679774997898</v>
      </c>
      <c r="E20" s="6">
        <f t="shared" si="0"/>
        <v>0</v>
      </c>
      <c r="I20" s="6">
        <v>5271</v>
      </c>
      <c r="J20" s="15">
        <f>IF($E20=0,'DATA SAMPEL RAPIDMINER'!$B18,0)</f>
        <v>3</v>
      </c>
      <c r="K20" s="15">
        <f>IF($E20=0,'DATA SAMPEL RAPIDMINER'!$C18,0)</f>
        <v>2</v>
      </c>
      <c r="L20" s="15">
        <f>IF($E20=0,'DATA SAMPEL RAPIDMINER'!$D18,0)</f>
        <v>1</v>
      </c>
      <c r="M20" s="15">
        <f>IF($E20=0,'DATA SAMPEL RAPIDMINER'!$E18,0)</f>
        <v>1</v>
      </c>
      <c r="N20" s="15">
        <f>IF($E20=0,'DATA SAMPEL RAPIDMINER'!$F18,0)</f>
        <v>1</v>
      </c>
      <c r="O20" s="15">
        <f>IF($E20=1,'DATA SAMPEL RAPIDMINER'!$B18,0)</f>
        <v>0</v>
      </c>
      <c r="P20" s="15">
        <f>IF($E20=1,'DATA SAMPEL RAPIDMINER'!$C18,0)</f>
        <v>0</v>
      </c>
      <c r="Q20" s="15">
        <f>IF($E20=1,'DATA SAMPEL RAPIDMINER'!$D18,0)</f>
        <v>0</v>
      </c>
      <c r="R20" s="15">
        <f>IF($E20=1,'DATA SAMPEL RAPIDMINER'!$E18,0)</f>
        <v>0</v>
      </c>
      <c r="S20" s="15">
        <f>IF($E20=1,'DATA SAMPEL RAPIDMINER'!$F18,0)</f>
        <v>0</v>
      </c>
    </row>
    <row r="21" spans="2:19">
      <c r="B21" s="6">
        <v>5272</v>
      </c>
      <c r="C21" s="14">
        <f>SQRT(('DATA SAMPEL RAPIDMINER'!$B19-'DATA SAMPEL RAPIDMINER'!$B$3)^2+('DATA SAMPEL RAPIDMINER'!$C19-'DATA SAMPEL RAPIDMINER'!$C$3)^2+('DATA SAMPEL RAPIDMINER'!$D19-'DATA SAMPEL RAPIDMINER'!$D$3)^2+('DATA SAMPEL RAPIDMINER'!$E19-'DATA SAMPEL RAPIDMINER'!$E$3)^2+('DATA SAMPEL RAPIDMINER'!$F19-'DATA SAMPEL RAPIDMINER'!$F$3)^2)</f>
        <v>3.3166247903553998</v>
      </c>
      <c r="D21" s="14">
        <f>SQRT(('DATA SAMPEL RAPIDMINER'!$B19-'DATA SAMPEL RAPIDMINER'!$B$2)^2+('DATA SAMPEL RAPIDMINER'!$C19-'DATA SAMPEL RAPIDMINER'!$C$2)^2+('DATA SAMPEL RAPIDMINER'!$D19-'DATA SAMPEL RAPIDMINER'!$D$2)^2+('DATA SAMPEL RAPIDMINER'!$E19-'DATA SAMPEL RAPIDMINER'!$E$2)^2+('DATA SAMPEL RAPIDMINER'!$F19-'DATA SAMPEL RAPIDMINER'!$F$2)^2)</f>
        <v>1.4142135623730951</v>
      </c>
      <c r="E21" s="6">
        <f t="shared" si="0"/>
        <v>1</v>
      </c>
      <c r="I21" s="6">
        <v>5272</v>
      </c>
      <c r="J21" s="15">
        <f>IF($E21=0,'DATA SAMPEL RAPIDMINER'!$B19,0)</f>
        <v>0</v>
      </c>
      <c r="K21" s="15">
        <f>IF($E21=0,'DATA SAMPEL RAPIDMINER'!$C19,0)</f>
        <v>0</v>
      </c>
      <c r="L21" s="15">
        <f>IF($E21=0,'DATA SAMPEL RAPIDMINER'!$D19,0)</f>
        <v>0</v>
      </c>
      <c r="M21" s="15">
        <f>IF($E21=0,'DATA SAMPEL RAPIDMINER'!$E19,0)</f>
        <v>0</v>
      </c>
      <c r="N21" s="15">
        <f>IF($E21=0,'DATA SAMPEL RAPIDMINER'!$F19,0)</f>
        <v>0</v>
      </c>
      <c r="O21" s="15">
        <f>IF($E21=1,'DATA SAMPEL RAPIDMINER'!$B19,0)</f>
        <v>2</v>
      </c>
      <c r="P21" s="15">
        <f>IF($E21=1,'DATA SAMPEL RAPIDMINER'!$C19,0)</f>
        <v>2</v>
      </c>
      <c r="Q21" s="15">
        <f>IF($E21=1,'DATA SAMPEL RAPIDMINER'!$D19,0)</f>
        <v>2</v>
      </c>
      <c r="R21" s="15">
        <f>IF($E21=1,'DATA SAMPEL RAPIDMINER'!$E19,0)</f>
        <v>4</v>
      </c>
      <c r="S21" s="15">
        <f>IF($E21=1,'DATA SAMPEL RAPIDMINER'!$F19,0)</f>
        <v>1</v>
      </c>
    </row>
    <row r="22" spans="2:19">
      <c r="B22" s="6">
        <v>5273</v>
      </c>
      <c r="C22" s="14">
        <f>SQRT(('DATA SAMPEL RAPIDMINER'!$B20-'DATA SAMPEL RAPIDMINER'!$B$3)^2+('DATA SAMPEL RAPIDMINER'!$C20-'DATA SAMPEL RAPIDMINER'!$C$3)^2+('DATA SAMPEL RAPIDMINER'!$D20-'DATA SAMPEL RAPIDMINER'!$D$3)^2+('DATA SAMPEL RAPIDMINER'!$E20-'DATA SAMPEL RAPIDMINER'!$E$3)^2+('DATA SAMPEL RAPIDMINER'!$F20-'DATA SAMPEL RAPIDMINER'!$F$3)^2)</f>
        <v>2</v>
      </c>
      <c r="D22" s="14">
        <f>SQRT(('DATA SAMPEL RAPIDMINER'!$B20-'DATA SAMPEL RAPIDMINER'!$B$2)^2+('DATA SAMPEL RAPIDMINER'!$C20-'DATA SAMPEL RAPIDMINER'!$C$2)^2+('DATA SAMPEL RAPIDMINER'!$D20-'DATA SAMPEL RAPIDMINER'!$D$2)^2+('DATA SAMPEL RAPIDMINER'!$E20-'DATA SAMPEL RAPIDMINER'!$E$2)^2+('DATA SAMPEL RAPIDMINER'!$F20-'DATA SAMPEL RAPIDMINER'!$F$2)^2)</f>
        <v>1</v>
      </c>
      <c r="E22" s="6">
        <f t="shared" si="0"/>
        <v>1</v>
      </c>
      <c r="I22" s="6">
        <v>5273</v>
      </c>
      <c r="J22" s="15">
        <f>IF($E22=0,'DATA SAMPEL RAPIDMINER'!$B20,0)</f>
        <v>0</v>
      </c>
      <c r="K22" s="15">
        <f>IF($E22=0,'DATA SAMPEL RAPIDMINER'!$C20,0)</f>
        <v>0</v>
      </c>
      <c r="L22" s="15">
        <f>IF($E22=0,'DATA SAMPEL RAPIDMINER'!$D20,0)</f>
        <v>0</v>
      </c>
      <c r="M22" s="15">
        <f>IF($E22=0,'DATA SAMPEL RAPIDMINER'!$E20,0)</f>
        <v>0</v>
      </c>
      <c r="N22" s="15">
        <f>IF($E22=0,'DATA SAMPEL RAPIDMINER'!$F20,0)</f>
        <v>0</v>
      </c>
      <c r="O22" s="15">
        <f>IF($E22=1,'DATA SAMPEL RAPIDMINER'!$B20,0)</f>
        <v>3</v>
      </c>
      <c r="P22" s="15">
        <f>IF($E22=1,'DATA SAMPEL RAPIDMINER'!$C20,0)</f>
        <v>2</v>
      </c>
      <c r="Q22" s="15">
        <f>IF($E22=1,'DATA SAMPEL RAPIDMINER'!$D20,0)</f>
        <v>2</v>
      </c>
      <c r="R22" s="15">
        <f>IF($E22=1,'DATA SAMPEL RAPIDMINER'!$E20,0)</f>
        <v>2</v>
      </c>
      <c r="S22" s="15">
        <f>IF($E22=1,'DATA SAMPEL RAPIDMINER'!$F20,0)</f>
        <v>1</v>
      </c>
    </row>
    <row r="23" spans="2:19">
      <c r="B23" s="6">
        <v>5274</v>
      </c>
      <c r="C23" s="14">
        <f>SQRT(('DATA SAMPEL RAPIDMINER'!$B21-'DATA SAMPEL RAPIDMINER'!$B$3)^2+('DATA SAMPEL RAPIDMINER'!$C21-'DATA SAMPEL RAPIDMINER'!$C$3)^2+('DATA SAMPEL RAPIDMINER'!$D21-'DATA SAMPEL RAPIDMINER'!$D$3)^2+('DATA SAMPEL RAPIDMINER'!$E21-'DATA SAMPEL RAPIDMINER'!$E$3)^2+('DATA SAMPEL RAPIDMINER'!$F21-'DATA SAMPEL RAPIDMINER'!$F$3)^2)</f>
        <v>2</v>
      </c>
      <c r="D23" s="14">
        <f>SQRT(('DATA SAMPEL RAPIDMINER'!$B21-'DATA SAMPEL RAPIDMINER'!$B$2)^2+('DATA SAMPEL RAPIDMINER'!$C21-'DATA SAMPEL RAPIDMINER'!$C$2)^2+('DATA SAMPEL RAPIDMINER'!$D21-'DATA SAMPEL RAPIDMINER'!$D$2)^2+('DATA SAMPEL RAPIDMINER'!$E21-'DATA SAMPEL RAPIDMINER'!$E$2)^2+('DATA SAMPEL RAPIDMINER'!$F21-'DATA SAMPEL RAPIDMINER'!$F$2)^2)</f>
        <v>1.7320508075688772</v>
      </c>
      <c r="E23" s="6">
        <f t="shared" si="0"/>
        <v>1</v>
      </c>
      <c r="I23" s="6">
        <v>5274</v>
      </c>
      <c r="J23" s="15">
        <f>IF($E23=0,'DATA SAMPEL RAPIDMINER'!$B21,0)</f>
        <v>0</v>
      </c>
      <c r="K23" s="15">
        <f>IF($E23=0,'DATA SAMPEL RAPIDMINER'!$C21,0)</f>
        <v>0</v>
      </c>
      <c r="L23" s="15">
        <f>IF($E23=0,'DATA SAMPEL RAPIDMINER'!$D21,0)</f>
        <v>0</v>
      </c>
      <c r="M23" s="15">
        <f>IF($E23=0,'DATA SAMPEL RAPIDMINER'!$E21,0)</f>
        <v>0</v>
      </c>
      <c r="N23" s="15">
        <f>IF($E23=0,'DATA SAMPEL RAPIDMINER'!$F21,0)</f>
        <v>0</v>
      </c>
      <c r="O23" s="15">
        <f>IF($E23=1,'DATA SAMPEL RAPIDMINER'!$B21,0)</f>
        <v>2</v>
      </c>
      <c r="P23" s="15">
        <f>IF($E23=1,'DATA SAMPEL RAPIDMINER'!$C21,0)</f>
        <v>2</v>
      </c>
      <c r="Q23" s="15">
        <f>IF($E23=1,'DATA SAMPEL RAPIDMINER'!$D21,0)</f>
        <v>2</v>
      </c>
      <c r="R23" s="15">
        <f>IF($E23=1,'DATA SAMPEL RAPIDMINER'!$E21,0)</f>
        <v>2</v>
      </c>
      <c r="S23" s="15">
        <f>IF($E23=1,'DATA SAMPEL RAPIDMINER'!$F21,0)</f>
        <v>2</v>
      </c>
    </row>
    <row r="24" spans="2:19">
      <c r="B24" s="6">
        <v>5275</v>
      </c>
      <c r="C24" s="14">
        <f>SQRT(('DATA SAMPEL RAPIDMINER'!$B22-'DATA SAMPEL RAPIDMINER'!$B$3)^2+('DATA SAMPEL RAPIDMINER'!$C22-'DATA SAMPEL RAPIDMINER'!$C$3)^2+('DATA SAMPEL RAPIDMINER'!$D22-'DATA SAMPEL RAPIDMINER'!$D$3)^2+('DATA SAMPEL RAPIDMINER'!$E22-'DATA SAMPEL RAPIDMINER'!$E$3)^2+('DATA SAMPEL RAPIDMINER'!$F22-'DATA SAMPEL RAPIDMINER'!$F$3)^2)</f>
        <v>1</v>
      </c>
      <c r="D24" s="14">
        <f>SQRT(('DATA SAMPEL RAPIDMINER'!$B22-'DATA SAMPEL RAPIDMINER'!$B$2)^2+('DATA SAMPEL RAPIDMINER'!$C22-'DATA SAMPEL RAPIDMINER'!$C$2)^2+('DATA SAMPEL RAPIDMINER'!$D22-'DATA SAMPEL RAPIDMINER'!$D$2)^2+('DATA SAMPEL RAPIDMINER'!$E22-'DATA SAMPEL RAPIDMINER'!$E$2)^2+('DATA SAMPEL RAPIDMINER'!$F22-'DATA SAMPEL RAPIDMINER'!$F$2)^2)</f>
        <v>3.1622776601683795</v>
      </c>
      <c r="E24" s="6">
        <f t="shared" si="0"/>
        <v>0</v>
      </c>
      <c r="I24" s="6">
        <v>5275</v>
      </c>
      <c r="J24" s="15">
        <f>IF($E24=0,'DATA SAMPEL RAPIDMINER'!$B22,0)</f>
        <v>1</v>
      </c>
      <c r="K24" s="15">
        <f>IF($E24=0,'DATA SAMPEL RAPIDMINER'!$C22,0)</f>
        <v>1</v>
      </c>
      <c r="L24" s="15">
        <f>IF($E24=0,'DATA SAMPEL RAPIDMINER'!$D22,0)</f>
        <v>1</v>
      </c>
      <c r="M24" s="15">
        <f>IF($E24=0,'DATA SAMPEL RAPIDMINER'!$E22,0)</f>
        <v>1</v>
      </c>
      <c r="N24" s="15">
        <f>IF($E24=0,'DATA SAMPEL RAPIDMINER'!$F22,0)</f>
        <v>1</v>
      </c>
      <c r="O24" s="15">
        <f>IF($E24=1,'DATA SAMPEL RAPIDMINER'!$B22,0)</f>
        <v>0</v>
      </c>
      <c r="P24" s="15">
        <f>IF($E24=1,'DATA SAMPEL RAPIDMINER'!$C22,0)</f>
        <v>0</v>
      </c>
      <c r="Q24" s="15">
        <f>IF($E24=1,'DATA SAMPEL RAPIDMINER'!$D22,0)</f>
        <v>0</v>
      </c>
      <c r="R24" s="15">
        <f>IF($E24=1,'DATA SAMPEL RAPIDMINER'!$E22,0)</f>
        <v>0</v>
      </c>
      <c r="S24" s="15">
        <f>IF($E24=1,'DATA SAMPEL RAPIDMINER'!$F22,0)</f>
        <v>0</v>
      </c>
    </row>
    <row r="25" spans="2:19">
      <c r="B25" s="6">
        <v>5276</v>
      </c>
      <c r="C25" s="14">
        <f>SQRT(('DATA SAMPEL RAPIDMINER'!$B23-'DATA SAMPEL RAPIDMINER'!$B$3)^2+('DATA SAMPEL RAPIDMINER'!$C23-'DATA SAMPEL RAPIDMINER'!$C$3)^2+('DATA SAMPEL RAPIDMINER'!$D23-'DATA SAMPEL RAPIDMINER'!$D$3)^2+('DATA SAMPEL RAPIDMINER'!$E23-'DATA SAMPEL RAPIDMINER'!$E$3)^2+('DATA SAMPEL RAPIDMINER'!$F23-'DATA SAMPEL RAPIDMINER'!$F$3)^2)</f>
        <v>1.4142135623730951</v>
      </c>
      <c r="D25" s="14">
        <f>SQRT(('DATA SAMPEL RAPIDMINER'!$B23-'DATA SAMPEL RAPIDMINER'!$B$2)^2+('DATA SAMPEL RAPIDMINER'!$C23-'DATA SAMPEL RAPIDMINER'!$C$2)^2+('DATA SAMPEL RAPIDMINER'!$D23-'DATA SAMPEL RAPIDMINER'!$D$2)^2+('DATA SAMPEL RAPIDMINER'!$E23-'DATA SAMPEL RAPIDMINER'!$E$2)^2+('DATA SAMPEL RAPIDMINER'!$F23-'DATA SAMPEL RAPIDMINER'!$F$2)^2)</f>
        <v>3.3166247903553998</v>
      </c>
      <c r="E25" s="6">
        <f t="shared" si="0"/>
        <v>0</v>
      </c>
      <c r="I25" s="6">
        <v>5276</v>
      </c>
      <c r="J25" s="15">
        <f>IF($E25=0,'DATA SAMPEL RAPIDMINER'!$B23,0)</f>
        <v>1</v>
      </c>
      <c r="K25" s="15">
        <f>IF($E25=0,'DATA SAMPEL RAPIDMINER'!$C23,0)</f>
        <v>1</v>
      </c>
      <c r="L25" s="15">
        <f>IF($E25=0,'DATA SAMPEL RAPIDMINER'!$D23,0)</f>
        <v>1</v>
      </c>
      <c r="M25" s="15">
        <f>IF($E25=0,'DATA SAMPEL RAPIDMINER'!$E23,0)</f>
        <v>1</v>
      </c>
      <c r="N25" s="15">
        <f>IF($E25=0,'DATA SAMPEL RAPIDMINER'!$F23,0)</f>
        <v>2</v>
      </c>
      <c r="O25" s="15">
        <f>IF($E25=1,'DATA SAMPEL RAPIDMINER'!$B23,0)</f>
        <v>0</v>
      </c>
      <c r="P25" s="15">
        <f>IF($E25=1,'DATA SAMPEL RAPIDMINER'!$C23,0)</f>
        <v>0</v>
      </c>
      <c r="Q25" s="15">
        <f>IF($E25=1,'DATA SAMPEL RAPIDMINER'!$D23,0)</f>
        <v>0</v>
      </c>
      <c r="R25" s="15">
        <f>IF($E25=1,'DATA SAMPEL RAPIDMINER'!$E23,0)</f>
        <v>0</v>
      </c>
      <c r="S25" s="15">
        <f>IF($E25=1,'DATA SAMPEL RAPIDMINER'!$F23,0)</f>
        <v>0</v>
      </c>
    </row>
    <row r="26" spans="2:19">
      <c r="B26" s="6">
        <v>5277</v>
      </c>
      <c r="C26" s="14">
        <f>SQRT(('DATA SAMPEL RAPIDMINER'!$B24-'DATA SAMPEL RAPIDMINER'!$B$3)^2+('DATA SAMPEL RAPIDMINER'!$C24-'DATA SAMPEL RAPIDMINER'!$C$3)^2+('DATA SAMPEL RAPIDMINER'!$D24-'DATA SAMPEL RAPIDMINER'!$D$3)^2+('DATA SAMPEL RAPIDMINER'!$E24-'DATA SAMPEL RAPIDMINER'!$E$3)^2+('DATA SAMPEL RAPIDMINER'!$F24-'DATA SAMPEL RAPIDMINER'!$F$3)^2)</f>
        <v>3.4641016151377544</v>
      </c>
      <c r="D26" s="14">
        <f>SQRT(('DATA SAMPEL RAPIDMINER'!$B24-'DATA SAMPEL RAPIDMINER'!$B$2)^2+('DATA SAMPEL RAPIDMINER'!$C24-'DATA SAMPEL RAPIDMINER'!$C$2)^2+('DATA SAMPEL RAPIDMINER'!$D24-'DATA SAMPEL RAPIDMINER'!$D$2)^2+('DATA SAMPEL RAPIDMINER'!$E24-'DATA SAMPEL RAPIDMINER'!$E$2)^2+('DATA SAMPEL RAPIDMINER'!$F24-'DATA SAMPEL RAPIDMINER'!$F$2)^2)</f>
        <v>1</v>
      </c>
      <c r="E26" s="6">
        <f t="shared" si="0"/>
        <v>1</v>
      </c>
      <c r="I26" s="6">
        <v>5277</v>
      </c>
      <c r="J26" s="15">
        <f>IF($E26=0,'DATA SAMPEL RAPIDMINER'!$B24,0)</f>
        <v>0</v>
      </c>
      <c r="K26" s="15">
        <f>IF($E26=0,'DATA SAMPEL RAPIDMINER'!$C24,0)</f>
        <v>0</v>
      </c>
      <c r="L26" s="15">
        <f>IF($E26=0,'DATA SAMPEL RAPIDMINER'!$D24,0)</f>
        <v>0</v>
      </c>
      <c r="M26" s="15">
        <f>IF($E26=0,'DATA SAMPEL RAPIDMINER'!$E24,0)</f>
        <v>0</v>
      </c>
      <c r="N26" s="15">
        <f>IF($E26=0,'DATA SAMPEL RAPIDMINER'!$F24,0)</f>
        <v>0</v>
      </c>
      <c r="O26" s="15">
        <f>IF($E26=1,'DATA SAMPEL RAPIDMINER'!$B24,0)</f>
        <v>3</v>
      </c>
      <c r="P26" s="15">
        <f>IF($E26=1,'DATA SAMPEL RAPIDMINER'!$C24,0)</f>
        <v>2</v>
      </c>
      <c r="Q26" s="15">
        <f>IF($E26=1,'DATA SAMPEL RAPIDMINER'!$D24,0)</f>
        <v>2</v>
      </c>
      <c r="R26" s="15">
        <f>IF($E26=1,'DATA SAMPEL RAPIDMINER'!$E24,0)</f>
        <v>4</v>
      </c>
      <c r="S26" s="15">
        <f>IF($E26=1,'DATA SAMPEL RAPIDMINER'!$F24,0)</f>
        <v>1</v>
      </c>
    </row>
    <row r="27" spans="2:19">
      <c r="B27" s="6">
        <v>5278</v>
      </c>
      <c r="C27" s="14">
        <f>SQRT(('DATA SAMPEL RAPIDMINER'!$B25-'DATA SAMPEL RAPIDMINER'!$B$3)^2+('DATA SAMPEL RAPIDMINER'!$C25-'DATA SAMPEL RAPIDMINER'!$C$3)^2+('DATA SAMPEL RAPIDMINER'!$D25-'DATA SAMPEL RAPIDMINER'!$D$3)^2+('DATA SAMPEL RAPIDMINER'!$E25-'DATA SAMPEL RAPIDMINER'!$E$3)^2+('DATA SAMPEL RAPIDMINER'!$F25-'DATA SAMPEL RAPIDMINER'!$F$3)^2)</f>
        <v>2</v>
      </c>
      <c r="D27" s="14">
        <f>SQRT(('DATA SAMPEL RAPIDMINER'!$B25-'DATA SAMPEL RAPIDMINER'!$B$2)^2+('DATA SAMPEL RAPIDMINER'!$C25-'DATA SAMPEL RAPIDMINER'!$C$2)^2+('DATA SAMPEL RAPIDMINER'!$D25-'DATA SAMPEL RAPIDMINER'!$D$2)^2+('DATA SAMPEL RAPIDMINER'!$E25-'DATA SAMPEL RAPIDMINER'!$E$2)^2+('DATA SAMPEL RAPIDMINER'!$F25-'DATA SAMPEL RAPIDMINER'!$F$2)^2)</f>
        <v>1.7320508075688772</v>
      </c>
      <c r="E27" s="6">
        <f t="shared" si="0"/>
        <v>1</v>
      </c>
      <c r="I27" s="6">
        <v>5278</v>
      </c>
      <c r="J27" s="15">
        <f>IF($E27=0,'DATA SAMPEL RAPIDMINER'!$B25,0)</f>
        <v>0</v>
      </c>
      <c r="K27" s="15">
        <f>IF($E27=0,'DATA SAMPEL RAPIDMINER'!$C25,0)</f>
        <v>0</v>
      </c>
      <c r="L27" s="15">
        <f>IF($E27=0,'DATA SAMPEL RAPIDMINER'!$D25,0)</f>
        <v>0</v>
      </c>
      <c r="M27" s="15">
        <f>IF($E27=0,'DATA SAMPEL RAPIDMINER'!$E25,0)</f>
        <v>0</v>
      </c>
      <c r="N27" s="15">
        <f>IF($E27=0,'DATA SAMPEL RAPIDMINER'!$F25,0)</f>
        <v>0</v>
      </c>
      <c r="O27" s="15">
        <f>IF($E27=1,'DATA SAMPEL RAPIDMINER'!$B25,0)</f>
        <v>2</v>
      </c>
      <c r="P27" s="15">
        <f>IF($E27=1,'DATA SAMPEL RAPIDMINER'!$C25,0)</f>
        <v>2</v>
      </c>
      <c r="Q27" s="15">
        <f>IF($E27=1,'DATA SAMPEL RAPIDMINER'!$D25,0)</f>
        <v>2</v>
      </c>
      <c r="R27" s="15">
        <f>IF($E27=1,'DATA SAMPEL RAPIDMINER'!$E25,0)</f>
        <v>2</v>
      </c>
      <c r="S27" s="15">
        <f>IF($E27=1,'DATA SAMPEL RAPIDMINER'!$F25,0)</f>
        <v>2</v>
      </c>
    </row>
    <row r="28" spans="2:19">
      <c r="B28" s="6">
        <v>5279</v>
      </c>
      <c r="C28" s="14">
        <f>SQRT(('DATA SAMPEL RAPIDMINER'!$B26-'DATA SAMPEL RAPIDMINER'!$B$3)^2+('DATA SAMPEL RAPIDMINER'!$C26-'DATA SAMPEL RAPIDMINER'!$C$3)^2+('DATA SAMPEL RAPIDMINER'!$D26-'DATA SAMPEL RAPIDMINER'!$D$3)^2+('DATA SAMPEL RAPIDMINER'!$E26-'DATA SAMPEL RAPIDMINER'!$E$3)^2+('DATA SAMPEL RAPIDMINER'!$F26-'DATA SAMPEL RAPIDMINER'!$F$3)^2)</f>
        <v>1.4142135623730951</v>
      </c>
      <c r="D28" s="14">
        <f>SQRT(('DATA SAMPEL RAPIDMINER'!$B26-'DATA SAMPEL RAPIDMINER'!$B$2)^2+('DATA SAMPEL RAPIDMINER'!$C26-'DATA SAMPEL RAPIDMINER'!$C$2)^2+('DATA SAMPEL RAPIDMINER'!$D26-'DATA SAMPEL RAPIDMINER'!$D$2)^2+('DATA SAMPEL RAPIDMINER'!$E26-'DATA SAMPEL RAPIDMINER'!$E$2)^2+('DATA SAMPEL RAPIDMINER'!$F26-'DATA SAMPEL RAPIDMINER'!$F$2)^2)</f>
        <v>3.872983346207417</v>
      </c>
      <c r="E28" s="6">
        <f t="shared" si="0"/>
        <v>0</v>
      </c>
      <c r="I28" s="6">
        <v>5279</v>
      </c>
      <c r="J28" s="15">
        <f>IF($E28=0,'DATA SAMPEL RAPIDMINER'!$B26,0)</f>
        <v>1</v>
      </c>
      <c r="K28" s="15">
        <f>IF($E28=0,'DATA SAMPEL RAPIDMINER'!$C26,0)</f>
        <v>1</v>
      </c>
      <c r="L28" s="15">
        <f>IF($E28=0,'DATA SAMPEL RAPIDMINER'!$D26,0)</f>
        <v>1</v>
      </c>
      <c r="M28" s="15">
        <f>IF($E28=0,'DATA SAMPEL RAPIDMINER'!$E26,0)</f>
        <v>0</v>
      </c>
      <c r="N28" s="15">
        <f>IF($E28=0,'DATA SAMPEL RAPIDMINER'!$F26,0)</f>
        <v>1</v>
      </c>
      <c r="O28" s="15">
        <f>IF($E28=1,'DATA SAMPEL RAPIDMINER'!$B26,0)</f>
        <v>0</v>
      </c>
      <c r="P28" s="15">
        <f>IF($E28=1,'DATA SAMPEL RAPIDMINER'!$C26,0)</f>
        <v>0</v>
      </c>
      <c r="Q28" s="15">
        <f>IF($E28=1,'DATA SAMPEL RAPIDMINER'!$D26,0)</f>
        <v>0</v>
      </c>
      <c r="R28" s="15">
        <f>IF($E28=1,'DATA SAMPEL RAPIDMINER'!$E26,0)</f>
        <v>0</v>
      </c>
      <c r="S28" s="15">
        <f>IF($E28=1,'DATA SAMPEL RAPIDMINER'!$F26,0)</f>
        <v>0</v>
      </c>
    </row>
    <row r="29" spans="2:19">
      <c r="B29" s="6">
        <v>5280</v>
      </c>
      <c r="C29" s="14">
        <f>SQRT(('DATA SAMPEL RAPIDMINER'!$B27-'DATA SAMPEL RAPIDMINER'!$B$3)^2+('DATA SAMPEL RAPIDMINER'!$C27-'DATA SAMPEL RAPIDMINER'!$C$3)^2+('DATA SAMPEL RAPIDMINER'!$D27-'DATA SAMPEL RAPIDMINER'!$D$3)^2+('DATA SAMPEL RAPIDMINER'!$E27-'DATA SAMPEL RAPIDMINER'!$E$3)^2+('DATA SAMPEL RAPIDMINER'!$F27-'DATA SAMPEL RAPIDMINER'!$F$3)^2)</f>
        <v>1.7320508075688772</v>
      </c>
      <c r="D29" s="14">
        <f>SQRT(('DATA SAMPEL RAPIDMINER'!$B27-'DATA SAMPEL RAPIDMINER'!$B$2)^2+('DATA SAMPEL RAPIDMINER'!$C27-'DATA SAMPEL RAPIDMINER'!$C$2)^2+('DATA SAMPEL RAPIDMINER'!$D27-'DATA SAMPEL RAPIDMINER'!$D$2)^2+('DATA SAMPEL RAPIDMINER'!$E27-'DATA SAMPEL RAPIDMINER'!$E$2)^2+('DATA SAMPEL RAPIDMINER'!$F27-'DATA SAMPEL RAPIDMINER'!$F$2)^2)</f>
        <v>4</v>
      </c>
      <c r="E29" s="6">
        <f t="shared" si="0"/>
        <v>0</v>
      </c>
      <c r="I29" s="6">
        <v>5280</v>
      </c>
      <c r="J29" s="15">
        <f>IF($E29=0,'DATA SAMPEL RAPIDMINER'!$B27,0)</f>
        <v>1</v>
      </c>
      <c r="K29" s="15">
        <f>IF($E29=0,'DATA SAMPEL RAPIDMINER'!$C27,0)</f>
        <v>1</v>
      </c>
      <c r="L29" s="15">
        <f>IF($E29=0,'DATA SAMPEL RAPIDMINER'!$D27,0)</f>
        <v>1</v>
      </c>
      <c r="M29" s="15">
        <f>IF($E29=0,'DATA SAMPEL RAPIDMINER'!$E27,0)</f>
        <v>0</v>
      </c>
      <c r="N29" s="15">
        <f>IF($E29=0,'DATA SAMPEL RAPIDMINER'!$F27,0)</f>
        <v>2</v>
      </c>
      <c r="O29" s="15">
        <f>IF($E29=1,'DATA SAMPEL RAPIDMINER'!$B27,0)</f>
        <v>0</v>
      </c>
      <c r="P29" s="15">
        <f>IF($E29=1,'DATA SAMPEL RAPIDMINER'!$C27,0)</f>
        <v>0</v>
      </c>
      <c r="Q29" s="15">
        <f>IF($E29=1,'DATA SAMPEL RAPIDMINER'!$D27,0)</f>
        <v>0</v>
      </c>
      <c r="R29" s="15">
        <f>IF($E29=1,'DATA SAMPEL RAPIDMINER'!$E27,0)</f>
        <v>0</v>
      </c>
      <c r="S29" s="15">
        <f>IF($E29=1,'DATA SAMPEL RAPIDMINER'!$F27,0)</f>
        <v>0</v>
      </c>
    </row>
    <row r="30" spans="2:19">
      <c r="B30" s="6">
        <v>5281</v>
      </c>
      <c r="C30" s="14">
        <f>SQRT(('DATA SAMPEL RAPIDMINER'!$B28-'DATA SAMPEL RAPIDMINER'!$B$3)^2+('DATA SAMPEL RAPIDMINER'!$C28-'DATA SAMPEL RAPIDMINER'!$C$3)^2+('DATA SAMPEL RAPIDMINER'!$D28-'DATA SAMPEL RAPIDMINER'!$D$3)^2+('DATA SAMPEL RAPIDMINER'!$E28-'DATA SAMPEL RAPIDMINER'!$E$3)^2+('DATA SAMPEL RAPIDMINER'!$F28-'DATA SAMPEL RAPIDMINER'!$F$3)^2)</f>
        <v>3.3166247903553998</v>
      </c>
      <c r="D30" s="14">
        <f>SQRT(('DATA SAMPEL RAPIDMINER'!$B28-'DATA SAMPEL RAPIDMINER'!$B$2)^2+('DATA SAMPEL RAPIDMINER'!$C28-'DATA SAMPEL RAPIDMINER'!$C$2)^2+('DATA SAMPEL RAPIDMINER'!$D28-'DATA SAMPEL RAPIDMINER'!$D$2)^2+('DATA SAMPEL RAPIDMINER'!$E28-'DATA SAMPEL RAPIDMINER'!$E$2)^2+('DATA SAMPEL RAPIDMINER'!$F28-'DATA SAMPEL RAPIDMINER'!$F$2)^2)</f>
        <v>1.4142135623730951</v>
      </c>
      <c r="E30" s="6">
        <f t="shared" si="0"/>
        <v>1</v>
      </c>
      <c r="I30" s="6">
        <v>5281</v>
      </c>
      <c r="J30" s="15">
        <f>IF($E30=0,'DATA SAMPEL RAPIDMINER'!$B28,0)</f>
        <v>0</v>
      </c>
      <c r="K30" s="15">
        <f>IF($E30=0,'DATA SAMPEL RAPIDMINER'!$C28,0)</f>
        <v>0</v>
      </c>
      <c r="L30" s="15">
        <f>IF($E30=0,'DATA SAMPEL RAPIDMINER'!$D28,0)</f>
        <v>0</v>
      </c>
      <c r="M30" s="15">
        <f>IF($E30=0,'DATA SAMPEL RAPIDMINER'!$E28,0)</f>
        <v>0</v>
      </c>
      <c r="N30" s="15">
        <f>IF($E30=0,'DATA SAMPEL RAPIDMINER'!$F28,0)</f>
        <v>0</v>
      </c>
      <c r="O30" s="15">
        <f>IF($E30=1,'DATA SAMPEL RAPIDMINER'!$B28,0)</f>
        <v>2</v>
      </c>
      <c r="P30" s="15">
        <f>IF($E30=1,'DATA SAMPEL RAPIDMINER'!$C28,0)</f>
        <v>2</v>
      </c>
      <c r="Q30" s="15">
        <f>IF($E30=1,'DATA SAMPEL RAPIDMINER'!$D28,0)</f>
        <v>2</v>
      </c>
      <c r="R30" s="15">
        <f>IF($E30=1,'DATA SAMPEL RAPIDMINER'!$E28,0)</f>
        <v>4</v>
      </c>
      <c r="S30" s="15">
        <f>IF($E30=1,'DATA SAMPEL RAPIDMINER'!$F28,0)</f>
        <v>1</v>
      </c>
    </row>
    <row r="31" spans="2:19">
      <c r="B31" s="6">
        <v>5282</v>
      </c>
      <c r="C31" s="14">
        <f>SQRT(('DATA SAMPEL RAPIDMINER'!$B29-'DATA SAMPEL RAPIDMINER'!$B$3)^2+('DATA SAMPEL RAPIDMINER'!$C29-'DATA SAMPEL RAPIDMINER'!$C$3)^2+('DATA SAMPEL RAPIDMINER'!$D29-'DATA SAMPEL RAPIDMINER'!$D$3)^2+('DATA SAMPEL RAPIDMINER'!$E29-'DATA SAMPEL RAPIDMINER'!$E$3)^2+('DATA SAMPEL RAPIDMINER'!$F29-'DATA SAMPEL RAPIDMINER'!$F$3)^2)</f>
        <v>3.3166247903553998</v>
      </c>
      <c r="D31" s="14">
        <f>SQRT(('DATA SAMPEL RAPIDMINER'!$B29-'DATA SAMPEL RAPIDMINER'!$B$2)^2+('DATA SAMPEL RAPIDMINER'!$C29-'DATA SAMPEL RAPIDMINER'!$C$2)^2+('DATA SAMPEL RAPIDMINER'!$D29-'DATA SAMPEL RAPIDMINER'!$D$2)^2+('DATA SAMPEL RAPIDMINER'!$E29-'DATA SAMPEL RAPIDMINER'!$E$2)^2+('DATA SAMPEL RAPIDMINER'!$F29-'DATA SAMPEL RAPIDMINER'!$F$2)^2)</f>
        <v>1.4142135623730951</v>
      </c>
      <c r="E31" s="6">
        <f t="shared" si="0"/>
        <v>1</v>
      </c>
      <c r="I31" s="6">
        <v>5282</v>
      </c>
      <c r="J31" s="15">
        <f>IF($E31=0,'DATA SAMPEL RAPIDMINER'!$B29,0)</f>
        <v>0</v>
      </c>
      <c r="K31" s="15">
        <f>IF($E31=0,'DATA SAMPEL RAPIDMINER'!$C29,0)</f>
        <v>0</v>
      </c>
      <c r="L31" s="15">
        <f>IF($E31=0,'DATA SAMPEL RAPIDMINER'!$D29,0)</f>
        <v>0</v>
      </c>
      <c r="M31" s="15">
        <f>IF($E31=0,'DATA SAMPEL RAPIDMINER'!$E29,0)</f>
        <v>0</v>
      </c>
      <c r="N31" s="15">
        <f>IF($E31=0,'DATA SAMPEL RAPIDMINER'!$F29,0)</f>
        <v>0</v>
      </c>
      <c r="O31" s="15">
        <f>IF($E31=1,'DATA SAMPEL RAPIDMINER'!$B29,0)</f>
        <v>2</v>
      </c>
      <c r="P31" s="15">
        <f>IF($E31=1,'DATA SAMPEL RAPIDMINER'!$C29,0)</f>
        <v>2</v>
      </c>
      <c r="Q31" s="15">
        <f>IF($E31=1,'DATA SAMPEL RAPIDMINER'!$D29,0)</f>
        <v>2</v>
      </c>
      <c r="R31" s="15">
        <f>IF($E31=1,'DATA SAMPEL RAPIDMINER'!$E29,0)</f>
        <v>4</v>
      </c>
      <c r="S31" s="15">
        <f>IF($E31=1,'DATA SAMPEL RAPIDMINER'!$F29,0)</f>
        <v>1</v>
      </c>
    </row>
    <row r="32" spans="2:19">
      <c r="B32" s="6">
        <v>5283</v>
      </c>
      <c r="C32" s="14">
        <f>SQRT(('DATA SAMPEL RAPIDMINER'!$B30-'DATA SAMPEL RAPIDMINER'!$B$3)^2+('DATA SAMPEL RAPIDMINER'!$C30-'DATA SAMPEL RAPIDMINER'!$C$3)^2+('DATA SAMPEL RAPIDMINER'!$D30-'DATA SAMPEL RAPIDMINER'!$D$3)^2+('DATA SAMPEL RAPIDMINER'!$E30-'DATA SAMPEL RAPIDMINER'!$E$3)^2+('DATA SAMPEL RAPIDMINER'!$F30-'DATA SAMPEL RAPIDMINER'!$F$3)^2)</f>
        <v>1</v>
      </c>
      <c r="D32" s="14">
        <f>SQRT(('DATA SAMPEL RAPIDMINER'!$B30-'DATA SAMPEL RAPIDMINER'!$B$2)^2+('DATA SAMPEL RAPIDMINER'!$C30-'DATA SAMPEL RAPIDMINER'!$C$2)^2+('DATA SAMPEL RAPIDMINER'!$D30-'DATA SAMPEL RAPIDMINER'!$D$2)^2+('DATA SAMPEL RAPIDMINER'!$E30-'DATA SAMPEL RAPIDMINER'!$E$2)^2+('DATA SAMPEL RAPIDMINER'!$F30-'DATA SAMPEL RAPIDMINER'!$F$2)^2)</f>
        <v>2.4494897427831779</v>
      </c>
      <c r="E32" s="6">
        <f t="shared" si="0"/>
        <v>0</v>
      </c>
      <c r="I32" s="6">
        <v>5283</v>
      </c>
      <c r="J32" s="15">
        <f>IF($E32=0,'DATA SAMPEL RAPIDMINER'!$B30,0)</f>
        <v>2</v>
      </c>
      <c r="K32" s="15">
        <f>IF($E32=0,'DATA SAMPEL RAPIDMINER'!$C30,0)</f>
        <v>2</v>
      </c>
      <c r="L32" s="15">
        <f>IF($E32=0,'DATA SAMPEL RAPIDMINER'!$D30,0)</f>
        <v>1</v>
      </c>
      <c r="M32" s="15">
        <f>IF($E32=0,'DATA SAMPEL RAPIDMINER'!$E30,0)</f>
        <v>1</v>
      </c>
      <c r="N32" s="15">
        <f>IF($E32=0,'DATA SAMPEL RAPIDMINER'!$F30,0)</f>
        <v>1</v>
      </c>
      <c r="O32" s="15">
        <f>IF($E32=1,'DATA SAMPEL RAPIDMINER'!$B30,0)</f>
        <v>0</v>
      </c>
      <c r="P32" s="15">
        <f>IF($E32=1,'DATA SAMPEL RAPIDMINER'!$C30,0)</f>
        <v>0</v>
      </c>
      <c r="Q32" s="15">
        <f>IF($E32=1,'DATA SAMPEL RAPIDMINER'!$D30,0)</f>
        <v>0</v>
      </c>
      <c r="R32" s="15">
        <f>IF($E32=1,'DATA SAMPEL RAPIDMINER'!$E30,0)</f>
        <v>0</v>
      </c>
      <c r="S32" s="15">
        <f>IF($E32=1,'DATA SAMPEL RAPIDMINER'!$F30,0)</f>
        <v>0</v>
      </c>
    </row>
    <row r="33" spans="2:19">
      <c r="B33" s="6">
        <v>5284</v>
      </c>
      <c r="C33" s="14">
        <f>SQRT(('DATA SAMPEL RAPIDMINER'!$B31-'DATA SAMPEL RAPIDMINER'!$B$3)^2+('DATA SAMPEL RAPIDMINER'!$C31-'DATA SAMPEL RAPIDMINER'!$C$3)^2+('DATA SAMPEL RAPIDMINER'!$D31-'DATA SAMPEL RAPIDMINER'!$D$3)^2+('DATA SAMPEL RAPIDMINER'!$E31-'DATA SAMPEL RAPIDMINER'!$E$3)^2+('DATA SAMPEL RAPIDMINER'!$F31-'DATA SAMPEL RAPIDMINER'!$F$3)^2)</f>
        <v>1</v>
      </c>
      <c r="D33" s="14">
        <f>SQRT(('DATA SAMPEL RAPIDMINER'!$B31-'DATA SAMPEL RAPIDMINER'!$B$2)^2+('DATA SAMPEL RAPIDMINER'!$C31-'DATA SAMPEL RAPIDMINER'!$C$2)^2+('DATA SAMPEL RAPIDMINER'!$D31-'DATA SAMPEL RAPIDMINER'!$D$2)^2+('DATA SAMPEL RAPIDMINER'!$E31-'DATA SAMPEL RAPIDMINER'!$E$2)^2+('DATA SAMPEL RAPIDMINER'!$F31-'DATA SAMPEL RAPIDMINER'!$F$2)^2)</f>
        <v>2.8284271247461903</v>
      </c>
      <c r="E33" s="6">
        <f t="shared" si="0"/>
        <v>0</v>
      </c>
      <c r="I33" s="6">
        <v>5284</v>
      </c>
      <c r="J33" s="15">
        <f>IF($E33=0,'DATA SAMPEL RAPIDMINER'!$B31,0)</f>
        <v>2</v>
      </c>
      <c r="K33" s="15">
        <f>IF($E33=0,'DATA SAMPEL RAPIDMINER'!$C31,0)</f>
        <v>1</v>
      </c>
      <c r="L33" s="15">
        <f>IF($E33=0,'DATA SAMPEL RAPIDMINER'!$D31,0)</f>
        <v>1</v>
      </c>
      <c r="M33" s="15">
        <f>IF($E33=0,'DATA SAMPEL RAPIDMINER'!$E31,0)</f>
        <v>1</v>
      </c>
      <c r="N33" s="15">
        <f>IF($E33=0,'DATA SAMPEL RAPIDMINER'!$F31,0)</f>
        <v>2</v>
      </c>
      <c r="O33" s="15">
        <f>IF($E33=1,'DATA SAMPEL RAPIDMINER'!$B31,0)</f>
        <v>0</v>
      </c>
      <c r="P33" s="15">
        <f>IF($E33=1,'DATA SAMPEL RAPIDMINER'!$C31,0)</f>
        <v>0</v>
      </c>
      <c r="Q33" s="15">
        <f>IF($E33=1,'DATA SAMPEL RAPIDMINER'!$D31,0)</f>
        <v>0</v>
      </c>
      <c r="R33" s="15">
        <f>IF($E33=1,'DATA SAMPEL RAPIDMINER'!$E31,0)</f>
        <v>0</v>
      </c>
      <c r="S33" s="15">
        <f>IF($E33=1,'DATA SAMPEL RAPIDMINER'!$F31,0)</f>
        <v>0</v>
      </c>
    </row>
    <row r="34" spans="2:19">
      <c r="B34" s="6">
        <v>5285</v>
      </c>
      <c r="C34" s="14">
        <f>SQRT(('DATA SAMPEL RAPIDMINER'!$B32-'DATA SAMPEL RAPIDMINER'!$B$3)^2+('DATA SAMPEL RAPIDMINER'!$C32-'DATA SAMPEL RAPIDMINER'!$C$3)^2+('DATA SAMPEL RAPIDMINER'!$D32-'DATA SAMPEL RAPIDMINER'!$D$3)^2+('DATA SAMPEL RAPIDMINER'!$E32-'DATA SAMPEL RAPIDMINER'!$E$3)^2+('DATA SAMPEL RAPIDMINER'!$F32-'DATA SAMPEL RAPIDMINER'!$F$3)^2)</f>
        <v>1</v>
      </c>
      <c r="D34" s="14">
        <f>SQRT(('DATA SAMPEL RAPIDMINER'!$B32-'DATA SAMPEL RAPIDMINER'!$B$2)^2+('DATA SAMPEL RAPIDMINER'!$C32-'DATA SAMPEL RAPIDMINER'!$C$2)^2+('DATA SAMPEL RAPIDMINER'!$D32-'DATA SAMPEL RAPIDMINER'!$D$2)^2+('DATA SAMPEL RAPIDMINER'!$E32-'DATA SAMPEL RAPIDMINER'!$E$2)^2+('DATA SAMPEL RAPIDMINER'!$F32-'DATA SAMPEL RAPIDMINER'!$F$2)^2)</f>
        <v>2.4494897427831779</v>
      </c>
      <c r="E34" s="6">
        <f t="shared" si="0"/>
        <v>0</v>
      </c>
      <c r="I34" s="6">
        <v>5285</v>
      </c>
      <c r="J34" s="15">
        <f>IF($E34=0,'DATA SAMPEL RAPIDMINER'!$B32,0)</f>
        <v>2</v>
      </c>
      <c r="K34" s="15">
        <f>IF($E34=0,'DATA SAMPEL RAPIDMINER'!$C32,0)</f>
        <v>2</v>
      </c>
      <c r="L34" s="15">
        <f>IF($E34=0,'DATA SAMPEL RAPIDMINER'!$D32,0)</f>
        <v>1</v>
      </c>
      <c r="M34" s="15">
        <f>IF($E34=0,'DATA SAMPEL RAPIDMINER'!$E32,0)</f>
        <v>1</v>
      </c>
      <c r="N34" s="15">
        <f>IF($E34=0,'DATA SAMPEL RAPIDMINER'!$F32,0)</f>
        <v>1</v>
      </c>
      <c r="O34" s="15">
        <f>IF($E34=1,'DATA SAMPEL RAPIDMINER'!$B32,0)</f>
        <v>0</v>
      </c>
      <c r="P34" s="15">
        <f>IF($E34=1,'DATA SAMPEL RAPIDMINER'!$C32,0)</f>
        <v>0</v>
      </c>
      <c r="Q34" s="15">
        <f>IF($E34=1,'DATA SAMPEL RAPIDMINER'!$D32,0)</f>
        <v>0</v>
      </c>
      <c r="R34" s="15">
        <f>IF($E34=1,'DATA SAMPEL RAPIDMINER'!$E32,0)</f>
        <v>0</v>
      </c>
      <c r="S34" s="15">
        <f>IF($E34=1,'DATA SAMPEL RAPIDMINER'!$F32,0)</f>
        <v>0</v>
      </c>
    </row>
    <row r="35" spans="2:19">
      <c r="B35" s="6">
        <v>5286</v>
      </c>
      <c r="C35" s="14">
        <f>SQRT(('DATA SAMPEL RAPIDMINER'!$B33-'DATA SAMPEL RAPIDMINER'!$B$3)^2+('DATA SAMPEL RAPIDMINER'!$C33-'DATA SAMPEL RAPIDMINER'!$C$3)^2+('DATA SAMPEL RAPIDMINER'!$D33-'DATA SAMPEL RAPIDMINER'!$D$3)^2+('DATA SAMPEL RAPIDMINER'!$E33-'DATA SAMPEL RAPIDMINER'!$E$3)^2+('DATA SAMPEL RAPIDMINER'!$F33-'DATA SAMPEL RAPIDMINER'!$F$3)^2)</f>
        <v>2.4494897427831779</v>
      </c>
      <c r="D35" s="14">
        <f>SQRT(('DATA SAMPEL RAPIDMINER'!$B33-'DATA SAMPEL RAPIDMINER'!$B$2)^2+('DATA SAMPEL RAPIDMINER'!$C33-'DATA SAMPEL RAPIDMINER'!$C$2)^2+('DATA SAMPEL RAPIDMINER'!$D33-'DATA SAMPEL RAPIDMINER'!$D$2)^2+('DATA SAMPEL RAPIDMINER'!$E33-'DATA SAMPEL RAPIDMINER'!$E$2)^2+('DATA SAMPEL RAPIDMINER'!$F33-'DATA SAMPEL RAPIDMINER'!$F$2)^2)</f>
        <v>1.7320508075688772</v>
      </c>
      <c r="E35" s="6">
        <f t="shared" si="0"/>
        <v>1</v>
      </c>
      <c r="I35" s="6">
        <v>5286</v>
      </c>
      <c r="J35" s="15">
        <f>IF($E35=0,'DATA SAMPEL RAPIDMINER'!$B33,0)</f>
        <v>0</v>
      </c>
      <c r="K35" s="15">
        <f>IF($E35=0,'DATA SAMPEL RAPIDMINER'!$C33,0)</f>
        <v>0</v>
      </c>
      <c r="L35" s="15">
        <f>IF($E35=0,'DATA SAMPEL RAPIDMINER'!$D33,0)</f>
        <v>0</v>
      </c>
      <c r="M35" s="15">
        <f>IF($E35=0,'DATA SAMPEL RAPIDMINER'!$E33,0)</f>
        <v>0</v>
      </c>
      <c r="N35" s="15">
        <f>IF($E35=0,'DATA SAMPEL RAPIDMINER'!$F33,0)</f>
        <v>0</v>
      </c>
      <c r="O35" s="15">
        <f>IF($E35=1,'DATA SAMPEL RAPIDMINER'!$B33,0)</f>
        <v>3</v>
      </c>
      <c r="P35" s="15">
        <f>IF($E35=1,'DATA SAMPEL RAPIDMINER'!$C33,0)</f>
        <v>3</v>
      </c>
      <c r="Q35" s="15">
        <f>IF($E35=1,'DATA SAMPEL RAPIDMINER'!$D33,0)</f>
        <v>1</v>
      </c>
      <c r="R35" s="15">
        <f>IF($E35=1,'DATA SAMPEL RAPIDMINER'!$E33,0)</f>
        <v>2</v>
      </c>
      <c r="S35" s="15">
        <f>IF($E35=1,'DATA SAMPEL RAPIDMINER'!$F33,0)</f>
        <v>1</v>
      </c>
    </row>
    <row r="36" spans="2:19">
      <c r="B36" s="6">
        <v>5287</v>
      </c>
      <c r="C36" s="14">
        <f>SQRT(('DATA SAMPEL RAPIDMINER'!$B34-'DATA SAMPEL RAPIDMINER'!$B$3)^2+('DATA SAMPEL RAPIDMINER'!$C34-'DATA SAMPEL RAPIDMINER'!$C$3)^2+('DATA SAMPEL RAPIDMINER'!$D34-'DATA SAMPEL RAPIDMINER'!$D$3)^2+('DATA SAMPEL RAPIDMINER'!$E34-'DATA SAMPEL RAPIDMINER'!$E$3)^2+('DATA SAMPEL RAPIDMINER'!$F34-'DATA SAMPEL RAPIDMINER'!$F$3)^2)</f>
        <v>1.4142135623730951</v>
      </c>
      <c r="D36" s="14">
        <f>SQRT(('DATA SAMPEL RAPIDMINER'!$B34-'DATA SAMPEL RAPIDMINER'!$B$2)^2+('DATA SAMPEL RAPIDMINER'!$C34-'DATA SAMPEL RAPIDMINER'!$C$2)^2+('DATA SAMPEL RAPIDMINER'!$D34-'DATA SAMPEL RAPIDMINER'!$D$2)^2+('DATA SAMPEL RAPIDMINER'!$E34-'DATA SAMPEL RAPIDMINER'!$E$2)^2+('DATA SAMPEL RAPIDMINER'!$F34-'DATA SAMPEL RAPIDMINER'!$F$2)^2)</f>
        <v>3.872983346207417</v>
      </c>
      <c r="E36" s="6">
        <f t="shared" si="0"/>
        <v>0</v>
      </c>
      <c r="I36" s="6">
        <v>5287</v>
      </c>
      <c r="J36" s="15">
        <f>IF($E36=0,'DATA SAMPEL RAPIDMINER'!$B34,0)</f>
        <v>1</v>
      </c>
      <c r="K36" s="15">
        <f>IF($E36=0,'DATA SAMPEL RAPIDMINER'!$C34,0)</f>
        <v>1</v>
      </c>
      <c r="L36" s="15">
        <f>IF($E36=0,'DATA SAMPEL RAPIDMINER'!$D34,0)</f>
        <v>1</v>
      </c>
      <c r="M36" s="15">
        <f>IF($E36=0,'DATA SAMPEL RAPIDMINER'!$E34,0)</f>
        <v>0</v>
      </c>
      <c r="N36" s="15">
        <f>IF($E36=0,'DATA SAMPEL RAPIDMINER'!$F34,0)</f>
        <v>1</v>
      </c>
      <c r="O36" s="15">
        <f>IF($E36=1,'DATA SAMPEL RAPIDMINER'!$B34,0)</f>
        <v>0</v>
      </c>
      <c r="P36" s="15">
        <f>IF($E36=1,'DATA SAMPEL RAPIDMINER'!$C34,0)</f>
        <v>0</v>
      </c>
      <c r="Q36" s="15">
        <f>IF($E36=1,'DATA SAMPEL RAPIDMINER'!$D34,0)</f>
        <v>0</v>
      </c>
      <c r="R36" s="15">
        <f>IF($E36=1,'DATA SAMPEL RAPIDMINER'!$E34,0)</f>
        <v>0</v>
      </c>
      <c r="S36" s="15">
        <f>IF($E36=1,'DATA SAMPEL RAPIDMINER'!$F34,0)</f>
        <v>0</v>
      </c>
    </row>
    <row r="37" spans="2:19">
      <c r="B37" s="6">
        <v>5288</v>
      </c>
      <c r="C37" s="14">
        <f>SQRT(('DATA SAMPEL RAPIDMINER'!$B35-'DATA SAMPEL RAPIDMINER'!$B$3)^2+('DATA SAMPEL RAPIDMINER'!$C35-'DATA SAMPEL RAPIDMINER'!$C$3)^2+('DATA SAMPEL RAPIDMINER'!$D35-'DATA SAMPEL RAPIDMINER'!$D$3)^2+('DATA SAMPEL RAPIDMINER'!$E35-'DATA SAMPEL RAPIDMINER'!$E$3)^2+('DATA SAMPEL RAPIDMINER'!$F35-'DATA SAMPEL RAPIDMINER'!$F$3)^2)</f>
        <v>2</v>
      </c>
      <c r="D37" s="14">
        <f>SQRT(('DATA SAMPEL RAPIDMINER'!$B35-'DATA SAMPEL RAPIDMINER'!$B$2)^2+('DATA SAMPEL RAPIDMINER'!$C35-'DATA SAMPEL RAPIDMINER'!$C$2)^2+('DATA SAMPEL RAPIDMINER'!$D35-'DATA SAMPEL RAPIDMINER'!$D$2)^2+('DATA SAMPEL RAPIDMINER'!$E35-'DATA SAMPEL RAPIDMINER'!$E$2)^2+('DATA SAMPEL RAPIDMINER'!$F35-'DATA SAMPEL RAPIDMINER'!$F$2)^2)</f>
        <v>1</v>
      </c>
      <c r="E37" s="6">
        <f t="shared" si="0"/>
        <v>1</v>
      </c>
      <c r="I37" s="6">
        <v>5288</v>
      </c>
      <c r="J37" s="15">
        <f>IF($E37=0,'DATA SAMPEL RAPIDMINER'!$B35,0)</f>
        <v>0</v>
      </c>
      <c r="K37" s="15">
        <f>IF($E37=0,'DATA SAMPEL RAPIDMINER'!$C35,0)</f>
        <v>0</v>
      </c>
      <c r="L37" s="15">
        <f>IF($E37=0,'DATA SAMPEL RAPIDMINER'!$D35,0)</f>
        <v>0</v>
      </c>
      <c r="M37" s="15">
        <f>IF($E37=0,'DATA SAMPEL RAPIDMINER'!$E35,0)</f>
        <v>0</v>
      </c>
      <c r="N37" s="15">
        <f>IF($E37=0,'DATA SAMPEL RAPIDMINER'!$F35,0)</f>
        <v>0</v>
      </c>
      <c r="O37" s="15">
        <f>IF($E37=1,'DATA SAMPEL RAPIDMINER'!$B35,0)</f>
        <v>3</v>
      </c>
      <c r="P37" s="15">
        <f>IF($E37=1,'DATA SAMPEL RAPIDMINER'!$C35,0)</f>
        <v>2</v>
      </c>
      <c r="Q37" s="15">
        <f>IF($E37=1,'DATA SAMPEL RAPIDMINER'!$D35,0)</f>
        <v>2</v>
      </c>
      <c r="R37" s="15">
        <f>IF($E37=1,'DATA SAMPEL RAPIDMINER'!$E35,0)</f>
        <v>2</v>
      </c>
      <c r="S37" s="15">
        <f>IF($E37=1,'DATA SAMPEL RAPIDMINER'!$F35,0)</f>
        <v>1</v>
      </c>
    </row>
    <row r="38" spans="2:19">
      <c r="B38" s="6">
        <v>5289</v>
      </c>
      <c r="C38" s="14">
        <f>SQRT(('DATA SAMPEL RAPIDMINER'!$B36-'DATA SAMPEL RAPIDMINER'!$B$3)^2+('DATA SAMPEL RAPIDMINER'!$C36-'DATA SAMPEL RAPIDMINER'!$C$3)^2+('DATA SAMPEL RAPIDMINER'!$D36-'DATA SAMPEL RAPIDMINER'!$D$3)^2+('DATA SAMPEL RAPIDMINER'!$E36-'DATA SAMPEL RAPIDMINER'!$E$3)^2+('DATA SAMPEL RAPIDMINER'!$F36-'DATA SAMPEL RAPIDMINER'!$F$3)^2)</f>
        <v>2.6457513110645907</v>
      </c>
      <c r="D38" s="14">
        <f>SQRT(('DATA SAMPEL RAPIDMINER'!$B36-'DATA SAMPEL RAPIDMINER'!$B$2)^2+('DATA SAMPEL RAPIDMINER'!$C36-'DATA SAMPEL RAPIDMINER'!$C$2)^2+('DATA SAMPEL RAPIDMINER'!$D36-'DATA SAMPEL RAPIDMINER'!$D$2)^2+('DATA SAMPEL RAPIDMINER'!$E36-'DATA SAMPEL RAPIDMINER'!$E$2)^2+('DATA SAMPEL RAPIDMINER'!$F36-'DATA SAMPEL RAPIDMINER'!$F$2)^2)</f>
        <v>3.1622776601683795</v>
      </c>
      <c r="E38" s="6">
        <f t="shared" si="0"/>
        <v>0</v>
      </c>
      <c r="I38" s="6">
        <v>5289</v>
      </c>
      <c r="J38" s="15">
        <f>IF($E38=0,'DATA SAMPEL RAPIDMINER'!$B36,0)</f>
        <v>3</v>
      </c>
      <c r="K38" s="15">
        <f>IF($E38=0,'DATA SAMPEL RAPIDMINER'!$C36,0)</f>
        <v>3</v>
      </c>
      <c r="L38" s="15">
        <f>IF($E38=0,'DATA SAMPEL RAPIDMINER'!$D36,0)</f>
        <v>2</v>
      </c>
      <c r="M38" s="15">
        <f>IF($E38=0,'DATA SAMPEL RAPIDMINER'!$E36,0)</f>
        <v>0</v>
      </c>
      <c r="N38" s="15">
        <f>IF($E38=0,'DATA SAMPEL RAPIDMINER'!$F36,0)</f>
        <v>1</v>
      </c>
      <c r="O38" s="15">
        <f>IF($E38=1,'DATA SAMPEL RAPIDMINER'!$B36,0)</f>
        <v>0</v>
      </c>
      <c r="P38" s="15">
        <f>IF($E38=1,'DATA SAMPEL RAPIDMINER'!$C36,0)</f>
        <v>0</v>
      </c>
      <c r="Q38" s="15">
        <f>IF($E38=1,'DATA SAMPEL RAPIDMINER'!$D36,0)</f>
        <v>0</v>
      </c>
      <c r="R38" s="15">
        <f>IF($E38=1,'DATA SAMPEL RAPIDMINER'!$E36,0)</f>
        <v>0</v>
      </c>
      <c r="S38" s="15">
        <f>IF($E38=1,'DATA SAMPEL RAPIDMINER'!$F36,0)</f>
        <v>0</v>
      </c>
    </row>
    <row r="39" spans="2:19">
      <c r="B39" s="6">
        <v>5290</v>
      </c>
      <c r="C39" s="14">
        <f>SQRT(('DATA SAMPEL RAPIDMINER'!$B37-'DATA SAMPEL RAPIDMINER'!$B$3)^2+('DATA SAMPEL RAPIDMINER'!$C37-'DATA SAMPEL RAPIDMINER'!$C$3)^2+('DATA SAMPEL RAPIDMINER'!$D37-'DATA SAMPEL RAPIDMINER'!$D$3)^2+('DATA SAMPEL RAPIDMINER'!$E37-'DATA SAMPEL RAPIDMINER'!$E$3)^2+('DATA SAMPEL RAPIDMINER'!$F37-'DATA SAMPEL RAPIDMINER'!$F$3)^2)</f>
        <v>0</v>
      </c>
      <c r="D39" s="14">
        <f>SQRT(('DATA SAMPEL RAPIDMINER'!$B37-'DATA SAMPEL RAPIDMINER'!$B$2)^2+('DATA SAMPEL RAPIDMINER'!$C37-'DATA SAMPEL RAPIDMINER'!$C$2)^2+('DATA SAMPEL RAPIDMINER'!$D37-'DATA SAMPEL RAPIDMINER'!$D$2)^2+('DATA SAMPEL RAPIDMINER'!$E37-'DATA SAMPEL RAPIDMINER'!$E$2)^2+('DATA SAMPEL RAPIDMINER'!$F37-'DATA SAMPEL RAPIDMINER'!$F$2)^2)</f>
        <v>2.6457513110645907</v>
      </c>
      <c r="E39" s="6">
        <f t="shared" si="0"/>
        <v>0</v>
      </c>
      <c r="I39" s="6">
        <v>5290</v>
      </c>
      <c r="J39" s="15">
        <f>IF($E39=0,'DATA SAMPEL RAPIDMINER'!$B37,0)</f>
        <v>2</v>
      </c>
      <c r="K39" s="15">
        <f>IF($E39=0,'DATA SAMPEL RAPIDMINER'!$C37,0)</f>
        <v>1</v>
      </c>
      <c r="L39" s="15">
        <f>IF($E39=0,'DATA SAMPEL RAPIDMINER'!$D37,0)</f>
        <v>1</v>
      </c>
      <c r="M39" s="15">
        <f>IF($E39=0,'DATA SAMPEL RAPIDMINER'!$E37,0)</f>
        <v>1</v>
      </c>
      <c r="N39" s="15">
        <f>IF($E39=0,'DATA SAMPEL RAPIDMINER'!$F37,0)</f>
        <v>1</v>
      </c>
      <c r="O39" s="15">
        <f>IF($E39=1,'DATA SAMPEL RAPIDMINER'!$B37,0)</f>
        <v>0</v>
      </c>
      <c r="P39" s="15">
        <f>IF($E39=1,'DATA SAMPEL RAPIDMINER'!$C37,0)</f>
        <v>0</v>
      </c>
      <c r="Q39" s="15">
        <f>IF($E39=1,'DATA SAMPEL RAPIDMINER'!$D37,0)</f>
        <v>0</v>
      </c>
      <c r="R39" s="15">
        <f>IF($E39=1,'DATA SAMPEL RAPIDMINER'!$E37,0)</f>
        <v>0</v>
      </c>
      <c r="S39" s="15">
        <f>IF($E39=1,'DATA SAMPEL RAPIDMINER'!$F37,0)</f>
        <v>0</v>
      </c>
    </row>
    <row r="40" spans="2:19">
      <c r="B40" s="6">
        <v>5291</v>
      </c>
      <c r="C40" s="14">
        <f>SQRT(('DATA SAMPEL RAPIDMINER'!$B38-'DATA SAMPEL RAPIDMINER'!$B$3)^2+('DATA SAMPEL RAPIDMINER'!$C38-'DATA SAMPEL RAPIDMINER'!$C$3)^2+('DATA SAMPEL RAPIDMINER'!$D38-'DATA SAMPEL RAPIDMINER'!$D$3)^2+('DATA SAMPEL RAPIDMINER'!$E38-'DATA SAMPEL RAPIDMINER'!$E$3)^2+('DATA SAMPEL RAPIDMINER'!$F38-'DATA SAMPEL RAPIDMINER'!$F$3)^2)</f>
        <v>2</v>
      </c>
      <c r="D40" s="14">
        <f>SQRT(('DATA SAMPEL RAPIDMINER'!$B38-'DATA SAMPEL RAPIDMINER'!$B$2)^2+('DATA SAMPEL RAPIDMINER'!$C38-'DATA SAMPEL RAPIDMINER'!$C$2)^2+('DATA SAMPEL RAPIDMINER'!$D38-'DATA SAMPEL RAPIDMINER'!$D$2)^2+('DATA SAMPEL RAPIDMINER'!$E38-'DATA SAMPEL RAPIDMINER'!$E$2)^2+('DATA SAMPEL RAPIDMINER'!$F38-'DATA SAMPEL RAPIDMINER'!$F$2)^2)</f>
        <v>1</v>
      </c>
      <c r="E40" s="6">
        <f t="shared" si="0"/>
        <v>1</v>
      </c>
      <c r="I40" s="6">
        <v>5291</v>
      </c>
      <c r="J40" s="15">
        <f>IF($E40=0,'DATA SAMPEL RAPIDMINER'!$B38,0)</f>
        <v>0</v>
      </c>
      <c r="K40" s="15">
        <f>IF($E40=0,'DATA SAMPEL RAPIDMINER'!$C38,0)</f>
        <v>0</v>
      </c>
      <c r="L40" s="15">
        <f>IF($E40=0,'DATA SAMPEL RAPIDMINER'!$D38,0)</f>
        <v>0</v>
      </c>
      <c r="M40" s="15">
        <f>IF($E40=0,'DATA SAMPEL RAPIDMINER'!$E38,0)</f>
        <v>0</v>
      </c>
      <c r="N40" s="15">
        <f>IF($E40=0,'DATA SAMPEL RAPIDMINER'!$F38,0)</f>
        <v>0</v>
      </c>
      <c r="O40" s="15">
        <f>IF($E40=1,'DATA SAMPEL RAPIDMINER'!$B38,0)</f>
        <v>3</v>
      </c>
      <c r="P40" s="15">
        <f>IF($E40=1,'DATA SAMPEL RAPIDMINER'!$C38,0)</f>
        <v>2</v>
      </c>
      <c r="Q40" s="15">
        <f>IF($E40=1,'DATA SAMPEL RAPIDMINER'!$D38,0)</f>
        <v>2</v>
      </c>
      <c r="R40" s="15">
        <f>IF($E40=1,'DATA SAMPEL RAPIDMINER'!$E38,0)</f>
        <v>2</v>
      </c>
      <c r="S40" s="15">
        <f>IF($E40=1,'DATA SAMPEL RAPIDMINER'!$F38,0)</f>
        <v>1</v>
      </c>
    </row>
    <row r="41" spans="2:19">
      <c r="B41" s="6">
        <v>5292</v>
      </c>
      <c r="C41" s="14">
        <f>SQRT(('DATA SAMPEL RAPIDMINER'!$B39-'DATA SAMPEL RAPIDMINER'!$B$3)^2+('DATA SAMPEL RAPIDMINER'!$C39-'DATA SAMPEL RAPIDMINER'!$C$3)^2+('DATA SAMPEL RAPIDMINER'!$D39-'DATA SAMPEL RAPIDMINER'!$D$3)^2+('DATA SAMPEL RAPIDMINER'!$E39-'DATA SAMPEL RAPIDMINER'!$E$3)^2+('DATA SAMPEL RAPIDMINER'!$F39-'DATA SAMPEL RAPIDMINER'!$F$3)^2)</f>
        <v>3.1622776601683795</v>
      </c>
      <c r="D41" s="14">
        <f>SQRT(('DATA SAMPEL RAPIDMINER'!$B39-'DATA SAMPEL RAPIDMINER'!$B$2)^2+('DATA SAMPEL RAPIDMINER'!$C39-'DATA SAMPEL RAPIDMINER'!$C$2)^2+('DATA SAMPEL RAPIDMINER'!$D39-'DATA SAMPEL RAPIDMINER'!$D$2)^2+('DATA SAMPEL RAPIDMINER'!$E39-'DATA SAMPEL RAPIDMINER'!$E$2)^2+('DATA SAMPEL RAPIDMINER'!$F39-'DATA SAMPEL RAPIDMINER'!$F$2)^2)</f>
        <v>1</v>
      </c>
      <c r="E41" s="6">
        <f t="shared" si="0"/>
        <v>1</v>
      </c>
      <c r="I41" s="6">
        <v>5292</v>
      </c>
      <c r="J41" s="15">
        <f>IF($E41=0,'DATA SAMPEL RAPIDMINER'!$B39,0)</f>
        <v>0</v>
      </c>
      <c r="K41" s="15">
        <f>IF($E41=0,'DATA SAMPEL RAPIDMINER'!$C39,0)</f>
        <v>0</v>
      </c>
      <c r="L41" s="15">
        <f>IF($E41=0,'DATA SAMPEL RAPIDMINER'!$D39,0)</f>
        <v>0</v>
      </c>
      <c r="M41" s="15">
        <f>IF($E41=0,'DATA SAMPEL RAPIDMINER'!$E39,0)</f>
        <v>0</v>
      </c>
      <c r="N41" s="15">
        <f>IF($E41=0,'DATA SAMPEL RAPIDMINER'!$F39,0)</f>
        <v>0</v>
      </c>
      <c r="O41" s="15">
        <f>IF($E41=1,'DATA SAMPEL RAPIDMINER'!$B39,0)</f>
        <v>3</v>
      </c>
      <c r="P41" s="15">
        <f>IF($E41=1,'DATA SAMPEL RAPIDMINER'!$C39,0)</f>
        <v>3</v>
      </c>
      <c r="Q41" s="15">
        <f>IF($E41=1,'DATA SAMPEL RAPIDMINER'!$D39,0)</f>
        <v>2</v>
      </c>
      <c r="R41" s="15">
        <f>IF($E41=1,'DATA SAMPEL RAPIDMINER'!$E39,0)</f>
        <v>3</v>
      </c>
      <c r="S41" s="15">
        <f>IF($E41=1,'DATA SAMPEL RAPIDMINER'!$F39,0)</f>
        <v>1</v>
      </c>
    </row>
    <row r="42" spans="2:19">
      <c r="B42" s="6">
        <v>5293</v>
      </c>
      <c r="C42" s="14">
        <f>SQRT(('DATA SAMPEL RAPIDMINER'!$B40-'DATA SAMPEL RAPIDMINER'!$B$3)^2+('DATA SAMPEL RAPIDMINER'!$C40-'DATA SAMPEL RAPIDMINER'!$C$3)^2+('DATA SAMPEL RAPIDMINER'!$D40-'DATA SAMPEL RAPIDMINER'!$D$3)^2+('DATA SAMPEL RAPIDMINER'!$E40-'DATA SAMPEL RAPIDMINER'!$E$3)^2+('DATA SAMPEL RAPIDMINER'!$F40-'DATA SAMPEL RAPIDMINER'!$F$3)^2)</f>
        <v>2</v>
      </c>
      <c r="D42" s="14">
        <f>SQRT(('DATA SAMPEL RAPIDMINER'!$B40-'DATA SAMPEL RAPIDMINER'!$B$2)^2+('DATA SAMPEL RAPIDMINER'!$C40-'DATA SAMPEL RAPIDMINER'!$C$2)^2+('DATA SAMPEL RAPIDMINER'!$D40-'DATA SAMPEL RAPIDMINER'!$D$2)^2+('DATA SAMPEL RAPIDMINER'!$E40-'DATA SAMPEL RAPIDMINER'!$E$2)^2+('DATA SAMPEL RAPIDMINER'!$F40-'DATA SAMPEL RAPIDMINER'!$F$2)^2)</f>
        <v>1.7320508075688772</v>
      </c>
      <c r="E42" s="6">
        <f t="shared" si="0"/>
        <v>1</v>
      </c>
      <c r="I42" s="6">
        <v>5293</v>
      </c>
      <c r="J42" s="15">
        <f>IF($E42=0,'DATA SAMPEL RAPIDMINER'!$B40,0)</f>
        <v>0</v>
      </c>
      <c r="K42" s="15">
        <f>IF($E42=0,'DATA SAMPEL RAPIDMINER'!$C40,0)</f>
        <v>0</v>
      </c>
      <c r="L42" s="15">
        <f>IF($E42=0,'DATA SAMPEL RAPIDMINER'!$D40,0)</f>
        <v>0</v>
      </c>
      <c r="M42" s="15">
        <f>IF($E42=0,'DATA SAMPEL RAPIDMINER'!$E40,0)</f>
        <v>0</v>
      </c>
      <c r="N42" s="15">
        <f>IF($E42=0,'DATA SAMPEL RAPIDMINER'!$F40,0)</f>
        <v>0</v>
      </c>
      <c r="O42" s="15">
        <f>IF($E42=1,'DATA SAMPEL RAPIDMINER'!$B40,0)</f>
        <v>2</v>
      </c>
      <c r="P42" s="15">
        <f>IF($E42=1,'DATA SAMPEL RAPIDMINER'!$C40,0)</f>
        <v>2</v>
      </c>
      <c r="Q42" s="15">
        <f>IF($E42=1,'DATA SAMPEL RAPIDMINER'!$D40,0)</f>
        <v>2</v>
      </c>
      <c r="R42" s="15">
        <f>IF($E42=1,'DATA SAMPEL RAPIDMINER'!$E40,0)</f>
        <v>2</v>
      </c>
      <c r="S42" s="15">
        <f>IF($E42=1,'DATA SAMPEL RAPIDMINER'!$F40,0)</f>
        <v>2</v>
      </c>
    </row>
    <row r="43" spans="2:19">
      <c r="B43" s="6">
        <v>5294</v>
      </c>
      <c r="C43" s="14">
        <f>SQRT(('DATA SAMPEL RAPIDMINER'!$B41-'DATA SAMPEL RAPIDMINER'!$B$3)^2+('DATA SAMPEL RAPIDMINER'!$C41-'DATA SAMPEL RAPIDMINER'!$C$3)^2+('DATA SAMPEL RAPIDMINER'!$D41-'DATA SAMPEL RAPIDMINER'!$D$3)^2+('DATA SAMPEL RAPIDMINER'!$E41-'DATA SAMPEL RAPIDMINER'!$E$3)^2+('DATA SAMPEL RAPIDMINER'!$F41-'DATA SAMPEL RAPIDMINER'!$F$3)^2)</f>
        <v>1.4142135623730951</v>
      </c>
      <c r="D43" s="14">
        <f>SQRT(('DATA SAMPEL RAPIDMINER'!$B41-'DATA SAMPEL RAPIDMINER'!$B$2)^2+('DATA SAMPEL RAPIDMINER'!$C41-'DATA SAMPEL RAPIDMINER'!$C$2)^2+('DATA SAMPEL RAPIDMINER'!$D41-'DATA SAMPEL RAPIDMINER'!$D$2)^2+('DATA SAMPEL RAPIDMINER'!$E41-'DATA SAMPEL RAPIDMINER'!$E$2)^2+('DATA SAMPEL RAPIDMINER'!$F41-'DATA SAMPEL RAPIDMINER'!$F$2)^2)</f>
        <v>2.6457513110645907</v>
      </c>
      <c r="E43" s="6">
        <f t="shared" si="0"/>
        <v>0</v>
      </c>
      <c r="I43" s="6">
        <v>5294</v>
      </c>
      <c r="J43" s="15">
        <f>IF($E43=0,'DATA SAMPEL RAPIDMINER'!$B41,0)</f>
        <v>2</v>
      </c>
      <c r="K43" s="15">
        <f>IF($E43=0,'DATA SAMPEL RAPIDMINER'!$C41,0)</f>
        <v>2</v>
      </c>
      <c r="L43" s="15">
        <f>IF($E43=0,'DATA SAMPEL RAPIDMINER'!$D41,0)</f>
        <v>1</v>
      </c>
      <c r="M43" s="15">
        <f>IF($E43=0,'DATA SAMPEL RAPIDMINER'!$E41,0)</f>
        <v>1</v>
      </c>
      <c r="N43" s="15">
        <f>IF($E43=0,'DATA SAMPEL RAPIDMINER'!$F41,0)</f>
        <v>2</v>
      </c>
      <c r="O43" s="15">
        <f>IF($E43=1,'DATA SAMPEL RAPIDMINER'!$B41,0)</f>
        <v>0</v>
      </c>
      <c r="P43" s="15">
        <f>IF($E43=1,'DATA SAMPEL RAPIDMINER'!$C41,0)</f>
        <v>0</v>
      </c>
      <c r="Q43" s="15">
        <f>IF($E43=1,'DATA SAMPEL RAPIDMINER'!$D41,0)</f>
        <v>0</v>
      </c>
      <c r="R43" s="15">
        <f>IF($E43=1,'DATA SAMPEL RAPIDMINER'!$E41,0)</f>
        <v>0</v>
      </c>
      <c r="S43" s="15">
        <f>IF($E43=1,'DATA SAMPEL RAPIDMINER'!$F41,0)</f>
        <v>0</v>
      </c>
    </row>
    <row r="44" spans="2:19">
      <c r="B44" s="6">
        <v>5295</v>
      </c>
      <c r="C44" s="14">
        <f>SQRT(('DATA SAMPEL RAPIDMINER'!$B42-'DATA SAMPEL RAPIDMINER'!$B$3)^2+('DATA SAMPEL RAPIDMINER'!$C42-'DATA SAMPEL RAPIDMINER'!$C$3)^2+('DATA SAMPEL RAPIDMINER'!$D42-'DATA SAMPEL RAPIDMINER'!$D$3)^2+('DATA SAMPEL RAPIDMINER'!$E42-'DATA SAMPEL RAPIDMINER'!$E$3)^2+('DATA SAMPEL RAPIDMINER'!$F42-'DATA SAMPEL RAPIDMINER'!$F$3)^2)</f>
        <v>3.3166247903553998</v>
      </c>
      <c r="D44" s="14">
        <f>SQRT(('DATA SAMPEL RAPIDMINER'!$B42-'DATA SAMPEL RAPIDMINER'!$B$2)^2+('DATA SAMPEL RAPIDMINER'!$C42-'DATA SAMPEL RAPIDMINER'!$C$2)^2+('DATA SAMPEL RAPIDMINER'!$D42-'DATA SAMPEL RAPIDMINER'!$D$2)^2+('DATA SAMPEL RAPIDMINER'!$E42-'DATA SAMPEL RAPIDMINER'!$E$2)^2+('DATA SAMPEL RAPIDMINER'!$F42-'DATA SAMPEL RAPIDMINER'!$F$2)^2)</f>
        <v>1.4142135623730951</v>
      </c>
      <c r="E44" s="6">
        <f t="shared" si="0"/>
        <v>1</v>
      </c>
      <c r="I44" s="6">
        <v>5295</v>
      </c>
      <c r="J44" s="15">
        <f>IF($E44=0,'DATA SAMPEL RAPIDMINER'!$B42,0)</f>
        <v>0</v>
      </c>
      <c r="K44" s="15">
        <f>IF($E44=0,'DATA SAMPEL RAPIDMINER'!$C42,0)</f>
        <v>0</v>
      </c>
      <c r="L44" s="15">
        <f>IF($E44=0,'DATA SAMPEL RAPIDMINER'!$D42,0)</f>
        <v>0</v>
      </c>
      <c r="M44" s="15">
        <f>IF($E44=0,'DATA SAMPEL RAPIDMINER'!$E42,0)</f>
        <v>0</v>
      </c>
      <c r="N44" s="15">
        <f>IF($E44=0,'DATA SAMPEL RAPIDMINER'!$F42,0)</f>
        <v>0</v>
      </c>
      <c r="O44" s="15">
        <f>IF($E44=1,'DATA SAMPEL RAPIDMINER'!$B42,0)</f>
        <v>2</v>
      </c>
      <c r="P44" s="15">
        <f>IF($E44=1,'DATA SAMPEL RAPIDMINER'!$C42,0)</f>
        <v>2</v>
      </c>
      <c r="Q44" s="15">
        <f>IF($E44=1,'DATA SAMPEL RAPIDMINER'!$D42,0)</f>
        <v>2</v>
      </c>
      <c r="R44" s="15">
        <f>IF($E44=1,'DATA SAMPEL RAPIDMINER'!$E42,0)</f>
        <v>4</v>
      </c>
      <c r="S44" s="15">
        <f>IF($E44=1,'DATA SAMPEL RAPIDMINER'!$F42,0)</f>
        <v>1</v>
      </c>
    </row>
    <row r="45" spans="2:19">
      <c r="B45" s="6">
        <v>5296</v>
      </c>
      <c r="C45" s="14">
        <f>SQRT(('DATA SAMPEL RAPIDMINER'!$B43-'DATA SAMPEL RAPIDMINER'!$B$3)^2+('DATA SAMPEL RAPIDMINER'!$C43-'DATA SAMPEL RAPIDMINER'!$C$3)^2+('DATA SAMPEL RAPIDMINER'!$D43-'DATA SAMPEL RAPIDMINER'!$D$3)^2+('DATA SAMPEL RAPIDMINER'!$E43-'DATA SAMPEL RAPIDMINER'!$E$3)^2+('DATA SAMPEL RAPIDMINER'!$F43-'DATA SAMPEL RAPIDMINER'!$F$3)^2)</f>
        <v>4.2426406871192848</v>
      </c>
      <c r="D45" s="14">
        <f>SQRT(('DATA SAMPEL RAPIDMINER'!$B43-'DATA SAMPEL RAPIDMINER'!$B$2)^2+('DATA SAMPEL RAPIDMINER'!$C43-'DATA SAMPEL RAPIDMINER'!$C$2)^2+('DATA SAMPEL RAPIDMINER'!$D43-'DATA SAMPEL RAPIDMINER'!$D$2)^2+('DATA SAMPEL RAPIDMINER'!$E43-'DATA SAMPEL RAPIDMINER'!$E$2)^2+('DATA SAMPEL RAPIDMINER'!$F43-'DATA SAMPEL RAPIDMINER'!$F$2)^2)</f>
        <v>1.7320508075688772</v>
      </c>
      <c r="E45" s="6">
        <f t="shared" si="0"/>
        <v>1</v>
      </c>
      <c r="I45" s="6">
        <v>5296</v>
      </c>
      <c r="J45" s="15">
        <f>IF($E45=0,'DATA SAMPEL RAPIDMINER'!$B43,0)</f>
        <v>0</v>
      </c>
      <c r="K45" s="15">
        <f>IF($E45=0,'DATA SAMPEL RAPIDMINER'!$C43,0)</f>
        <v>0</v>
      </c>
      <c r="L45" s="15">
        <f>IF($E45=0,'DATA SAMPEL RAPIDMINER'!$D43,0)</f>
        <v>0</v>
      </c>
      <c r="M45" s="15">
        <f>IF($E45=0,'DATA SAMPEL RAPIDMINER'!$E43,0)</f>
        <v>0</v>
      </c>
      <c r="N45" s="15">
        <f>IF($E45=0,'DATA SAMPEL RAPIDMINER'!$F43,0)</f>
        <v>0</v>
      </c>
      <c r="O45" s="15">
        <f>IF($E45=1,'DATA SAMPEL RAPIDMINER'!$B43,0)</f>
        <v>3</v>
      </c>
      <c r="P45" s="15">
        <f>IF($E45=1,'DATA SAMPEL RAPIDMINER'!$C43,0)</f>
        <v>3</v>
      </c>
      <c r="Q45" s="15">
        <f>IF($E45=1,'DATA SAMPEL RAPIDMINER'!$D43,0)</f>
        <v>3</v>
      </c>
      <c r="R45" s="15">
        <f>IF($E45=1,'DATA SAMPEL RAPIDMINER'!$E43,0)</f>
        <v>4</v>
      </c>
      <c r="S45" s="15">
        <f>IF($E45=1,'DATA SAMPEL RAPIDMINER'!$F43,0)</f>
        <v>1</v>
      </c>
    </row>
    <row r="46" spans="2:19">
      <c r="B46" s="6">
        <v>5297</v>
      </c>
      <c r="C46" s="14">
        <f>SQRT(('DATA SAMPEL RAPIDMINER'!$B44-'DATA SAMPEL RAPIDMINER'!$B$3)^2+('DATA SAMPEL RAPIDMINER'!$C44-'DATA SAMPEL RAPIDMINER'!$C$3)^2+('DATA SAMPEL RAPIDMINER'!$D44-'DATA SAMPEL RAPIDMINER'!$D$3)^2+('DATA SAMPEL RAPIDMINER'!$E44-'DATA SAMPEL RAPIDMINER'!$E$3)^2+('DATA SAMPEL RAPIDMINER'!$F44-'DATA SAMPEL RAPIDMINER'!$F$3)^2)</f>
        <v>1.4142135623730951</v>
      </c>
      <c r="D46" s="14">
        <f>SQRT(('DATA SAMPEL RAPIDMINER'!$B44-'DATA SAMPEL RAPIDMINER'!$B$2)^2+('DATA SAMPEL RAPIDMINER'!$C44-'DATA SAMPEL RAPIDMINER'!$C$2)^2+('DATA SAMPEL RAPIDMINER'!$D44-'DATA SAMPEL RAPIDMINER'!$D$2)^2+('DATA SAMPEL RAPIDMINER'!$E44-'DATA SAMPEL RAPIDMINER'!$E$2)^2+('DATA SAMPEL RAPIDMINER'!$F44-'DATA SAMPEL RAPIDMINER'!$F$2)^2)</f>
        <v>3.872983346207417</v>
      </c>
      <c r="E46" s="6">
        <f t="shared" si="0"/>
        <v>0</v>
      </c>
      <c r="I46" s="6">
        <v>5297</v>
      </c>
      <c r="J46" s="15">
        <f>IF($E46=0,'DATA SAMPEL RAPIDMINER'!$B44,0)</f>
        <v>1</v>
      </c>
      <c r="K46" s="15">
        <f>IF($E46=0,'DATA SAMPEL RAPIDMINER'!$C44,0)</f>
        <v>1</v>
      </c>
      <c r="L46" s="15">
        <f>IF($E46=0,'DATA SAMPEL RAPIDMINER'!$D44,0)</f>
        <v>1</v>
      </c>
      <c r="M46" s="15">
        <f>IF($E46=0,'DATA SAMPEL RAPIDMINER'!$E44,0)</f>
        <v>0</v>
      </c>
      <c r="N46" s="15">
        <f>IF($E46=0,'DATA SAMPEL RAPIDMINER'!$F44,0)</f>
        <v>1</v>
      </c>
      <c r="O46" s="15">
        <f>IF($E46=1,'DATA SAMPEL RAPIDMINER'!$B44,0)</f>
        <v>0</v>
      </c>
      <c r="P46" s="15">
        <f>IF($E46=1,'DATA SAMPEL RAPIDMINER'!$C44,0)</f>
        <v>0</v>
      </c>
      <c r="Q46" s="15">
        <f>IF($E46=1,'DATA SAMPEL RAPIDMINER'!$D44,0)</f>
        <v>0</v>
      </c>
      <c r="R46" s="15">
        <f>IF($E46=1,'DATA SAMPEL RAPIDMINER'!$E44,0)</f>
        <v>0</v>
      </c>
      <c r="S46" s="15">
        <f>IF($E46=1,'DATA SAMPEL RAPIDMINER'!$F44,0)</f>
        <v>0</v>
      </c>
    </row>
    <row r="47" spans="2:19">
      <c r="B47" s="6">
        <v>5298</v>
      </c>
      <c r="C47" s="14">
        <f>SQRT(('DATA SAMPEL RAPIDMINER'!$B45-'DATA SAMPEL RAPIDMINER'!$B$3)^2+('DATA SAMPEL RAPIDMINER'!$C45-'DATA SAMPEL RAPIDMINER'!$C$3)^2+('DATA SAMPEL RAPIDMINER'!$D45-'DATA SAMPEL RAPIDMINER'!$D$3)^2+('DATA SAMPEL RAPIDMINER'!$E45-'DATA SAMPEL RAPIDMINER'!$E$3)^2+('DATA SAMPEL RAPIDMINER'!$F45-'DATA SAMPEL RAPIDMINER'!$F$3)^2)</f>
        <v>2.6457513110645907</v>
      </c>
      <c r="D47" s="14">
        <f>SQRT(('DATA SAMPEL RAPIDMINER'!$B45-'DATA SAMPEL RAPIDMINER'!$B$2)^2+('DATA SAMPEL RAPIDMINER'!$C45-'DATA SAMPEL RAPIDMINER'!$C$2)^2+('DATA SAMPEL RAPIDMINER'!$D45-'DATA SAMPEL RAPIDMINER'!$D$2)^2+('DATA SAMPEL RAPIDMINER'!$E45-'DATA SAMPEL RAPIDMINER'!$E$2)^2+('DATA SAMPEL RAPIDMINER'!$F45-'DATA SAMPEL RAPIDMINER'!$F$2)^2)</f>
        <v>1.4142135623730951</v>
      </c>
      <c r="E47" s="6">
        <f t="shared" si="0"/>
        <v>1</v>
      </c>
      <c r="I47" s="6">
        <v>5298</v>
      </c>
      <c r="J47" s="15">
        <f>IF($E47=0,'DATA SAMPEL RAPIDMINER'!$B45,0)</f>
        <v>0</v>
      </c>
      <c r="K47" s="15">
        <f>IF($E47=0,'DATA SAMPEL RAPIDMINER'!$C45,0)</f>
        <v>0</v>
      </c>
      <c r="L47" s="15">
        <f>IF($E47=0,'DATA SAMPEL RAPIDMINER'!$D45,0)</f>
        <v>0</v>
      </c>
      <c r="M47" s="15">
        <f>IF($E47=0,'DATA SAMPEL RAPIDMINER'!$E45,0)</f>
        <v>0</v>
      </c>
      <c r="N47" s="15">
        <f>IF($E47=0,'DATA SAMPEL RAPIDMINER'!$F45,0)</f>
        <v>0</v>
      </c>
      <c r="O47" s="15">
        <f>IF($E47=1,'DATA SAMPEL RAPIDMINER'!$B45,0)</f>
        <v>2</v>
      </c>
      <c r="P47" s="15">
        <f>IF($E47=1,'DATA SAMPEL RAPIDMINER'!$C45,0)</f>
        <v>2</v>
      </c>
      <c r="Q47" s="15">
        <f>IF($E47=1,'DATA SAMPEL RAPIDMINER'!$D45,0)</f>
        <v>2</v>
      </c>
      <c r="R47" s="15">
        <f>IF($E47=1,'DATA SAMPEL RAPIDMINER'!$E45,0)</f>
        <v>3</v>
      </c>
      <c r="S47" s="15">
        <f>IF($E47=1,'DATA SAMPEL RAPIDMINER'!$F45,0)</f>
        <v>2</v>
      </c>
    </row>
    <row r="48" spans="2:19">
      <c r="B48" s="6">
        <v>5299</v>
      </c>
      <c r="C48" s="14">
        <f>SQRT(('DATA SAMPEL RAPIDMINER'!$B46-'DATA SAMPEL RAPIDMINER'!$B$3)^2+('DATA SAMPEL RAPIDMINER'!$C46-'DATA SAMPEL RAPIDMINER'!$C$3)^2+('DATA SAMPEL RAPIDMINER'!$D46-'DATA SAMPEL RAPIDMINER'!$D$3)^2+('DATA SAMPEL RAPIDMINER'!$E46-'DATA SAMPEL RAPIDMINER'!$E$3)^2+('DATA SAMPEL RAPIDMINER'!$F46-'DATA SAMPEL RAPIDMINER'!$F$3)^2)</f>
        <v>3.3166247903553998</v>
      </c>
      <c r="D48" s="14">
        <f>SQRT(('DATA SAMPEL RAPIDMINER'!$B46-'DATA SAMPEL RAPIDMINER'!$B$2)^2+('DATA SAMPEL RAPIDMINER'!$C46-'DATA SAMPEL RAPIDMINER'!$C$2)^2+('DATA SAMPEL RAPIDMINER'!$D46-'DATA SAMPEL RAPIDMINER'!$D$2)^2+('DATA SAMPEL RAPIDMINER'!$E46-'DATA SAMPEL RAPIDMINER'!$E$2)^2+('DATA SAMPEL RAPIDMINER'!$F46-'DATA SAMPEL RAPIDMINER'!$F$2)^2)</f>
        <v>2.4494897427831779</v>
      </c>
      <c r="E48" s="6">
        <f t="shared" si="0"/>
        <v>1</v>
      </c>
      <c r="I48" s="6">
        <v>5299</v>
      </c>
      <c r="J48" s="15">
        <f>IF($E48=0,'DATA SAMPEL RAPIDMINER'!$B46,0)</f>
        <v>0</v>
      </c>
      <c r="K48" s="15">
        <f>IF($E48=0,'DATA SAMPEL RAPIDMINER'!$C46,0)</f>
        <v>0</v>
      </c>
      <c r="L48" s="15">
        <f>IF($E48=0,'DATA SAMPEL RAPIDMINER'!$D46,0)</f>
        <v>0</v>
      </c>
      <c r="M48" s="15">
        <f>IF($E48=0,'DATA SAMPEL RAPIDMINER'!$E46,0)</f>
        <v>0</v>
      </c>
      <c r="N48" s="15">
        <f>IF($E48=0,'DATA SAMPEL RAPIDMINER'!$F46,0)</f>
        <v>0</v>
      </c>
      <c r="O48" s="15">
        <f>IF($E48=1,'DATA SAMPEL RAPIDMINER'!$B46,0)</f>
        <v>3</v>
      </c>
      <c r="P48" s="15">
        <f>IF($E48=1,'DATA SAMPEL RAPIDMINER'!$C46,0)</f>
        <v>3</v>
      </c>
      <c r="Q48" s="15">
        <f>IF($E48=1,'DATA SAMPEL RAPIDMINER'!$D46,0)</f>
        <v>2</v>
      </c>
      <c r="R48" s="15">
        <f>IF($E48=1,'DATA SAMPEL RAPIDMINER'!$E46,0)</f>
        <v>2</v>
      </c>
      <c r="S48" s="15">
        <f>IF($E48=1,'DATA SAMPEL RAPIDMINER'!$F46,0)</f>
        <v>3</v>
      </c>
    </row>
    <row r="49" spans="2:19">
      <c r="B49" s="6">
        <v>5300</v>
      </c>
      <c r="C49" s="14">
        <f>SQRT(('DATA SAMPEL RAPIDMINER'!$B47-'DATA SAMPEL RAPIDMINER'!$B$3)^2+('DATA SAMPEL RAPIDMINER'!$C47-'DATA SAMPEL RAPIDMINER'!$C$3)^2+('DATA SAMPEL RAPIDMINER'!$D47-'DATA SAMPEL RAPIDMINER'!$D$3)^2+('DATA SAMPEL RAPIDMINER'!$E47-'DATA SAMPEL RAPIDMINER'!$E$3)^2+('DATA SAMPEL RAPIDMINER'!$F47-'DATA SAMPEL RAPIDMINER'!$F$3)^2)</f>
        <v>1.4142135623730951</v>
      </c>
      <c r="D49" s="14">
        <f>SQRT(('DATA SAMPEL RAPIDMINER'!$B47-'DATA SAMPEL RAPIDMINER'!$B$2)^2+('DATA SAMPEL RAPIDMINER'!$C47-'DATA SAMPEL RAPIDMINER'!$C$2)^2+('DATA SAMPEL RAPIDMINER'!$D47-'DATA SAMPEL RAPIDMINER'!$D$2)^2+('DATA SAMPEL RAPIDMINER'!$E47-'DATA SAMPEL RAPIDMINER'!$E$2)^2+('DATA SAMPEL RAPIDMINER'!$F47-'DATA SAMPEL RAPIDMINER'!$F$2)^2)</f>
        <v>3.3166247903553998</v>
      </c>
      <c r="E49" s="6">
        <f t="shared" si="0"/>
        <v>0</v>
      </c>
      <c r="I49" s="6">
        <v>5300</v>
      </c>
      <c r="J49" s="15">
        <f>IF($E49=0,'DATA SAMPEL RAPIDMINER'!$B47,0)</f>
        <v>1</v>
      </c>
      <c r="K49" s="15">
        <f>IF($E49=0,'DATA SAMPEL RAPIDMINER'!$C47,0)</f>
        <v>1</v>
      </c>
      <c r="L49" s="15">
        <f>IF($E49=0,'DATA SAMPEL RAPIDMINER'!$D47,0)</f>
        <v>1</v>
      </c>
      <c r="M49" s="15">
        <f>IF($E49=0,'DATA SAMPEL RAPIDMINER'!$E47,0)</f>
        <v>1</v>
      </c>
      <c r="N49" s="15">
        <f>IF($E49=0,'DATA SAMPEL RAPIDMINER'!$F47,0)</f>
        <v>2</v>
      </c>
      <c r="O49" s="15">
        <f>IF($E49=1,'DATA SAMPEL RAPIDMINER'!$B47,0)</f>
        <v>0</v>
      </c>
      <c r="P49" s="15">
        <f>IF($E49=1,'DATA SAMPEL RAPIDMINER'!$C47,0)</f>
        <v>0</v>
      </c>
      <c r="Q49" s="15">
        <f>IF($E49=1,'DATA SAMPEL RAPIDMINER'!$D47,0)</f>
        <v>0</v>
      </c>
      <c r="R49" s="15">
        <f>IF($E49=1,'DATA SAMPEL RAPIDMINER'!$E47,0)</f>
        <v>0</v>
      </c>
      <c r="S49" s="15">
        <f>IF($E49=1,'DATA SAMPEL RAPIDMINER'!$F47,0)</f>
        <v>0</v>
      </c>
    </row>
    <row r="50" spans="2:19">
      <c r="B50" s="6">
        <v>5301</v>
      </c>
      <c r="C50" s="14">
        <f>SQRT(('DATA SAMPEL RAPIDMINER'!$B48-'DATA SAMPEL RAPIDMINER'!$B$3)^2+('DATA SAMPEL RAPIDMINER'!$C48-'DATA SAMPEL RAPIDMINER'!$C$3)^2+('DATA SAMPEL RAPIDMINER'!$D48-'DATA SAMPEL RAPIDMINER'!$D$3)^2+('DATA SAMPEL RAPIDMINER'!$E48-'DATA SAMPEL RAPIDMINER'!$E$3)^2+('DATA SAMPEL RAPIDMINER'!$F48-'DATA SAMPEL RAPIDMINER'!$F$3)^2)</f>
        <v>1.7320508075688772</v>
      </c>
      <c r="D50" s="14">
        <f>SQRT(('DATA SAMPEL RAPIDMINER'!$B48-'DATA SAMPEL RAPIDMINER'!$B$2)^2+('DATA SAMPEL RAPIDMINER'!$C48-'DATA SAMPEL RAPIDMINER'!$C$2)^2+('DATA SAMPEL RAPIDMINER'!$D48-'DATA SAMPEL RAPIDMINER'!$D$2)^2+('DATA SAMPEL RAPIDMINER'!$E48-'DATA SAMPEL RAPIDMINER'!$E$2)^2+('DATA SAMPEL RAPIDMINER'!$F48-'DATA SAMPEL RAPIDMINER'!$F$2)^2)</f>
        <v>3.4641016151377544</v>
      </c>
      <c r="E50" s="6">
        <f t="shared" si="0"/>
        <v>0</v>
      </c>
      <c r="I50" s="6">
        <v>5301</v>
      </c>
      <c r="J50" s="15">
        <f>IF($E50=0,'DATA SAMPEL RAPIDMINER'!$B48,0)</f>
        <v>2</v>
      </c>
      <c r="K50" s="15">
        <f>IF($E50=0,'DATA SAMPEL RAPIDMINER'!$C48,0)</f>
        <v>2</v>
      </c>
      <c r="L50" s="15">
        <f>IF($E50=0,'DATA SAMPEL RAPIDMINER'!$D48,0)</f>
        <v>1</v>
      </c>
      <c r="M50" s="15">
        <f>IF($E50=0,'DATA SAMPEL RAPIDMINER'!$E48,0)</f>
        <v>0</v>
      </c>
      <c r="N50" s="15">
        <f>IF($E50=0,'DATA SAMPEL RAPIDMINER'!$F48,0)</f>
        <v>2</v>
      </c>
      <c r="O50" s="15">
        <f>IF($E50=1,'DATA SAMPEL RAPIDMINER'!$B48,0)</f>
        <v>0</v>
      </c>
      <c r="P50" s="15">
        <f>IF($E50=1,'DATA SAMPEL RAPIDMINER'!$C48,0)</f>
        <v>0</v>
      </c>
      <c r="Q50" s="15">
        <f>IF($E50=1,'DATA SAMPEL RAPIDMINER'!$D48,0)</f>
        <v>0</v>
      </c>
      <c r="R50" s="15">
        <f>IF($E50=1,'DATA SAMPEL RAPIDMINER'!$E48,0)</f>
        <v>0</v>
      </c>
      <c r="S50" s="15">
        <f>IF($E50=1,'DATA SAMPEL RAPIDMINER'!$F48,0)</f>
        <v>0</v>
      </c>
    </row>
    <row r="51" spans="2:19">
      <c r="B51" s="6">
        <v>5302</v>
      </c>
      <c r="C51" s="14">
        <f>SQRT(('DATA SAMPEL RAPIDMINER'!$B49-'DATA SAMPEL RAPIDMINER'!$B$3)^2+('DATA SAMPEL RAPIDMINER'!$C49-'DATA SAMPEL RAPIDMINER'!$C$3)^2+('DATA SAMPEL RAPIDMINER'!$D49-'DATA SAMPEL RAPIDMINER'!$D$3)^2+('DATA SAMPEL RAPIDMINER'!$E49-'DATA SAMPEL RAPIDMINER'!$E$3)^2+('DATA SAMPEL RAPIDMINER'!$F49-'DATA SAMPEL RAPIDMINER'!$F$3)^2)</f>
        <v>0</v>
      </c>
      <c r="D51" s="14">
        <f>SQRT(('DATA SAMPEL RAPIDMINER'!$B49-'DATA SAMPEL RAPIDMINER'!$B$2)^2+('DATA SAMPEL RAPIDMINER'!$C49-'DATA SAMPEL RAPIDMINER'!$C$2)^2+('DATA SAMPEL RAPIDMINER'!$D49-'DATA SAMPEL RAPIDMINER'!$D$2)^2+('DATA SAMPEL RAPIDMINER'!$E49-'DATA SAMPEL RAPIDMINER'!$E$2)^2+('DATA SAMPEL RAPIDMINER'!$F49-'DATA SAMPEL RAPIDMINER'!$F$2)^2)</f>
        <v>2.6457513110645907</v>
      </c>
      <c r="E51" s="6">
        <f t="shared" si="0"/>
        <v>0</v>
      </c>
      <c r="I51" s="6">
        <v>5302</v>
      </c>
      <c r="J51" s="15">
        <f>IF($E51=0,'DATA SAMPEL RAPIDMINER'!$B49,0)</f>
        <v>2</v>
      </c>
      <c r="K51" s="15">
        <f>IF($E51=0,'DATA SAMPEL RAPIDMINER'!$C49,0)</f>
        <v>1</v>
      </c>
      <c r="L51" s="15">
        <f>IF($E51=0,'DATA SAMPEL RAPIDMINER'!$D49,0)</f>
        <v>1</v>
      </c>
      <c r="M51" s="15">
        <f>IF($E51=0,'DATA SAMPEL RAPIDMINER'!$E49,0)</f>
        <v>1</v>
      </c>
      <c r="N51" s="15">
        <f>IF($E51=0,'DATA SAMPEL RAPIDMINER'!$F49,0)</f>
        <v>1</v>
      </c>
      <c r="O51" s="15">
        <f>IF($E51=1,'DATA SAMPEL RAPIDMINER'!$B49,0)</f>
        <v>0</v>
      </c>
      <c r="P51" s="15">
        <f>IF($E51=1,'DATA SAMPEL RAPIDMINER'!$C49,0)</f>
        <v>0</v>
      </c>
      <c r="Q51" s="15">
        <f>IF($E51=1,'DATA SAMPEL RAPIDMINER'!$D49,0)</f>
        <v>0</v>
      </c>
      <c r="R51" s="15">
        <f>IF($E51=1,'DATA SAMPEL RAPIDMINER'!$E49,0)</f>
        <v>0</v>
      </c>
      <c r="S51" s="15">
        <f>IF($E51=1,'DATA SAMPEL RAPIDMINER'!$F49,0)</f>
        <v>0</v>
      </c>
    </row>
    <row r="52" spans="2:19">
      <c r="B52" s="6">
        <v>5303</v>
      </c>
      <c r="C52" s="14">
        <f>SQRT(('DATA SAMPEL RAPIDMINER'!$B50-'DATA SAMPEL RAPIDMINER'!$B$3)^2+('DATA SAMPEL RAPIDMINER'!$C50-'DATA SAMPEL RAPIDMINER'!$C$3)^2+('DATA SAMPEL RAPIDMINER'!$D50-'DATA SAMPEL RAPIDMINER'!$D$3)^2+('DATA SAMPEL RAPIDMINER'!$E50-'DATA SAMPEL RAPIDMINER'!$E$3)^2+('DATA SAMPEL RAPIDMINER'!$F50-'DATA SAMPEL RAPIDMINER'!$F$3)^2)</f>
        <v>2.4494897427831779</v>
      </c>
      <c r="D52" s="14">
        <f>SQRT(('DATA SAMPEL RAPIDMINER'!$B50-'DATA SAMPEL RAPIDMINER'!$B$2)^2+('DATA SAMPEL RAPIDMINER'!$C50-'DATA SAMPEL RAPIDMINER'!$C$2)^2+('DATA SAMPEL RAPIDMINER'!$D50-'DATA SAMPEL RAPIDMINER'!$D$2)^2+('DATA SAMPEL RAPIDMINER'!$E50-'DATA SAMPEL RAPIDMINER'!$E$2)^2+('DATA SAMPEL RAPIDMINER'!$F50-'DATA SAMPEL RAPIDMINER'!$F$2)^2)</f>
        <v>1.7320508075688772</v>
      </c>
      <c r="E52" s="6">
        <f t="shared" si="0"/>
        <v>1</v>
      </c>
      <c r="I52" s="6">
        <v>5303</v>
      </c>
      <c r="J52" s="15">
        <f>IF($E52=0,'DATA SAMPEL RAPIDMINER'!$B50,0)</f>
        <v>0</v>
      </c>
      <c r="K52" s="15">
        <f>IF($E52=0,'DATA SAMPEL RAPIDMINER'!$C50,0)</f>
        <v>0</v>
      </c>
      <c r="L52" s="15">
        <f>IF($E52=0,'DATA SAMPEL RAPIDMINER'!$D50,0)</f>
        <v>0</v>
      </c>
      <c r="M52" s="15">
        <f>IF($E52=0,'DATA SAMPEL RAPIDMINER'!$E50,0)</f>
        <v>0</v>
      </c>
      <c r="N52" s="15">
        <f>IF($E52=0,'DATA SAMPEL RAPIDMINER'!$F50,0)</f>
        <v>0</v>
      </c>
      <c r="O52" s="15">
        <f>IF($E52=1,'DATA SAMPEL RAPIDMINER'!$B50,0)</f>
        <v>2</v>
      </c>
      <c r="P52" s="15">
        <f>IF($E52=1,'DATA SAMPEL RAPIDMINER'!$C50,0)</f>
        <v>3</v>
      </c>
      <c r="Q52" s="15">
        <f>IF($E52=1,'DATA SAMPEL RAPIDMINER'!$D50,0)</f>
        <v>2</v>
      </c>
      <c r="R52" s="15">
        <f>IF($E52=1,'DATA SAMPEL RAPIDMINER'!$E50,0)</f>
        <v>2</v>
      </c>
      <c r="S52" s="15">
        <f>IF($E52=1,'DATA SAMPEL RAPIDMINER'!$F50,0)</f>
        <v>1</v>
      </c>
    </row>
    <row r="53" spans="2:19">
      <c r="B53" s="6">
        <v>5304</v>
      </c>
      <c r="C53" s="14">
        <f>SQRT(('DATA SAMPEL RAPIDMINER'!$B51-'DATA SAMPEL RAPIDMINER'!$B$3)^2+('DATA SAMPEL RAPIDMINER'!$C51-'DATA SAMPEL RAPIDMINER'!$C$3)^2+('DATA SAMPEL RAPIDMINER'!$D51-'DATA SAMPEL RAPIDMINER'!$D$3)^2+('DATA SAMPEL RAPIDMINER'!$E51-'DATA SAMPEL RAPIDMINER'!$E$3)^2+('DATA SAMPEL RAPIDMINER'!$F51-'DATA SAMPEL RAPIDMINER'!$F$3)^2)</f>
        <v>3.4641016151377544</v>
      </c>
      <c r="D53" s="14">
        <f>SQRT(('DATA SAMPEL RAPIDMINER'!$B51-'DATA SAMPEL RAPIDMINER'!$B$2)^2+('DATA SAMPEL RAPIDMINER'!$C51-'DATA SAMPEL RAPIDMINER'!$C$2)^2+('DATA SAMPEL RAPIDMINER'!$D51-'DATA SAMPEL RAPIDMINER'!$D$2)^2+('DATA SAMPEL RAPIDMINER'!$E51-'DATA SAMPEL RAPIDMINER'!$E$2)^2+('DATA SAMPEL RAPIDMINER'!$F51-'DATA SAMPEL RAPIDMINER'!$F$2)^2)</f>
        <v>1</v>
      </c>
      <c r="E53" s="6">
        <f t="shared" si="0"/>
        <v>1</v>
      </c>
      <c r="I53" s="6">
        <v>5304</v>
      </c>
      <c r="J53" s="15">
        <f>IF($E53=0,'DATA SAMPEL RAPIDMINER'!$B51,0)</f>
        <v>0</v>
      </c>
      <c r="K53" s="15">
        <f>IF($E53=0,'DATA SAMPEL RAPIDMINER'!$C51,0)</f>
        <v>0</v>
      </c>
      <c r="L53" s="15">
        <f>IF($E53=0,'DATA SAMPEL RAPIDMINER'!$D51,0)</f>
        <v>0</v>
      </c>
      <c r="M53" s="15">
        <f>IF($E53=0,'DATA SAMPEL RAPIDMINER'!$E51,0)</f>
        <v>0</v>
      </c>
      <c r="N53" s="15">
        <f>IF($E53=0,'DATA SAMPEL RAPIDMINER'!$F51,0)</f>
        <v>0</v>
      </c>
      <c r="O53" s="15">
        <f>IF($E53=1,'DATA SAMPEL RAPIDMINER'!$B51,0)</f>
        <v>3</v>
      </c>
      <c r="P53" s="15">
        <f>IF($E53=1,'DATA SAMPEL RAPIDMINER'!$C51,0)</f>
        <v>2</v>
      </c>
      <c r="Q53" s="15">
        <f>IF($E53=1,'DATA SAMPEL RAPIDMINER'!$D51,0)</f>
        <v>2</v>
      </c>
      <c r="R53" s="15">
        <f>IF($E53=1,'DATA SAMPEL RAPIDMINER'!$E51,0)</f>
        <v>4</v>
      </c>
      <c r="S53" s="15">
        <f>IF($E53=1,'DATA SAMPEL RAPIDMINER'!$F51,0)</f>
        <v>1</v>
      </c>
    </row>
    <row r="54" spans="2:19">
      <c r="B54" s="6">
        <v>5305</v>
      </c>
      <c r="C54" s="14">
        <f>SQRT(('DATA SAMPEL RAPIDMINER'!$B52-'DATA SAMPEL RAPIDMINER'!$B$3)^2+('DATA SAMPEL RAPIDMINER'!$C52-'DATA SAMPEL RAPIDMINER'!$C$3)^2+('DATA SAMPEL RAPIDMINER'!$D52-'DATA SAMPEL RAPIDMINER'!$D$3)^2+('DATA SAMPEL RAPIDMINER'!$E52-'DATA SAMPEL RAPIDMINER'!$E$3)^2+('DATA SAMPEL RAPIDMINER'!$F52-'DATA SAMPEL RAPIDMINER'!$F$3)^2)</f>
        <v>2.6457513110645907</v>
      </c>
      <c r="D54" s="14">
        <f>SQRT(('DATA SAMPEL RAPIDMINER'!$B52-'DATA SAMPEL RAPIDMINER'!$B$2)^2+('DATA SAMPEL RAPIDMINER'!$C52-'DATA SAMPEL RAPIDMINER'!$C$2)^2+('DATA SAMPEL RAPIDMINER'!$D52-'DATA SAMPEL RAPIDMINER'!$D$2)^2+('DATA SAMPEL RAPIDMINER'!$E52-'DATA SAMPEL RAPIDMINER'!$E$2)^2+('DATA SAMPEL RAPIDMINER'!$F52-'DATA SAMPEL RAPIDMINER'!$F$2)^2)</f>
        <v>0</v>
      </c>
      <c r="E54" s="6">
        <f t="shared" si="0"/>
        <v>1</v>
      </c>
      <c r="I54" s="6">
        <v>5305</v>
      </c>
      <c r="J54" s="15">
        <f>IF($E54=0,'DATA SAMPEL RAPIDMINER'!$B52,0)</f>
        <v>0</v>
      </c>
      <c r="K54" s="15">
        <f>IF($E54=0,'DATA SAMPEL RAPIDMINER'!$C52,0)</f>
        <v>0</v>
      </c>
      <c r="L54" s="15">
        <f>IF($E54=0,'DATA SAMPEL RAPIDMINER'!$D52,0)</f>
        <v>0</v>
      </c>
      <c r="M54" s="15">
        <f>IF($E54=0,'DATA SAMPEL RAPIDMINER'!$E52,0)</f>
        <v>0</v>
      </c>
      <c r="N54" s="15">
        <f>IF($E54=0,'DATA SAMPEL RAPIDMINER'!$F52,0)</f>
        <v>0</v>
      </c>
      <c r="O54" s="15">
        <f>IF($E54=1,'DATA SAMPEL RAPIDMINER'!$B52,0)</f>
        <v>3</v>
      </c>
      <c r="P54" s="15">
        <f>IF($E54=1,'DATA SAMPEL RAPIDMINER'!$C52,0)</f>
        <v>2</v>
      </c>
      <c r="Q54" s="15">
        <f>IF($E54=1,'DATA SAMPEL RAPIDMINER'!$D52,0)</f>
        <v>2</v>
      </c>
      <c r="R54" s="15">
        <f>IF($E54=1,'DATA SAMPEL RAPIDMINER'!$E52,0)</f>
        <v>3</v>
      </c>
      <c r="S54" s="15">
        <f>IF($E54=1,'DATA SAMPEL RAPIDMINER'!$F52,0)</f>
        <v>1</v>
      </c>
    </row>
    <row r="55" spans="2:19">
      <c r="B55" s="6">
        <v>5306</v>
      </c>
      <c r="C55" s="14">
        <f>SQRT(('DATA SAMPEL RAPIDMINER'!$B53-'DATA SAMPEL RAPIDMINER'!$B$3)^2+('DATA SAMPEL RAPIDMINER'!$C53-'DATA SAMPEL RAPIDMINER'!$C$3)^2+('DATA SAMPEL RAPIDMINER'!$D53-'DATA SAMPEL RAPIDMINER'!$D$3)^2+('DATA SAMPEL RAPIDMINER'!$E53-'DATA SAMPEL RAPIDMINER'!$E$3)^2+('DATA SAMPEL RAPIDMINER'!$F53-'DATA SAMPEL RAPIDMINER'!$F$3)^2)</f>
        <v>1</v>
      </c>
      <c r="D55" s="14">
        <f>SQRT(('DATA SAMPEL RAPIDMINER'!$B53-'DATA SAMPEL RAPIDMINER'!$B$2)^2+('DATA SAMPEL RAPIDMINER'!$C53-'DATA SAMPEL RAPIDMINER'!$C$2)^2+('DATA SAMPEL RAPIDMINER'!$D53-'DATA SAMPEL RAPIDMINER'!$D$2)^2+('DATA SAMPEL RAPIDMINER'!$E53-'DATA SAMPEL RAPIDMINER'!$E$2)^2+('DATA SAMPEL RAPIDMINER'!$F53-'DATA SAMPEL RAPIDMINER'!$F$2)^2)</f>
        <v>2.4494897427831779</v>
      </c>
      <c r="E55" s="6">
        <f t="shared" si="0"/>
        <v>0</v>
      </c>
      <c r="I55" s="6">
        <v>5306</v>
      </c>
      <c r="J55" s="15">
        <f>IF($E55=0,'DATA SAMPEL RAPIDMINER'!$B53,0)</f>
        <v>2</v>
      </c>
      <c r="K55" s="15">
        <f>IF($E55=0,'DATA SAMPEL RAPIDMINER'!$C53,0)</f>
        <v>2</v>
      </c>
      <c r="L55" s="15">
        <f>IF($E55=0,'DATA SAMPEL RAPIDMINER'!$D53,0)</f>
        <v>1</v>
      </c>
      <c r="M55" s="15">
        <f>IF($E55=0,'DATA SAMPEL RAPIDMINER'!$E53,0)</f>
        <v>1</v>
      </c>
      <c r="N55" s="15">
        <f>IF($E55=0,'DATA SAMPEL RAPIDMINER'!$F53,0)</f>
        <v>1</v>
      </c>
      <c r="O55" s="15">
        <f>IF($E55=1,'DATA SAMPEL RAPIDMINER'!$B53,0)</f>
        <v>0</v>
      </c>
      <c r="P55" s="15">
        <f>IF($E55=1,'DATA SAMPEL RAPIDMINER'!$C53,0)</f>
        <v>0</v>
      </c>
      <c r="Q55" s="15">
        <f>IF($E55=1,'DATA SAMPEL RAPIDMINER'!$D53,0)</f>
        <v>0</v>
      </c>
      <c r="R55" s="15">
        <f>IF($E55=1,'DATA SAMPEL RAPIDMINER'!$E53,0)</f>
        <v>0</v>
      </c>
      <c r="S55" s="15">
        <f>IF($E55=1,'DATA SAMPEL RAPIDMINER'!$F53,0)</f>
        <v>0</v>
      </c>
    </row>
    <row r="56" spans="2:19">
      <c r="B56" s="6">
        <v>5307</v>
      </c>
      <c r="C56" s="14">
        <f>SQRT(('DATA SAMPEL RAPIDMINER'!$B54-'DATA SAMPEL RAPIDMINER'!$B$3)^2+('DATA SAMPEL RAPIDMINER'!$C54-'DATA SAMPEL RAPIDMINER'!$C$3)^2+('DATA SAMPEL RAPIDMINER'!$D54-'DATA SAMPEL RAPIDMINER'!$D$3)^2+('DATA SAMPEL RAPIDMINER'!$E54-'DATA SAMPEL RAPIDMINER'!$E$3)^2+('DATA SAMPEL RAPIDMINER'!$F54-'DATA SAMPEL RAPIDMINER'!$F$3)^2)</f>
        <v>1.4142135623730951</v>
      </c>
      <c r="D56" s="14">
        <f>SQRT(('DATA SAMPEL RAPIDMINER'!$B54-'DATA SAMPEL RAPIDMINER'!$B$2)^2+('DATA SAMPEL RAPIDMINER'!$C54-'DATA SAMPEL RAPIDMINER'!$C$2)^2+('DATA SAMPEL RAPIDMINER'!$D54-'DATA SAMPEL RAPIDMINER'!$D$2)^2+('DATA SAMPEL RAPIDMINER'!$E54-'DATA SAMPEL RAPIDMINER'!$E$2)^2+('DATA SAMPEL RAPIDMINER'!$F54-'DATA SAMPEL RAPIDMINER'!$F$2)^2)</f>
        <v>3.3166247903553998</v>
      </c>
      <c r="E56" s="6">
        <f t="shared" si="0"/>
        <v>0</v>
      </c>
      <c r="I56" s="6">
        <v>5307</v>
      </c>
      <c r="J56" s="15">
        <f>IF($E56=0,'DATA SAMPEL RAPIDMINER'!$B54,0)</f>
        <v>1</v>
      </c>
      <c r="K56" s="15">
        <f>IF($E56=0,'DATA SAMPEL RAPIDMINER'!$C54,0)</f>
        <v>1</v>
      </c>
      <c r="L56" s="15">
        <f>IF($E56=0,'DATA SAMPEL RAPIDMINER'!$D54,0)</f>
        <v>1</v>
      </c>
      <c r="M56" s="15">
        <f>IF($E56=0,'DATA SAMPEL RAPIDMINER'!$E54,0)</f>
        <v>1</v>
      </c>
      <c r="N56" s="15">
        <f>IF($E56=0,'DATA SAMPEL RAPIDMINER'!$F54,0)</f>
        <v>2</v>
      </c>
      <c r="O56" s="15">
        <f>IF($E56=1,'DATA SAMPEL RAPIDMINER'!$B54,0)</f>
        <v>0</v>
      </c>
      <c r="P56" s="15">
        <f>IF($E56=1,'DATA SAMPEL RAPIDMINER'!$C54,0)</f>
        <v>0</v>
      </c>
      <c r="Q56" s="15">
        <f>IF($E56=1,'DATA SAMPEL RAPIDMINER'!$D54,0)</f>
        <v>0</v>
      </c>
      <c r="R56" s="15">
        <f>IF($E56=1,'DATA SAMPEL RAPIDMINER'!$E54,0)</f>
        <v>0</v>
      </c>
      <c r="S56" s="15">
        <f>IF($E56=1,'DATA SAMPEL RAPIDMINER'!$F54,0)</f>
        <v>0</v>
      </c>
    </row>
    <row r="57" spans="2:19">
      <c r="B57" s="6">
        <v>5308</v>
      </c>
      <c r="C57" s="14">
        <f>SQRT(('DATA SAMPEL RAPIDMINER'!$B55-'DATA SAMPEL RAPIDMINER'!$B$3)^2+('DATA SAMPEL RAPIDMINER'!$C55-'DATA SAMPEL RAPIDMINER'!$C$3)^2+('DATA SAMPEL RAPIDMINER'!$D55-'DATA SAMPEL RAPIDMINER'!$D$3)^2+('DATA SAMPEL RAPIDMINER'!$E55-'DATA SAMPEL RAPIDMINER'!$E$3)^2+('DATA SAMPEL RAPIDMINER'!$F55-'DATA SAMPEL RAPIDMINER'!$F$3)^2)</f>
        <v>1</v>
      </c>
      <c r="D57" s="14">
        <f>SQRT(('DATA SAMPEL RAPIDMINER'!$B55-'DATA SAMPEL RAPIDMINER'!$B$2)^2+('DATA SAMPEL RAPIDMINER'!$C55-'DATA SAMPEL RAPIDMINER'!$C$2)^2+('DATA SAMPEL RAPIDMINER'!$D55-'DATA SAMPEL RAPIDMINER'!$D$2)^2+('DATA SAMPEL RAPIDMINER'!$E55-'DATA SAMPEL RAPIDMINER'!$E$2)^2+('DATA SAMPEL RAPIDMINER'!$F55-'DATA SAMPEL RAPIDMINER'!$F$2)^2)</f>
        <v>2.4494897427831779</v>
      </c>
      <c r="E57" s="6">
        <f t="shared" si="0"/>
        <v>0</v>
      </c>
      <c r="I57" s="6">
        <v>5308</v>
      </c>
      <c r="J57" s="15">
        <f>IF($E57=0,'DATA SAMPEL RAPIDMINER'!$B55,0)</f>
        <v>2</v>
      </c>
      <c r="K57" s="15">
        <f>IF($E57=0,'DATA SAMPEL RAPIDMINER'!$C55,0)</f>
        <v>2</v>
      </c>
      <c r="L57" s="15">
        <f>IF($E57=0,'DATA SAMPEL RAPIDMINER'!$D55,0)</f>
        <v>1</v>
      </c>
      <c r="M57" s="15">
        <f>IF($E57=0,'DATA SAMPEL RAPIDMINER'!$E55,0)</f>
        <v>1</v>
      </c>
      <c r="N57" s="15">
        <f>IF($E57=0,'DATA SAMPEL RAPIDMINER'!$F55,0)</f>
        <v>1</v>
      </c>
      <c r="O57" s="15">
        <f>IF($E57=1,'DATA SAMPEL RAPIDMINER'!$B55,0)</f>
        <v>0</v>
      </c>
      <c r="P57" s="15">
        <f>IF($E57=1,'DATA SAMPEL RAPIDMINER'!$C55,0)</f>
        <v>0</v>
      </c>
      <c r="Q57" s="15">
        <f>IF($E57=1,'DATA SAMPEL RAPIDMINER'!$D55,0)</f>
        <v>0</v>
      </c>
      <c r="R57" s="15">
        <f>IF($E57=1,'DATA SAMPEL RAPIDMINER'!$E55,0)</f>
        <v>0</v>
      </c>
      <c r="S57" s="15">
        <f>IF($E57=1,'DATA SAMPEL RAPIDMINER'!$F55,0)</f>
        <v>0</v>
      </c>
    </row>
    <row r="58" spans="2:19">
      <c r="B58" s="6">
        <v>5309</v>
      </c>
      <c r="C58" s="14">
        <f>SQRT(('DATA SAMPEL RAPIDMINER'!$B56-'DATA SAMPEL RAPIDMINER'!$B$3)^2+('DATA SAMPEL RAPIDMINER'!$C56-'DATA SAMPEL RAPIDMINER'!$C$3)^2+('DATA SAMPEL RAPIDMINER'!$D56-'DATA SAMPEL RAPIDMINER'!$D$3)^2+('DATA SAMPEL RAPIDMINER'!$E56-'DATA SAMPEL RAPIDMINER'!$E$3)^2+('DATA SAMPEL RAPIDMINER'!$F56-'DATA SAMPEL RAPIDMINER'!$F$3)^2)</f>
        <v>1</v>
      </c>
      <c r="D58" s="14">
        <f>SQRT(('DATA SAMPEL RAPIDMINER'!$B56-'DATA SAMPEL RAPIDMINER'!$B$2)^2+('DATA SAMPEL RAPIDMINER'!$C56-'DATA SAMPEL RAPIDMINER'!$C$2)^2+('DATA SAMPEL RAPIDMINER'!$D56-'DATA SAMPEL RAPIDMINER'!$D$2)^2+('DATA SAMPEL RAPIDMINER'!$E56-'DATA SAMPEL RAPIDMINER'!$E$2)^2+('DATA SAMPEL RAPIDMINER'!$F56-'DATA SAMPEL RAPIDMINER'!$F$2)^2)</f>
        <v>2.4494897427831779</v>
      </c>
      <c r="E58" s="6">
        <f t="shared" si="0"/>
        <v>0</v>
      </c>
      <c r="I58" s="6">
        <v>5309</v>
      </c>
      <c r="J58" s="15">
        <f>IF($E58=0,'DATA SAMPEL RAPIDMINER'!$B56,0)</f>
        <v>2</v>
      </c>
      <c r="K58" s="15">
        <f>IF($E58=0,'DATA SAMPEL RAPIDMINER'!$C56,0)</f>
        <v>2</v>
      </c>
      <c r="L58" s="15">
        <f>IF($E58=0,'DATA SAMPEL RAPIDMINER'!$D56,0)</f>
        <v>1</v>
      </c>
      <c r="M58" s="15">
        <f>IF($E58=0,'DATA SAMPEL RAPIDMINER'!$E56,0)</f>
        <v>1</v>
      </c>
      <c r="N58" s="15">
        <f>IF($E58=0,'DATA SAMPEL RAPIDMINER'!$F56,0)</f>
        <v>1</v>
      </c>
      <c r="O58" s="15">
        <f>IF($E58=1,'DATA SAMPEL RAPIDMINER'!$B56,0)</f>
        <v>0</v>
      </c>
      <c r="P58" s="15">
        <f>IF($E58=1,'DATA SAMPEL RAPIDMINER'!$C56,0)</f>
        <v>0</v>
      </c>
      <c r="Q58" s="15">
        <f>IF($E58=1,'DATA SAMPEL RAPIDMINER'!$D56,0)</f>
        <v>0</v>
      </c>
      <c r="R58" s="15">
        <f>IF($E58=1,'DATA SAMPEL RAPIDMINER'!$E56,0)</f>
        <v>0</v>
      </c>
      <c r="S58" s="15">
        <f>IF($E58=1,'DATA SAMPEL RAPIDMINER'!$F56,0)</f>
        <v>0</v>
      </c>
    </row>
    <row r="59" spans="2:19">
      <c r="B59" s="6">
        <v>5310</v>
      </c>
      <c r="C59" s="14">
        <f>SQRT(('DATA SAMPEL RAPIDMINER'!$B57-'DATA SAMPEL RAPIDMINER'!$B$3)^2+('DATA SAMPEL RAPIDMINER'!$C57-'DATA SAMPEL RAPIDMINER'!$C$3)^2+('DATA SAMPEL RAPIDMINER'!$D57-'DATA SAMPEL RAPIDMINER'!$D$3)^2+('DATA SAMPEL RAPIDMINER'!$E57-'DATA SAMPEL RAPIDMINER'!$E$3)^2+('DATA SAMPEL RAPIDMINER'!$F57-'DATA SAMPEL RAPIDMINER'!$F$3)^2)</f>
        <v>3.1622776601683795</v>
      </c>
      <c r="D59" s="14">
        <f>SQRT(('DATA SAMPEL RAPIDMINER'!$B57-'DATA SAMPEL RAPIDMINER'!$B$2)^2+('DATA SAMPEL RAPIDMINER'!$C57-'DATA SAMPEL RAPIDMINER'!$C$2)^2+('DATA SAMPEL RAPIDMINER'!$D57-'DATA SAMPEL RAPIDMINER'!$D$2)^2+('DATA SAMPEL RAPIDMINER'!$E57-'DATA SAMPEL RAPIDMINER'!$E$2)^2+('DATA SAMPEL RAPIDMINER'!$F57-'DATA SAMPEL RAPIDMINER'!$F$2)^2)</f>
        <v>1.7320508075688772</v>
      </c>
      <c r="E59" s="6">
        <f t="shared" si="0"/>
        <v>1</v>
      </c>
      <c r="I59" s="6">
        <v>5310</v>
      </c>
      <c r="J59" s="15">
        <f>IF($E59=0,'DATA SAMPEL RAPIDMINER'!$B57,0)</f>
        <v>0</v>
      </c>
      <c r="K59" s="15">
        <f>IF($E59=0,'DATA SAMPEL RAPIDMINER'!$C57,0)</f>
        <v>0</v>
      </c>
      <c r="L59" s="15">
        <f>IF($E59=0,'DATA SAMPEL RAPIDMINER'!$D57,0)</f>
        <v>0</v>
      </c>
      <c r="M59" s="15">
        <f>IF($E59=0,'DATA SAMPEL RAPIDMINER'!$E57,0)</f>
        <v>0</v>
      </c>
      <c r="N59" s="15">
        <f>IF($E59=0,'DATA SAMPEL RAPIDMINER'!$F57,0)</f>
        <v>0</v>
      </c>
      <c r="O59" s="15">
        <f>IF($E59=1,'DATA SAMPEL RAPIDMINER'!$B57,0)</f>
        <v>3</v>
      </c>
      <c r="P59" s="15">
        <f>IF($E59=1,'DATA SAMPEL RAPIDMINER'!$C57,0)</f>
        <v>3</v>
      </c>
      <c r="Q59" s="15">
        <f>IF($E59=1,'DATA SAMPEL RAPIDMINER'!$D57,0)</f>
        <v>3</v>
      </c>
      <c r="R59" s="15">
        <f>IF($E59=1,'DATA SAMPEL RAPIDMINER'!$E57,0)</f>
        <v>2</v>
      </c>
      <c r="S59" s="15">
        <f>IF($E59=1,'DATA SAMPEL RAPIDMINER'!$F57,0)</f>
        <v>1</v>
      </c>
    </row>
    <row r="60" spans="2:19">
      <c r="B60" s="6">
        <v>5311</v>
      </c>
      <c r="C60" s="14">
        <f>SQRT(('DATA SAMPEL RAPIDMINER'!$B58-'DATA SAMPEL RAPIDMINER'!$B$3)^2+('DATA SAMPEL RAPIDMINER'!$C58-'DATA SAMPEL RAPIDMINER'!$C$3)^2+('DATA SAMPEL RAPIDMINER'!$D58-'DATA SAMPEL RAPIDMINER'!$D$3)^2+('DATA SAMPEL RAPIDMINER'!$E58-'DATA SAMPEL RAPIDMINER'!$E$3)^2+('DATA SAMPEL RAPIDMINER'!$F58-'DATA SAMPEL RAPIDMINER'!$F$3)^2)</f>
        <v>2</v>
      </c>
      <c r="D60" s="14">
        <f>SQRT(('DATA SAMPEL RAPIDMINER'!$B58-'DATA SAMPEL RAPIDMINER'!$B$2)^2+('DATA SAMPEL RAPIDMINER'!$C58-'DATA SAMPEL RAPIDMINER'!$C$2)^2+('DATA SAMPEL RAPIDMINER'!$D58-'DATA SAMPEL RAPIDMINER'!$D$2)^2+('DATA SAMPEL RAPIDMINER'!$E58-'DATA SAMPEL RAPIDMINER'!$E$2)^2+('DATA SAMPEL RAPIDMINER'!$F58-'DATA SAMPEL RAPIDMINER'!$F$2)^2)</f>
        <v>1</v>
      </c>
      <c r="E60" s="6">
        <f t="shared" si="0"/>
        <v>1</v>
      </c>
      <c r="I60" s="6">
        <v>5311</v>
      </c>
      <c r="J60" s="15">
        <f>IF($E60=0,'DATA SAMPEL RAPIDMINER'!$B58,0)</f>
        <v>0</v>
      </c>
      <c r="K60" s="15">
        <f>IF($E60=0,'DATA SAMPEL RAPIDMINER'!$C58,0)</f>
        <v>0</v>
      </c>
      <c r="L60" s="15">
        <f>IF($E60=0,'DATA SAMPEL RAPIDMINER'!$D58,0)</f>
        <v>0</v>
      </c>
      <c r="M60" s="15">
        <f>IF($E60=0,'DATA SAMPEL RAPIDMINER'!$E58,0)</f>
        <v>0</v>
      </c>
      <c r="N60" s="15">
        <f>IF($E60=0,'DATA SAMPEL RAPIDMINER'!$F58,0)</f>
        <v>0</v>
      </c>
      <c r="O60" s="15">
        <f>IF($E60=1,'DATA SAMPEL RAPIDMINER'!$B58,0)</f>
        <v>3</v>
      </c>
      <c r="P60" s="15">
        <f>IF($E60=1,'DATA SAMPEL RAPIDMINER'!$C58,0)</f>
        <v>2</v>
      </c>
      <c r="Q60" s="15">
        <f>IF($E60=1,'DATA SAMPEL RAPIDMINER'!$D58,0)</f>
        <v>2</v>
      </c>
      <c r="R60" s="15">
        <f>IF($E60=1,'DATA SAMPEL RAPIDMINER'!$E58,0)</f>
        <v>2</v>
      </c>
      <c r="S60" s="15">
        <f>IF($E60=1,'DATA SAMPEL RAPIDMINER'!$F58,0)</f>
        <v>1</v>
      </c>
    </row>
    <row r="61" spans="2:19">
      <c r="B61" s="6">
        <v>5312</v>
      </c>
      <c r="C61" s="14">
        <f>SQRT(('DATA SAMPEL RAPIDMINER'!$B59-'DATA SAMPEL RAPIDMINER'!$B$3)^2+('DATA SAMPEL RAPIDMINER'!$C59-'DATA SAMPEL RAPIDMINER'!$C$3)^2+('DATA SAMPEL RAPIDMINER'!$D59-'DATA SAMPEL RAPIDMINER'!$D$3)^2+('DATA SAMPEL RAPIDMINER'!$E59-'DATA SAMPEL RAPIDMINER'!$E$3)^2+('DATA SAMPEL RAPIDMINER'!$F59-'DATA SAMPEL RAPIDMINER'!$F$3)^2)</f>
        <v>3.7416573867739413</v>
      </c>
      <c r="D61" s="14">
        <f>SQRT(('DATA SAMPEL RAPIDMINER'!$B59-'DATA SAMPEL RAPIDMINER'!$B$2)^2+('DATA SAMPEL RAPIDMINER'!$C59-'DATA SAMPEL RAPIDMINER'!$C$2)^2+('DATA SAMPEL RAPIDMINER'!$D59-'DATA SAMPEL RAPIDMINER'!$D$2)^2+('DATA SAMPEL RAPIDMINER'!$E59-'DATA SAMPEL RAPIDMINER'!$E$2)^2+('DATA SAMPEL RAPIDMINER'!$F59-'DATA SAMPEL RAPIDMINER'!$F$2)^2)</f>
        <v>1.7320508075688772</v>
      </c>
      <c r="E61" s="6">
        <f t="shared" si="0"/>
        <v>1</v>
      </c>
      <c r="I61" s="6">
        <v>5312</v>
      </c>
      <c r="J61" s="15">
        <f>IF($E61=0,'DATA SAMPEL RAPIDMINER'!$B59,0)</f>
        <v>0</v>
      </c>
      <c r="K61" s="15">
        <f>IF($E61=0,'DATA SAMPEL RAPIDMINER'!$C59,0)</f>
        <v>0</v>
      </c>
      <c r="L61" s="15">
        <f>IF($E61=0,'DATA SAMPEL RAPIDMINER'!$D59,0)</f>
        <v>0</v>
      </c>
      <c r="M61" s="15">
        <f>IF($E61=0,'DATA SAMPEL RAPIDMINER'!$E59,0)</f>
        <v>0</v>
      </c>
      <c r="N61" s="15">
        <f>IF($E61=0,'DATA SAMPEL RAPIDMINER'!$F59,0)</f>
        <v>0</v>
      </c>
      <c r="O61" s="15">
        <f>IF($E61=1,'DATA SAMPEL RAPIDMINER'!$B59,0)</f>
        <v>3</v>
      </c>
      <c r="P61" s="15">
        <f>IF($E61=1,'DATA SAMPEL RAPIDMINER'!$C59,0)</f>
        <v>3</v>
      </c>
      <c r="Q61" s="15">
        <f>IF($E61=1,'DATA SAMPEL RAPIDMINER'!$D59,0)</f>
        <v>3</v>
      </c>
      <c r="R61" s="15">
        <f>IF($E61=1,'DATA SAMPEL RAPIDMINER'!$E59,0)</f>
        <v>3</v>
      </c>
      <c r="S61" s="15">
        <f>IF($E61=1,'DATA SAMPEL RAPIDMINER'!$F59,0)</f>
        <v>2</v>
      </c>
    </row>
    <row r="62" spans="2:19">
      <c r="B62" s="6">
        <v>5313</v>
      </c>
      <c r="C62" s="14">
        <f>SQRT(('DATA SAMPEL RAPIDMINER'!$B60-'DATA SAMPEL RAPIDMINER'!$B$3)^2+('DATA SAMPEL RAPIDMINER'!$C60-'DATA SAMPEL RAPIDMINER'!$C$3)^2+('DATA SAMPEL RAPIDMINER'!$D60-'DATA SAMPEL RAPIDMINER'!$D$3)^2+('DATA SAMPEL RAPIDMINER'!$E60-'DATA SAMPEL RAPIDMINER'!$E$3)^2+('DATA SAMPEL RAPIDMINER'!$F60-'DATA SAMPEL RAPIDMINER'!$F$3)^2)</f>
        <v>3.3166247903553998</v>
      </c>
      <c r="D62" s="14">
        <f>SQRT(('DATA SAMPEL RAPIDMINER'!$B60-'DATA SAMPEL RAPIDMINER'!$B$2)^2+('DATA SAMPEL RAPIDMINER'!$C60-'DATA SAMPEL RAPIDMINER'!$C$2)^2+('DATA SAMPEL RAPIDMINER'!$D60-'DATA SAMPEL RAPIDMINER'!$D$2)^2+('DATA SAMPEL RAPIDMINER'!$E60-'DATA SAMPEL RAPIDMINER'!$E$2)^2+('DATA SAMPEL RAPIDMINER'!$F60-'DATA SAMPEL RAPIDMINER'!$F$2)^2)</f>
        <v>2.4494897427831779</v>
      </c>
      <c r="E62" s="6">
        <f t="shared" si="0"/>
        <v>1</v>
      </c>
      <c r="I62" s="6">
        <v>5313</v>
      </c>
      <c r="J62" s="15">
        <f>IF($E62=0,'DATA SAMPEL RAPIDMINER'!$B60,0)</f>
        <v>0</v>
      </c>
      <c r="K62" s="15">
        <f>IF($E62=0,'DATA SAMPEL RAPIDMINER'!$C60,0)</f>
        <v>0</v>
      </c>
      <c r="L62" s="15">
        <f>IF($E62=0,'DATA SAMPEL RAPIDMINER'!$D60,0)</f>
        <v>0</v>
      </c>
      <c r="M62" s="15">
        <f>IF($E62=0,'DATA SAMPEL RAPIDMINER'!$E60,0)</f>
        <v>0</v>
      </c>
      <c r="N62" s="15">
        <f>IF($E62=0,'DATA SAMPEL RAPIDMINER'!$F60,0)</f>
        <v>0</v>
      </c>
      <c r="O62" s="15">
        <f>IF($E62=1,'DATA SAMPEL RAPIDMINER'!$B60,0)</f>
        <v>3</v>
      </c>
      <c r="P62" s="15">
        <f>IF($E62=1,'DATA SAMPEL RAPIDMINER'!$C60,0)</f>
        <v>3</v>
      </c>
      <c r="Q62" s="15">
        <f>IF($E62=1,'DATA SAMPEL RAPIDMINER'!$D60,0)</f>
        <v>2</v>
      </c>
      <c r="R62" s="15">
        <f>IF($E62=1,'DATA SAMPEL RAPIDMINER'!$E60,0)</f>
        <v>2</v>
      </c>
      <c r="S62" s="15">
        <f>IF($E62=1,'DATA SAMPEL RAPIDMINER'!$F60,0)</f>
        <v>3</v>
      </c>
    </row>
    <row r="63" spans="2:19">
      <c r="B63" s="6">
        <v>5314</v>
      </c>
      <c r="C63" s="14">
        <f>SQRT(('DATA SAMPEL RAPIDMINER'!$B61-'DATA SAMPEL RAPIDMINER'!$B$3)^2+('DATA SAMPEL RAPIDMINER'!$C61-'DATA SAMPEL RAPIDMINER'!$C$3)^2+('DATA SAMPEL RAPIDMINER'!$D61-'DATA SAMPEL RAPIDMINER'!$D$3)^2+('DATA SAMPEL RAPIDMINER'!$E61-'DATA SAMPEL RAPIDMINER'!$E$3)^2+('DATA SAMPEL RAPIDMINER'!$F61-'DATA SAMPEL RAPIDMINER'!$F$3)^2)</f>
        <v>2</v>
      </c>
      <c r="D63" s="14">
        <f>SQRT(('DATA SAMPEL RAPIDMINER'!$B61-'DATA SAMPEL RAPIDMINER'!$B$2)^2+('DATA SAMPEL RAPIDMINER'!$C61-'DATA SAMPEL RAPIDMINER'!$C$2)^2+('DATA SAMPEL RAPIDMINER'!$D61-'DATA SAMPEL RAPIDMINER'!$D$2)^2+('DATA SAMPEL RAPIDMINER'!$E61-'DATA SAMPEL RAPIDMINER'!$E$2)^2+('DATA SAMPEL RAPIDMINER'!$F61-'DATA SAMPEL RAPIDMINER'!$F$2)^2)</f>
        <v>1.7320508075688772</v>
      </c>
      <c r="E63" s="6">
        <f t="shared" si="0"/>
        <v>1</v>
      </c>
      <c r="I63" s="6">
        <v>5314</v>
      </c>
      <c r="J63" s="15">
        <f>IF($E63=0,'DATA SAMPEL RAPIDMINER'!$B61,0)</f>
        <v>0</v>
      </c>
      <c r="K63" s="15">
        <f>IF($E63=0,'DATA SAMPEL RAPIDMINER'!$C61,0)</f>
        <v>0</v>
      </c>
      <c r="L63" s="15">
        <f>IF($E63=0,'DATA SAMPEL RAPIDMINER'!$D61,0)</f>
        <v>0</v>
      </c>
      <c r="M63" s="15">
        <f>IF($E63=0,'DATA SAMPEL RAPIDMINER'!$E61,0)</f>
        <v>0</v>
      </c>
      <c r="N63" s="15">
        <f>IF($E63=0,'DATA SAMPEL RAPIDMINER'!$F61,0)</f>
        <v>0</v>
      </c>
      <c r="O63" s="15">
        <f>IF($E63=1,'DATA SAMPEL RAPIDMINER'!$B61,0)</f>
        <v>2</v>
      </c>
      <c r="P63" s="15">
        <f>IF($E63=1,'DATA SAMPEL RAPIDMINER'!$C61,0)</f>
        <v>2</v>
      </c>
      <c r="Q63" s="15">
        <f>IF($E63=1,'DATA SAMPEL RAPIDMINER'!$D61,0)</f>
        <v>2</v>
      </c>
      <c r="R63" s="15">
        <f>IF($E63=1,'DATA SAMPEL RAPIDMINER'!$E61,0)</f>
        <v>2</v>
      </c>
      <c r="S63" s="15">
        <f>IF($E63=1,'DATA SAMPEL RAPIDMINER'!$F61,0)</f>
        <v>2</v>
      </c>
    </row>
    <row r="64" spans="2:19">
      <c r="B64" s="6">
        <v>5315</v>
      </c>
      <c r="C64" s="14">
        <f>SQRT(('DATA SAMPEL RAPIDMINER'!$B62-'DATA SAMPEL RAPIDMINER'!$B$3)^2+('DATA SAMPEL RAPIDMINER'!$C62-'DATA SAMPEL RAPIDMINER'!$C$3)^2+('DATA SAMPEL RAPIDMINER'!$D62-'DATA SAMPEL RAPIDMINER'!$D$3)^2+('DATA SAMPEL RAPIDMINER'!$E62-'DATA SAMPEL RAPIDMINER'!$E$3)^2+('DATA SAMPEL RAPIDMINER'!$F62-'DATA SAMPEL RAPIDMINER'!$F$3)^2)</f>
        <v>1</v>
      </c>
      <c r="D64" s="14">
        <f>SQRT(('DATA SAMPEL RAPIDMINER'!$B62-'DATA SAMPEL RAPIDMINER'!$B$2)^2+('DATA SAMPEL RAPIDMINER'!$C62-'DATA SAMPEL RAPIDMINER'!$C$2)^2+('DATA SAMPEL RAPIDMINER'!$D62-'DATA SAMPEL RAPIDMINER'!$D$2)^2+('DATA SAMPEL RAPIDMINER'!$E62-'DATA SAMPEL RAPIDMINER'!$E$2)^2+('DATA SAMPEL RAPIDMINER'!$F62-'DATA SAMPEL RAPIDMINER'!$F$2)^2)</f>
        <v>3.1622776601683795</v>
      </c>
      <c r="E64" s="6">
        <f t="shared" si="0"/>
        <v>0</v>
      </c>
      <c r="I64" s="6">
        <v>5315</v>
      </c>
      <c r="J64" s="15">
        <f>IF($E64=0,'DATA SAMPEL RAPIDMINER'!$B62,0)</f>
        <v>1</v>
      </c>
      <c r="K64" s="15">
        <f>IF($E64=0,'DATA SAMPEL RAPIDMINER'!$C62,0)</f>
        <v>1</v>
      </c>
      <c r="L64" s="15">
        <f>IF($E64=0,'DATA SAMPEL RAPIDMINER'!$D62,0)</f>
        <v>1</v>
      </c>
      <c r="M64" s="15">
        <f>IF($E64=0,'DATA SAMPEL RAPIDMINER'!$E62,0)</f>
        <v>1</v>
      </c>
      <c r="N64" s="15">
        <f>IF($E64=0,'DATA SAMPEL RAPIDMINER'!$F62,0)</f>
        <v>1</v>
      </c>
      <c r="O64" s="15">
        <f>IF($E64=1,'DATA SAMPEL RAPIDMINER'!$B62,0)</f>
        <v>0</v>
      </c>
      <c r="P64" s="15">
        <f>IF($E64=1,'DATA SAMPEL RAPIDMINER'!$C62,0)</f>
        <v>0</v>
      </c>
      <c r="Q64" s="15">
        <f>IF($E64=1,'DATA SAMPEL RAPIDMINER'!$D62,0)</f>
        <v>0</v>
      </c>
      <c r="R64" s="15">
        <f>IF($E64=1,'DATA SAMPEL RAPIDMINER'!$E62,0)</f>
        <v>0</v>
      </c>
      <c r="S64" s="15">
        <f>IF($E64=1,'DATA SAMPEL RAPIDMINER'!$F62,0)</f>
        <v>0</v>
      </c>
    </row>
    <row r="65" spans="2:19">
      <c r="B65" s="6">
        <v>5316</v>
      </c>
      <c r="C65" s="14">
        <f>SQRT(('DATA SAMPEL RAPIDMINER'!$B63-'DATA SAMPEL RAPIDMINER'!$B$3)^2+('DATA SAMPEL RAPIDMINER'!$C63-'DATA SAMPEL RAPIDMINER'!$C$3)^2+('DATA SAMPEL RAPIDMINER'!$D63-'DATA SAMPEL RAPIDMINER'!$D$3)^2+('DATA SAMPEL RAPIDMINER'!$E63-'DATA SAMPEL RAPIDMINER'!$E$3)^2+('DATA SAMPEL RAPIDMINER'!$F63-'DATA SAMPEL RAPIDMINER'!$F$3)^2)</f>
        <v>2.6457513110645907</v>
      </c>
      <c r="D65" s="14">
        <f>SQRT(('DATA SAMPEL RAPIDMINER'!$B63-'DATA SAMPEL RAPIDMINER'!$B$2)^2+('DATA SAMPEL RAPIDMINER'!$C63-'DATA SAMPEL RAPIDMINER'!$C$2)^2+('DATA SAMPEL RAPIDMINER'!$D63-'DATA SAMPEL RAPIDMINER'!$D$2)^2+('DATA SAMPEL RAPIDMINER'!$E63-'DATA SAMPEL RAPIDMINER'!$E$2)^2+('DATA SAMPEL RAPIDMINER'!$F63-'DATA SAMPEL RAPIDMINER'!$F$2)^2)</f>
        <v>2.8284271247461903</v>
      </c>
      <c r="E65" s="6">
        <f t="shared" si="0"/>
        <v>0</v>
      </c>
      <c r="I65" s="6">
        <v>5316</v>
      </c>
      <c r="J65" s="15">
        <f>IF($E65=0,'DATA SAMPEL RAPIDMINER'!$B63,0)</f>
        <v>3</v>
      </c>
      <c r="K65" s="15">
        <f>IF($E65=0,'DATA SAMPEL RAPIDMINER'!$C63,0)</f>
        <v>2</v>
      </c>
      <c r="L65" s="15">
        <f>IF($E65=0,'DATA SAMPEL RAPIDMINER'!$D63,0)</f>
        <v>2</v>
      </c>
      <c r="M65" s="15">
        <f>IF($E65=0,'DATA SAMPEL RAPIDMINER'!$E63,0)</f>
        <v>1</v>
      </c>
      <c r="N65" s="15">
        <f>IF($E65=0,'DATA SAMPEL RAPIDMINER'!$F63,0)</f>
        <v>3</v>
      </c>
      <c r="O65" s="15">
        <f>IF($E65=1,'DATA SAMPEL RAPIDMINER'!$B63,0)</f>
        <v>0</v>
      </c>
      <c r="P65" s="15">
        <f>IF($E65=1,'DATA SAMPEL RAPIDMINER'!$C63,0)</f>
        <v>0</v>
      </c>
      <c r="Q65" s="15">
        <f>IF($E65=1,'DATA SAMPEL RAPIDMINER'!$D63,0)</f>
        <v>0</v>
      </c>
      <c r="R65" s="15">
        <f>IF($E65=1,'DATA SAMPEL RAPIDMINER'!$E63,0)</f>
        <v>0</v>
      </c>
      <c r="S65" s="15">
        <f>IF($E65=1,'DATA SAMPEL RAPIDMINER'!$F63,0)</f>
        <v>0</v>
      </c>
    </row>
    <row r="66" spans="2:19">
      <c r="B66" s="6">
        <v>5317</v>
      </c>
      <c r="C66" s="14">
        <f>SQRT(('DATA SAMPEL RAPIDMINER'!$B64-'DATA SAMPEL RAPIDMINER'!$B$3)^2+('DATA SAMPEL RAPIDMINER'!$C64-'DATA SAMPEL RAPIDMINER'!$C$3)^2+('DATA SAMPEL RAPIDMINER'!$D64-'DATA SAMPEL RAPIDMINER'!$D$3)^2+('DATA SAMPEL RAPIDMINER'!$E64-'DATA SAMPEL RAPIDMINER'!$E$3)^2+('DATA SAMPEL RAPIDMINER'!$F64-'DATA SAMPEL RAPIDMINER'!$F$3)^2)</f>
        <v>1</v>
      </c>
      <c r="D66" s="14">
        <f>SQRT(('DATA SAMPEL RAPIDMINER'!$B64-'DATA SAMPEL RAPIDMINER'!$B$2)^2+('DATA SAMPEL RAPIDMINER'!$C64-'DATA SAMPEL RAPIDMINER'!$C$2)^2+('DATA SAMPEL RAPIDMINER'!$D64-'DATA SAMPEL RAPIDMINER'!$D$2)^2+('DATA SAMPEL RAPIDMINER'!$E64-'DATA SAMPEL RAPIDMINER'!$E$2)^2+('DATA SAMPEL RAPIDMINER'!$F64-'DATA SAMPEL RAPIDMINER'!$F$2)^2)</f>
        <v>3.1622776601683795</v>
      </c>
      <c r="E66" s="6">
        <f t="shared" si="0"/>
        <v>0</v>
      </c>
      <c r="I66" s="6">
        <v>5317</v>
      </c>
      <c r="J66" s="15">
        <f>IF($E66=0,'DATA SAMPEL RAPIDMINER'!$B64,0)</f>
        <v>1</v>
      </c>
      <c r="K66" s="15">
        <f>IF($E66=0,'DATA SAMPEL RAPIDMINER'!$C64,0)</f>
        <v>1</v>
      </c>
      <c r="L66" s="15">
        <f>IF($E66=0,'DATA SAMPEL RAPIDMINER'!$D64,0)</f>
        <v>1</v>
      </c>
      <c r="M66" s="15">
        <f>IF($E66=0,'DATA SAMPEL RAPIDMINER'!$E64,0)</f>
        <v>1</v>
      </c>
      <c r="N66" s="15">
        <f>IF($E66=0,'DATA SAMPEL RAPIDMINER'!$F64,0)</f>
        <v>1</v>
      </c>
      <c r="O66" s="15">
        <f>IF($E66=1,'DATA SAMPEL RAPIDMINER'!$B64,0)</f>
        <v>0</v>
      </c>
      <c r="P66" s="15">
        <f>IF($E66=1,'DATA SAMPEL RAPIDMINER'!$C64,0)</f>
        <v>0</v>
      </c>
      <c r="Q66" s="15">
        <f>IF($E66=1,'DATA SAMPEL RAPIDMINER'!$D64,0)</f>
        <v>0</v>
      </c>
      <c r="R66" s="15">
        <f>IF($E66=1,'DATA SAMPEL RAPIDMINER'!$E64,0)</f>
        <v>0</v>
      </c>
      <c r="S66" s="15">
        <f>IF($E66=1,'DATA SAMPEL RAPIDMINER'!$F64,0)</f>
        <v>0</v>
      </c>
    </row>
    <row r="67" spans="2:19">
      <c r="B67" s="6">
        <v>5318</v>
      </c>
      <c r="C67" s="14">
        <f>SQRT(('DATA SAMPEL RAPIDMINER'!$B65-'DATA SAMPEL RAPIDMINER'!$B$3)^2+('DATA SAMPEL RAPIDMINER'!$C65-'DATA SAMPEL RAPIDMINER'!$C$3)^2+('DATA SAMPEL RAPIDMINER'!$D65-'DATA SAMPEL RAPIDMINER'!$D$3)^2+('DATA SAMPEL RAPIDMINER'!$E65-'DATA SAMPEL RAPIDMINER'!$E$3)^2+('DATA SAMPEL RAPIDMINER'!$F65-'DATA SAMPEL RAPIDMINER'!$F$3)^2)</f>
        <v>1.4142135623730951</v>
      </c>
      <c r="D67" s="14">
        <f>SQRT(('DATA SAMPEL RAPIDMINER'!$B65-'DATA SAMPEL RAPIDMINER'!$B$2)^2+('DATA SAMPEL RAPIDMINER'!$C65-'DATA SAMPEL RAPIDMINER'!$C$2)^2+('DATA SAMPEL RAPIDMINER'!$D65-'DATA SAMPEL RAPIDMINER'!$D$2)^2+('DATA SAMPEL RAPIDMINER'!$E65-'DATA SAMPEL RAPIDMINER'!$E$2)^2+('DATA SAMPEL RAPIDMINER'!$F65-'DATA SAMPEL RAPIDMINER'!$F$2)^2)</f>
        <v>3.3166247903553998</v>
      </c>
      <c r="E67" s="6">
        <f t="shared" si="0"/>
        <v>0</v>
      </c>
      <c r="I67" s="6">
        <v>5318</v>
      </c>
      <c r="J67" s="15">
        <f>IF($E67=0,'DATA SAMPEL RAPIDMINER'!$B65,0)</f>
        <v>2</v>
      </c>
      <c r="K67" s="15">
        <f>IF($E67=0,'DATA SAMPEL RAPIDMINER'!$C65,0)</f>
        <v>2</v>
      </c>
      <c r="L67" s="15">
        <f>IF($E67=0,'DATA SAMPEL RAPIDMINER'!$D65,0)</f>
        <v>1</v>
      </c>
      <c r="M67" s="15">
        <f>IF($E67=0,'DATA SAMPEL RAPIDMINER'!$E65,0)</f>
        <v>0</v>
      </c>
      <c r="N67" s="15">
        <f>IF($E67=0,'DATA SAMPEL RAPIDMINER'!$F65,0)</f>
        <v>1</v>
      </c>
      <c r="O67" s="15">
        <f>IF($E67=1,'DATA SAMPEL RAPIDMINER'!$B65,0)</f>
        <v>0</v>
      </c>
      <c r="P67" s="15">
        <f>IF($E67=1,'DATA SAMPEL RAPIDMINER'!$C65,0)</f>
        <v>0</v>
      </c>
      <c r="Q67" s="15">
        <f>IF($E67=1,'DATA SAMPEL RAPIDMINER'!$D65,0)</f>
        <v>0</v>
      </c>
      <c r="R67" s="15">
        <f>IF($E67=1,'DATA SAMPEL RAPIDMINER'!$E65,0)</f>
        <v>0</v>
      </c>
      <c r="S67" s="15">
        <f>IF($E67=1,'DATA SAMPEL RAPIDMINER'!$F65,0)</f>
        <v>0</v>
      </c>
    </row>
    <row r="68" spans="2:19">
      <c r="B68" s="6">
        <v>5319</v>
      </c>
      <c r="C68" s="14">
        <f>SQRT(('DATA SAMPEL RAPIDMINER'!$B66-'DATA SAMPEL RAPIDMINER'!$B$3)^2+('DATA SAMPEL RAPIDMINER'!$C66-'DATA SAMPEL RAPIDMINER'!$C$3)^2+('DATA SAMPEL RAPIDMINER'!$D66-'DATA SAMPEL RAPIDMINER'!$D$3)^2+('DATA SAMPEL RAPIDMINER'!$E66-'DATA SAMPEL RAPIDMINER'!$E$3)^2+('DATA SAMPEL RAPIDMINER'!$F66-'DATA SAMPEL RAPIDMINER'!$F$3)^2)</f>
        <v>2</v>
      </c>
      <c r="D68" s="14">
        <f>SQRT(('DATA SAMPEL RAPIDMINER'!$B66-'DATA SAMPEL RAPIDMINER'!$B$2)^2+('DATA SAMPEL RAPIDMINER'!$C66-'DATA SAMPEL RAPIDMINER'!$C$2)^2+('DATA SAMPEL RAPIDMINER'!$D66-'DATA SAMPEL RAPIDMINER'!$D$2)^2+('DATA SAMPEL RAPIDMINER'!$E66-'DATA SAMPEL RAPIDMINER'!$E$2)^2+('DATA SAMPEL RAPIDMINER'!$F66-'DATA SAMPEL RAPIDMINER'!$F$2)^2)</f>
        <v>1</v>
      </c>
      <c r="E68" s="6">
        <f t="shared" si="0"/>
        <v>1</v>
      </c>
      <c r="I68" s="6">
        <v>5319</v>
      </c>
      <c r="J68" s="15">
        <f>IF($E68=0,'DATA SAMPEL RAPIDMINER'!$B66,0)</f>
        <v>0</v>
      </c>
      <c r="K68" s="15">
        <f>IF($E68=0,'DATA SAMPEL RAPIDMINER'!$C66,0)</f>
        <v>0</v>
      </c>
      <c r="L68" s="15">
        <f>IF($E68=0,'DATA SAMPEL RAPIDMINER'!$D66,0)</f>
        <v>0</v>
      </c>
      <c r="M68" s="15">
        <f>IF($E68=0,'DATA SAMPEL RAPIDMINER'!$E66,0)</f>
        <v>0</v>
      </c>
      <c r="N68" s="15">
        <f>IF($E68=0,'DATA SAMPEL RAPIDMINER'!$F66,0)</f>
        <v>0</v>
      </c>
      <c r="O68" s="15">
        <f>IF($E68=1,'DATA SAMPEL RAPIDMINER'!$B66,0)</f>
        <v>3</v>
      </c>
      <c r="P68" s="15">
        <f>IF($E68=1,'DATA SAMPEL RAPIDMINER'!$C66,0)</f>
        <v>2</v>
      </c>
      <c r="Q68" s="15">
        <f>IF($E68=1,'DATA SAMPEL RAPIDMINER'!$D66,0)</f>
        <v>2</v>
      </c>
      <c r="R68" s="15">
        <f>IF($E68=1,'DATA SAMPEL RAPIDMINER'!$E66,0)</f>
        <v>2</v>
      </c>
      <c r="S68" s="15">
        <f>IF($E68=1,'DATA SAMPEL RAPIDMINER'!$F66,0)</f>
        <v>1</v>
      </c>
    </row>
    <row r="69" spans="2:19">
      <c r="B69" s="6">
        <v>5320</v>
      </c>
      <c r="C69" s="14">
        <f>SQRT(('DATA SAMPEL RAPIDMINER'!$B67-'DATA SAMPEL RAPIDMINER'!$B$3)^2+('DATA SAMPEL RAPIDMINER'!$C67-'DATA SAMPEL RAPIDMINER'!$C$3)^2+('DATA SAMPEL RAPIDMINER'!$D67-'DATA SAMPEL RAPIDMINER'!$D$3)^2+('DATA SAMPEL RAPIDMINER'!$E67-'DATA SAMPEL RAPIDMINER'!$E$3)^2+('DATA SAMPEL RAPIDMINER'!$F67-'DATA SAMPEL RAPIDMINER'!$F$3)^2)</f>
        <v>3.1622776601683795</v>
      </c>
      <c r="D69" s="14">
        <f>SQRT(('DATA SAMPEL RAPIDMINER'!$B67-'DATA SAMPEL RAPIDMINER'!$B$2)^2+('DATA SAMPEL RAPIDMINER'!$C67-'DATA SAMPEL RAPIDMINER'!$C$2)^2+('DATA SAMPEL RAPIDMINER'!$D67-'DATA SAMPEL RAPIDMINER'!$D$2)^2+('DATA SAMPEL RAPIDMINER'!$E67-'DATA SAMPEL RAPIDMINER'!$E$2)^2+('DATA SAMPEL RAPIDMINER'!$F67-'DATA SAMPEL RAPIDMINER'!$F$2)^2)</f>
        <v>1</v>
      </c>
      <c r="E69" s="6">
        <f t="shared" ref="E69:E101" si="1">IF(AND(C69&lt;D69),0,1)</f>
        <v>1</v>
      </c>
      <c r="I69" s="6">
        <v>5320</v>
      </c>
      <c r="J69" s="15">
        <f>IF($E69=0,'DATA SAMPEL RAPIDMINER'!$B67,0)</f>
        <v>0</v>
      </c>
      <c r="K69" s="15">
        <f>IF($E69=0,'DATA SAMPEL RAPIDMINER'!$C67,0)</f>
        <v>0</v>
      </c>
      <c r="L69" s="15">
        <f>IF($E69=0,'DATA SAMPEL RAPIDMINER'!$D67,0)</f>
        <v>0</v>
      </c>
      <c r="M69" s="15">
        <f>IF($E69=0,'DATA SAMPEL RAPIDMINER'!$E67,0)</f>
        <v>0</v>
      </c>
      <c r="N69" s="15">
        <f>IF($E69=0,'DATA SAMPEL RAPIDMINER'!$F67,0)</f>
        <v>0</v>
      </c>
      <c r="O69" s="15">
        <f>IF($E69=1,'DATA SAMPEL RAPIDMINER'!$B67,0)</f>
        <v>3</v>
      </c>
      <c r="P69" s="15">
        <f>IF($E69=1,'DATA SAMPEL RAPIDMINER'!$C67,0)</f>
        <v>3</v>
      </c>
      <c r="Q69" s="15">
        <f>IF($E69=1,'DATA SAMPEL RAPIDMINER'!$D67,0)</f>
        <v>2</v>
      </c>
      <c r="R69" s="15">
        <f>IF($E69=1,'DATA SAMPEL RAPIDMINER'!$E67,0)</f>
        <v>3</v>
      </c>
      <c r="S69" s="15">
        <f>IF($E69=1,'DATA SAMPEL RAPIDMINER'!$F67,0)</f>
        <v>1</v>
      </c>
    </row>
    <row r="70" spans="2:19">
      <c r="B70" s="6">
        <v>5321</v>
      </c>
      <c r="C70" s="14">
        <f>SQRT(('DATA SAMPEL RAPIDMINER'!$B68-'DATA SAMPEL RAPIDMINER'!$B$3)^2+('DATA SAMPEL RAPIDMINER'!$C68-'DATA SAMPEL RAPIDMINER'!$C$3)^2+('DATA SAMPEL RAPIDMINER'!$D68-'DATA SAMPEL RAPIDMINER'!$D$3)^2+('DATA SAMPEL RAPIDMINER'!$E68-'DATA SAMPEL RAPIDMINER'!$E$3)^2+('DATA SAMPEL RAPIDMINER'!$F68-'DATA SAMPEL RAPIDMINER'!$F$3)^2)</f>
        <v>2</v>
      </c>
      <c r="D70" s="14">
        <f>SQRT(('DATA SAMPEL RAPIDMINER'!$B68-'DATA SAMPEL RAPIDMINER'!$B$2)^2+('DATA SAMPEL RAPIDMINER'!$C68-'DATA SAMPEL RAPIDMINER'!$C$2)^2+('DATA SAMPEL RAPIDMINER'!$D68-'DATA SAMPEL RAPIDMINER'!$D$2)^2+('DATA SAMPEL RAPIDMINER'!$E68-'DATA SAMPEL RAPIDMINER'!$E$2)^2+('DATA SAMPEL RAPIDMINER'!$F68-'DATA SAMPEL RAPIDMINER'!$F$2)^2)</f>
        <v>1.7320508075688772</v>
      </c>
      <c r="E70" s="6">
        <f t="shared" si="1"/>
        <v>1</v>
      </c>
      <c r="I70" s="6">
        <v>5321</v>
      </c>
      <c r="J70" s="15">
        <f>IF($E70=0,'DATA SAMPEL RAPIDMINER'!$B68,0)</f>
        <v>0</v>
      </c>
      <c r="K70" s="15">
        <f>IF($E70=0,'DATA SAMPEL RAPIDMINER'!$C68,0)</f>
        <v>0</v>
      </c>
      <c r="L70" s="15">
        <f>IF($E70=0,'DATA SAMPEL RAPIDMINER'!$D68,0)</f>
        <v>0</v>
      </c>
      <c r="M70" s="15">
        <f>IF($E70=0,'DATA SAMPEL RAPIDMINER'!$E68,0)</f>
        <v>0</v>
      </c>
      <c r="N70" s="15">
        <f>IF($E70=0,'DATA SAMPEL RAPIDMINER'!$F68,0)</f>
        <v>0</v>
      </c>
      <c r="O70" s="15">
        <f>IF($E70=1,'DATA SAMPEL RAPIDMINER'!$B68,0)</f>
        <v>2</v>
      </c>
      <c r="P70" s="15">
        <f>IF($E70=1,'DATA SAMPEL RAPIDMINER'!$C68,0)</f>
        <v>2</v>
      </c>
      <c r="Q70" s="15">
        <f>IF($E70=1,'DATA SAMPEL RAPIDMINER'!$D68,0)</f>
        <v>2</v>
      </c>
      <c r="R70" s="15">
        <f>IF($E70=1,'DATA SAMPEL RAPIDMINER'!$E68,0)</f>
        <v>2</v>
      </c>
      <c r="S70" s="15">
        <f>IF($E70=1,'DATA SAMPEL RAPIDMINER'!$F68,0)</f>
        <v>2</v>
      </c>
    </row>
    <row r="71" spans="2:19">
      <c r="B71" s="6">
        <v>5322</v>
      </c>
      <c r="C71" s="14">
        <f>SQRT(('DATA SAMPEL RAPIDMINER'!$B69-'DATA SAMPEL RAPIDMINER'!$B$3)^2+('DATA SAMPEL RAPIDMINER'!$C69-'DATA SAMPEL RAPIDMINER'!$C$3)^2+('DATA SAMPEL RAPIDMINER'!$D69-'DATA SAMPEL RAPIDMINER'!$D$3)^2+('DATA SAMPEL RAPIDMINER'!$E69-'DATA SAMPEL RAPIDMINER'!$E$3)^2+('DATA SAMPEL RAPIDMINER'!$F69-'DATA SAMPEL RAPIDMINER'!$F$3)^2)</f>
        <v>1.4142135623730951</v>
      </c>
      <c r="D71" s="14">
        <f>SQRT(('DATA SAMPEL RAPIDMINER'!$B69-'DATA SAMPEL RAPIDMINER'!$B$2)^2+('DATA SAMPEL RAPIDMINER'!$C69-'DATA SAMPEL RAPIDMINER'!$C$2)^2+('DATA SAMPEL RAPIDMINER'!$D69-'DATA SAMPEL RAPIDMINER'!$D$2)^2+('DATA SAMPEL RAPIDMINER'!$E69-'DATA SAMPEL RAPIDMINER'!$E$2)^2+('DATA SAMPEL RAPIDMINER'!$F69-'DATA SAMPEL RAPIDMINER'!$F$2)^2)</f>
        <v>3.872983346207417</v>
      </c>
      <c r="E71" s="6">
        <f t="shared" si="1"/>
        <v>0</v>
      </c>
      <c r="I71" s="6">
        <v>5322</v>
      </c>
      <c r="J71" s="15">
        <f>IF($E71=0,'DATA SAMPEL RAPIDMINER'!$B69,0)</f>
        <v>1</v>
      </c>
      <c r="K71" s="15">
        <f>IF($E71=0,'DATA SAMPEL RAPIDMINER'!$C69,0)</f>
        <v>1</v>
      </c>
      <c r="L71" s="15">
        <f>IF($E71=0,'DATA SAMPEL RAPIDMINER'!$D69,0)</f>
        <v>1</v>
      </c>
      <c r="M71" s="15">
        <f>IF($E71=0,'DATA SAMPEL RAPIDMINER'!$E69,0)</f>
        <v>0</v>
      </c>
      <c r="N71" s="15">
        <f>IF($E71=0,'DATA SAMPEL RAPIDMINER'!$F69,0)</f>
        <v>1</v>
      </c>
      <c r="O71" s="15">
        <f>IF($E71=1,'DATA SAMPEL RAPIDMINER'!$B69,0)</f>
        <v>0</v>
      </c>
      <c r="P71" s="15">
        <f>IF($E71=1,'DATA SAMPEL RAPIDMINER'!$C69,0)</f>
        <v>0</v>
      </c>
      <c r="Q71" s="15">
        <f>IF($E71=1,'DATA SAMPEL RAPIDMINER'!$D69,0)</f>
        <v>0</v>
      </c>
      <c r="R71" s="15">
        <f>IF($E71=1,'DATA SAMPEL RAPIDMINER'!$E69,0)</f>
        <v>0</v>
      </c>
      <c r="S71" s="15">
        <f>IF($E71=1,'DATA SAMPEL RAPIDMINER'!$F69,0)</f>
        <v>0</v>
      </c>
    </row>
    <row r="72" spans="2:19">
      <c r="B72" s="6">
        <v>5323</v>
      </c>
      <c r="C72" s="14">
        <f>SQRT(('DATA SAMPEL RAPIDMINER'!$B70-'DATA SAMPEL RAPIDMINER'!$B$3)^2+('DATA SAMPEL RAPIDMINER'!$C70-'DATA SAMPEL RAPIDMINER'!$C$3)^2+('DATA SAMPEL RAPIDMINER'!$D70-'DATA SAMPEL RAPIDMINER'!$D$3)^2+('DATA SAMPEL RAPIDMINER'!$E70-'DATA SAMPEL RAPIDMINER'!$E$3)^2+('DATA SAMPEL RAPIDMINER'!$F70-'DATA SAMPEL RAPIDMINER'!$F$3)^2)</f>
        <v>1</v>
      </c>
      <c r="D72" s="14">
        <f>SQRT(('DATA SAMPEL RAPIDMINER'!$B70-'DATA SAMPEL RAPIDMINER'!$B$2)^2+('DATA SAMPEL RAPIDMINER'!$C70-'DATA SAMPEL RAPIDMINER'!$C$2)^2+('DATA SAMPEL RAPIDMINER'!$D70-'DATA SAMPEL RAPIDMINER'!$D$2)^2+('DATA SAMPEL RAPIDMINER'!$E70-'DATA SAMPEL RAPIDMINER'!$E$2)^2+('DATA SAMPEL RAPIDMINER'!$F70-'DATA SAMPEL RAPIDMINER'!$F$2)^2)</f>
        <v>2.4494897427831779</v>
      </c>
      <c r="E72" s="6">
        <f t="shared" si="1"/>
        <v>0</v>
      </c>
      <c r="I72" s="6">
        <v>5323</v>
      </c>
      <c r="J72" s="15">
        <f>IF($E72=0,'DATA SAMPEL RAPIDMINER'!$B70,0)</f>
        <v>2</v>
      </c>
      <c r="K72" s="15">
        <f>IF($E72=0,'DATA SAMPEL RAPIDMINER'!$C70,0)</f>
        <v>2</v>
      </c>
      <c r="L72" s="15">
        <f>IF($E72=0,'DATA SAMPEL RAPIDMINER'!$D70,0)</f>
        <v>1</v>
      </c>
      <c r="M72" s="15">
        <f>IF($E72=0,'DATA SAMPEL RAPIDMINER'!$E70,0)</f>
        <v>1</v>
      </c>
      <c r="N72" s="15">
        <f>IF($E72=0,'DATA SAMPEL RAPIDMINER'!$F70,0)</f>
        <v>1</v>
      </c>
      <c r="O72" s="15">
        <f>IF($E72=1,'DATA SAMPEL RAPIDMINER'!$B70,0)</f>
        <v>0</v>
      </c>
      <c r="P72" s="15">
        <f>IF($E72=1,'DATA SAMPEL RAPIDMINER'!$C70,0)</f>
        <v>0</v>
      </c>
      <c r="Q72" s="15">
        <f>IF($E72=1,'DATA SAMPEL RAPIDMINER'!$D70,0)</f>
        <v>0</v>
      </c>
      <c r="R72" s="15">
        <f>IF($E72=1,'DATA SAMPEL RAPIDMINER'!$E70,0)</f>
        <v>0</v>
      </c>
      <c r="S72" s="15">
        <f>IF($E72=1,'DATA SAMPEL RAPIDMINER'!$F70,0)</f>
        <v>0</v>
      </c>
    </row>
    <row r="73" spans="2:19">
      <c r="B73" s="6">
        <v>5324</v>
      </c>
      <c r="C73" s="14">
        <f>SQRT(('DATA SAMPEL RAPIDMINER'!$B71-'DATA SAMPEL RAPIDMINER'!$B$3)^2+('DATA SAMPEL RAPIDMINER'!$C71-'DATA SAMPEL RAPIDMINER'!$C$3)^2+('DATA SAMPEL RAPIDMINER'!$D71-'DATA SAMPEL RAPIDMINER'!$D$3)^2+('DATA SAMPEL RAPIDMINER'!$E71-'DATA SAMPEL RAPIDMINER'!$E$3)^2+('DATA SAMPEL RAPIDMINER'!$F71-'DATA SAMPEL RAPIDMINER'!$F$3)^2)</f>
        <v>3.3166247903553998</v>
      </c>
      <c r="D73" s="14">
        <f>SQRT(('DATA SAMPEL RAPIDMINER'!$B71-'DATA SAMPEL RAPIDMINER'!$B$2)^2+('DATA SAMPEL RAPIDMINER'!$C71-'DATA SAMPEL RAPIDMINER'!$C$2)^2+('DATA SAMPEL RAPIDMINER'!$D71-'DATA SAMPEL RAPIDMINER'!$D$2)^2+('DATA SAMPEL RAPIDMINER'!$E71-'DATA SAMPEL RAPIDMINER'!$E$2)^2+('DATA SAMPEL RAPIDMINER'!$F71-'DATA SAMPEL RAPIDMINER'!$F$2)^2)</f>
        <v>1.4142135623730951</v>
      </c>
      <c r="E73" s="6">
        <f t="shared" si="1"/>
        <v>1</v>
      </c>
      <c r="I73" s="6">
        <v>5324</v>
      </c>
      <c r="J73" s="15">
        <f>IF($E73=0,'DATA SAMPEL RAPIDMINER'!$B71,0)</f>
        <v>0</v>
      </c>
      <c r="K73" s="15">
        <f>IF($E73=0,'DATA SAMPEL RAPIDMINER'!$C71,0)</f>
        <v>0</v>
      </c>
      <c r="L73" s="15">
        <f>IF($E73=0,'DATA SAMPEL RAPIDMINER'!$D71,0)</f>
        <v>0</v>
      </c>
      <c r="M73" s="15">
        <f>IF($E73=0,'DATA SAMPEL RAPIDMINER'!$E71,0)</f>
        <v>0</v>
      </c>
      <c r="N73" s="15">
        <f>IF($E73=0,'DATA SAMPEL RAPIDMINER'!$F71,0)</f>
        <v>0</v>
      </c>
      <c r="O73" s="15">
        <f>IF($E73=1,'DATA SAMPEL RAPIDMINER'!$B71,0)</f>
        <v>2</v>
      </c>
      <c r="P73" s="15">
        <f>IF($E73=1,'DATA SAMPEL RAPIDMINER'!$C71,0)</f>
        <v>2</v>
      </c>
      <c r="Q73" s="15">
        <f>IF($E73=1,'DATA SAMPEL RAPIDMINER'!$D71,0)</f>
        <v>2</v>
      </c>
      <c r="R73" s="15">
        <f>IF($E73=1,'DATA SAMPEL RAPIDMINER'!$E71,0)</f>
        <v>4</v>
      </c>
      <c r="S73" s="15">
        <f>IF($E73=1,'DATA SAMPEL RAPIDMINER'!$F71,0)</f>
        <v>1</v>
      </c>
    </row>
    <row r="74" spans="2:19">
      <c r="B74" s="6">
        <v>5325</v>
      </c>
      <c r="C74" s="14">
        <f>SQRT(('DATA SAMPEL RAPIDMINER'!$B72-'DATA SAMPEL RAPIDMINER'!$B$3)^2+('DATA SAMPEL RAPIDMINER'!$C72-'DATA SAMPEL RAPIDMINER'!$C$3)^2+('DATA SAMPEL RAPIDMINER'!$D72-'DATA SAMPEL RAPIDMINER'!$D$3)^2+('DATA SAMPEL RAPIDMINER'!$E72-'DATA SAMPEL RAPIDMINER'!$E$3)^2+('DATA SAMPEL RAPIDMINER'!$F72-'DATA SAMPEL RAPIDMINER'!$F$3)^2)</f>
        <v>1</v>
      </c>
      <c r="D74" s="14">
        <f>SQRT(('DATA SAMPEL RAPIDMINER'!$B72-'DATA SAMPEL RAPIDMINER'!$B$2)^2+('DATA SAMPEL RAPIDMINER'!$C72-'DATA SAMPEL RAPIDMINER'!$C$2)^2+('DATA SAMPEL RAPIDMINER'!$D72-'DATA SAMPEL RAPIDMINER'!$D$2)^2+('DATA SAMPEL RAPIDMINER'!$E72-'DATA SAMPEL RAPIDMINER'!$E$2)^2+('DATA SAMPEL RAPIDMINER'!$F72-'DATA SAMPEL RAPIDMINER'!$F$2)^2)</f>
        <v>3.1622776601683795</v>
      </c>
      <c r="E74" s="6">
        <f t="shared" si="1"/>
        <v>0</v>
      </c>
      <c r="I74" s="6">
        <v>5325</v>
      </c>
      <c r="J74" s="15">
        <f>IF($E74=0,'DATA SAMPEL RAPIDMINER'!$B72,0)</f>
        <v>1</v>
      </c>
      <c r="K74" s="15">
        <f>IF($E74=0,'DATA SAMPEL RAPIDMINER'!$C72,0)</f>
        <v>1</v>
      </c>
      <c r="L74" s="15">
        <f>IF($E74=0,'DATA SAMPEL RAPIDMINER'!$D72,0)</f>
        <v>1</v>
      </c>
      <c r="M74" s="15">
        <f>IF($E74=0,'DATA SAMPEL RAPIDMINER'!$E72,0)</f>
        <v>1</v>
      </c>
      <c r="N74" s="15">
        <f>IF($E74=0,'DATA SAMPEL RAPIDMINER'!$F72,0)</f>
        <v>1</v>
      </c>
      <c r="O74" s="15">
        <f>IF($E74=1,'DATA SAMPEL RAPIDMINER'!$B72,0)</f>
        <v>0</v>
      </c>
      <c r="P74" s="15">
        <f>IF($E74=1,'DATA SAMPEL RAPIDMINER'!$C72,0)</f>
        <v>0</v>
      </c>
      <c r="Q74" s="15">
        <f>IF($E74=1,'DATA SAMPEL RAPIDMINER'!$D72,0)</f>
        <v>0</v>
      </c>
      <c r="R74" s="15">
        <f>IF($E74=1,'DATA SAMPEL RAPIDMINER'!$E72,0)</f>
        <v>0</v>
      </c>
      <c r="S74" s="15">
        <f>IF($E74=1,'DATA SAMPEL RAPIDMINER'!$F72,0)</f>
        <v>0</v>
      </c>
    </row>
    <row r="75" spans="2:19">
      <c r="B75" s="6">
        <v>5326</v>
      </c>
      <c r="C75" s="14">
        <f>SQRT(('DATA SAMPEL RAPIDMINER'!$B73-'DATA SAMPEL RAPIDMINER'!$B$3)^2+('DATA SAMPEL RAPIDMINER'!$C73-'DATA SAMPEL RAPIDMINER'!$C$3)^2+('DATA SAMPEL RAPIDMINER'!$D73-'DATA SAMPEL RAPIDMINER'!$D$3)^2+('DATA SAMPEL RAPIDMINER'!$E73-'DATA SAMPEL RAPIDMINER'!$E$3)^2+('DATA SAMPEL RAPIDMINER'!$F73-'DATA SAMPEL RAPIDMINER'!$F$3)^2)</f>
        <v>0</v>
      </c>
      <c r="D75" s="14">
        <f>SQRT(('DATA SAMPEL RAPIDMINER'!$B73-'DATA SAMPEL RAPIDMINER'!$B$2)^2+('DATA SAMPEL RAPIDMINER'!$C73-'DATA SAMPEL RAPIDMINER'!$C$2)^2+('DATA SAMPEL RAPIDMINER'!$D73-'DATA SAMPEL RAPIDMINER'!$D$2)^2+('DATA SAMPEL RAPIDMINER'!$E73-'DATA SAMPEL RAPIDMINER'!$E$2)^2+('DATA SAMPEL RAPIDMINER'!$F73-'DATA SAMPEL RAPIDMINER'!$F$2)^2)</f>
        <v>2.6457513110645907</v>
      </c>
      <c r="E75" s="6">
        <f t="shared" si="1"/>
        <v>0</v>
      </c>
      <c r="I75" s="6">
        <v>5326</v>
      </c>
      <c r="J75" s="15">
        <f>IF($E75=0,'DATA SAMPEL RAPIDMINER'!$B73,0)</f>
        <v>2</v>
      </c>
      <c r="K75" s="15">
        <f>IF($E75=0,'DATA SAMPEL RAPIDMINER'!$C73,0)</f>
        <v>1</v>
      </c>
      <c r="L75" s="15">
        <f>IF($E75=0,'DATA SAMPEL RAPIDMINER'!$D73,0)</f>
        <v>1</v>
      </c>
      <c r="M75" s="15">
        <f>IF($E75=0,'DATA SAMPEL RAPIDMINER'!$E73,0)</f>
        <v>1</v>
      </c>
      <c r="N75" s="15">
        <f>IF($E75=0,'DATA SAMPEL RAPIDMINER'!$F73,0)</f>
        <v>1</v>
      </c>
      <c r="O75" s="15">
        <f>IF($E75=1,'DATA SAMPEL RAPIDMINER'!$B73,0)</f>
        <v>0</v>
      </c>
      <c r="P75" s="15">
        <f>IF($E75=1,'DATA SAMPEL RAPIDMINER'!$C73,0)</f>
        <v>0</v>
      </c>
      <c r="Q75" s="15">
        <f>IF($E75=1,'DATA SAMPEL RAPIDMINER'!$D73,0)</f>
        <v>0</v>
      </c>
      <c r="R75" s="15">
        <f>IF($E75=1,'DATA SAMPEL RAPIDMINER'!$E73,0)</f>
        <v>0</v>
      </c>
      <c r="S75" s="15">
        <f>IF($E75=1,'DATA SAMPEL RAPIDMINER'!$F73,0)</f>
        <v>0</v>
      </c>
    </row>
    <row r="76" spans="2:19">
      <c r="B76" s="6">
        <v>5327</v>
      </c>
      <c r="C76" s="14">
        <f>SQRT(('DATA SAMPEL RAPIDMINER'!$B74-'DATA SAMPEL RAPIDMINER'!$B$3)^2+('DATA SAMPEL RAPIDMINER'!$C74-'DATA SAMPEL RAPIDMINER'!$C$3)^2+('DATA SAMPEL RAPIDMINER'!$D74-'DATA SAMPEL RAPIDMINER'!$D$3)^2+('DATA SAMPEL RAPIDMINER'!$E74-'DATA SAMPEL RAPIDMINER'!$E$3)^2+('DATA SAMPEL RAPIDMINER'!$F74-'DATA SAMPEL RAPIDMINER'!$F$3)^2)</f>
        <v>3.7416573867739413</v>
      </c>
      <c r="D76" s="14">
        <f>SQRT(('DATA SAMPEL RAPIDMINER'!$B74-'DATA SAMPEL RAPIDMINER'!$B$2)^2+('DATA SAMPEL RAPIDMINER'!$C74-'DATA SAMPEL RAPIDMINER'!$C$2)^2+('DATA SAMPEL RAPIDMINER'!$D74-'DATA SAMPEL RAPIDMINER'!$D$2)^2+('DATA SAMPEL RAPIDMINER'!$E74-'DATA SAMPEL RAPIDMINER'!$E$2)^2+('DATA SAMPEL RAPIDMINER'!$F74-'DATA SAMPEL RAPIDMINER'!$F$2)^2)</f>
        <v>1.7320508075688772</v>
      </c>
      <c r="E76" s="6">
        <f t="shared" si="1"/>
        <v>1</v>
      </c>
      <c r="I76" s="6">
        <v>5327</v>
      </c>
      <c r="J76" s="15">
        <f>IF($E76=0,'DATA SAMPEL RAPIDMINER'!$B74,0)</f>
        <v>0</v>
      </c>
      <c r="K76" s="15">
        <f>IF($E76=0,'DATA SAMPEL RAPIDMINER'!$C74,0)</f>
        <v>0</v>
      </c>
      <c r="L76" s="15">
        <f>IF($E76=0,'DATA SAMPEL RAPIDMINER'!$D74,0)</f>
        <v>0</v>
      </c>
      <c r="M76" s="15">
        <f>IF($E76=0,'DATA SAMPEL RAPIDMINER'!$E74,0)</f>
        <v>0</v>
      </c>
      <c r="N76" s="15">
        <f>IF($E76=0,'DATA SAMPEL RAPIDMINER'!$F74,0)</f>
        <v>0</v>
      </c>
      <c r="O76" s="15">
        <f>IF($E76=1,'DATA SAMPEL RAPIDMINER'!$B74,0)</f>
        <v>3</v>
      </c>
      <c r="P76" s="15">
        <f>IF($E76=1,'DATA SAMPEL RAPIDMINER'!$C74,0)</f>
        <v>3</v>
      </c>
      <c r="Q76" s="15">
        <f>IF($E76=1,'DATA SAMPEL RAPIDMINER'!$D74,0)</f>
        <v>3</v>
      </c>
      <c r="R76" s="15">
        <f>IF($E76=1,'DATA SAMPEL RAPIDMINER'!$E74,0)</f>
        <v>3</v>
      </c>
      <c r="S76" s="15">
        <f>IF($E76=1,'DATA SAMPEL RAPIDMINER'!$F74,0)</f>
        <v>2</v>
      </c>
    </row>
    <row r="77" spans="2:19">
      <c r="B77" s="6">
        <v>5328</v>
      </c>
      <c r="C77" s="14">
        <f>SQRT(('DATA SAMPEL RAPIDMINER'!$B75-'DATA SAMPEL RAPIDMINER'!$B$3)^2+('DATA SAMPEL RAPIDMINER'!$C75-'DATA SAMPEL RAPIDMINER'!$C$3)^2+('DATA SAMPEL RAPIDMINER'!$D75-'DATA SAMPEL RAPIDMINER'!$D$3)^2+('DATA SAMPEL RAPIDMINER'!$E75-'DATA SAMPEL RAPIDMINER'!$E$3)^2+('DATA SAMPEL RAPIDMINER'!$F75-'DATA SAMPEL RAPIDMINER'!$F$3)^2)</f>
        <v>3.7416573867739413</v>
      </c>
      <c r="D77" s="14">
        <f>SQRT(('DATA SAMPEL RAPIDMINER'!$B75-'DATA SAMPEL RAPIDMINER'!$B$2)^2+('DATA SAMPEL RAPIDMINER'!$C75-'DATA SAMPEL RAPIDMINER'!$C$2)^2+('DATA SAMPEL RAPIDMINER'!$D75-'DATA SAMPEL RAPIDMINER'!$D$2)^2+('DATA SAMPEL RAPIDMINER'!$E75-'DATA SAMPEL RAPIDMINER'!$E$2)^2+('DATA SAMPEL RAPIDMINER'!$F75-'DATA SAMPEL RAPIDMINER'!$F$2)^2)</f>
        <v>1.7320508075688772</v>
      </c>
      <c r="E77" s="6">
        <f t="shared" si="1"/>
        <v>1</v>
      </c>
      <c r="I77" s="6">
        <v>5328</v>
      </c>
      <c r="J77" s="15">
        <f>IF($E77=0,'DATA SAMPEL RAPIDMINER'!$B75,0)</f>
        <v>0</v>
      </c>
      <c r="K77" s="15">
        <f>IF($E77=0,'DATA SAMPEL RAPIDMINER'!$C75,0)</f>
        <v>0</v>
      </c>
      <c r="L77" s="15">
        <f>IF($E77=0,'DATA SAMPEL RAPIDMINER'!$D75,0)</f>
        <v>0</v>
      </c>
      <c r="M77" s="15">
        <f>IF($E77=0,'DATA SAMPEL RAPIDMINER'!$E75,0)</f>
        <v>0</v>
      </c>
      <c r="N77" s="15">
        <f>IF($E77=0,'DATA SAMPEL RAPIDMINER'!$F75,0)</f>
        <v>0</v>
      </c>
      <c r="O77" s="15">
        <f>IF($E77=1,'DATA SAMPEL RAPIDMINER'!$B75,0)</f>
        <v>3</v>
      </c>
      <c r="P77" s="15">
        <f>IF($E77=1,'DATA SAMPEL RAPIDMINER'!$C75,0)</f>
        <v>3</v>
      </c>
      <c r="Q77" s="15">
        <f>IF($E77=1,'DATA SAMPEL RAPIDMINER'!$D75,0)</f>
        <v>3</v>
      </c>
      <c r="R77" s="15">
        <f>IF($E77=1,'DATA SAMPEL RAPIDMINER'!$E75,0)</f>
        <v>3</v>
      </c>
      <c r="S77" s="15">
        <f>IF($E77=1,'DATA SAMPEL RAPIDMINER'!$F75,0)</f>
        <v>2</v>
      </c>
    </row>
    <row r="78" spans="2:19">
      <c r="B78" s="6">
        <v>5329</v>
      </c>
      <c r="C78" s="14">
        <f>SQRT(('DATA SAMPEL RAPIDMINER'!$B76-'DATA SAMPEL RAPIDMINER'!$B$3)^2+('DATA SAMPEL RAPIDMINER'!$C76-'DATA SAMPEL RAPIDMINER'!$C$3)^2+('DATA SAMPEL RAPIDMINER'!$D76-'DATA SAMPEL RAPIDMINER'!$D$3)^2+('DATA SAMPEL RAPIDMINER'!$E76-'DATA SAMPEL RAPIDMINER'!$E$3)^2+('DATA SAMPEL RAPIDMINER'!$F76-'DATA SAMPEL RAPIDMINER'!$F$3)^2)</f>
        <v>2</v>
      </c>
      <c r="D78" s="14">
        <f>SQRT(('DATA SAMPEL RAPIDMINER'!$B76-'DATA SAMPEL RAPIDMINER'!$B$2)^2+('DATA SAMPEL RAPIDMINER'!$C76-'DATA SAMPEL RAPIDMINER'!$C$2)^2+('DATA SAMPEL RAPIDMINER'!$D76-'DATA SAMPEL RAPIDMINER'!$D$2)^2+('DATA SAMPEL RAPIDMINER'!$E76-'DATA SAMPEL RAPIDMINER'!$E$2)^2+('DATA SAMPEL RAPIDMINER'!$F76-'DATA SAMPEL RAPIDMINER'!$F$2)^2)</f>
        <v>1.7320508075688772</v>
      </c>
      <c r="E78" s="6">
        <f t="shared" si="1"/>
        <v>1</v>
      </c>
      <c r="I78" s="6">
        <v>5329</v>
      </c>
      <c r="J78" s="15">
        <f>IF($E78=0,'DATA SAMPEL RAPIDMINER'!$B76,0)</f>
        <v>0</v>
      </c>
      <c r="K78" s="15">
        <f>IF($E78=0,'DATA SAMPEL RAPIDMINER'!$C76,0)</f>
        <v>0</v>
      </c>
      <c r="L78" s="15">
        <f>IF($E78=0,'DATA SAMPEL RAPIDMINER'!$D76,0)</f>
        <v>0</v>
      </c>
      <c r="M78" s="15">
        <f>IF($E78=0,'DATA SAMPEL RAPIDMINER'!$E76,0)</f>
        <v>0</v>
      </c>
      <c r="N78" s="15">
        <f>IF($E78=0,'DATA SAMPEL RAPIDMINER'!$F76,0)</f>
        <v>0</v>
      </c>
      <c r="O78" s="15">
        <f>IF($E78=1,'DATA SAMPEL RAPIDMINER'!$B76,0)</f>
        <v>2</v>
      </c>
      <c r="P78" s="15">
        <f>IF($E78=1,'DATA SAMPEL RAPIDMINER'!$C76,0)</f>
        <v>2</v>
      </c>
      <c r="Q78" s="15">
        <f>IF($E78=1,'DATA SAMPEL RAPIDMINER'!$D76,0)</f>
        <v>2</v>
      </c>
      <c r="R78" s="15">
        <f>IF($E78=1,'DATA SAMPEL RAPIDMINER'!$E76,0)</f>
        <v>2</v>
      </c>
      <c r="S78" s="15">
        <f>IF($E78=1,'DATA SAMPEL RAPIDMINER'!$F76,0)</f>
        <v>2</v>
      </c>
    </row>
    <row r="79" spans="2:19">
      <c r="B79" s="6">
        <v>5330</v>
      </c>
      <c r="C79" s="14">
        <f>SQRT(('DATA SAMPEL RAPIDMINER'!$B77-'DATA SAMPEL RAPIDMINER'!$B$3)^2+('DATA SAMPEL RAPIDMINER'!$C77-'DATA SAMPEL RAPIDMINER'!$C$3)^2+('DATA SAMPEL RAPIDMINER'!$D77-'DATA SAMPEL RAPIDMINER'!$D$3)^2+('DATA SAMPEL RAPIDMINER'!$E77-'DATA SAMPEL RAPIDMINER'!$E$3)^2+('DATA SAMPEL RAPIDMINER'!$F77-'DATA SAMPEL RAPIDMINER'!$F$3)^2)</f>
        <v>3.7416573867739413</v>
      </c>
      <c r="D79" s="14">
        <f>SQRT(('DATA SAMPEL RAPIDMINER'!$B77-'DATA SAMPEL RAPIDMINER'!$B$2)^2+('DATA SAMPEL RAPIDMINER'!$C77-'DATA SAMPEL RAPIDMINER'!$C$2)^2+('DATA SAMPEL RAPIDMINER'!$D77-'DATA SAMPEL RAPIDMINER'!$D$2)^2+('DATA SAMPEL RAPIDMINER'!$E77-'DATA SAMPEL RAPIDMINER'!$E$2)^2+('DATA SAMPEL RAPIDMINER'!$F77-'DATA SAMPEL RAPIDMINER'!$F$2)^2)</f>
        <v>1.7320508075688772</v>
      </c>
      <c r="E79" s="6">
        <f t="shared" si="1"/>
        <v>1</v>
      </c>
      <c r="I79" s="6">
        <v>5330</v>
      </c>
      <c r="J79" s="15">
        <f>IF($E79=0,'DATA SAMPEL RAPIDMINER'!$B77,0)</f>
        <v>0</v>
      </c>
      <c r="K79" s="15">
        <f>IF($E79=0,'DATA SAMPEL RAPIDMINER'!$C77,0)</f>
        <v>0</v>
      </c>
      <c r="L79" s="15">
        <f>IF($E79=0,'DATA SAMPEL RAPIDMINER'!$D77,0)</f>
        <v>0</v>
      </c>
      <c r="M79" s="15">
        <f>IF($E79=0,'DATA SAMPEL RAPIDMINER'!$E77,0)</f>
        <v>0</v>
      </c>
      <c r="N79" s="15">
        <f>IF($E79=0,'DATA SAMPEL RAPIDMINER'!$F77,0)</f>
        <v>0</v>
      </c>
      <c r="O79" s="15">
        <f>IF($E79=1,'DATA SAMPEL RAPIDMINER'!$B77,0)</f>
        <v>3</v>
      </c>
      <c r="P79" s="15">
        <f>IF($E79=1,'DATA SAMPEL RAPIDMINER'!$C77,0)</f>
        <v>3</v>
      </c>
      <c r="Q79" s="15">
        <f>IF($E79=1,'DATA SAMPEL RAPIDMINER'!$D77,0)</f>
        <v>3</v>
      </c>
      <c r="R79" s="15">
        <f>IF($E79=1,'DATA SAMPEL RAPIDMINER'!$E77,0)</f>
        <v>3</v>
      </c>
      <c r="S79" s="15">
        <f>IF($E79=1,'DATA SAMPEL RAPIDMINER'!$F77,0)</f>
        <v>2</v>
      </c>
    </row>
    <row r="80" spans="2:19">
      <c r="B80" s="6">
        <v>5331</v>
      </c>
      <c r="C80" s="14">
        <f>SQRT(('DATA SAMPEL RAPIDMINER'!$B78-'DATA SAMPEL RAPIDMINER'!$B$3)^2+('DATA SAMPEL RAPIDMINER'!$C78-'DATA SAMPEL RAPIDMINER'!$C$3)^2+('DATA SAMPEL RAPIDMINER'!$D78-'DATA SAMPEL RAPIDMINER'!$D$3)^2+('DATA SAMPEL RAPIDMINER'!$E78-'DATA SAMPEL RAPIDMINER'!$E$3)^2+('DATA SAMPEL RAPIDMINER'!$F78-'DATA SAMPEL RAPIDMINER'!$F$3)^2)</f>
        <v>1.4142135623730951</v>
      </c>
      <c r="D80" s="14">
        <f>SQRT(('DATA SAMPEL RAPIDMINER'!$B78-'DATA SAMPEL RAPIDMINER'!$B$2)^2+('DATA SAMPEL RAPIDMINER'!$C78-'DATA SAMPEL RAPIDMINER'!$C$2)^2+('DATA SAMPEL RAPIDMINER'!$D78-'DATA SAMPEL RAPIDMINER'!$D$2)^2+('DATA SAMPEL RAPIDMINER'!$E78-'DATA SAMPEL RAPIDMINER'!$E$2)^2+('DATA SAMPEL RAPIDMINER'!$F78-'DATA SAMPEL RAPIDMINER'!$F$2)^2)</f>
        <v>3.872983346207417</v>
      </c>
      <c r="E80" s="6">
        <f t="shared" si="1"/>
        <v>0</v>
      </c>
      <c r="I80" s="6">
        <v>5331</v>
      </c>
      <c r="J80" s="15">
        <f>IF($E80=0,'DATA SAMPEL RAPIDMINER'!$B78,0)</f>
        <v>1</v>
      </c>
      <c r="K80" s="15">
        <f>IF($E80=0,'DATA SAMPEL RAPIDMINER'!$C78,0)</f>
        <v>1</v>
      </c>
      <c r="L80" s="15">
        <f>IF($E80=0,'DATA SAMPEL RAPIDMINER'!$D78,0)</f>
        <v>1</v>
      </c>
      <c r="M80" s="15">
        <f>IF($E80=0,'DATA SAMPEL RAPIDMINER'!$E78,0)</f>
        <v>0</v>
      </c>
      <c r="N80" s="15">
        <f>IF($E80=0,'DATA SAMPEL RAPIDMINER'!$F78,0)</f>
        <v>1</v>
      </c>
      <c r="O80" s="15">
        <f>IF($E80=1,'DATA SAMPEL RAPIDMINER'!$B78,0)</f>
        <v>0</v>
      </c>
      <c r="P80" s="15">
        <f>IF($E80=1,'DATA SAMPEL RAPIDMINER'!$C78,0)</f>
        <v>0</v>
      </c>
      <c r="Q80" s="15">
        <f>IF($E80=1,'DATA SAMPEL RAPIDMINER'!$D78,0)</f>
        <v>0</v>
      </c>
      <c r="R80" s="15">
        <f>IF($E80=1,'DATA SAMPEL RAPIDMINER'!$E78,0)</f>
        <v>0</v>
      </c>
      <c r="S80" s="15">
        <f>IF($E80=1,'DATA SAMPEL RAPIDMINER'!$F78,0)</f>
        <v>0</v>
      </c>
    </row>
    <row r="81" spans="2:19">
      <c r="B81" s="6">
        <v>5332</v>
      </c>
      <c r="C81" s="14">
        <f>SQRT(('DATA SAMPEL RAPIDMINER'!$B79-'DATA SAMPEL RAPIDMINER'!$B$3)^2+('DATA SAMPEL RAPIDMINER'!$C79-'DATA SAMPEL RAPIDMINER'!$C$3)^2+('DATA SAMPEL RAPIDMINER'!$D79-'DATA SAMPEL RAPIDMINER'!$D$3)^2+('DATA SAMPEL RAPIDMINER'!$E79-'DATA SAMPEL RAPIDMINER'!$E$3)^2+('DATA SAMPEL RAPIDMINER'!$F79-'DATA SAMPEL RAPIDMINER'!$F$3)^2)</f>
        <v>3.7416573867739413</v>
      </c>
      <c r="D81" s="14">
        <f>SQRT(('DATA SAMPEL RAPIDMINER'!$B79-'DATA SAMPEL RAPIDMINER'!$B$2)^2+('DATA SAMPEL RAPIDMINER'!$C79-'DATA SAMPEL RAPIDMINER'!$C$2)^2+('DATA SAMPEL RAPIDMINER'!$D79-'DATA SAMPEL RAPIDMINER'!$D$2)^2+('DATA SAMPEL RAPIDMINER'!$E79-'DATA SAMPEL RAPIDMINER'!$E$2)^2+('DATA SAMPEL RAPIDMINER'!$F79-'DATA SAMPEL RAPIDMINER'!$F$2)^2)</f>
        <v>1.7320508075688772</v>
      </c>
      <c r="E81" s="6">
        <f t="shared" si="1"/>
        <v>1</v>
      </c>
      <c r="I81" s="6">
        <v>5332</v>
      </c>
      <c r="J81" s="15">
        <f>IF($E81=0,'DATA SAMPEL RAPIDMINER'!$B79,0)</f>
        <v>0</v>
      </c>
      <c r="K81" s="15">
        <f>IF($E81=0,'DATA SAMPEL RAPIDMINER'!$C79,0)</f>
        <v>0</v>
      </c>
      <c r="L81" s="15">
        <f>IF($E81=0,'DATA SAMPEL RAPIDMINER'!$D79,0)</f>
        <v>0</v>
      </c>
      <c r="M81" s="15">
        <f>IF($E81=0,'DATA SAMPEL RAPIDMINER'!$E79,0)</f>
        <v>0</v>
      </c>
      <c r="N81" s="15">
        <f>IF($E81=0,'DATA SAMPEL RAPIDMINER'!$F79,0)</f>
        <v>0</v>
      </c>
      <c r="O81" s="15">
        <f>IF($E81=1,'DATA SAMPEL RAPIDMINER'!$B79,0)</f>
        <v>3</v>
      </c>
      <c r="P81" s="15">
        <f>IF($E81=1,'DATA SAMPEL RAPIDMINER'!$C79,0)</f>
        <v>3</v>
      </c>
      <c r="Q81" s="15">
        <f>IF($E81=1,'DATA SAMPEL RAPIDMINER'!$D79,0)</f>
        <v>3</v>
      </c>
      <c r="R81" s="15">
        <f>IF($E81=1,'DATA SAMPEL RAPIDMINER'!$E79,0)</f>
        <v>3</v>
      </c>
      <c r="S81" s="15">
        <f>IF($E81=1,'DATA SAMPEL RAPIDMINER'!$F79,0)</f>
        <v>2</v>
      </c>
    </row>
    <row r="82" spans="2:19">
      <c r="B82" s="6">
        <v>5333</v>
      </c>
      <c r="C82" s="14">
        <f>SQRT(('DATA SAMPEL RAPIDMINER'!$B80-'DATA SAMPEL RAPIDMINER'!$B$3)^2+('DATA SAMPEL RAPIDMINER'!$C80-'DATA SAMPEL RAPIDMINER'!$C$3)^2+('DATA SAMPEL RAPIDMINER'!$D80-'DATA SAMPEL RAPIDMINER'!$D$3)^2+('DATA SAMPEL RAPIDMINER'!$E80-'DATA SAMPEL RAPIDMINER'!$E$3)^2+('DATA SAMPEL RAPIDMINER'!$F80-'DATA SAMPEL RAPIDMINER'!$F$3)^2)</f>
        <v>3.7416573867739413</v>
      </c>
      <c r="D82" s="14">
        <f>SQRT(('DATA SAMPEL RAPIDMINER'!$B80-'DATA SAMPEL RAPIDMINER'!$B$2)^2+('DATA SAMPEL RAPIDMINER'!$C80-'DATA SAMPEL RAPIDMINER'!$C$2)^2+('DATA SAMPEL RAPIDMINER'!$D80-'DATA SAMPEL RAPIDMINER'!$D$2)^2+('DATA SAMPEL RAPIDMINER'!$E80-'DATA SAMPEL RAPIDMINER'!$E$2)^2+('DATA SAMPEL RAPIDMINER'!$F80-'DATA SAMPEL RAPIDMINER'!$F$2)^2)</f>
        <v>1.7320508075688772</v>
      </c>
      <c r="E82" s="6">
        <f t="shared" si="1"/>
        <v>1</v>
      </c>
      <c r="I82" s="6">
        <v>5333</v>
      </c>
      <c r="J82" s="15">
        <f>IF($E82=0,'DATA SAMPEL RAPIDMINER'!$B80,0)</f>
        <v>0</v>
      </c>
      <c r="K82" s="15">
        <f>IF($E82=0,'DATA SAMPEL RAPIDMINER'!$C80,0)</f>
        <v>0</v>
      </c>
      <c r="L82" s="15">
        <f>IF($E82=0,'DATA SAMPEL RAPIDMINER'!$D80,0)</f>
        <v>0</v>
      </c>
      <c r="M82" s="15">
        <f>IF($E82=0,'DATA SAMPEL RAPIDMINER'!$E80,0)</f>
        <v>0</v>
      </c>
      <c r="N82" s="15">
        <f>IF($E82=0,'DATA SAMPEL RAPIDMINER'!$F80,0)</f>
        <v>0</v>
      </c>
      <c r="O82" s="15">
        <f>IF($E82=1,'DATA SAMPEL RAPIDMINER'!$B80,0)</f>
        <v>3</v>
      </c>
      <c r="P82" s="15">
        <f>IF($E82=1,'DATA SAMPEL RAPIDMINER'!$C80,0)</f>
        <v>3</v>
      </c>
      <c r="Q82" s="15">
        <f>IF($E82=1,'DATA SAMPEL RAPIDMINER'!$D80,0)</f>
        <v>3</v>
      </c>
      <c r="R82" s="15">
        <f>IF($E82=1,'DATA SAMPEL RAPIDMINER'!$E80,0)</f>
        <v>3</v>
      </c>
      <c r="S82" s="15">
        <f>IF($E82=1,'DATA SAMPEL RAPIDMINER'!$F80,0)</f>
        <v>2</v>
      </c>
    </row>
    <row r="83" spans="2:19">
      <c r="B83" s="6">
        <v>5334</v>
      </c>
      <c r="C83" s="14">
        <f>SQRT(('DATA SAMPEL RAPIDMINER'!$B81-'DATA SAMPEL RAPIDMINER'!$B$3)^2+('DATA SAMPEL RAPIDMINER'!$C81-'DATA SAMPEL RAPIDMINER'!$C$3)^2+('DATA SAMPEL RAPIDMINER'!$D81-'DATA SAMPEL RAPIDMINER'!$D$3)^2+('DATA SAMPEL RAPIDMINER'!$E81-'DATA SAMPEL RAPIDMINER'!$E$3)^2+('DATA SAMPEL RAPIDMINER'!$F81-'DATA SAMPEL RAPIDMINER'!$F$3)^2)</f>
        <v>1.4142135623730951</v>
      </c>
      <c r="D83" s="14">
        <f>SQRT(('DATA SAMPEL RAPIDMINER'!$B81-'DATA SAMPEL RAPIDMINER'!$B$2)^2+('DATA SAMPEL RAPIDMINER'!$C81-'DATA SAMPEL RAPIDMINER'!$C$2)^2+('DATA SAMPEL RAPIDMINER'!$D81-'DATA SAMPEL RAPIDMINER'!$D$2)^2+('DATA SAMPEL RAPIDMINER'!$E81-'DATA SAMPEL RAPIDMINER'!$E$2)^2+('DATA SAMPEL RAPIDMINER'!$F81-'DATA SAMPEL RAPIDMINER'!$F$2)^2)</f>
        <v>3.872983346207417</v>
      </c>
      <c r="E83" s="6">
        <f t="shared" si="1"/>
        <v>0</v>
      </c>
      <c r="I83" s="6">
        <v>5334</v>
      </c>
      <c r="J83" s="15">
        <f>IF($E83=0,'DATA SAMPEL RAPIDMINER'!$B81,0)</f>
        <v>1</v>
      </c>
      <c r="K83" s="15">
        <f>IF($E83=0,'DATA SAMPEL RAPIDMINER'!$C81,0)</f>
        <v>1</v>
      </c>
      <c r="L83" s="15">
        <f>IF($E83=0,'DATA SAMPEL RAPIDMINER'!$D81,0)</f>
        <v>1</v>
      </c>
      <c r="M83" s="15">
        <f>IF($E83=0,'DATA SAMPEL RAPIDMINER'!$E81,0)</f>
        <v>0</v>
      </c>
      <c r="N83" s="15">
        <f>IF($E83=0,'DATA SAMPEL RAPIDMINER'!$F81,0)</f>
        <v>1</v>
      </c>
      <c r="O83" s="15">
        <f>IF($E83=1,'DATA SAMPEL RAPIDMINER'!$B81,0)</f>
        <v>0</v>
      </c>
      <c r="P83" s="15">
        <f>IF($E83=1,'DATA SAMPEL RAPIDMINER'!$C81,0)</f>
        <v>0</v>
      </c>
      <c r="Q83" s="15">
        <f>IF($E83=1,'DATA SAMPEL RAPIDMINER'!$D81,0)</f>
        <v>0</v>
      </c>
      <c r="R83" s="15">
        <f>IF($E83=1,'DATA SAMPEL RAPIDMINER'!$E81,0)</f>
        <v>0</v>
      </c>
      <c r="S83" s="15">
        <f>IF($E83=1,'DATA SAMPEL RAPIDMINER'!$F81,0)</f>
        <v>0</v>
      </c>
    </row>
    <row r="84" spans="2:19">
      <c r="B84" s="6">
        <v>5335</v>
      </c>
      <c r="C84" s="14">
        <f>SQRT(('DATA SAMPEL RAPIDMINER'!$B82-'DATA SAMPEL RAPIDMINER'!$B$3)^2+('DATA SAMPEL RAPIDMINER'!$C82-'DATA SAMPEL RAPIDMINER'!$C$3)^2+('DATA SAMPEL RAPIDMINER'!$D82-'DATA SAMPEL RAPIDMINER'!$D$3)^2+('DATA SAMPEL RAPIDMINER'!$E82-'DATA SAMPEL RAPIDMINER'!$E$3)^2+('DATA SAMPEL RAPIDMINER'!$F82-'DATA SAMPEL RAPIDMINER'!$F$3)^2)</f>
        <v>3.3166247903553998</v>
      </c>
      <c r="D84" s="14">
        <f>SQRT(('DATA SAMPEL RAPIDMINER'!$B82-'DATA SAMPEL RAPIDMINER'!$B$2)^2+('DATA SAMPEL RAPIDMINER'!$C82-'DATA SAMPEL RAPIDMINER'!$C$2)^2+('DATA SAMPEL RAPIDMINER'!$D82-'DATA SAMPEL RAPIDMINER'!$D$2)^2+('DATA SAMPEL RAPIDMINER'!$E82-'DATA SAMPEL RAPIDMINER'!$E$2)^2+('DATA SAMPEL RAPIDMINER'!$F82-'DATA SAMPEL RAPIDMINER'!$F$2)^2)</f>
        <v>2.4494897427831779</v>
      </c>
      <c r="E84" s="6">
        <f t="shared" si="1"/>
        <v>1</v>
      </c>
      <c r="I84" s="6">
        <v>5335</v>
      </c>
      <c r="J84" s="15">
        <f>IF($E84=0,'DATA SAMPEL RAPIDMINER'!$B82,0)</f>
        <v>0</v>
      </c>
      <c r="K84" s="15">
        <f>IF($E84=0,'DATA SAMPEL RAPIDMINER'!$C82,0)</f>
        <v>0</v>
      </c>
      <c r="L84" s="15">
        <f>IF($E84=0,'DATA SAMPEL RAPIDMINER'!$D82,0)</f>
        <v>0</v>
      </c>
      <c r="M84" s="15">
        <f>IF($E84=0,'DATA SAMPEL RAPIDMINER'!$E82,0)</f>
        <v>0</v>
      </c>
      <c r="N84" s="15">
        <f>IF($E84=0,'DATA SAMPEL RAPIDMINER'!$F82,0)</f>
        <v>0</v>
      </c>
      <c r="O84" s="15">
        <f>IF($E84=1,'DATA SAMPEL RAPIDMINER'!$B82,0)</f>
        <v>3</v>
      </c>
      <c r="P84" s="15">
        <f>IF($E84=1,'DATA SAMPEL RAPIDMINER'!$C82,0)</f>
        <v>3</v>
      </c>
      <c r="Q84" s="15">
        <f>IF($E84=1,'DATA SAMPEL RAPIDMINER'!$D82,0)</f>
        <v>2</v>
      </c>
      <c r="R84" s="15">
        <f>IF($E84=1,'DATA SAMPEL RAPIDMINER'!$E82,0)</f>
        <v>2</v>
      </c>
      <c r="S84" s="15">
        <f>IF($E84=1,'DATA SAMPEL RAPIDMINER'!$F82,0)</f>
        <v>3</v>
      </c>
    </row>
    <row r="85" spans="2:19">
      <c r="B85" s="6">
        <v>5336</v>
      </c>
      <c r="C85" s="14">
        <f>SQRT(('DATA SAMPEL RAPIDMINER'!$B83-'DATA SAMPEL RAPIDMINER'!$B$3)^2+('DATA SAMPEL RAPIDMINER'!$C83-'DATA SAMPEL RAPIDMINER'!$C$3)^2+('DATA SAMPEL RAPIDMINER'!$D83-'DATA SAMPEL RAPIDMINER'!$D$3)^2+('DATA SAMPEL RAPIDMINER'!$E83-'DATA SAMPEL RAPIDMINER'!$E$3)^2+('DATA SAMPEL RAPIDMINER'!$F83-'DATA SAMPEL RAPIDMINER'!$F$3)^2)</f>
        <v>0</v>
      </c>
      <c r="D85" s="14">
        <f>SQRT(('DATA SAMPEL RAPIDMINER'!$B83-'DATA SAMPEL RAPIDMINER'!$B$2)^2+('DATA SAMPEL RAPIDMINER'!$C83-'DATA SAMPEL RAPIDMINER'!$C$2)^2+('DATA SAMPEL RAPIDMINER'!$D83-'DATA SAMPEL RAPIDMINER'!$D$2)^2+('DATA SAMPEL RAPIDMINER'!$E83-'DATA SAMPEL RAPIDMINER'!$E$2)^2+('DATA SAMPEL RAPIDMINER'!$F83-'DATA SAMPEL RAPIDMINER'!$F$2)^2)</f>
        <v>2.6457513110645907</v>
      </c>
      <c r="E85" s="6">
        <f t="shared" si="1"/>
        <v>0</v>
      </c>
      <c r="I85" s="6">
        <v>5336</v>
      </c>
      <c r="J85" s="15">
        <f>IF($E85=0,'DATA SAMPEL RAPIDMINER'!$B83,0)</f>
        <v>2</v>
      </c>
      <c r="K85" s="15">
        <f>IF($E85=0,'DATA SAMPEL RAPIDMINER'!$C83,0)</f>
        <v>1</v>
      </c>
      <c r="L85" s="15">
        <f>IF($E85=0,'DATA SAMPEL RAPIDMINER'!$D83,0)</f>
        <v>1</v>
      </c>
      <c r="M85" s="15">
        <f>IF($E85=0,'DATA SAMPEL RAPIDMINER'!$E83,0)</f>
        <v>1</v>
      </c>
      <c r="N85" s="15">
        <f>IF($E85=0,'DATA SAMPEL RAPIDMINER'!$F83,0)</f>
        <v>1</v>
      </c>
      <c r="O85" s="15">
        <f>IF($E85=1,'DATA SAMPEL RAPIDMINER'!$B83,0)</f>
        <v>0</v>
      </c>
      <c r="P85" s="15">
        <f>IF($E85=1,'DATA SAMPEL RAPIDMINER'!$C83,0)</f>
        <v>0</v>
      </c>
      <c r="Q85" s="15">
        <f>IF($E85=1,'DATA SAMPEL RAPIDMINER'!$D83,0)</f>
        <v>0</v>
      </c>
      <c r="R85" s="15">
        <f>IF($E85=1,'DATA SAMPEL RAPIDMINER'!$E83,0)</f>
        <v>0</v>
      </c>
      <c r="S85" s="15">
        <f>IF($E85=1,'DATA SAMPEL RAPIDMINER'!$F83,0)</f>
        <v>0</v>
      </c>
    </row>
    <row r="86" spans="2:19">
      <c r="B86" s="6">
        <v>5337</v>
      </c>
      <c r="C86" s="14">
        <f>SQRT(('DATA SAMPEL RAPIDMINER'!$B84-'DATA SAMPEL RAPIDMINER'!$B$3)^2+('DATA SAMPEL RAPIDMINER'!$C84-'DATA SAMPEL RAPIDMINER'!$C$3)^2+('DATA SAMPEL RAPIDMINER'!$D84-'DATA SAMPEL RAPIDMINER'!$D$3)^2+('DATA SAMPEL RAPIDMINER'!$E84-'DATA SAMPEL RAPIDMINER'!$E$3)^2+('DATA SAMPEL RAPIDMINER'!$F84-'DATA SAMPEL RAPIDMINER'!$F$3)^2)</f>
        <v>1.4142135623730951</v>
      </c>
      <c r="D86" s="14">
        <f>SQRT(('DATA SAMPEL RAPIDMINER'!$B84-'DATA SAMPEL RAPIDMINER'!$B$2)^2+('DATA SAMPEL RAPIDMINER'!$C84-'DATA SAMPEL RAPIDMINER'!$C$2)^2+('DATA SAMPEL RAPIDMINER'!$D84-'DATA SAMPEL RAPIDMINER'!$D$2)^2+('DATA SAMPEL RAPIDMINER'!$E84-'DATA SAMPEL RAPIDMINER'!$E$2)^2+('DATA SAMPEL RAPIDMINER'!$F84-'DATA SAMPEL RAPIDMINER'!$F$2)^2)</f>
        <v>1.7320508075688772</v>
      </c>
      <c r="E86" s="6">
        <f t="shared" si="1"/>
        <v>0</v>
      </c>
      <c r="I86" s="6">
        <v>5337</v>
      </c>
      <c r="J86" s="15">
        <f>IF($E86=0,'DATA SAMPEL RAPIDMINER'!$B84,0)</f>
        <v>2</v>
      </c>
      <c r="K86" s="15">
        <f>IF($E86=0,'DATA SAMPEL RAPIDMINER'!$C84,0)</f>
        <v>2</v>
      </c>
      <c r="L86" s="15">
        <f>IF($E86=0,'DATA SAMPEL RAPIDMINER'!$D84,0)</f>
        <v>1</v>
      </c>
      <c r="M86" s="15">
        <f>IF($E86=0,'DATA SAMPEL RAPIDMINER'!$E84,0)</f>
        <v>2</v>
      </c>
      <c r="N86" s="15">
        <f>IF($E86=0,'DATA SAMPEL RAPIDMINER'!$F84,0)</f>
        <v>1</v>
      </c>
      <c r="O86" s="15">
        <f>IF($E86=1,'DATA SAMPEL RAPIDMINER'!$B84,0)</f>
        <v>0</v>
      </c>
      <c r="P86" s="15">
        <f>IF($E86=1,'DATA SAMPEL RAPIDMINER'!$C84,0)</f>
        <v>0</v>
      </c>
      <c r="Q86" s="15">
        <f>IF($E86=1,'DATA SAMPEL RAPIDMINER'!$D84,0)</f>
        <v>0</v>
      </c>
      <c r="R86" s="15">
        <f>IF($E86=1,'DATA SAMPEL RAPIDMINER'!$E84,0)</f>
        <v>0</v>
      </c>
      <c r="S86" s="15">
        <f>IF($E86=1,'DATA SAMPEL RAPIDMINER'!$F84,0)</f>
        <v>0</v>
      </c>
    </row>
    <row r="87" spans="2:19">
      <c r="B87" s="6">
        <v>5338</v>
      </c>
      <c r="C87" s="14">
        <f>SQRT(('DATA SAMPEL RAPIDMINER'!$B85-'DATA SAMPEL RAPIDMINER'!$B$3)^2+('DATA SAMPEL RAPIDMINER'!$C85-'DATA SAMPEL RAPIDMINER'!$C$3)^2+('DATA SAMPEL RAPIDMINER'!$D85-'DATA SAMPEL RAPIDMINER'!$D$3)^2+('DATA SAMPEL RAPIDMINER'!$E85-'DATA SAMPEL RAPIDMINER'!$E$3)^2+('DATA SAMPEL RAPIDMINER'!$F85-'DATA SAMPEL RAPIDMINER'!$F$3)^2)</f>
        <v>3.7416573867739413</v>
      </c>
      <c r="D87" s="14">
        <f>SQRT(('DATA SAMPEL RAPIDMINER'!$B85-'DATA SAMPEL RAPIDMINER'!$B$2)^2+('DATA SAMPEL RAPIDMINER'!$C85-'DATA SAMPEL RAPIDMINER'!$C$2)^2+('DATA SAMPEL RAPIDMINER'!$D85-'DATA SAMPEL RAPIDMINER'!$D$2)^2+('DATA SAMPEL RAPIDMINER'!$E85-'DATA SAMPEL RAPIDMINER'!$E$2)^2+('DATA SAMPEL RAPIDMINER'!$F85-'DATA SAMPEL RAPIDMINER'!$F$2)^2)</f>
        <v>1.7320508075688772</v>
      </c>
      <c r="E87" s="6">
        <f t="shared" si="1"/>
        <v>1</v>
      </c>
      <c r="I87" s="6">
        <v>5338</v>
      </c>
      <c r="J87" s="15">
        <f>IF($E87=0,'DATA SAMPEL RAPIDMINER'!$B85,0)</f>
        <v>0</v>
      </c>
      <c r="K87" s="15">
        <f>IF($E87=0,'DATA SAMPEL RAPIDMINER'!$C85,0)</f>
        <v>0</v>
      </c>
      <c r="L87" s="15">
        <f>IF($E87=0,'DATA SAMPEL RAPIDMINER'!$D85,0)</f>
        <v>0</v>
      </c>
      <c r="M87" s="15">
        <f>IF($E87=0,'DATA SAMPEL RAPIDMINER'!$E85,0)</f>
        <v>0</v>
      </c>
      <c r="N87" s="15">
        <f>IF($E87=0,'DATA SAMPEL RAPIDMINER'!$F85,0)</f>
        <v>0</v>
      </c>
      <c r="O87" s="15">
        <f>IF($E87=1,'DATA SAMPEL RAPIDMINER'!$B85,0)</f>
        <v>3</v>
      </c>
      <c r="P87" s="15">
        <f>IF($E87=1,'DATA SAMPEL RAPIDMINER'!$C85,0)</f>
        <v>3</v>
      </c>
      <c r="Q87" s="15">
        <f>IF($E87=1,'DATA SAMPEL RAPIDMINER'!$D85,0)</f>
        <v>3</v>
      </c>
      <c r="R87" s="15">
        <f>IF($E87=1,'DATA SAMPEL RAPIDMINER'!$E85,0)</f>
        <v>3</v>
      </c>
      <c r="S87" s="15">
        <f>IF($E87=1,'DATA SAMPEL RAPIDMINER'!$F85,0)</f>
        <v>2</v>
      </c>
    </row>
    <row r="88" spans="2:19">
      <c r="B88" s="6">
        <v>5339</v>
      </c>
      <c r="C88" s="14">
        <f>SQRT(('DATA SAMPEL RAPIDMINER'!$B86-'DATA SAMPEL RAPIDMINER'!$B$3)^2+('DATA SAMPEL RAPIDMINER'!$C86-'DATA SAMPEL RAPIDMINER'!$C$3)^2+('DATA SAMPEL RAPIDMINER'!$D86-'DATA SAMPEL RAPIDMINER'!$D$3)^2+('DATA SAMPEL RAPIDMINER'!$E86-'DATA SAMPEL RAPIDMINER'!$E$3)^2+('DATA SAMPEL RAPIDMINER'!$F86-'DATA SAMPEL RAPIDMINER'!$F$3)^2)</f>
        <v>0</v>
      </c>
      <c r="D88" s="14">
        <f>SQRT(('DATA SAMPEL RAPIDMINER'!$B86-'DATA SAMPEL RAPIDMINER'!$B$2)^2+('DATA SAMPEL RAPIDMINER'!$C86-'DATA SAMPEL RAPIDMINER'!$C$2)^2+('DATA SAMPEL RAPIDMINER'!$D86-'DATA SAMPEL RAPIDMINER'!$D$2)^2+('DATA SAMPEL RAPIDMINER'!$E86-'DATA SAMPEL RAPIDMINER'!$E$2)^2+('DATA SAMPEL RAPIDMINER'!$F86-'DATA SAMPEL RAPIDMINER'!$F$2)^2)</f>
        <v>2.6457513110645907</v>
      </c>
      <c r="E88" s="6">
        <f t="shared" si="1"/>
        <v>0</v>
      </c>
      <c r="I88" s="6">
        <v>5339</v>
      </c>
      <c r="J88" s="15">
        <f>IF($E88=0,'DATA SAMPEL RAPIDMINER'!$B86,0)</f>
        <v>2</v>
      </c>
      <c r="K88" s="15">
        <f>IF($E88=0,'DATA SAMPEL RAPIDMINER'!$C86,0)</f>
        <v>1</v>
      </c>
      <c r="L88" s="15">
        <f>IF($E88=0,'DATA SAMPEL RAPIDMINER'!$D86,0)</f>
        <v>1</v>
      </c>
      <c r="M88" s="15">
        <f>IF($E88=0,'DATA SAMPEL RAPIDMINER'!$E86,0)</f>
        <v>1</v>
      </c>
      <c r="N88" s="15">
        <f>IF($E88=0,'DATA SAMPEL RAPIDMINER'!$F86,0)</f>
        <v>1</v>
      </c>
      <c r="O88" s="15">
        <f>IF($E88=1,'DATA SAMPEL RAPIDMINER'!$B86,0)</f>
        <v>0</v>
      </c>
      <c r="P88" s="15">
        <f>IF($E88=1,'DATA SAMPEL RAPIDMINER'!$C86,0)</f>
        <v>0</v>
      </c>
      <c r="Q88" s="15">
        <f>IF($E88=1,'DATA SAMPEL RAPIDMINER'!$D86,0)</f>
        <v>0</v>
      </c>
      <c r="R88" s="15">
        <f>IF($E88=1,'DATA SAMPEL RAPIDMINER'!$E86,0)</f>
        <v>0</v>
      </c>
      <c r="S88" s="15">
        <f>IF($E88=1,'DATA SAMPEL RAPIDMINER'!$F86,0)</f>
        <v>0</v>
      </c>
    </row>
    <row r="89" spans="2:19">
      <c r="B89" s="6">
        <v>5340</v>
      </c>
      <c r="C89" s="14">
        <f>SQRT(('DATA SAMPEL RAPIDMINER'!$B87-'DATA SAMPEL RAPIDMINER'!$B$3)^2+('DATA SAMPEL RAPIDMINER'!$C87-'DATA SAMPEL RAPIDMINER'!$C$3)^2+('DATA SAMPEL RAPIDMINER'!$D87-'DATA SAMPEL RAPIDMINER'!$D$3)^2+('DATA SAMPEL RAPIDMINER'!$E87-'DATA SAMPEL RAPIDMINER'!$E$3)^2+('DATA SAMPEL RAPIDMINER'!$F87-'DATA SAMPEL RAPIDMINER'!$F$3)^2)</f>
        <v>1.4142135623730951</v>
      </c>
      <c r="D89" s="14">
        <f>SQRT(('DATA SAMPEL RAPIDMINER'!$B87-'DATA SAMPEL RAPIDMINER'!$B$2)^2+('DATA SAMPEL RAPIDMINER'!$C87-'DATA SAMPEL RAPIDMINER'!$C$2)^2+('DATA SAMPEL RAPIDMINER'!$D87-'DATA SAMPEL RAPIDMINER'!$D$2)^2+('DATA SAMPEL RAPIDMINER'!$E87-'DATA SAMPEL RAPIDMINER'!$E$2)^2+('DATA SAMPEL RAPIDMINER'!$F87-'DATA SAMPEL RAPIDMINER'!$F$2)^2)</f>
        <v>1.7320508075688772</v>
      </c>
      <c r="E89" s="6">
        <f t="shared" si="1"/>
        <v>0</v>
      </c>
      <c r="I89" s="6">
        <v>5340</v>
      </c>
      <c r="J89" s="15">
        <f>IF($E89=0,'DATA SAMPEL RAPIDMINER'!$B87,0)</f>
        <v>2</v>
      </c>
      <c r="K89" s="15">
        <f>IF($E89=0,'DATA SAMPEL RAPIDMINER'!$C87,0)</f>
        <v>2</v>
      </c>
      <c r="L89" s="15">
        <f>IF($E89=0,'DATA SAMPEL RAPIDMINER'!$D87,0)</f>
        <v>1</v>
      </c>
      <c r="M89" s="15">
        <f>IF($E89=0,'DATA SAMPEL RAPIDMINER'!$E87,0)</f>
        <v>2</v>
      </c>
      <c r="N89" s="15">
        <f>IF($E89=0,'DATA SAMPEL RAPIDMINER'!$F87,0)</f>
        <v>1</v>
      </c>
      <c r="O89" s="15">
        <f>IF($E89=1,'DATA SAMPEL RAPIDMINER'!$B87,0)</f>
        <v>0</v>
      </c>
      <c r="P89" s="15">
        <f>IF($E89=1,'DATA SAMPEL RAPIDMINER'!$C87,0)</f>
        <v>0</v>
      </c>
      <c r="Q89" s="15">
        <f>IF($E89=1,'DATA SAMPEL RAPIDMINER'!$D87,0)</f>
        <v>0</v>
      </c>
      <c r="R89" s="15">
        <f>IF($E89=1,'DATA SAMPEL RAPIDMINER'!$E87,0)</f>
        <v>0</v>
      </c>
      <c r="S89" s="15">
        <f>IF($E89=1,'DATA SAMPEL RAPIDMINER'!$F87,0)</f>
        <v>0</v>
      </c>
    </row>
    <row r="90" spans="2:19">
      <c r="B90" s="6">
        <v>5341</v>
      </c>
      <c r="C90" s="14">
        <f>SQRT(('DATA SAMPEL RAPIDMINER'!$B88-'DATA SAMPEL RAPIDMINER'!$B$3)^2+('DATA SAMPEL RAPIDMINER'!$C88-'DATA SAMPEL RAPIDMINER'!$C$3)^2+('DATA SAMPEL RAPIDMINER'!$D88-'DATA SAMPEL RAPIDMINER'!$D$3)^2+('DATA SAMPEL RAPIDMINER'!$E88-'DATA SAMPEL RAPIDMINER'!$E$3)^2+('DATA SAMPEL RAPIDMINER'!$F88-'DATA SAMPEL RAPIDMINER'!$F$3)^2)</f>
        <v>1.4142135623730951</v>
      </c>
      <c r="D90" s="14">
        <f>SQRT(('DATA SAMPEL RAPIDMINER'!$B88-'DATA SAMPEL RAPIDMINER'!$B$2)^2+('DATA SAMPEL RAPIDMINER'!$C88-'DATA SAMPEL RAPIDMINER'!$C$2)^2+('DATA SAMPEL RAPIDMINER'!$D88-'DATA SAMPEL RAPIDMINER'!$D$2)^2+('DATA SAMPEL RAPIDMINER'!$E88-'DATA SAMPEL RAPIDMINER'!$E$2)^2+('DATA SAMPEL RAPIDMINER'!$F88-'DATA SAMPEL RAPIDMINER'!$F$2)^2)</f>
        <v>2.2360679774997898</v>
      </c>
      <c r="E90" s="6">
        <f t="shared" si="1"/>
        <v>0</v>
      </c>
      <c r="I90" s="6">
        <v>5341</v>
      </c>
      <c r="J90" s="15">
        <f>IF($E90=0,'DATA SAMPEL RAPIDMINER'!$B88,0)</f>
        <v>3</v>
      </c>
      <c r="K90" s="15">
        <f>IF($E90=0,'DATA SAMPEL RAPIDMINER'!$C88,0)</f>
        <v>2</v>
      </c>
      <c r="L90" s="15">
        <f>IF($E90=0,'DATA SAMPEL RAPIDMINER'!$D88,0)</f>
        <v>1</v>
      </c>
      <c r="M90" s="15">
        <f>IF($E90=0,'DATA SAMPEL RAPIDMINER'!$E88,0)</f>
        <v>1</v>
      </c>
      <c r="N90" s="15">
        <f>IF($E90=0,'DATA SAMPEL RAPIDMINER'!$F88,0)</f>
        <v>1</v>
      </c>
      <c r="O90" s="15">
        <f>IF($E90=1,'DATA SAMPEL RAPIDMINER'!$B88,0)</f>
        <v>0</v>
      </c>
      <c r="P90" s="15">
        <f>IF($E90=1,'DATA SAMPEL RAPIDMINER'!$C88,0)</f>
        <v>0</v>
      </c>
      <c r="Q90" s="15">
        <f>IF($E90=1,'DATA SAMPEL RAPIDMINER'!$D88,0)</f>
        <v>0</v>
      </c>
      <c r="R90" s="15">
        <f>IF($E90=1,'DATA SAMPEL RAPIDMINER'!$E88,0)</f>
        <v>0</v>
      </c>
      <c r="S90" s="15">
        <f>IF($E90=1,'DATA SAMPEL RAPIDMINER'!$F88,0)</f>
        <v>0</v>
      </c>
    </row>
    <row r="91" spans="2:19">
      <c r="B91" s="6">
        <v>5342</v>
      </c>
      <c r="C91" s="14">
        <f>SQRT(('DATA SAMPEL RAPIDMINER'!$B89-'DATA SAMPEL RAPIDMINER'!$B$3)^2+('DATA SAMPEL RAPIDMINER'!$C89-'DATA SAMPEL RAPIDMINER'!$C$3)^2+('DATA SAMPEL RAPIDMINER'!$D89-'DATA SAMPEL RAPIDMINER'!$D$3)^2+('DATA SAMPEL RAPIDMINER'!$E89-'DATA SAMPEL RAPIDMINER'!$E$3)^2+('DATA SAMPEL RAPIDMINER'!$F89-'DATA SAMPEL RAPIDMINER'!$F$3)^2)</f>
        <v>1.7320508075688772</v>
      </c>
      <c r="D91" s="14">
        <f>SQRT(('DATA SAMPEL RAPIDMINER'!$B89-'DATA SAMPEL RAPIDMINER'!$B$2)^2+('DATA SAMPEL RAPIDMINER'!$C89-'DATA SAMPEL RAPIDMINER'!$C$2)^2+('DATA SAMPEL RAPIDMINER'!$D89-'DATA SAMPEL RAPIDMINER'!$D$2)^2+('DATA SAMPEL RAPIDMINER'!$E89-'DATA SAMPEL RAPIDMINER'!$E$2)^2+('DATA SAMPEL RAPIDMINER'!$F89-'DATA SAMPEL RAPIDMINER'!$F$2)^2)</f>
        <v>4</v>
      </c>
      <c r="E91" s="6">
        <f t="shared" si="1"/>
        <v>0</v>
      </c>
      <c r="I91" s="6">
        <v>5342</v>
      </c>
      <c r="J91" s="15">
        <f>IF($E91=0,'DATA SAMPEL RAPIDMINER'!$B89,0)</f>
        <v>1</v>
      </c>
      <c r="K91" s="15">
        <f>IF($E91=0,'DATA SAMPEL RAPIDMINER'!$C89,0)</f>
        <v>1</v>
      </c>
      <c r="L91" s="15">
        <f>IF($E91=0,'DATA SAMPEL RAPIDMINER'!$D89,0)</f>
        <v>1</v>
      </c>
      <c r="M91" s="15">
        <f>IF($E91=0,'DATA SAMPEL RAPIDMINER'!$E89,0)</f>
        <v>0</v>
      </c>
      <c r="N91" s="15">
        <f>IF($E91=0,'DATA SAMPEL RAPIDMINER'!$F89,0)</f>
        <v>2</v>
      </c>
      <c r="O91" s="15">
        <f>IF($E91=1,'DATA SAMPEL RAPIDMINER'!$B89,0)</f>
        <v>0</v>
      </c>
      <c r="P91" s="15">
        <f>IF($E91=1,'DATA SAMPEL RAPIDMINER'!$C89,0)</f>
        <v>0</v>
      </c>
      <c r="Q91" s="15">
        <f>IF($E91=1,'DATA SAMPEL RAPIDMINER'!$D89,0)</f>
        <v>0</v>
      </c>
      <c r="R91" s="15">
        <f>IF($E91=1,'DATA SAMPEL RAPIDMINER'!$E89,0)</f>
        <v>0</v>
      </c>
      <c r="S91" s="15">
        <f>IF($E91=1,'DATA SAMPEL RAPIDMINER'!$F89,0)</f>
        <v>0</v>
      </c>
    </row>
    <row r="92" spans="2:19">
      <c r="B92" s="6">
        <v>5343</v>
      </c>
      <c r="C92" s="14">
        <f>SQRT(('DATA SAMPEL RAPIDMINER'!$B90-'DATA SAMPEL RAPIDMINER'!$B$3)^2+('DATA SAMPEL RAPIDMINER'!$C90-'DATA SAMPEL RAPIDMINER'!$C$3)^2+('DATA SAMPEL RAPIDMINER'!$D90-'DATA SAMPEL RAPIDMINER'!$D$3)^2+('DATA SAMPEL RAPIDMINER'!$E90-'DATA SAMPEL RAPIDMINER'!$E$3)^2+('DATA SAMPEL RAPIDMINER'!$F90-'DATA SAMPEL RAPIDMINER'!$F$3)^2)</f>
        <v>3.7416573867739413</v>
      </c>
      <c r="D92" s="14">
        <f>SQRT(('DATA SAMPEL RAPIDMINER'!$B90-'DATA SAMPEL RAPIDMINER'!$B$2)^2+('DATA SAMPEL RAPIDMINER'!$C90-'DATA SAMPEL RAPIDMINER'!$C$2)^2+('DATA SAMPEL RAPIDMINER'!$D90-'DATA SAMPEL RAPIDMINER'!$D$2)^2+('DATA SAMPEL RAPIDMINER'!$E90-'DATA SAMPEL RAPIDMINER'!$E$2)^2+('DATA SAMPEL RAPIDMINER'!$F90-'DATA SAMPEL RAPIDMINER'!$F$2)^2)</f>
        <v>1.7320508075688772</v>
      </c>
      <c r="E92" s="6">
        <f t="shared" si="1"/>
        <v>1</v>
      </c>
      <c r="I92" s="6">
        <v>5343</v>
      </c>
      <c r="J92" s="15">
        <f>IF($E92=0,'DATA SAMPEL RAPIDMINER'!$B90,0)</f>
        <v>0</v>
      </c>
      <c r="K92" s="15">
        <f>IF($E92=0,'DATA SAMPEL RAPIDMINER'!$C90,0)</f>
        <v>0</v>
      </c>
      <c r="L92" s="15">
        <f>IF($E92=0,'DATA SAMPEL RAPIDMINER'!$D90,0)</f>
        <v>0</v>
      </c>
      <c r="M92" s="15">
        <f>IF($E92=0,'DATA SAMPEL RAPIDMINER'!$E90,0)</f>
        <v>0</v>
      </c>
      <c r="N92" s="15">
        <f>IF($E92=0,'DATA SAMPEL RAPIDMINER'!$F90,0)</f>
        <v>0</v>
      </c>
      <c r="O92" s="15">
        <f>IF($E92=1,'DATA SAMPEL RAPIDMINER'!$B90,0)</f>
        <v>3</v>
      </c>
      <c r="P92" s="15">
        <f>IF($E92=1,'DATA SAMPEL RAPIDMINER'!$C90,0)</f>
        <v>3</v>
      </c>
      <c r="Q92" s="15">
        <f>IF($E92=1,'DATA SAMPEL RAPIDMINER'!$D90,0)</f>
        <v>3</v>
      </c>
      <c r="R92" s="15">
        <f>IF($E92=1,'DATA SAMPEL RAPIDMINER'!$E90,0)</f>
        <v>3</v>
      </c>
      <c r="S92" s="15">
        <f>IF($E92=1,'DATA SAMPEL RAPIDMINER'!$F90,0)</f>
        <v>2</v>
      </c>
    </row>
    <row r="93" spans="2:19">
      <c r="B93" s="6">
        <v>5344</v>
      </c>
      <c r="C93" s="14">
        <f>SQRT(('DATA SAMPEL RAPIDMINER'!$B91-'DATA SAMPEL RAPIDMINER'!$B$3)^2+('DATA SAMPEL RAPIDMINER'!$C91-'DATA SAMPEL RAPIDMINER'!$C$3)^2+('DATA SAMPEL RAPIDMINER'!$D91-'DATA SAMPEL RAPIDMINER'!$D$3)^2+('DATA SAMPEL RAPIDMINER'!$E91-'DATA SAMPEL RAPIDMINER'!$E$3)^2+('DATA SAMPEL RAPIDMINER'!$F91-'DATA SAMPEL RAPIDMINER'!$F$3)^2)</f>
        <v>1</v>
      </c>
      <c r="D93" s="14">
        <f>SQRT(('DATA SAMPEL RAPIDMINER'!$B91-'DATA SAMPEL RAPIDMINER'!$B$2)^2+('DATA SAMPEL RAPIDMINER'!$C91-'DATA SAMPEL RAPIDMINER'!$C$2)^2+('DATA SAMPEL RAPIDMINER'!$D91-'DATA SAMPEL RAPIDMINER'!$D$2)^2+('DATA SAMPEL RAPIDMINER'!$E91-'DATA SAMPEL RAPIDMINER'!$E$2)^2+('DATA SAMPEL RAPIDMINER'!$F91-'DATA SAMPEL RAPIDMINER'!$F$2)^2)</f>
        <v>3.1622776601683795</v>
      </c>
      <c r="E93" s="6">
        <f t="shared" si="1"/>
        <v>0</v>
      </c>
      <c r="I93" s="6">
        <v>5344</v>
      </c>
      <c r="J93" s="15">
        <f>IF($E93=0,'DATA SAMPEL RAPIDMINER'!$B91,0)</f>
        <v>1</v>
      </c>
      <c r="K93" s="15">
        <f>IF($E93=0,'DATA SAMPEL RAPIDMINER'!$C91,0)</f>
        <v>1</v>
      </c>
      <c r="L93" s="15">
        <f>IF($E93=0,'DATA SAMPEL RAPIDMINER'!$D91,0)</f>
        <v>1</v>
      </c>
      <c r="M93" s="15">
        <f>IF($E93=0,'DATA SAMPEL RAPIDMINER'!$E91,0)</f>
        <v>1</v>
      </c>
      <c r="N93" s="15">
        <f>IF($E93=0,'DATA SAMPEL RAPIDMINER'!$F91,0)</f>
        <v>1</v>
      </c>
      <c r="O93" s="15">
        <f>IF($E93=1,'DATA SAMPEL RAPIDMINER'!$B91,0)</f>
        <v>0</v>
      </c>
      <c r="P93" s="15">
        <f>IF($E93=1,'DATA SAMPEL RAPIDMINER'!$C91,0)</f>
        <v>0</v>
      </c>
      <c r="Q93" s="15">
        <f>IF($E93=1,'DATA SAMPEL RAPIDMINER'!$D91,0)</f>
        <v>0</v>
      </c>
      <c r="R93" s="15">
        <f>IF($E93=1,'DATA SAMPEL RAPIDMINER'!$E91,0)</f>
        <v>0</v>
      </c>
      <c r="S93" s="15">
        <f>IF($E93=1,'DATA SAMPEL RAPIDMINER'!$F91,0)</f>
        <v>0</v>
      </c>
    </row>
    <row r="94" spans="2:19">
      <c r="B94" s="6">
        <v>5345</v>
      </c>
      <c r="C94" s="14">
        <f>SQRT(('DATA SAMPEL RAPIDMINER'!$B92-'DATA SAMPEL RAPIDMINER'!$B$3)^2+('DATA SAMPEL RAPIDMINER'!$C92-'DATA SAMPEL RAPIDMINER'!$C$3)^2+('DATA SAMPEL RAPIDMINER'!$D92-'DATA SAMPEL RAPIDMINER'!$D$3)^2+('DATA SAMPEL RAPIDMINER'!$E92-'DATA SAMPEL RAPIDMINER'!$E$3)^2+('DATA SAMPEL RAPIDMINER'!$F92-'DATA SAMPEL RAPIDMINER'!$F$3)^2)</f>
        <v>2.4494897427831779</v>
      </c>
      <c r="D94" s="14">
        <f>SQRT(('DATA SAMPEL RAPIDMINER'!$B92-'DATA SAMPEL RAPIDMINER'!$B$2)^2+('DATA SAMPEL RAPIDMINER'!$C92-'DATA SAMPEL RAPIDMINER'!$C$2)^2+('DATA SAMPEL RAPIDMINER'!$D92-'DATA SAMPEL RAPIDMINER'!$D$2)^2+('DATA SAMPEL RAPIDMINER'!$E92-'DATA SAMPEL RAPIDMINER'!$E$2)^2+('DATA SAMPEL RAPIDMINER'!$F92-'DATA SAMPEL RAPIDMINER'!$F$2)^2)</f>
        <v>1.7320508075688772</v>
      </c>
      <c r="E94" s="6">
        <f t="shared" si="1"/>
        <v>1</v>
      </c>
      <c r="I94" s="6">
        <v>5345</v>
      </c>
      <c r="J94" s="15">
        <f>IF($E94=0,'DATA SAMPEL RAPIDMINER'!$B92,0)</f>
        <v>0</v>
      </c>
      <c r="K94" s="15">
        <f>IF($E94=0,'DATA SAMPEL RAPIDMINER'!$C92,0)</f>
        <v>0</v>
      </c>
      <c r="L94" s="15">
        <f>IF($E94=0,'DATA SAMPEL RAPIDMINER'!$D92,0)</f>
        <v>0</v>
      </c>
      <c r="M94" s="15">
        <f>IF($E94=0,'DATA SAMPEL RAPIDMINER'!$E92,0)</f>
        <v>0</v>
      </c>
      <c r="N94" s="15">
        <f>IF($E94=0,'DATA SAMPEL RAPIDMINER'!$F92,0)</f>
        <v>0</v>
      </c>
      <c r="O94" s="15">
        <f>IF($E94=1,'DATA SAMPEL RAPIDMINER'!$B92,0)</f>
        <v>3</v>
      </c>
      <c r="P94" s="15">
        <f>IF($E94=1,'DATA SAMPEL RAPIDMINER'!$C92,0)</f>
        <v>3</v>
      </c>
      <c r="Q94" s="15">
        <f>IF($E94=1,'DATA SAMPEL RAPIDMINER'!$D92,0)</f>
        <v>1</v>
      </c>
      <c r="R94" s="15">
        <f>IF($E94=1,'DATA SAMPEL RAPIDMINER'!$E92,0)</f>
        <v>2</v>
      </c>
      <c r="S94" s="15">
        <f>IF($E94=1,'DATA SAMPEL RAPIDMINER'!$F92,0)</f>
        <v>1</v>
      </c>
    </row>
    <row r="95" spans="2:19">
      <c r="B95" s="6">
        <v>5346</v>
      </c>
      <c r="C95" s="14">
        <f>SQRT(('DATA SAMPEL RAPIDMINER'!$B93-'DATA SAMPEL RAPIDMINER'!$B$3)^2+('DATA SAMPEL RAPIDMINER'!$C93-'DATA SAMPEL RAPIDMINER'!$C$3)^2+('DATA SAMPEL RAPIDMINER'!$D93-'DATA SAMPEL RAPIDMINER'!$D$3)^2+('DATA SAMPEL RAPIDMINER'!$E93-'DATA SAMPEL RAPIDMINER'!$E$3)^2+('DATA SAMPEL RAPIDMINER'!$F93-'DATA SAMPEL RAPIDMINER'!$F$3)^2)</f>
        <v>0</v>
      </c>
      <c r="D95" s="14">
        <f>SQRT(('DATA SAMPEL RAPIDMINER'!$B93-'DATA SAMPEL RAPIDMINER'!$B$2)^2+('DATA SAMPEL RAPIDMINER'!$C93-'DATA SAMPEL RAPIDMINER'!$C$2)^2+('DATA SAMPEL RAPIDMINER'!$D93-'DATA SAMPEL RAPIDMINER'!$D$2)^2+('DATA SAMPEL RAPIDMINER'!$E93-'DATA SAMPEL RAPIDMINER'!$E$2)^2+('DATA SAMPEL RAPIDMINER'!$F93-'DATA SAMPEL RAPIDMINER'!$F$2)^2)</f>
        <v>2.6457513110645907</v>
      </c>
      <c r="E95" s="6">
        <f t="shared" si="1"/>
        <v>0</v>
      </c>
      <c r="I95" s="6">
        <v>5346</v>
      </c>
      <c r="J95" s="15">
        <f>IF($E95=0,'DATA SAMPEL RAPIDMINER'!$B93,0)</f>
        <v>2</v>
      </c>
      <c r="K95" s="15">
        <f>IF($E95=0,'DATA SAMPEL RAPIDMINER'!$C93,0)</f>
        <v>1</v>
      </c>
      <c r="L95" s="15">
        <f>IF($E95=0,'DATA SAMPEL RAPIDMINER'!$D93,0)</f>
        <v>1</v>
      </c>
      <c r="M95" s="15">
        <f>IF($E95=0,'DATA SAMPEL RAPIDMINER'!$E93,0)</f>
        <v>1</v>
      </c>
      <c r="N95" s="15">
        <f>IF($E95=0,'DATA SAMPEL RAPIDMINER'!$F93,0)</f>
        <v>1</v>
      </c>
      <c r="O95" s="15">
        <f>IF($E95=1,'DATA SAMPEL RAPIDMINER'!$B93,0)</f>
        <v>0</v>
      </c>
      <c r="P95" s="15">
        <f>IF($E95=1,'DATA SAMPEL RAPIDMINER'!$C93,0)</f>
        <v>0</v>
      </c>
      <c r="Q95" s="15">
        <f>IF($E95=1,'DATA SAMPEL RAPIDMINER'!$D93,0)</f>
        <v>0</v>
      </c>
      <c r="R95" s="15">
        <f>IF($E95=1,'DATA SAMPEL RAPIDMINER'!$E93,0)</f>
        <v>0</v>
      </c>
      <c r="S95" s="15">
        <f>IF($E95=1,'DATA SAMPEL RAPIDMINER'!$F93,0)</f>
        <v>0</v>
      </c>
    </row>
    <row r="96" spans="2:19">
      <c r="B96" s="6">
        <v>5347</v>
      </c>
      <c r="C96" s="14">
        <f>SQRT(('DATA SAMPEL RAPIDMINER'!$B94-'DATA SAMPEL RAPIDMINER'!$B$3)^2+('DATA SAMPEL RAPIDMINER'!$C94-'DATA SAMPEL RAPIDMINER'!$C$3)^2+('DATA SAMPEL RAPIDMINER'!$D94-'DATA SAMPEL RAPIDMINER'!$D$3)^2+('DATA SAMPEL RAPIDMINER'!$E94-'DATA SAMPEL RAPIDMINER'!$E$3)^2+('DATA SAMPEL RAPIDMINER'!$F94-'DATA SAMPEL RAPIDMINER'!$F$3)^2)</f>
        <v>1.4142135623730951</v>
      </c>
      <c r="D96" s="14">
        <f>SQRT(('DATA SAMPEL RAPIDMINER'!$B94-'DATA SAMPEL RAPIDMINER'!$B$2)^2+('DATA SAMPEL RAPIDMINER'!$C94-'DATA SAMPEL RAPIDMINER'!$C$2)^2+('DATA SAMPEL RAPIDMINER'!$D94-'DATA SAMPEL RAPIDMINER'!$D$2)^2+('DATA SAMPEL RAPIDMINER'!$E94-'DATA SAMPEL RAPIDMINER'!$E$2)^2+('DATA SAMPEL RAPIDMINER'!$F94-'DATA SAMPEL RAPIDMINER'!$F$2)^2)</f>
        <v>1.7320508075688772</v>
      </c>
      <c r="E96" s="6">
        <f t="shared" si="1"/>
        <v>0</v>
      </c>
      <c r="I96" s="6">
        <v>5347</v>
      </c>
      <c r="J96" s="15">
        <f>IF($E96=0,'DATA SAMPEL RAPIDMINER'!$B94,0)</f>
        <v>2</v>
      </c>
      <c r="K96" s="15">
        <f>IF($E96=0,'DATA SAMPEL RAPIDMINER'!$C94,0)</f>
        <v>2</v>
      </c>
      <c r="L96" s="15">
        <f>IF($E96=0,'DATA SAMPEL RAPIDMINER'!$D94,0)</f>
        <v>1</v>
      </c>
      <c r="M96" s="15">
        <f>IF($E96=0,'DATA SAMPEL RAPIDMINER'!$E94,0)</f>
        <v>2</v>
      </c>
      <c r="N96" s="15">
        <f>IF($E96=0,'DATA SAMPEL RAPIDMINER'!$F94,0)</f>
        <v>1</v>
      </c>
      <c r="O96" s="15">
        <f>IF($E96=1,'DATA SAMPEL RAPIDMINER'!$B94,0)</f>
        <v>0</v>
      </c>
      <c r="P96" s="15">
        <f>IF($E96=1,'DATA SAMPEL RAPIDMINER'!$C94,0)</f>
        <v>0</v>
      </c>
      <c r="Q96" s="15">
        <f>IF($E96=1,'DATA SAMPEL RAPIDMINER'!$D94,0)</f>
        <v>0</v>
      </c>
      <c r="R96" s="15">
        <f>IF($E96=1,'DATA SAMPEL RAPIDMINER'!$E94,0)</f>
        <v>0</v>
      </c>
      <c r="S96" s="15">
        <f>IF($E96=1,'DATA SAMPEL RAPIDMINER'!$F94,0)</f>
        <v>0</v>
      </c>
    </row>
    <row r="97" spans="2:19">
      <c r="B97" s="6">
        <v>5348</v>
      </c>
      <c r="C97" s="14">
        <f>SQRT(('DATA SAMPEL RAPIDMINER'!$B95-'DATA SAMPEL RAPIDMINER'!$B$3)^2+('DATA SAMPEL RAPIDMINER'!$C95-'DATA SAMPEL RAPIDMINER'!$C$3)^2+('DATA SAMPEL RAPIDMINER'!$D95-'DATA SAMPEL RAPIDMINER'!$D$3)^2+('DATA SAMPEL RAPIDMINER'!$E95-'DATA SAMPEL RAPIDMINER'!$E$3)^2+('DATA SAMPEL RAPIDMINER'!$F95-'DATA SAMPEL RAPIDMINER'!$F$3)^2)</f>
        <v>3.7416573867739413</v>
      </c>
      <c r="D97" s="14">
        <f>SQRT(('DATA SAMPEL RAPIDMINER'!$B95-'DATA SAMPEL RAPIDMINER'!$B$2)^2+('DATA SAMPEL RAPIDMINER'!$C95-'DATA SAMPEL RAPIDMINER'!$C$2)^2+('DATA SAMPEL RAPIDMINER'!$D95-'DATA SAMPEL RAPIDMINER'!$D$2)^2+('DATA SAMPEL RAPIDMINER'!$E95-'DATA SAMPEL RAPIDMINER'!$E$2)^2+('DATA SAMPEL RAPIDMINER'!$F95-'DATA SAMPEL RAPIDMINER'!$F$2)^2)</f>
        <v>1.7320508075688772</v>
      </c>
      <c r="E97" s="6">
        <f t="shared" si="1"/>
        <v>1</v>
      </c>
      <c r="I97" s="6">
        <v>5348</v>
      </c>
      <c r="J97" s="15">
        <f>IF($E97=0,'DATA SAMPEL RAPIDMINER'!$B95,0)</f>
        <v>0</v>
      </c>
      <c r="K97" s="15">
        <f>IF($E97=0,'DATA SAMPEL RAPIDMINER'!$C95,0)</f>
        <v>0</v>
      </c>
      <c r="L97" s="15">
        <f>IF($E97=0,'DATA SAMPEL RAPIDMINER'!$D95,0)</f>
        <v>0</v>
      </c>
      <c r="M97" s="15">
        <f>IF($E97=0,'DATA SAMPEL RAPIDMINER'!$E95,0)</f>
        <v>0</v>
      </c>
      <c r="N97" s="15">
        <f>IF($E97=0,'DATA SAMPEL RAPIDMINER'!$F95,0)</f>
        <v>0</v>
      </c>
      <c r="O97" s="15">
        <f>IF($E97=1,'DATA SAMPEL RAPIDMINER'!$B95,0)</f>
        <v>3</v>
      </c>
      <c r="P97" s="15">
        <f>IF($E97=1,'DATA SAMPEL RAPIDMINER'!$C95,0)</f>
        <v>3</v>
      </c>
      <c r="Q97" s="15">
        <f>IF($E97=1,'DATA SAMPEL RAPIDMINER'!$D95,0)</f>
        <v>3</v>
      </c>
      <c r="R97" s="15">
        <f>IF($E97=1,'DATA SAMPEL RAPIDMINER'!$E95,0)</f>
        <v>3</v>
      </c>
      <c r="S97" s="15">
        <f>IF($E97=1,'DATA SAMPEL RAPIDMINER'!$F95,0)</f>
        <v>2</v>
      </c>
    </row>
    <row r="98" spans="2:19">
      <c r="B98" s="6">
        <v>5349</v>
      </c>
      <c r="C98" s="14">
        <f>SQRT(('DATA SAMPEL RAPIDMINER'!$B96-'DATA SAMPEL RAPIDMINER'!$B$3)^2+('DATA SAMPEL RAPIDMINER'!$C96-'DATA SAMPEL RAPIDMINER'!$C$3)^2+('DATA SAMPEL RAPIDMINER'!$D96-'DATA SAMPEL RAPIDMINER'!$D$3)^2+('DATA SAMPEL RAPIDMINER'!$E96-'DATA SAMPEL RAPIDMINER'!$E$3)^2+('DATA SAMPEL RAPIDMINER'!$F96-'DATA SAMPEL RAPIDMINER'!$F$3)^2)</f>
        <v>4.2426406871192848</v>
      </c>
      <c r="D98" s="14">
        <f>SQRT(('DATA SAMPEL RAPIDMINER'!$B96-'DATA SAMPEL RAPIDMINER'!$B$2)^2+('DATA SAMPEL RAPIDMINER'!$C96-'DATA SAMPEL RAPIDMINER'!$C$2)^2+('DATA SAMPEL RAPIDMINER'!$D96-'DATA SAMPEL RAPIDMINER'!$D$2)^2+('DATA SAMPEL RAPIDMINER'!$E96-'DATA SAMPEL RAPIDMINER'!$E$2)^2+('DATA SAMPEL RAPIDMINER'!$F96-'DATA SAMPEL RAPIDMINER'!$F$2)^2)</f>
        <v>1.7320508075688772</v>
      </c>
      <c r="E98" s="6">
        <f t="shared" si="1"/>
        <v>1</v>
      </c>
      <c r="I98" s="6">
        <v>5349</v>
      </c>
      <c r="J98" s="15">
        <f>IF($E98=0,'DATA SAMPEL RAPIDMINER'!$B96,0)</f>
        <v>0</v>
      </c>
      <c r="K98" s="15">
        <f>IF($E98=0,'DATA SAMPEL RAPIDMINER'!$C96,0)</f>
        <v>0</v>
      </c>
      <c r="L98" s="15">
        <f>IF($E98=0,'DATA SAMPEL RAPIDMINER'!$D96,0)</f>
        <v>0</v>
      </c>
      <c r="M98" s="15">
        <f>IF($E98=0,'DATA SAMPEL RAPIDMINER'!$E96,0)</f>
        <v>0</v>
      </c>
      <c r="N98" s="15">
        <f>IF($E98=0,'DATA SAMPEL RAPIDMINER'!$F96,0)</f>
        <v>0</v>
      </c>
      <c r="O98" s="15">
        <f>IF($E98=1,'DATA SAMPEL RAPIDMINER'!$B96,0)</f>
        <v>3</v>
      </c>
      <c r="P98" s="15">
        <f>IF($E98=1,'DATA SAMPEL RAPIDMINER'!$C96,0)</f>
        <v>3</v>
      </c>
      <c r="Q98" s="15">
        <f>IF($E98=1,'DATA SAMPEL RAPIDMINER'!$D96,0)</f>
        <v>3</v>
      </c>
      <c r="R98" s="15">
        <f>IF($E98=1,'DATA SAMPEL RAPIDMINER'!$E96,0)</f>
        <v>4</v>
      </c>
      <c r="S98" s="15">
        <f>IF($E98=1,'DATA SAMPEL RAPIDMINER'!$F96,0)</f>
        <v>1</v>
      </c>
    </row>
    <row r="99" spans="2:19">
      <c r="B99" s="6">
        <v>5350</v>
      </c>
      <c r="C99" s="14">
        <f>SQRT(('DATA SAMPEL RAPIDMINER'!$B97-'DATA SAMPEL RAPIDMINER'!$B$3)^2+('DATA SAMPEL RAPIDMINER'!$C97-'DATA SAMPEL RAPIDMINER'!$C$3)^2+('DATA SAMPEL RAPIDMINER'!$D97-'DATA SAMPEL RAPIDMINER'!$D$3)^2+('DATA SAMPEL RAPIDMINER'!$E97-'DATA SAMPEL RAPIDMINER'!$E$3)^2+('DATA SAMPEL RAPIDMINER'!$F97-'DATA SAMPEL RAPIDMINER'!$F$3)^2)</f>
        <v>1</v>
      </c>
      <c r="D99" s="14">
        <f>SQRT(('DATA SAMPEL RAPIDMINER'!$B97-'DATA SAMPEL RAPIDMINER'!$B$2)^2+('DATA SAMPEL RAPIDMINER'!$C97-'DATA SAMPEL RAPIDMINER'!$C$2)^2+('DATA SAMPEL RAPIDMINER'!$D97-'DATA SAMPEL RAPIDMINER'!$D$2)^2+('DATA SAMPEL RAPIDMINER'!$E97-'DATA SAMPEL RAPIDMINER'!$E$2)^2+('DATA SAMPEL RAPIDMINER'!$F97-'DATA SAMPEL RAPIDMINER'!$F$2)^2)</f>
        <v>3.1622776601683795</v>
      </c>
      <c r="E99" s="6">
        <f t="shared" si="1"/>
        <v>0</v>
      </c>
      <c r="I99" s="6">
        <v>5350</v>
      </c>
      <c r="J99" s="15">
        <f>IF($E99=0,'DATA SAMPEL RAPIDMINER'!$B97,0)</f>
        <v>1</v>
      </c>
      <c r="K99" s="15">
        <f>IF($E99=0,'DATA SAMPEL RAPIDMINER'!$C97,0)</f>
        <v>1</v>
      </c>
      <c r="L99" s="15">
        <f>IF($E99=0,'DATA SAMPEL RAPIDMINER'!$D97,0)</f>
        <v>1</v>
      </c>
      <c r="M99" s="15">
        <f>IF($E99=0,'DATA SAMPEL RAPIDMINER'!$E97,0)</f>
        <v>1</v>
      </c>
      <c r="N99" s="15">
        <f>IF($E99=0,'DATA SAMPEL RAPIDMINER'!$F97,0)</f>
        <v>1</v>
      </c>
      <c r="O99" s="15">
        <f>IF($E99=1,'DATA SAMPEL RAPIDMINER'!$B97,0)</f>
        <v>0</v>
      </c>
      <c r="P99" s="15">
        <f>IF($E99=1,'DATA SAMPEL RAPIDMINER'!$C97,0)</f>
        <v>0</v>
      </c>
      <c r="Q99" s="15">
        <f>IF($E99=1,'DATA SAMPEL RAPIDMINER'!$D97,0)</f>
        <v>0</v>
      </c>
      <c r="R99" s="15">
        <f>IF($E99=1,'DATA SAMPEL RAPIDMINER'!$E97,0)</f>
        <v>0</v>
      </c>
      <c r="S99" s="15">
        <f>IF($E99=1,'DATA SAMPEL RAPIDMINER'!$F97,0)</f>
        <v>0</v>
      </c>
    </row>
    <row r="100" spans="2:19">
      <c r="B100" s="6">
        <v>5351</v>
      </c>
      <c r="C100" s="14">
        <f>SQRT(('DATA SAMPEL RAPIDMINER'!$B98-'DATA SAMPEL RAPIDMINER'!$B$3)^2+('DATA SAMPEL RAPIDMINER'!$C98-'DATA SAMPEL RAPIDMINER'!$C$3)^2+('DATA SAMPEL RAPIDMINER'!$D98-'DATA SAMPEL RAPIDMINER'!$D$3)^2+('DATA SAMPEL RAPIDMINER'!$E98-'DATA SAMPEL RAPIDMINER'!$E$3)^2+('DATA SAMPEL RAPIDMINER'!$F98-'DATA SAMPEL RAPIDMINER'!$F$3)^2)</f>
        <v>2</v>
      </c>
      <c r="D100" s="14">
        <f>SQRT(('DATA SAMPEL RAPIDMINER'!$B98-'DATA SAMPEL RAPIDMINER'!$B$2)^2+('DATA SAMPEL RAPIDMINER'!$C98-'DATA SAMPEL RAPIDMINER'!$C$2)^2+('DATA SAMPEL RAPIDMINER'!$D98-'DATA SAMPEL RAPIDMINER'!$D$2)^2+('DATA SAMPEL RAPIDMINER'!$E98-'DATA SAMPEL RAPIDMINER'!$E$2)^2+('DATA SAMPEL RAPIDMINER'!$F98-'DATA SAMPEL RAPIDMINER'!$F$2)^2)</f>
        <v>1.7320508075688772</v>
      </c>
      <c r="E100" s="6">
        <f t="shared" si="1"/>
        <v>1</v>
      </c>
      <c r="I100" s="6">
        <v>5351</v>
      </c>
      <c r="J100" s="15">
        <f>IF($E100=0,'DATA SAMPEL RAPIDMINER'!$B98,0)</f>
        <v>0</v>
      </c>
      <c r="K100" s="15">
        <f>IF($E100=0,'DATA SAMPEL RAPIDMINER'!$C98,0)</f>
        <v>0</v>
      </c>
      <c r="L100" s="15">
        <f>IF($E100=0,'DATA SAMPEL RAPIDMINER'!$D98,0)</f>
        <v>0</v>
      </c>
      <c r="M100" s="15">
        <f>IF($E100=0,'DATA SAMPEL RAPIDMINER'!$E98,0)</f>
        <v>0</v>
      </c>
      <c r="N100" s="15">
        <f>IF($E100=0,'DATA SAMPEL RAPIDMINER'!$F98,0)</f>
        <v>0</v>
      </c>
      <c r="O100" s="15">
        <f>IF($E100=1,'DATA SAMPEL RAPIDMINER'!$B98,0)</f>
        <v>2</v>
      </c>
      <c r="P100" s="15">
        <f>IF($E100=1,'DATA SAMPEL RAPIDMINER'!$C98,0)</f>
        <v>2</v>
      </c>
      <c r="Q100" s="15">
        <f>IF($E100=1,'DATA SAMPEL RAPIDMINER'!$D98,0)</f>
        <v>2</v>
      </c>
      <c r="R100" s="15">
        <f>IF($E100=1,'DATA SAMPEL RAPIDMINER'!$E98,0)</f>
        <v>2</v>
      </c>
      <c r="S100" s="15">
        <f>IF($E100=1,'DATA SAMPEL RAPIDMINER'!$F98,0)</f>
        <v>2</v>
      </c>
    </row>
    <row r="101" spans="2:19">
      <c r="B101" s="6">
        <v>5352</v>
      </c>
      <c r="C101" s="14">
        <f>SQRT(('DATA SAMPEL RAPIDMINER'!$B99-'DATA SAMPEL RAPIDMINER'!$B$3)^2+('DATA SAMPEL RAPIDMINER'!$C99-'DATA SAMPEL RAPIDMINER'!$C$3)^2+('DATA SAMPEL RAPIDMINER'!$D99-'DATA SAMPEL RAPIDMINER'!$D$3)^2+('DATA SAMPEL RAPIDMINER'!$E99-'DATA SAMPEL RAPIDMINER'!$E$3)^2+('DATA SAMPEL RAPIDMINER'!$F99-'DATA SAMPEL RAPIDMINER'!$F$3)^2)</f>
        <v>2</v>
      </c>
      <c r="D101" s="14">
        <f>SQRT(('DATA SAMPEL RAPIDMINER'!$B99-'DATA SAMPEL RAPIDMINER'!$B$2)^2+('DATA SAMPEL RAPIDMINER'!$C99-'DATA SAMPEL RAPIDMINER'!$C$2)^2+('DATA SAMPEL RAPIDMINER'!$D99-'DATA SAMPEL RAPIDMINER'!$D$2)^2+('DATA SAMPEL RAPIDMINER'!$E99-'DATA SAMPEL RAPIDMINER'!$E$2)^2+('DATA SAMPEL RAPIDMINER'!$F99-'DATA SAMPEL RAPIDMINER'!$F$2)^2)</f>
        <v>1.7320508075688772</v>
      </c>
      <c r="E101" s="6">
        <f t="shared" si="1"/>
        <v>1</v>
      </c>
      <c r="I101" s="6">
        <v>5352</v>
      </c>
      <c r="J101" s="15">
        <f>IF($E101=0,'DATA SAMPEL RAPIDMINER'!$B99,0)</f>
        <v>0</v>
      </c>
      <c r="K101" s="15">
        <f>IF($E101=0,'DATA SAMPEL RAPIDMINER'!$C99,0)</f>
        <v>0</v>
      </c>
      <c r="L101" s="15">
        <f>IF($E101=0,'DATA SAMPEL RAPIDMINER'!$D99,0)</f>
        <v>0</v>
      </c>
      <c r="M101" s="15">
        <f>IF($E101=0,'DATA SAMPEL RAPIDMINER'!$E99,0)</f>
        <v>0</v>
      </c>
      <c r="N101" s="15">
        <f>IF($E101=0,'DATA SAMPEL RAPIDMINER'!$F99,0)</f>
        <v>0</v>
      </c>
      <c r="O101" s="15">
        <f>IF($E101=1,'DATA SAMPEL RAPIDMINER'!$B99,0)</f>
        <v>2</v>
      </c>
      <c r="P101" s="15">
        <f>IF($E101=1,'DATA SAMPEL RAPIDMINER'!$C99,0)</f>
        <v>2</v>
      </c>
      <c r="Q101" s="15">
        <f>IF($E101=1,'DATA SAMPEL RAPIDMINER'!$D99,0)</f>
        <v>2</v>
      </c>
      <c r="R101" s="15">
        <f>IF($E101=1,'DATA SAMPEL RAPIDMINER'!$E99,0)</f>
        <v>2</v>
      </c>
      <c r="S101" s="15">
        <f>IF($E101=1,'DATA SAMPEL RAPIDMINER'!$F99,0)</f>
        <v>2</v>
      </c>
    </row>
    <row r="102" spans="2:19">
      <c r="I102" s="15" t="s">
        <v>5029</v>
      </c>
      <c r="J102" s="15">
        <f>SUM(J4:J101)</f>
        <v>77</v>
      </c>
      <c r="K102" s="15">
        <f t="shared" ref="K102:S102" si="2">SUM(K4:K101)</f>
        <v>66</v>
      </c>
      <c r="L102" s="15">
        <f t="shared" si="2"/>
        <v>48</v>
      </c>
      <c r="M102" s="15">
        <f t="shared" si="2"/>
        <v>38</v>
      </c>
      <c r="N102" s="15">
        <f t="shared" si="2"/>
        <v>56</v>
      </c>
      <c r="O102" s="15">
        <f t="shared" si="2"/>
        <v>137</v>
      </c>
      <c r="P102" s="15">
        <f t="shared" si="2"/>
        <v>129</v>
      </c>
      <c r="Q102" s="15">
        <f t="shared" si="2"/>
        <v>115</v>
      </c>
      <c r="R102" s="15">
        <f t="shared" si="2"/>
        <v>141</v>
      </c>
      <c r="S102" s="15">
        <f t="shared" si="2"/>
        <v>83</v>
      </c>
    </row>
    <row r="103" spans="2:19">
      <c r="I103" s="15" t="s">
        <v>5030</v>
      </c>
      <c r="J103" s="15">
        <f>COUNTIF(J4:J101,"&lt;&gt;0")</f>
        <v>46</v>
      </c>
      <c r="K103" s="15">
        <f t="shared" ref="K103:S103" si="3">COUNTIF(K4:K101,"&lt;&gt;0")</f>
        <v>46</v>
      </c>
      <c r="L103" s="15">
        <f t="shared" si="3"/>
        <v>46</v>
      </c>
      <c r="M103" s="15">
        <f t="shared" si="3"/>
        <v>33</v>
      </c>
      <c r="N103" s="15">
        <f t="shared" si="3"/>
        <v>46</v>
      </c>
      <c r="O103" s="15">
        <f t="shared" si="3"/>
        <v>52</v>
      </c>
      <c r="P103" s="15">
        <f t="shared" si="3"/>
        <v>52</v>
      </c>
      <c r="Q103" s="15">
        <f t="shared" si="3"/>
        <v>52</v>
      </c>
      <c r="R103" s="15">
        <f t="shared" si="3"/>
        <v>52</v>
      </c>
      <c r="S103" s="15">
        <f t="shared" si="3"/>
        <v>52</v>
      </c>
    </row>
    <row r="104" spans="2:19">
      <c r="I104" s="15" t="s">
        <v>5031</v>
      </c>
      <c r="J104" s="15">
        <f>J102/J103</f>
        <v>1.673913043478261</v>
      </c>
      <c r="K104" s="15">
        <f t="shared" ref="K104:S104" si="4">K102/K103</f>
        <v>1.4347826086956521</v>
      </c>
      <c r="L104" s="15">
        <f t="shared" si="4"/>
        <v>1.0434782608695652</v>
      </c>
      <c r="M104" s="15">
        <f t="shared" si="4"/>
        <v>1.1515151515151516</v>
      </c>
      <c r="N104" s="15">
        <f t="shared" si="4"/>
        <v>1.2173913043478262</v>
      </c>
      <c r="O104" s="15">
        <f t="shared" si="4"/>
        <v>2.6346153846153846</v>
      </c>
      <c r="P104" s="15">
        <f t="shared" si="4"/>
        <v>2.4807692307692308</v>
      </c>
      <c r="Q104" s="15">
        <f t="shared" si="4"/>
        <v>2.2115384615384617</v>
      </c>
      <c r="R104" s="15">
        <f t="shared" si="4"/>
        <v>2.7115384615384617</v>
      </c>
      <c r="S104" s="15">
        <f t="shared" si="4"/>
        <v>1.5961538461538463</v>
      </c>
    </row>
  </sheetData>
  <mergeCells count="4">
    <mergeCell ref="B2:E2"/>
    <mergeCell ref="I2:I3"/>
    <mergeCell ref="J2:N2"/>
    <mergeCell ref="O2:S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S104"/>
  <sheetViews>
    <sheetView workbookViewId="0">
      <selection activeCell="G24" sqref="G24"/>
    </sheetView>
  </sheetViews>
  <sheetFormatPr defaultRowHeight="15.75"/>
  <cols>
    <col min="1" max="1" width="9.140625" style="9"/>
    <col min="2" max="2" width="11" style="9" bestFit="1" customWidth="1"/>
    <col min="3" max="3" width="10" style="9" customWidth="1"/>
    <col min="4" max="4" width="9.140625" style="9"/>
    <col min="5" max="5" width="10.28515625" style="9" bestFit="1" customWidth="1"/>
    <col min="6" max="8" width="9.140625" style="9"/>
    <col min="9" max="9" width="11.28515625" style="9" bestFit="1" customWidth="1"/>
    <col min="10" max="10" width="4.42578125" style="9" bestFit="1" customWidth="1"/>
    <col min="11" max="11" width="6.140625" style="9" bestFit="1" customWidth="1"/>
    <col min="12" max="16384" width="9.140625" style="9"/>
  </cols>
  <sheetData>
    <row r="2" spans="2:19">
      <c r="B2" s="10" t="s">
        <v>5043</v>
      </c>
      <c r="C2" s="10"/>
      <c r="D2" s="10"/>
      <c r="E2" s="10"/>
      <c r="I2" s="10" t="s">
        <v>5023</v>
      </c>
      <c r="J2" s="11" t="s">
        <v>5033</v>
      </c>
      <c r="K2" s="12"/>
      <c r="L2" s="12"/>
      <c r="M2" s="12"/>
      <c r="N2" s="13"/>
      <c r="O2" s="11" t="s">
        <v>5024</v>
      </c>
      <c r="P2" s="12"/>
      <c r="Q2" s="12"/>
      <c r="R2" s="12"/>
      <c r="S2" s="13"/>
    </row>
    <row r="3" spans="2:19">
      <c r="B3" s="6" t="s">
        <v>5025</v>
      </c>
      <c r="C3" s="23" t="s">
        <v>5032</v>
      </c>
      <c r="D3" s="5" t="s">
        <v>5026</v>
      </c>
      <c r="E3" s="6" t="s">
        <v>5027</v>
      </c>
      <c r="I3" s="10"/>
      <c r="J3" s="8" t="s">
        <v>1</v>
      </c>
      <c r="K3" s="8" t="s">
        <v>2</v>
      </c>
      <c r="L3" s="8" t="s">
        <v>4</v>
      </c>
      <c r="M3" s="8" t="s">
        <v>7</v>
      </c>
      <c r="N3" s="8" t="s">
        <v>5</v>
      </c>
      <c r="O3" s="8" t="s">
        <v>1</v>
      </c>
      <c r="P3" s="8" t="s">
        <v>2</v>
      </c>
      <c r="Q3" s="8" t="s">
        <v>4</v>
      </c>
      <c r="R3" s="8" t="s">
        <v>7</v>
      </c>
      <c r="S3" s="8" t="s">
        <v>5</v>
      </c>
    </row>
    <row r="4" spans="2:19">
      <c r="B4" s="6">
        <v>5255</v>
      </c>
      <c r="C4" s="14">
        <f>SQRT(('DATA SAMPEL RAPIDMINER'!$B2-'ITERASI-1'!$J$104)^2+('DATA SAMPEL RAPIDMINER'!$C2-'ITERASI-1'!$K$104)^2+('DATA SAMPEL RAPIDMINER'!$D2-'ITERASI-1'!$L$104)^2+('DATA SAMPEL RAPIDMINER'!$E2-'ITERASI-1'!$M$104)^2+('DATA SAMPEL RAPIDMINER'!$F2-'ITERASI-1'!$N$104)^2)</f>
        <v>2.5410758287393147</v>
      </c>
      <c r="D4" s="14">
        <f>SQRT(('DATA SAMPEL RAPIDMINER'!$B2-'ITERASI-1'!$O$104)^2+('DATA SAMPEL RAPIDMINER'!$C2-'ITERASI-1'!$P$104)^2+('DATA SAMPEL RAPIDMINER'!$D2-'ITERASI-1'!$Q$104)^2+('DATA SAMPEL RAPIDMINER'!$E2-'ITERASI-1'!$R$104)^2+('DATA SAMPEL RAPIDMINER'!$F2-'ITERASI-1'!$S$104)^2)</f>
        <v>0.9208707610625293</v>
      </c>
      <c r="E4" s="6">
        <f>IF(AND(C4&lt;D4),0,1)</f>
        <v>1</v>
      </c>
      <c r="I4" s="6">
        <v>5255</v>
      </c>
      <c r="J4" s="15">
        <f>IF($E4=0,'DATA SAMPEL RAPIDMINER'!$B2,0)</f>
        <v>0</v>
      </c>
      <c r="K4" s="15">
        <f>IF($E4=0,'DATA SAMPEL RAPIDMINER'!$C2,0)</f>
        <v>0</v>
      </c>
      <c r="L4" s="15">
        <f>IF($E4=0,'DATA SAMPEL RAPIDMINER'!$D2,0)</f>
        <v>0</v>
      </c>
      <c r="M4" s="15">
        <f>IF($E4=0,'DATA SAMPEL RAPIDMINER'!$E2,0)</f>
        <v>0</v>
      </c>
      <c r="N4" s="15">
        <f>IF($E4=0,'DATA SAMPEL RAPIDMINER'!$F2,0)</f>
        <v>0</v>
      </c>
      <c r="O4" s="15">
        <f>IF($E4=1,'DATA SAMPEL RAPIDMINER'!$B2,0)</f>
        <v>3</v>
      </c>
      <c r="P4" s="15">
        <f>IF($E4=1,'DATA SAMPEL RAPIDMINER'!$C2,0)</f>
        <v>2</v>
      </c>
      <c r="Q4" s="15">
        <f>IF($E4=1,'DATA SAMPEL RAPIDMINER'!$D2,0)</f>
        <v>2</v>
      </c>
      <c r="R4" s="15">
        <f>IF($E4=1,'DATA SAMPEL RAPIDMINER'!$E2,0)</f>
        <v>3</v>
      </c>
      <c r="S4" s="15">
        <f>IF($E4=1,'DATA SAMPEL RAPIDMINER'!$F2,0)</f>
        <v>1</v>
      </c>
    </row>
    <row r="5" spans="2:19">
      <c r="B5" s="6">
        <v>5256</v>
      </c>
      <c r="C5" s="14">
        <f>SQRT(('DATA SAMPEL RAPIDMINER'!$B3-'ITERASI-1'!$J$104)^2+('DATA SAMPEL RAPIDMINER'!$C3-'ITERASI-1'!$K$104)^2+('DATA SAMPEL RAPIDMINER'!$D3-'ITERASI-1'!$L$104)^2+('DATA SAMPEL RAPIDMINER'!$E3-'ITERASI-1'!$M$104)^2+('DATA SAMPEL RAPIDMINER'!$F3-'ITERASI-1'!$N$104)^2)</f>
        <v>0.60619699731255483</v>
      </c>
      <c r="D5" s="14">
        <f>SQRT(('DATA SAMPEL RAPIDMINER'!$B3-'ITERASI-1'!$O$104)^2+('DATA SAMPEL RAPIDMINER'!$C3-'ITERASI-1'!$P$104)^2+('DATA SAMPEL RAPIDMINER'!$D3-'ITERASI-1'!$Q$104)^2+('DATA SAMPEL RAPIDMINER'!$E3-'ITERASI-1'!$R$104)^2+('DATA SAMPEL RAPIDMINER'!$F3-'ITERASI-1'!$S$104)^2)</f>
        <v>2.7107200074112932</v>
      </c>
      <c r="E5" s="6">
        <f t="shared" ref="E5:E68" si="0">IF(AND(C5&lt;D5),0,1)</f>
        <v>0</v>
      </c>
      <c r="I5" s="6">
        <v>5256</v>
      </c>
      <c r="J5" s="15">
        <f>IF($E5=0,'DATA SAMPEL RAPIDMINER'!$B3,0)</f>
        <v>2</v>
      </c>
      <c r="K5" s="15">
        <f>IF($E5=0,'DATA SAMPEL RAPIDMINER'!$C3,0)</f>
        <v>1</v>
      </c>
      <c r="L5" s="15">
        <f>IF($E5=0,'DATA SAMPEL RAPIDMINER'!$D3,0)</f>
        <v>1</v>
      </c>
      <c r="M5" s="15">
        <f>IF($E5=0,'DATA SAMPEL RAPIDMINER'!$E3,0)</f>
        <v>1</v>
      </c>
      <c r="N5" s="15">
        <f>IF($E5=0,'DATA SAMPEL RAPIDMINER'!$F3,0)</f>
        <v>1</v>
      </c>
      <c r="O5" s="15">
        <f>IF($E5=1,'DATA SAMPEL RAPIDMINER'!$B3,0)</f>
        <v>0</v>
      </c>
      <c r="P5" s="15">
        <f>IF($E5=1,'DATA SAMPEL RAPIDMINER'!$C3,0)</f>
        <v>0</v>
      </c>
      <c r="Q5" s="15">
        <f>IF($E5=1,'DATA SAMPEL RAPIDMINER'!$D3,0)</f>
        <v>0</v>
      </c>
      <c r="R5" s="15">
        <f>IF($E5=1,'DATA SAMPEL RAPIDMINER'!$E3,0)</f>
        <v>0</v>
      </c>
      <c r="S5" s="15">
        <f>IF($E5=1,'DATA SAMPEL RAPIDMINER'!$F3,0)</f>
        <v>0</v>
      </c>
    </row>
    <row r="6" spans="2:19">
      <c r="B6" s="6">
        <v>5257</v>
      </c>
      <c r="C6" s="14">
        <f>SQRT(('DATA SAMPEL RAPIDMINER'!$B4-'ITERASI-1'!$J$104)^2+('DATA SAMPEL RAPIDMINER'!$C4-'ITERASI-1'!$K$104)^2+('DATA SAMPEL RAPIDMINER'!$D4-'ITERASI-1'!$L$104)^2+('DATA SAMPEL RAPIDMINER'!$E4-'ITERASI-1'!$M$104)^2+('DATA SAMPEL RAPIDMINER'!$F4-'ITERASI-1'!$N$104)^2)</f>
        <v>2.0587271650218044</v>
      </c>
      <c r="D6" s="14">
        <f>SQRT(('DATA SAMPEL RAPIDMINER'!$B4-'ITERASI-1'!$O$104)^2+('DATA SAMPEL RAPIDMINER'!$C4-'ITERASI-1'!$P$104)^2+('DATA SAMPEL RAPIDMINER'!$D4-'ITERASI-1'!$Q$104)^2+('DATA SAMPEL RAPIDMINER'!$E4-'ITERASI-1'!$R$104)^2+('DATA SAMPEL RAPIDMINER'!$F4-'ITERASI-1'!$S$104)^2)</f>
        <v>1.2564920172245873</v>
      </c>
      <c r="E6" s="6">
        <f t="shared" si="0"/>
        <v>1</v>
      </c>
      <c r="I6" s="6">
        <v>5257</v>
      </c>
      <c r="J6" s="15">
        <f>IF($E6=0,'DATA SAMPEL RAPIDMINER'!$B4,0)</f>
        <v>0</v>
      </c>
      <c r="K6" s="15">
        <f>IF($E6=0,'DATA SAMPEL RAPIDMINER'!$C4,0)</f>
        <v>0</v>
      </c>
      <c r="L6" s="15">
        <f>IF($E6=0,'DATA SAMPEL RAPIDMINER'!$D4,0)</f>
        <v>0</v>
      </c>
      <c r="M6" s="15">
        <f>IF($E6=0,'DATA SAMPEL RAPIDMINER'!$E4,0)</f>
        <v>0</v>
      </c>
      <c r="N6" s="15">
        <f>IF($E6=0,'DATA SAMPEL RAPIDMINER'!$F4,0)</f>
        <v>0</v>
      </c>
      <c r="O6" s="15">
        <f>IF($E6=1,'DATA SAMPEL RAPIDMINER'!$B4,0)</f>
        <v>2</v>
      </c>
      <c r="P6" s="15">
        <f>IF($E6=1,'DATA SAMPEL RAPIDMINER'!$C4,0)</f>
        <v>3</v>
      </c>
      <c r="Q6" s="15">
        <f>IF($E6=1,'DATA SAMPEL RAPIDMINER'!$D4,0)</f>
        <v>2</v>
      </c>
      <c r="R6" s="15">
        <f>IF($E6=1,'DATA SAMPEL RAPIDMINER'!$E4,0)</f>
        <v>2</v>
      </c>
      <c r="S6" s="15">
        <f>IF($E6=1,'DATA SAMPEL RAPIDMINER'!$F4,0)</f>
        <v>1</v>
      </c>
    </row>
    <row r="7" spans="2:19">
      <c r="B7" s="6">
        <v>5258</v>
      </c>
      <c r="C7" s="14">
        <f>SQRT(('DATA SAMPEL RAPIDMINER'!$B5-'ITERASI-1'!$J$104)^2+('DATA SAMPEL RAPIDMINER'!$C5-'ITERASI-1'!$K$104)^2+('DATA SAMPEL RAPIDMINER'!$D5-'ITERASI-1'!$L$104)^2+('DATA SAMPEL RAPIDMINER'!$E5-'ITERASI-1'!$M$104)^2+('DATA SAMPEL RAPIDMINER'!$F5-'ITERASI-1'!$N$104)^2)</f>
        <v>0.84575462547199798</v>
      </c>
      <c r="D7" s="14">
        <f>SQRT(('DATA SAMPEL RAPIDMINER'!$B5-'ITERASI-1'!$O$104)^2+('DATA SAMPEL RAPIDMINER'!$C5-'ITERASI-1'!$P$104)^2+('DATA SAMPEL RAPIDMINER'!$D5-'ITERASI-1'!$Q$104)^2+('DATA SAMPEL RAPIDMINER'!$E5-'ITERASI-1'!$R$104)^2+('DATA SAMPEL RAPIDMINER'!$F5-'ITERASI-1'!$S$104)^2)</f>
        <v>3.1011665108166397</v>
      </c>
      <c r="E7" s="6">
        <f t="shared" si="0"/>
        <v>0</v>
      </c>
      <c r="H7" s="9" t="s">
        <v>5028</v>
      </c>
      <c r="I7" s="6">
        <v>5258</v>
      </c>
      <c r="J7" s="15">
        <f>IF($E7=0,'DATA SAMPEL RAPIDMINER'!$B5,0)</f>
        <v>1</v>
      </c>
      <c r="K7" s="15">
        <f>IF($E7=0,'DATA SAMPEL RAPIDMINER'!$C5,0)</f>
        <v>1</v>
      </c>
      <c r="L7" s="15">
        <f>IF($E7=0,'DATA SAMPEL RAPIDMINER'!$D5,0)</f>
        <v>1</v>
      </c>
      <c r="M7" s="15">
        <f>IF($E7=0,'DATA SAMPEL RAPIDMINER'!$E5,0)</f>
        <v>1</v>
      </c>
      <c r="N7" s="15">
        <f>IF($E7=0,'DATA SAMPEL RAPIDMINER'!$F5,0)</f>
        <v>1</v>
      </c>
      <c r="O7" s="15">
        <f>IF($E7=1,'DATA SAMPEL RAPIDMINER'!$B5,0)</f>
        <v>0</v>
      </c>
      <c r="P7" s="15">
        <f>IF($E7=1,'DATA SAMPEL RAPIDMINER'!$C5,0)</f>
        <v>0</v>
      </c>
      <c r="Q7" s="15">
        <f>IF($E7=1,'DATA SAMPEL RAPIDMINER'!$D5,0)</f>
        <v>0</v>
      </c>
      <c r="R7" s="15">
        <f>IF($E7=1,'DATA SAMPEL RAPIDMINER'!$E5,0)</f>
        <v>0</v>
      </c>
      <c r="S7" s="15">
        <f>IF($E7=1,'DATA SAMPEL RAPIDMINER'!$F5,0)</f>
        <v>0</v>
      </c>
    </row>
    <row r="8" spans="2:19">
      <c r="B8" s="6">
        <v>5259</v>
      </c>
      <c r="C8" s="14">
        <f>SQRT(('DATA SAMPEL RAPIDMINER'!$B6-'ITERASI-1'!$J$104)^2+('DATA SAMPEL RAPIDMINER'!$C6-'ITERASI-1'!$K$104)^2+('DATA SAMPEL RAPIDMINER'!$D6-'ITERASI-1'!$L$104)^2+('DATA SAMPEL RAPIDMINER'!$E6-'ITERASI-1'!$M$104)^2+('DATA SAMPEL RAPIDMINER'!$F6-'ITERASI-1'!$N$104)^2)</f>
        <v>2.9304438486365663</v>
      </c>
      <c r="D8" s="14">
        <f>SQRT(('DATA SAMPEL RAPIDMINER'!$B6-'ITERASI-1'!$O$104)^2+('DATA SAMPEL RAPIDMINER'!$C6-'ITERASI-1'!$P$104)^2+('DATA SAMPEL RAPIDMINER'!$D6-'ITERASI-1'!$Q$104)^2+('DATA SAMPEL RAPIDMINER'!$E6-'ITERASI-1'!$R$104)^2+('DATA SAMPEL RAPIDMINER'!$F6-'ITERASI-1'!$S$104)^2)</f>
        <v>0.94152243576104977</v>
      </c>
      <c r="E8" s="6">
        <f t="shared" si="0"/>
        <v>1</v>
      </c>
      <c r="I8" s="6">
        <v>5259</v>
      </c>
      <c r="J8" s="15">
        <f>IF($E8=0,'DATA SAMPEL RAPIDMINER'!$B6,0)</f>
        <v>0</v>
      </c>
      <c r="K8" s="15">
        <f>IF($E8=0,'DATA SAMPEL RAPIDMINER'!$C6,0)</f>
        <v>0</v>
      </c>
      <c r="L8" s="15">
        <f>IF($E8=0,'DATA SAMPEL RAPIDMINER'!$D6,0)</f>
        <v>0</v>
      </c>
      <c r="M8" s="15">
        <f>IF($E8=0,'DATA SAMPEL RAPIDMINER'!$E6,0)</f>
        <v>0</v>
      </c>
      <c r="N8" s="15">
        <f>IF($E8=0,'DATA SAMPEL RAPIDMINER'!$F6,0)</f>
        <v>0</v>
      </c>
      <c r="O8" s="15">
        <f>IF($E8=1,'DATA SAMPEL RAPIDMINER'!$B6,0)</f>
        <v>3</v>
      </c>
      <c r="P8" s="15">
        <f>IF($E8=1,'DATA SAMPEL RAPIDMINER'!$C6,0)</f>
        <v>3</v>
      </c>
      <c r="Q8" s="15">
        <f>IF($E8=1,'DATA SAMPEL RAPIDMINER'!$D6,0)</f>
        <v>2</v>
      </c>
      <c r="R8" s="15">
        <f>IF($E8=1,'DATA SAMPEL RAPIDMINER'!$E6,0)</f>
        <v>3</v>
      </c>
      <c r="S8" s="15">
        <f>IF($E8=1,'DATA SAMPEL RAPIDMINER'!$F6,0)</f>
        <v>1</v>
      </c>
    </row>
    <row r="9" spans="2:19">
      <c r="B9" s="6">
        <v>5260</v>
      </c>
      <c r="C9" s="14">
        <f>SQRT(('DATA SAMPEL RAPIDMINER'!$B7-'ITERASI-1'!$J$104)^2+('DATA SAMPEL RAPIDMINER'!$C7-'ITERASI-1'!$K$104)^2+('DATA SAMPEL RAPIDMINER'!$D7-'ITERASI-1'!$L$104)^2+('DATA SAMPEL RAPIDMINER'!$E7-'ITERASI-1'!$M$104)^2+('DATA SAMPEL RAPIDMINER'!$F7-'ITERASI-1'!$N$104)^2)</f>
        <v>1.6349740513825799</v>
      </c>
      <c r="D9" s="14">
        <f>SQRT(('DATA SAMPEL RAPIDMINER'!$B7-'ITERASI-1'!$O$104)^2+('DATA SAMPEL RAPIDMINER'!$C7-'ITERASI-1'!$P$104)^2+('DATA SAMPEL RAPIDMINER'!$D7-'ITERASI-1'!$Q$104)^2+('DATA SAMPEL RAPIDMINER'!$E7-'ITERASI-1'!$R$104)^2+('DATA SAMPEL RAPIDMINER'!$F7-'ITERASI-1'!$S$104)^2)</f>
        <v>1.1610352960095063</v>
      </c>
      <c r="E9" s="6">
        <f t="shared" si="0"/>
        <v>1</v>
      </c>
      <c r="I9" s="6">
        <v>5260</v>
      </c>
      <c r="J9" s="15">
        <f>IF($E9=0,'DATA SAMPEL RAPIDMINER'!$B7,0)</f>
        <v>0</v>
      </c>
      <c r="K9" s="15">
        <f>IF($E9=0,'DATA SAMPEL RAPIDMINER'!$C7,0)</f>
        <v>0</v>
      </c>
      <c r="L9" s="15">
        <f>IF($E9=0,'DATA SAMPEL RAPIDMINER'!$D7,0)</f>
        <v>0</v>
      </c>
      <c r="M9" s="15">
        <f>IF($E9=0,'DATA SAMPEL RAPIDMINER'!$E7,0)</f>
        <v>0</v>
      </c>
      <c r="N9" s="15">
        <f>IF($E9=0,'DATA SAMPEL RAPIDMINER'!$F7,0)</f>
        <v>0</v>
      </c>
      <c r="O9" s="15">
        <f>IF($E9=1,'DATA SAMPEL RAPIDMINER'!$B7,0)</f>
        <v>2</v>
      </c>
      <c r="P9" s="15">
        <f>IF($E9=1,'DATA SAMPEL RAPIDMINER'!$C7,0)</f>
        <v>2</v>
      </c>
      <c r="Q9" s="15">
        <f>IF($E9=1,'DATA SAMPEL RAPIDMINER'!$D7,0)</f>
        <v>2</v>
      </c>
      <c r="R9" s="15">
        <f>IF($E9=1,'DATA SAMPEL RAPIDMINER'!$E7,0)</f>
        <v>2</v>
      </c>
      <c r="S9" s="15">
        <f>IF($E9=1,'DATA SAMPEL RAPIDMINER'!$F7,0)</f>
        <v>2</v>
      </c>
    </row>
    <row r="10" spans="2:19">
      <c r="B10" s="6">
        <v>5261</v>
      </c>
      <c r="C10" s="14">
        <f>SQRT(('DATA SAMPEL RAPIDMINER'!$B8-'ITERASI-1'!$J$104)^2+('DATA SAMPEL RAPIDMINER'!$C8-'ITERASI-1'!$K$104)^2+('DATA SAMPEL RAPIDMINER'!$D8-'ITERASI-1'!$L$104)^2+('DATA SAMPEL RAPIDMINER'!$E8-'ITERASI-1'!$M$104)^2+('DATA SAMPEL RAPIDMINER'!$F8-'ITERASI-1'!$N$104)^2)</f>
        <v>3.0034923398688549</v>
      </c>
      <c r="D10" s="14">
        <f>SQRT(('DATA SAMPEL RAPIDMINER'!$B8-'ITERASI-1'!$O$104)^2+('DATA SAMPEL RAPIDMINER'!$C8-'ITERASI-1'!$P$104)^2+('DATA SAMPEL RAPIDMINER'!$D8-'ITERASI-1'!$Q$104)^2+('DATA SAMPEL RAPIDMINER'!$E8-'ITERASI-1'!$R$104)^2+('DATA SAMPEL RAPIDMINER'!$F8-'ITERASI-1'!$S$104)^2)</f>
        <v>1.7102415137935807</v>
      </c>
      <c r="E10" s="6">
        <f t="shared" si="0"/>
        <v>1</v>
      </c>
      <c r="I10" s="6">
        <v>5261</v>
      </c>
      <c r="J10" s="15">
        <f>IF($E10=0,'DATA SAMPEL RAPIDMINER'!$B8,0)</f>
        <v>0</v>
      </c>
      <c r="K10" s="15">
        <f>IF($E10=0,'DATA SAMPEL RAPIDMINER'!$C8,0)</f>
        <v>0</v>
      </c>
      <c r="L10" s="15">
        <f>IF($E10=0,'DATA SAMPEL RAPIDMINER'!$D8,0)</f>
        <v>0</v>
      </c>
      <c r="M10" s="15">
        <f>IF($E10=0,'DATA SAMPEL RAPIDMINER'!$E8,0)</f>
        <v>0</v>
      </c>
      <c r="N10" s="15">
        <f>IF($E10=0,'DATA SAMPEL RAPIDMINER'!$F8,0)</f>
        <v>0</v>
      </c>
      <c r="O10" s="15">
        <f>IF($E10=1,'DATA SAMPEL RAPIDMINER'!$B8,0)</f>
        <v>3</v>
      </c>
      <c r="P10" s="15">
        <f>IF($E10=1,'DATA SAMPEL RAPIDMINER'!$C8,0)</f>
        <v>3</v>
      </c>
      <c r="Q10" s="15">
        <f>IF($E10=1,'DATA SAMPEL RAPIDMINER'!$D8,0)</f>
        <v>2</v>
      </c>
      <c r="R10" s="15">
        <f>IF($E10=1,'DATA SAMPEL RAPIDMINER'!$E8,0)</f>
        <v>2</v>
      </c>
      <c r="S10" s="15">
        <f>IF($E10=1,'DATA SAMPEL RAPIDMINER'!$F8,0)</f>
        <v>3</v>
      </c>
    </row>
    <row r="11" spans="2:19">
      <c r="B11" s="6">
        <v>5262</v>
      </c>
      <c r="C11" s="14">
        <f>SQRT(('DATA SAMPEL RAPIDMINER'!$B9-'ITERASI-1'!$J$104)^2+('DATA SAMPEL RAPIDMINER'!$C9-'ITERASI-1'!$K$104)^2+('DATA SAMPEL RAPIDMINER'!$D9-'ITERASI-1'!$L$104)^2+('DATA SAMPEL RAPIDMINER'!$E9-'ITERASI-1'!$M$104)^2+('DATA SAMPEL RAPIDMINER'!$F9-'ITERASI-1'!$N$104)^2)</f>
        <v>2.2887458443432975</v>
      </c>
      <c r="D11" s="14">
        <f>SQRT(('DATA SAMPEL RAPIDMINER'!$B9-'ITERASI-1'!$O$104)^2+('DATA SAMPEL RAPIDMINER'!$C9-'ITERASI-1'!$P$104)^2+('DATA SAMPEL RAPIDMINER'!$D9-'ITERASI-1'!$Q$104)^2+('DATA SAMPEL RAPIDMINER'!$E9-'ITERASI-1'!$R$104)^2+('DATA SAMPEL RAPIDMINER'!$F9-'ITERASI-1'!$S$104)^2)</f>
        <v>1.7764276698678698</v>
      </c>
      <c r="E11" s="6">
        <f t="shared" si="0"/>
        <v>1</v>
      </c>
      <c r="I11" s="6">
        <v>5262</v>
      </c>
      <c r="J11" s="15">
        <f>IF($E11=0,'DATA SAMPEL RAPIDMINER'!$B9,0)</f>
        <v>0</v>
      </c>
      <c r="K11" s="15">
        <f>IF($E11=0,'DATA SAMPEL RAPIDMINER'!$C9,0)</f>
        <v>0</v>
      </c>
      <c r="L11" s="15">
        <f>IF($E11=0,'DATA SAMPEL RAPIDMINER'!$D9,0)</f>
        <v>0</v>
      </c>
      <c r="M11" s="15">
        <f>IF($E11=0,'DATA SAMPEL RAPIDMINER'!$E9,0)</f>
        <v>0</v>
      </c>
      <c r="N11" s="15">
        <f>IF($E11=0,'DATA SAMPEL RAPIDMINER'!$F9,0)</f>
        <v>0</v>
      </c>
      <c r="O11" s="15">
        <f>IF($E11=1,'DATA SAMPEL RAPIDMINER'!$B9,0)</f>
        <v>2</v>
      </c>
      <c r="P11" s="15">
        <f>IF($E11=1,'DATA SAMPEL RAPIDMINER'!$C9,0)</f>
        <v>2</v>
      </c>
      <c r="Q11" s="15">
        <f>IF($E11=1,'DATA SAMPEL RAPIDMINER'!$D9,0)</f>
        <v>2</v>
      </c>
      <c r="R11" s="15">
        <f>IF($E11=1,'DATA SAMPEL RAPIDMINER'!$E9,0)</f>
        <v>2</v>
      </c>
      <c r="S11" s="15">
        <f>IF($E11=1,'DATA SAMPEL RAPIDMINER'!$F9,0)</f>
        <v>3</v>
      </c>
    </row>
    <row r="12" spans="2:19">
      <c r="B12" s="6">
        <v>5263</v>
      </c>
      <c r="C12" s="14">
        <f>SQRT(('DATA SAMPEL RAPIDMINER'!$B10-'ITERASI-1'!$J$104)^2+('DATA SAMPEL RAPIDMINER'!$C10-'ITERASI-1'!$K$104)^2+('DATA SAMPEL RAPIDMINER'!$D10-'ITERASI-1'!$L$104)^2+('DATA SAMPEL RAPIDMINER'!$E10-'ITERASI-1'!$M$104)^2+('DATA SAMPEL RAPIDMINER'!$F10-'ITERASI-1'!$N$104)^2)</f>
        <v>3.0825090675177935</v>
      </c>
      <c r="D12" s="14">
        <f>SQRT(('DATA SAMPEL RAPIDMINER'!$B10-'ITERASI-1'!$O$104)^2+('DATA SAMPEL RAPIDMINER'!$C10-'ITERASI-1'!$P$104)^2+('DATA SAMPEL RAPIDMINER'!$D10-'ITERASI-1'!$Q$104)^2+('DATA SAMPEL RAPIDMINER'!$E10-'ITERASI-1'!$R$104)^2+('DATA SAMPEL RAPIDMINER'!$F10-'ITERASI-1'!$S$104)^2)</f>
        <v>1.6413886817977414</v>
      </c>
      <c r="E12" s="6">
        <f t="shared" si="0"/>
        <v>1</v>
      </c>
      <c r="I12" s="6">
        <v>5263</v>
      </c>
      <c r="J12" s="15">
        <f>IF($E12=0,'DATA SAMPEL RAPIDMINER'!$B10,0)</f>
        <v>0</v>
      </c>
      <c r="K12" s="15">
        <f>IF($E12=0,'DATA SAMPEL RAPIDMINER'!$C10,0)</f>
        <v>0</v>
      </c>
      <c r="L12" s="15">
        <f>IF($E12=0,'DATA SAMPEL RAPIDMINER'!$D10,0)</f>
        <v>0</v>
      </c>
      <c r="M12" s="15">
        <f>IF($E12=0,'DATA SAMPEL RAPIDMINER'!$E10,0)</f>
        <v>0</v>
      </c>
      <c r="N12" s="15">
        <f>IF($E12=0,'DATA SAMPEL RAPIDMINER'!$F10,0)</f>
        <v>0</v>
      </c>
      <c r="O12" s="15">
        <f>IF($E12=1,'DATA SAMPEL RAPIDMINER'!$B10,0)</f>
        <v>2</v>
      </c>
      <c r="P12" s="15">
        <f>IF($E12=1,'DATA SAMPEL RAPIDMINER'!$C10,0)</f>
        <v>2</v>
      </c>
      <c r="Q12" s="15">
        <f>IF($E12=1,'DATA SAMPEL RAPIDMINER'!$D10,0)</f>
        <v>2</v>
      </c>
      <c r="R12" s="15">
        <f>IF($E12=1,'DATA SAMPEL RAPIDMINER'!$E10,0)</f>
        <v>4</v>
      </c>
      <c r="S12" s="15">
        <f>IF($E12=1,'DATA SAMPEL RAPIDMINER'!$F10,0)</f>
        <v>1</v>
      </c>
    </row>
    <row r="13" spans="2:19">
      <c r="B13" s="6">
        <v>5264</v>
      </c>
      <c r="C13" s="14">
        <f>SQRT(('DATA SAMPEL RAPIDMINER'!$B11-'ITERASI-1'!$J$104)^2+('DATA SAMPEL RAPIDMINER'!$C11-'ITERASI-1'!$K$104)^2+('DATA SAMPEL RAPIDMINER'!$D11-'ITERASI-1'!$L$104)^2+('DATA SAMPEL RAPIDMINER'!$E11-'ITERASI-1'!$M$104)^2+('DATA SAMPEL RAPIDMINER'!$F11-'ITERASI-1'!$N$104)^2)</f>
        <v>1.0931053376180861</v>
      </c>
      <c r="D13" s="14">
        <f>SQRT(('DATA SAMPEL RAPIDMINER'!$B11-'ITERASI-1'!$O$104)^2+('DATA SAMPEL RAPIDMINER'!$C11-'ITERASI-1'!$P$104)^2+('DATA SAMPEL RAPIDMINER'!$D11-'ITERASI-1'!$Q$104)^2+('DATA SAMPEL RAPIDMINER'!$E11-'ITERASI-1'!$R$104)^2+('DATA SAMPEL RAPIDMINER'!$F11-'ITERASI-1'!$S$104)^2)</f>
        <v>1.7214492655795866</v>
      </c>
      <c r="E13" s="6">
        <f t="shared" si="0"/>
        <v>0</v>
      </c>
      <c r="I13" s="6">
        <v>5264</v>
      </c>
      <c r="J13" s="15">
        <f>IF($E13=0,'DATA SAMPEL RAPIDMINER'!$B11,0)</f>
        <v>2</v>
      </c>
      <c r="K13" s="15">
        <f>IF($E13=0,'DATA SAMPEL RAPIDMINER'!$C11,0)</f>
        <v>2</v>
      </c>
      <c r="L13" s="15">
        <f>IF($E13=0,'DATA SAMPEL RAPIDMINER'!$D11,0)</f>
        <v>1</v>
      </c>
      <c r="M13" s="15">
        <f>IF($E13=0,'DATA SAMPEL RAPIDMINER'!$E11,0)</f>
        <v>2</v>
      </c>
      <c r="N13" s="15">
        <f>IF($E13=0,'DATA SAMPEL RAPIDMINER'!$F11,0)</f>
        <v>1</v>
      </c>
      <c r="O13" s="15">
        <f>IF($E13=1,'DATA SAMPEL RAPIDMINER'!$B11,0)</f>
        <v>0</v>
      </c>
      <c r="P13" s="15">
        <f>IF($E13=1,'DATA SAMPEL RAPIDMINER'!$C11,0)</f>
        <v>0</v>
      </c>
      <c r="Q13" s="15">
        <f>IF($E13=1,'DATA SAMPEL RAPIDMINER'!$D11,0)</f>
        <v>0</v>
      </c>
      <c r="R13" s="15">
        <f>IF($E13=1,'DATA SAMPEL RAPIDMINER'!$E11,0)</f>
        <v>0</v>
      </c>
      <c r="S13" s="15">
        <f>IF($E13=1,'DATA SAMPEL RAPIDMINER'!$F11,0)</f>
        <v>0</v>
      </c>
    </row>
    <row r="14" spans="2:19">
      <c r="B14" s="6">
        <v>5265</v>
      </c>
      <c r="C14" s="14">
        <f>SQRT(('DATA SAMPEL RAPIDMINER'!$B12-'ITERASI-1'!$J$104)^2+('DATA SAMPEL RAPIDMINER'!$C12-'ITERASI-1'!$K$104)^2+('DATA SAMPEL RAPIDMINER'!$D12-'ITERASI-1'!$L$104)^2+('DATA SAMPEL RAPIDMINER'!$E12-'ITERASI-1'!$M$104)^2+('DATA SAMPEL RAPIDMINER'!$F12-'ITERASI-1'!$N$104)^2)</f>
        <v>4.0246135622246344</v>
      </c>
      <c r="D14" s="14">
        <f>SQRT(('DATA SAMPEL RAPIDMINER'!$B12-'ITERASI-1'!$O$104)^2+('DATA SAMPEL RAPIDMINER'!$C12-'ITERASI-1'!$P$104)^2+('DATA SAMPEL RAPIDMINER'!$D12-'ITERASI-1'!$Q$104)^2+('DATA SAMPEL RAPIDMINER'!$E12-'ITERASI-1'!$R$104)^2+('DATA SAMPEL RAPIDMINER'!$F12-'ITERASI-1'!$S$104)^2)</f>
        <v>1.7436486603922172</v>
      </c>
      <c r="E14" s="6">
        <f t="shared" si="0"/>
        <v>1</v>
      </c>
      <c r="I14" s="6">
        <v>5265</v>
      </c>
      <c r="J14" s="15">
        <f>IF($E14=0,'DATA SAMPEL RAPIDMINER'!$B12,0)</f>
        <v>0</v>
      </c>
      <c r="K14" s="15">
        <f>IF($E14=0,'DATA SAMPEL RAPIDMINER'!$C12,0)</f>
        <v>0</v>
      </c>
      <c r="L14" s="15">
        <f>IF($E14=0,'DATA SAMPEL RAPIDMINER'!$D12,0)</f>
        <v>0</v>
      </c>
      <c r="M14" s="15">
        <f>IF($E14=0,'DATA SAMPEL RAPIDMINER'!$E12,0)</f>
        <v>0</v>
      </c>
      <c r="N14" s="15">
        <f>IF($E14=0,'DATA SAMPEL RAPIDMINER'!$F12,0)</f>
        <v>0</v>
      </c>
      <c r="O14" s="15">
        <f>IF($E14=1,'DATA SAMPEL RAPIDMINER'!$B12,0)</f>
        <v>3</v>
      </c>
      <c r="P14" s="15">
        <f>IF($E14=1,'DATA SAMPEL RAPIDMINER'!$C12,0)</f>
        <v>3</v>
      </c>
      <c r="Q14" s="15">
        <f>IF($E14=1,'DATA SAMPEL RAPIDMINER'!$D12,0)</f>
        <v>3</v>
      </c>
      <c r="R14" s="15">
        <f>IF($E14=1,'DATA SAMPEL RAPIDMINER'!$E12,0)</f>
        <v>4</v>
      </c>
      <c r="S14" s="15">
        <f>IF($E14=1,'DATA SAMPEL RAPIDMINER'!$F12,0)</f>
        <v>1</v>
      </c>
    </row>
    <row r="15" spans="2:19">
      <c r="B15" s="6">
        <v>5266</v>
      </c>
      <c r="C15" s="14">
        <f>SQRT(('DATA SAMPEL RAPIDMINER'!$B13-'ITERASI-1'!$J$104)^2+('DATA SAMPEL RAPIDMINER'!$C13-'ITERASI-1'!$K$104)^2+('DATA SAMPEL RAPIDMINER'!$D13-'ITERASI-1'!$L$104)^2+('DATA SAMPEL RAPIDMINER'!$E13-'ITERASI-1'!$M$104)^2+('DATA SAMPEL RAPIDMINER'!$F13-'ITERASI-1'!$N$104)^2)</f>
        <v>1.4206798335788338</v>
      </c>
      <c r="D15" s="14">
        <f>SQRT(('DATA SAMPEL RAPIDMINER'!$B13-'ITERASI-1'!$O$104)^2+('DATA SAMPEL RAPIDMINER'!$C13-'ITERASI-1'!$P$104)^2+('DATA SAMPEL RAPIDMINER'!$D13-'ITERASI-1'!$Q$104)^2+('DATA SAMPEL RAPIDMINER'!$E13-'ITERASI-1'!$R$104)^2+('DATA SAMPEL RAPIDMINER'!$F13-'ITERASI-1'!$S$104)^2)</f>
        <v>3.7470402521039956</v>
      </c>
      <c r="E15" s="6">
        <f t="shared" si="0"/>
        <v>0</v>
      </c>
      <c r="I15" s="6">
        <v>5266</v>
      </c>
      <c r="J15" s="15">
        <f>IF($E15=0,'DATA SAMPEL RAPIDMINER'!$B13,0)</f>
        <v>1</v>
      </c>
      <c r="K15" s="15">
        <f>IF($E15=0,'DATA SAMPEL RAPIDMINER'!$C13,0)</f>
        <v>1</v>
      </c>
      <c r="L15" s="15">
        <f>IF($E15=0,'DATA SAMPEL RAPIDMINER'!$D13,0)</f>
        <v>1</v>
      </c>
      <c r="M15" s="15">
        <f>IF($E15=0,'DATA SAMPEL RAPIDMINER'!$E13,0)</f>
        <v>0</v>
      </c>
      <c r="N15" s="15">
        <f>IF($E15=0,'DATA SAMPEL RAPIDMINER'!$F13,0)</f>
        <v>1</v>
      </c>
      <c r="O15" s="15">
        <f>IF($E15=1,'DATA SAMPEL RAPIDMINER'!$B13,0)</f>
        <v>0</v>
      </c>
      <c r="P15" s="15">
        <f>IF($E15=1,'DATA SAMPEL RAPIDMINER'!$C13,0)</f>
        <v>0</v>
      </c>
      <c r="Q15" s="15">
        <f>IF($E15=1,'DATA SAMPEL RAPIDMINER'!$D13,0)</f>
        <v>0</v>
      </c>
      <c r="R15" s="15">
        <f>IF($E15=1,'DATA SAMPEL RAPIDMINER'!$E13,0)</f>
        <v>0</v>
      </c>
      <c r="S15" s="15">
        <f>IF($E15=1,'DATA SAMPEL RAPIDMINER'!$F13,0)</f>
        <v>0</v>
      </c>
    </row>
    <row r="16" spans="2:19">
      <c r="B16" s="6">
        <v>5267</v>
      </c>
      <c r="C16" s="14">
        <f>SQRT(('DATA SAMPEL RAPIDMINER'!$B14-'ITERASI-1'!$J$104)^2+('DATA SAMPEL RAPIDMINER'!$C14-'ITERASI-1'!$K$104)^2+('DATA SAMPEL RAPIDMINER'!$D14-'ITERASI-1'!$L$104)^2+('DATA SAMPEL RAPIDMINER'!$E14-'ITERASI-1'!$M$104)^2+('DATA SAMPEL RAPIDMINER'!$F14-'ITERASI-1'!$N$104)^2)</f>
        <v>1.3419910153163308</v>
      </c>
      <c r="D16" s="14">
        <f>SQRT(('DATA SAMPEL RAPIDMINER'!$B14-'ITERASI-1'!$O$104)^2+('DATA SAMPEL RAPIDMINER'!$C14-'ITERASI-1'!$P$104)^2+('DATA SAMPEL RAPIDMINER'!$D14-'ITERASI-1'!$Q$104)^2+('DATA SAMPEL RAPIDMINER'!$E14-'ITERASI-1'!$R$104)^2+('DATA SAMPEL RAPIDMINER'!$F14-'ITERASI-1'!$S$104)^2)</f>
        <v>3.1320187451735255</v>
      </c>
      <c r="E16" s="6">
        <f t="shared" si="0"/>
        <v>0</v>
      </c>
      <c r="I16" s="6">
        <v>5267</v>
      </c>
      <c r="J16" s="15">
        <f>IF($E16=0,'DATA SAMPEL RAPIDMINER'!$B14,0)</f>
        <v>2</v>
      </c>
      <c r="K16" s="15">
        <f>IF($E16=0,'DATA SAMPEL RAPIDMINER'!$C14,0)</f>
        <v>2</v>
      </c>
      <c r="L16" s="15">
        <f>IF($E16=0,'DATA SAMPEL RAPIDMINER'!$D14,0)</f>
        <v>1</v>
      </c>
      <c r="M16" s="15">
        <f>IF($E16=0,'DATA SAMPEL RAPIDMINER'!$E14,0)</f>
        <v>0</v>
      </c>
      <c r="N16" s="15">
        <f>IF($E16=0,'DATA SAMPEL RAPIDMINER'!$F14,0)</f>
        <v>1</v>
      </c>
      <c r="O16" s="15">
        <f>IF($E16=1,'DATA SAMPEL RAPIDMINER'!$B14,0)</f>
        <v>0</v>
      </c>
      <c r="P16" s="15">
        <f>IF($E16=1,'DATA SAMPEL RAPIDMINER'!$C14,0)</f>
        <v>0</v>
      </c>
      <c r="Q16" s="15">
        <f>IF($E16=1,'DATA SAMPEL RAPIDMINER'!$D14,0)</f>
        <v>0</v>
      </c>
      <c r="R16" s="15">
        <f>IF($E16=1,'DATA SAMPEL RAPIDMINER'!$E14,0)</f>
        <v>0</v>
      </c>
      <c r="S16" s="15">
        <f>IF($E16=1,'DATA SAMPEL RAPIDMINER'!$F14,0)</f>
        <v>0</v>
      </c>
    </row>
    <row r="17" spans="2:19">
      <c r="B17" s="6">
        <v>5268</v>
      </c>
      <c r="C17" s="14">
        <f>SQRT(('DATA SAMPEL RAPIDMINER'!$B15-'ITERASI-1'!$J$104)^2+('DATA SAMPEL RAPIDMINER'!$C15-'ITERASI-1'!$K$104)^2+('DATA SAMPEL RAPIDMINER'!$D15-'ITERASI-1'!$L$104)^2+('DATA SAMPEL RAPIDMINER'!$E15-'ITERASI-1'!$M$104)^2+('DATA SAMPEL RAPIDMINER'!$F15-'ITERASI-1'!$N$104)^2)</f>
        <v>1.9390968697910629</v>
      </c>
      <c r="D17" s="14">
        <f>SQRT(('DATA SAMPEL RAPIDMINER'!$B15-'ITERASI-1'!$O$104)^2+('DATA SAMPEL RAPIDMINER'!$C15-'ITERASI-1'!$P$104)^2+('DATA SAMPEL RAPIDMINER'!$D15-'ITERASI-1'!$Q$104)^2+('DATA SAMPEL RAPIDMINER'!$E15-'ITERASI-1'!$R$104)^2+('DATA SAMPEL RAPIDMINER'!$F15-'ITERASI-1'!$S$104)^2)</f>
        <v>1.1274217851615274</v>
      </c>
      <c r="E17" s="6">
        <f t="shared" si="0"/>
        <v>1</v>
      </c>
      <c r="I17" s="6">
        <v>5268</v>
      </c>
      <c r="J17" s="15">
        <f>IF($E17=0,'DATA SAMPEL RAPIDMINER'!$B15,0)</f>
        <v>0</v>
      </c>
      <c r="K17" s="15">
        <f>IF($E17=0,'DATA SAMPEL RAPIDMINER'!$C15,0)</f>
        <v>0</v>
      </c>
      <c r="L17" s="15">
        <f>IF($E17=0,'DATA SAMPEL RAPIDMINER'!$D15,0)</f>
        <v>0</v>
      </c>
      <c r="M17" s="15">
        <f>IF($E17=0,'DATA SAMPEL RAPIDMINER'!$E15,0)</f>
        <v>0</v>
      </c>
      <c r="N17" s="15">
        <f>IF($E17=0,'DATA SAMPEL RAPIDMINER'!$F15,0)</f>
        <v>0</v>
      </c>
      <c r="O17" s="15">
        <f>IF($E17=1,'DATA SAMPEL RAPIDMINER'!$B15,0)</f>
        <v>3</v>
      </c>
      <c r="P17" s="15">
        <f>IF($E17=1,'DATA SAMPEL RAPIDMINER'!$C15,0)</f>
        <v>2</v>
      </c>
      <c r="Q17" s="15">
        <f>IF($E17=1,'DATA SAMPEL RAPIDMINER'!$D15,0)</f>
        <v>2</v>
      </c>
      <c r="R17" s="15">
        <f>IF($E17=1,'DATA SAMPEL RAPIDMINER'!$E15,0)</f>
        <v>2</v>
      </c>
      <c r="S17" s="15">
        <f>IF($E17=1,'DATA SAMPEL RAPIDMINER'!$F15,0)</f>
        <v>1</v>
      </c>
    </row>
    <row r="18" spans="2:19">
      <c r="B18" s="6">
        <v>5269</v>
      </c>
      <c r="C18" s="14">
        <f>SQRT(('DATA SAMPEL RAPIDMINER'!$B16-'ITERASI-1'!$J$104)^2+('DATA SAMPEL RAPIDMINER'!$C16-'ITERASI-1'!$K$104)^2+('DATA SAMPEL RAPIDMINER'!$D16-'ITERASI-1'!$L$104)^2+('DATA SAMPEL RAPIDMINER'!$E16-'ITERASI-1'!$M$104)^2+('DATA SAMPEL RAPIDMINER'!$F16-'ITERASI-1'!$N$104)^2)</f>
        <v>1.0931053376180861</v>
      </c>
      <c r="D18" s="14">
        <f>SQRT(('DATA SAMPEL RAPIDMINER'!$B16-'ITERASI-1'!$O$104)^2+('DATA SAMPEL RAPIDMINER'!$C16-'ITERASI-1'!$P$104)^2+('DATA SAMPEL RAPIDMINER'!$D16-'ITERASI-1'!$Q$104)^2+('DATA SAMPEL RAPIDMINER'!$E16-'ITERASI-1'!$R$104)^2+('DATA SAMPEL RAPIDMINER'!$F16-'ITERASI-1'!$S$104)^2)</f>
        <v>1.7214492655795866</v>
      </c>
      <c r="E18" s="6">
        <f t="shared" si="0"/>
        <v>0</v>
      </c>
      <c r="I18" s="6">
        <v>5269</v>
      </c>
      <c r="J18" s="15">
        <f>IF($E18=0,'DATA SAMPEL RAPIDMINER'!$B16,0)</f>
        <v>2</v>
      </c>
      <c r="K18" s="15">
        <f>IF($E18=0,'DATA SAMPEL RAPIDMINER'!$C16,0)</f>
        <v>2</v>
      </c>
      <c r="L18" s="15">
        <f>IF($E18=0,'DATA SAMPEL RAPIDMINER'!$D16,0)</f>
        <v>1</v>
      </c>
      <c r="M18" s="15">
        <f>IF($E18=0,'DATA SAMPEL RAPIDMINER'!$E16,0)</f>
        <v>2</v>
      </c>
      <c r="N18" s="15">
        <f>IF($E18=0,'DATA SAMPEL RAPIDMINER'!$F16,0)</f>
        <v>1</v>
      </c>
      <c r="O18" s="15">
        <f>IF($E18=1,'DATA SAMPEL RAPIDMINER'!$B16,0)</f>
        <v>0</v>
      </c>
      <c r="P18" s="15">
        <f>IF($E18=1,'DATA SAMPEL RAPIDMINER'!$C16,0)</f>
        <v>0</v>
      </c>
      <c r="Q18" s="15">
        <f>IF($E18=1,'DATA SAMPEL RAPIDMINER'!$D16,0)</f>
        <v>0</v>
      </c>
      <c r="R18" s="15">
        <f>IF($E18=1,'DATA SAMPEL RAPIDMINER'!$E16,0)</f>
        <v>0</v>
      </c>
      <c r="S18" s="15">
        <f>IF($E18=1,'DATA SAMPEL RAPIDMINER'!$F16,0)</f>
        <v>0</v>
      </c>
    </row>
    <row r="19" spans="2:19">
      <c r="B19" s="6">
        <v>5270</v>
      </c>
      <c r="C19" s="14">
        <f>SQRT(('DATA SAMPEL RAPIDMINER'!$B17-'ITERASI-1'!$J$104)^2+('DATA SAMPEL RAPIDMINER'!$C17-'ITERASI-1'!$K$104)^2+('DATA SAMPEL RAPIDMINER'!$D17-'ITERASI-1'!$L$104)^2+('DATA SAMPEL RAPIDMINER'!$E17-'ITERASI-1'!$M$104)^2+('DATA SAMPEL RAPIDMINER'!$F17-'ITERASI-1'!$N$104)^2)</f>
        <v>3.0034923398688549</v>
      </c>
      <c r="D19" s="14">
        <f>SQRT(('DATA SAMPEL RAPIDMINER'!$B17-'ITERASI-1'!$O$104)^2+('DATA SAMPEL RAPIDMINER'!$C17-'ITERASI-1'!$P$104)^2+('DATA SAMPEL RAPIDMINER'!$D17-'ITERASI-1'!$Q$104)^2+('DATA SAMPEL RAPIDMINER'!$E17-'ITERASI-1'!$R$104)^2+('DATA SAMPEL RAPIDMINER'!$F17-'ITERASI-1'!$S$104)^2)</f>
        <v>1.7102415137935807</v>
      </c>
      <c r="E19" s="6">
        <f t="shared" si="0"/>
        <v>1</v>
      </c>
      <c r="I19" s="6">
        <v>5270</v>
      </c>
      <c r="J19" s="15">
        <f>IF($E19=0,'DATA SAMPEL RAPIDMINER'!$B17,0)</f>
        <v>0</v>
      </c>
      <c r="K19" s="15">
        <f>IF($E19=0,'DATA SAMPEL RAPIDMINER'!$C17,0)</f>
        <v>0</v>
      </c>
      <c r="L19" s="15">
        <f>IF($E19=0,'DATA SAMPEL RAPIDMINER'!$D17,0)</f>
        <v>0</v>
      </c>
      <c r="M19" s="15">
        <f>IF($E19=0,'DATA SAMPEL RAPIDMINER'!$E17,0)</f>
        <v>0</v>
      </c>
      <c r="N19" s="15">
        <f>IF($E19=0,'DATA SAMPEL RAPIDMINER'!$F17,0)</f>
        <v>0</v>
      </c>
      <c r="O19" s="15">
        <f>IF($E19=1,'DATA SAMPEL RAPIDMINER'!$B17,0)</f>
        <v>3</v>
      </c>
      <c r="P19" s="15">
        <f>IF($E19=1,'DATA SAMPEL RAPIDMINER'!$C17,0)</f>
        <v>3</v>
      </c>
      <c r="Q19" s="15">
        <f>IF($E19=1,'DATA SAMPEL RAPIDMINER'!$D17,0)</f>
        <v>2</v>
      </c>
      <c r="R19" s="15">
        <f>IF($E19=1,'DATA SAMPEL RAPIDMINER'!$E17,0)</f>
        <v>2</v>
      </c>
      <c r="S19" s="15">
        <f>IF($E19=1,'DATA SAMPEL RAPIDMINER'!$F17,0)</f>
        <v>3</v>
      </c>
    </row>
    <row r="20" spans="2:19">
      <c r="B20" s="6">
        <v>5271</v>
      </c>
      <c r="C20" s="14">
        <f>SQRT(('DATA SAMPEL RAPIDMINER'!$B18-'ITERASI-1'!$J$104)^2+('DATA SAMPEL RAPIDMINER'!$C18-'ITERASI-1'!$K$104)^2+('DATA SAMPEL RAPIDMINER'!$D18-'ITERASI-1'!$L$104)^2+('DATA SAMPEL RAPIDMINER'!$E18-'ITERASI-1'!$M$104)^2+('DATA SAMPEL RAPIDMINER'!$F18-'ITERASI-1'!$N$104)^2)</f>
        <v>1.4663163012129858</v>
      </c>
      <c r="D20" s="14">
        <f>SQRT(('DATA SAMPEL RAPIDMINER'!$B18-'ITERASI-1'!$O$104)^2+('DATA SAMPEL RAPIDMINER'!$C18-'ITERASI-1'!$P$104)^2+('DATA SAMPEL RAPIDMINER'!$D18-'ITERASI-1'!$Q$104)^2+('DATA SAMPEL RAPIDMINER'!$E18-'ITERASI-1'!$R$104)^2+('DATA SAMPEL RAPIDMINER'!$F18-'ITERASI-1'!$S$104)^2)</f>
        <v>2.2621303516399429</v>
      </c>
      <c r="E20" s="6">
        <f t="shared" si="0"/>
        <v>0</v>
      </c>
      <c r="I20" s="6">
        <v>5271</v>
      </c>
      <c r="J20" s="15">
        <f>IF($E20=0,'DATA SAMPEL RAPIDMINER'!$B18,0)</f>
        <v>3</v>
      </c>
      <c r="K20" s="15">
        <f>IF($E20=0,'DATA SAMPEL RAPIDMINER'!$C18,0)</f>
        <v>2</v>
      </c>
      <c r="L20" s="15">
        <f>IF($E20=0,'DATA SAMPEL RAPIDMINER'!$D18,0)</f>
        <v>1</v>
      </c>
      <c r="M20" s="15">
        <f>IF($E20=0,'DATA SAMPEL RAPIDMINER'!$E18,0)</f>
        <v>1</v>
      </c>
      <c r="N20" s="15">
        <f>IF($E20=0,'DATA SAMPEL RAPIDMINER'!$F18,0)</f>
        <v>1</v>
      </c>
      <c r="O20" s="15">
        <f>IF($E20=1,'DATA SAMPEL RAPIDMINER'!$B18,0)</f>
        <v>0</v>
      </c>
      <c r="P20" s="15">
        <f>IF($E20=1,'DATA SAMPEL RAPIDMINER'!$C18,0)</f>
        <v>0</v>
      </c>
      <c r="Q20" s="15">
        <f>IF($E20=1,'DATA SAMPEL RAPIDMINER'!$D18,0)</f>
        <v>0</v>
      </c>
      <c r="R20" s="15">
        <f>IF($E20=1,'DATA SAMPEL RAPIDMINER'!$E18,0)</f>
        <v>0</v>
      </c>
      <c r="S20" s="15">
        <f>IF($E20=1,'DATA SAMPEL RAPIDMINER'!$F18,0)</f>
        <v>0</v>
      </c>
    </row>
    <row r="21" spans="2:19">
      <c r="B21" s="6">
        <v>5272</v>
      </c>
      <c r="C21" s="14">
        <f>SQRT(('DATA SAMPEL RAPIDMINER'!$B19-'ITERASI-1'!$J$104)^2+('DATA SAMPEL RAPIDMINER'!$C19-'ITERASI-1'!$K$104)^2+('DATA SAMPEL RAPIDMINER'!$D19-'ITERASI-1'!$L$104)^2+('DATA SAMPEL RAPIDMINER'!$E19-'ITERASI-1'!$M$104)^2+('DATA SAMPEL RAPIDMINER'!$F19-'ITERASI-1'!$N$104)^2)</f>
        <v>3.0825090675177935</v>
      </c>
      <c r="D21" s="14">
        <f>SQRT(('DATA SAMPEL RAPIDMINER'!$B19-'ITERASI-1'!$O$104)^2+('DATA SAMPEL RAPIDMINER'!$C19-'ITERASI-1'!$P$104)^2+('DATA SAMPEL RAPIDMINER'!$D19-'ITERASI-1'!$Q$104)^2+('DATA SAMPEL RAPIDMINER'!$E19-'ITERASI-1'!$R$104)^2+('DATA SAMPEL RAPIDMINER'!$F19-'ITERASI-1'!$S$104)^2)</f>
        <v>1.6413886817977414</v>
      </c>
      <c r="E21" s="6">
        <f t="shared" si="0"/>
        <v>1</v>
      </c>
      <c r="I21" s="6">
        <v>5272</v>
      </c>
      <c r="J21" s="15">
        <f>IF($E21=0,'DATA SAMPEL RAPIDMINER'!$B19,0)</f>
        <v>0</v>
      </c>
      <c r="K21" s="15">
        <f>IF($E21=0,'DATA SAMPEL RAPIDMINER'!$C19,0)</f>
        <v>0</v>
      </c>
      <c r="L21" s="15">
        <f>IF($E21=0,'DATA SAMPEL RAPIDMINER'!$D19,0)</f>
        <v>0</v>
      </c>
      <c r="M21" s="15">
        <f>IF($E21=0,'DATA SAMPEL RAPIDMINER'!$E19,0)</f>
        <v>0</v>
      </c>
      <c r="N21" s="15">
        <f>IF($E21=0,'DATA SAMPEL RAPIDMINER'!$F19,0)</f>
        <v>0</v>
      </c>
      <c r="O21" s="15">
        <f>IF($E21=1,'DATA SAMPEL RAPIDMINER'!$B19,0)</f>
        <v>2</v>
      </c>
      <c r="P21" s="15">
        <f>IF($E21=1,'DATA SAMPEL RAPIDMINER'!$C19,0)</f>
        <v>2</v>
      </c>
      <c r="Q21" s="15">
        <f>IF($E21=1,'DATA SAMPEL RAPIDMINER'!$D19,0)</f>
        <v>2</v>
      </c>
      <c r="R21" s="15">
        <f>IF($E21=1,'DATA SAMPEL RAPIDMINER'!$E19,0)</f>
        <v>4</v>
      </c>
      <c r="S21" s="15">
        <f>IF($E21=1,'DATA SAMPEL RAPIDMINER'!$F19,0)</f>
        <v>1</v>
      </c>
    </row>
    <row r="22" spans="2:19">
      <c r="B22" s="6">
        <v>5273</v>
      </c>
      <c r="C22" s="14">
        <f>SQRT(('DATA SAMPEL RAPIDMINER'!$B20-'ITERASI-1'!$J$104)^2+('DATA SAMPEL RAPIDMINER'!$C20-'ITERASI-1'!$K$104)^2+('DATA SAMPEL RAPIDMINER'!$D20-'ITERASI-1'!$L$104)^2+('DATA SAMPEL RAPIDMINER'!$E20-'ITERASI-1'!$M$104)^2+('DATA SAMPEL RAPIDMINER'!$F20-'ITERASI-1'!$N$104)^2)</f>
        <v>1.9390968697910629</v>
      </c>
      <c r="D22" s="14">
        <f>SQRT(('DATA SAMPEL RAPIDMINER'!$B20-'ITERASI-1'!$O$104)^2+('DATA SAMPEL RAPIDMINER'!$C20-'ITERASI-1'!$P$104)^2+('DATA SAMPEL RAPIDMINER'!$D20-'ITERASI-1'!$Q$104)^2+('DATA SAMPEL RAPIDMINER'!$E20-'ITERASI-1'!$R$104)^2+('DATA SAMPEL RAPIDMINER'!$F20-'ITERASI-1'!$S$104)^2)</f>
        <v>1.1274217851615274</v>
      </c>
      <c r="E22" s="6">
        <f t="shared" si="0"/>
        <v>1</v>
      </c>
      <c r="I22" s="6">
        <v>5273</v>
      </c>
      <c r="J22" s="15">
        <f>IF($E22=0,'DATA SAMPEL RAPIDMINER'!$B20,0)</f>
        <v>0</v>
      </c>
      <c r="K22" s="15">
        <f>IF($E22=0,'DATA SAMPEL RAPIDMINER'!$C20,0)</f>
        <v>0</v>
      </c>
      <c r="L22" s="15">
        <f>IF($E22=0,'DATA SAMPEL RAPIDMINER'!$D20,0)</f>
        <v>0</v>
      </c>
      <c r="M22" s="15">
        <f>IF($E22=0,'DATA SAMPEL RAPIDMINER'!$E20,0)</f>
        <v>0</v>
      </c>
      <c r="N22" s="15">
        <f>IF($E22=0,'DATA SAMPEL RAPIDMINER'!$F20,0)</f>
        <v>0</v>
      </c>
      <c r="O22" s="15">
        <f>IF($E22=1,'DATA SAMPEL RAPIDMINER'!$B20,0)</f>
        <v>3</v>
      </c>
      <c r="P22" s="15">
        <f>IF($E22=1,'DATA SAMPEL RAPIDMINER'!$C20,0)</f>
        <v>2</v>
      </c>
      <c r="Q22" s="15">
        <f>IF($E22=1,'DATA SAMPEL RAPIDMINER'!$D20,0)</f>
        <v>2</v>
      </c>
      <c r="R22" s="15">
        <f>IF($E22=1,'DATA SAMPEL RAPIDMINER'!$E20,0)</f>
        <v>2</v>
      </c>
      <c r="S22" s="15">
        <f>IF($E22=1,'DATA SAMPEL RAPIDMINER'!$F20,0)</f>
        <v>1</v>
      </c>
    </row>
    <row r="23" spans="2:19">
      <c r="B23" s="6">
        <v>5274</v>
      </c>
      <c r="C23" s="14">
        <f>SQRT(('DATA SAMPEL RAPIDMINER'!$B21-'ITERASI-1'!$J$104)^2+('DATA SAMPEL RAPIDMINER'!$C21-'ITERASI-1'!$K$104)^2+('DATA SAMPEL RAPIDMINER'!$D21-'ITERASI-1'!$L$104)^2+('DATA SAMPEL RAPIDMINER'!$E21-'ITERASI-1'!$M$104)^2+('DATA SAMPEL RAPIDMINER'!$F21-'ITERASI-1'!$N$104)^2)</f>
        <v>1.6349740513825799</v>
      </c>
      <c r="D23" s="14">
        <f>SQRT(('DATA SAMPEL RAPIDMINER'!$B21-'ITERASI-1'!$O$104)^2+('DATA SAMPEL RAPIDMINER'!$C21-'ITERASI-1'!$P$104)^2+('DATA SAMPEL RAPIDMINER'!$D21-'ITERASI-1'!$Q$104)^2+('DATA SAMPEL RAPIDMINER'!$E21-'ITERASI-1'!$R$104)^2+('DATA SAMPEL RAPIDMINER'!$F21-'ITERASI-1'!$S$104)^2)</f>
        <v>1.1610352960095063</v>
      </c>
      <c r="E23" s="6">
        <f t="shared" si="0"/>
        <v>1</v>
      </c>
      <c r="I23" s="6">
        <v>5274</v>
      </c>
      <c r="J23" s="15">
        <f>IF($E23=0,'DATA SAMPEL RAPIDMINER'!$B21,0)</f>
        <v>0</v>
      </c>
      <c r="K23" s="15">
        <f>IF($E23=0,'DATA SAMPEL RAPIDMINER'!$C21,0)</f>
        <v>0</v>
      </c>
      <c r="L23" s="15">
        <f>IF($E23=0,'DATA SAMPEL RAPIDMINER'!$D21,0)</f>
        <v>0</v>
      </c>
      <c r="M23" s="15">
        <f>IF($E23=0,'DATA SAMPEL RAPIDMINER'!$E21,0)</f>
        <v>0</v>
      </c>
      <c r="N23" s="15">
        <f>IF($E23=0,'DATA SAMPEL RAPIDMINER'!$F21,0)</f>
        <v>0</v>
      </c>
      <c r="O23" s="15">
        <f>IF($E23=1,'DATA SAMPEL RAPIDMINER'!$B21,0)</f>
        <v>2</v>
      </c>
      <c r="P23" s="15">
        <f>IF($E23=1,'DATA SAMPEL RAPIDMINER'!$C21,0)</f>
        <v>2</v>
      </c>
      <c r="Q23" s="15">
        <f>IF($E23=1,'DATA SAMPEL RAPIDMINER'!$D21,0)</f>
        <v>2</v>
      </c>
      <c r="R23" s="15">
        <f>IF($E23=1,'DATA SAMPEL RAPIDMINER'!$E21,0)</f>
        <v>2</v>
      </c>
      <c r="S23" s="15">
        <f>IF($E23=1,'DATA SAMPEL RAPIDMINER'!$F21,0)</f>
        <v>2</v>
      </c>
    </row>
    <row r="24" spans="2:19">
      <c r="B24" s="6">
        <v>5275</v>
      </c>
      <c r="C24" s="14">
        <f>SQRT(('DATA SAMPEL RAPIDMINER'!$B22-'ITERASI-1'!$J$104)^2+('DATA SAMPEL RAPIDMINER'!$C22-'ITERASI-1'!$K$104)^2+('DATA SAMPEL RAPIDMINER'!$D22-'ITERASI-1'!$L$104)^2+('DATA SAMPEL RAPIDMINER'!$E22-'ITERASI-1'!$M$104)^2+('DATA SAMPEL RAPIDMINER'!$F22-'ITERASI-1'!$N$104)^2)</f>
        <v>0.84575462547199798</v>
      </c>
      <c r="D24" s="14">
        <f>SQRT(('DATA SAMPEL RAPIDMINER'!$B22-'ITERASI-1'!$O$104)^2+('DATA SAMPEL RAPIDMINER'!$C22-'ITERASI-1'!$P$104)^2+('DATA SAMPEL RAPIDMINER'!$D22-'ITERASI-1'!$Q$104)^2+('DATA SAMPEL RAPIDMINER'!$E22-'ITERASI-1'!$R$104)^2+('DATA SAMPEL RAPIDMINER'!$F22-'ITERASI-1'!$S$104)^2)</f>
        <v>3.1011665108166397</v>
      </c>
      <c r="E24" s="6">
        <f t="shared" si="0"/>
        <v>0</v>
      </c>
      <c r="I24" s="6">
        <v>5275</v>
      </c>
      <c r="J24" s="15">
        <f>IF($E24=0,'DATA SAMPEL RAPIDMINER'!$B22,0)</f>
        <v>1</v>
      </c>
      <c r="K24" s="15">
        <f>IF($E24=0,'DATA SAMPEL RAPIDMINER'!$C22,0)</f>
        <v>1</v>
      </c>
      <c r="L24" s="15">
        <f>IF($E24=0,'DATA SAMPEL RAPIDMINER'!$D22,0)</f>
        <v>1</v>
      </c>
      <c r="M24" s="15">
        <f>IF($E24=0,'DATA SAMPEL RAPIDMINER'!$E22,0)</f>
        <v>1</v>
      </c>
      <c r="N24" s="15">
        <f>IF($E24=0,'DATA SAMPEL RAPIDMINER'!$F22,0)</f>
        <v>1</v>
      </c>
      <c r="O24" s="15">
        <f>IF($E24=1,'DATA SAMPEL RAPIDMINER'!$B22,0)</f>
        <v>0</v>
      </c>
      <c r="P24" s="15">
        <f>IF($E24=1,'DATA SAMPEL RAPIDMINER'!$C22,0)</f>
        <v>0</v>
      </c>
      <c r="Q24" s="15">
        <f>IF($E24=1,'DATA SAMPEL RAPIDMINER'!$D22,0)</f>
        <v>0</v>
      </c>
      <c r="R24" s="15">
        <f>IF($E24=1,'DATA SAMPEL RAPIDMINER'!$E22,0)</f>
        <v>0</v>
      </c>
      <c r="S24" s="15">
        <f>IF($E24=1,'DATA SAMPEL RAPIDMINER'!$F22,0)</f>
        <v>0</v>
      </c>
    </row>
    <row r="25" spans="2:19">
      <c r="B25" s="6">
        <v>5276</v>
      </c>
      <c r="C25" s="14">
        <f>SQRT(('DATA SAMPEL RAPIDMINER'!$B23-'ITERASI-1'!$J$104)^2+('DATA SAMPEL RAPIDMINER'!$C23-'ITERASI-1'!$K$104)^2+('DATA SAMPEL RAPIDMINER'!$D23-'ITERASI-1'!$L$104)^2+('DATA SAMPEL RAPIDMINER'!$E23-'ITERASI-1'!$M$104)^2+('DATA SAMPEL RAPIDMINER'!$F23-'ITERASI-1'!$N$104)^2)</f>
        <v>1.1315998753144272</v>
      </c>
      <c r="D25" s="14">
        <f>SQRT(('DATA SAMPEL RAPIDMINER'!$B23-'ITERASI-1'!$O$104)^2+('DATA SAMPEL RAPIDMINER'!$C23-'ITERASI-1'!$P$104)^2+('DATA SAMPEL RAPIDMINER'!$D23-'ITERASI-1'!$Q$104)^2+('DATA SAMPEL RAPIDMINER'!$E23-'ITERASI-1'!$R$104)^2+('DATA SAMPEL RAPIDMINER'!$F23-'ITERASI-1'!$S$104)^2)</f>
        <v>3.070004240307</v>
      </c>
      <c r="E25" s="6">
        <f t="shared" si="0"/>
        <v>0</v>
      </c>
      <c r="I25" s="6">
        <v>5276</v>
      </c>
      <c r="J25" s="15">
        <f>IF($E25=0,'DATA SAMPEL RAPIDMINER'!$B23,0)</f>
        <v>1</v>
      </c>
      <c r="K25" s="15">
        <f>IF($E25=0,'DATA SAMPEL RAPIDMINER'!$C23,0)</f>
        <v>1</v>
      </c>
      <c r="L25" s="15">
        <f>IF($E25=0,'DATA SAMPEL RAPIDMINER'!$D23,0)</f>
        <v>1</v>
      </c>
      <c r="M25" s="15">
        <f>IF($E25=0,'DATA SAMPEL RAPIDMINER'!$E23,0)</f>
        <v>1</v>
      </c>
      <c r="N25" s="15">
        <f>IF($E25=0,'DATA SAMPEL RAPIDMINER'!$F23,0)</f>
        <v>2</v>
      </c>
      <c r="O25" s="15">
        <f>IF($E25=1,'DATA SAMPEL RAPIDMINER'!$B23,0)</f>
        <v>0</v>
      </c>
      <c r="P25" s="15">
        <f>IF($E25=1,'DATA SAMPEL RAPIDMINER'!$C23,0)</f>
        <v>0</v>
      </c>
      <c r="Q25" s="15">
        <f>IF($E25=1,'DATA SAMPEL RAPIDMINER'!$D23,0)</f>
        <v>0</v>
      </c>
      <c r="R25" s="15">
        <f>IF($E25=1,'DATA SAMPEL RAPIDMINER'!$E23,0)</f>
        <v>0</v>
      </c>
      <c r="S25" s="15">
        <f>IF($E25=1,'DATA SAMPEL RAPIDMINER'!$F23,0)</f>
        <v>0</v>
      </c>
    </row>
    <row r="26" spans="2:19">
      <c r="B26" s="6">
        <v>5277</v>
      </c>
      <c r="C26" s="14">
        <f>SQRT(('DATA SAMPEL RAPIDMINER'!$B24-'ITERASI-1'!$J$104)^2+('DATA SAMPEL RAPIDMINER'!$C24-'ITERASI-1'!$K$104)^2+('DATA SAMPEL RAPIDMINER'!$D24-'ITERASI-1'!$L$104)^2+('DATA SAMPEL RAPIDMINER'!$E24-'ITERASI-1'!$M$104)^2+('DATA SAMPEL RAPIDMINER'!$F24-'ITERASI-1'!$N$104)^2)</f>
        <v>3.3397658696939958</v>
      </c>
      <c r="D26" s="14">
        <f>SQRT(('DATA SAMPEL RAPIDMINER'!$B24-'ITERASI-1'!$O$104)^2+('DATA SAMPEL RAPIDMINER'!$C24-'ITERASI-1'!$P$104)^2+('DATA SAMPEL RAPIDMINER'!$D24-'ITERASI-1'!$Q$104)^2+('DATA SAMPEL RAPIDMINER'!$E24-'ITERASI-1'!$R$104)^2+('DATA SAMPEL RAPIDMINER'!$F24-'ITERASI-1'!$S$104)^2)</f>
        <v>1.5572174014899007</v>
      </c>
      <c r="E26" s="6">
        <f t="shared" si="0"/>
        <v>1</v>
      </c>
      <c r="I26" s="6">
        <v>5277</v>
      </c>
      <c r="J26" s="15">
        <f>IF($E26=0,'DATA SAMPEL RAPIDMINER'!$B24,0)</f>
        <v>0</v>
      </c>
      <c r="K26" s="15">
        <f>IF($E26=0,'DATA SAMPEL RAPIDMINER'!$C24,0)</f>
        <v>0</v>
      </c>
      <c r="L26" s="15">
        <f>IF($E26=0,'DATA SAMPEL RAPIDMINER'!$D24,0)</f>
        <v>0</v>
      </c>
      <c r="M26" s="15">
        <f>IF($E26=0,'DATA SAMPEL RAPIDMINER'!$E24,0)</f>
        <v>0</v>
      </c>
      <c r="N26" s="15">
        <f>IF($E26=0,'DATA SAMPEL RAPIDMINER'!$F24,0)</f>
        <v>0</v>
      </c>
      <c r="O26" s="15">
        <f>IF($E26=1,'DATA SAMPEL RAPIDMINER'!$B24,0)</f>
        <v>3</v>
      </c>
      <c r="P26" s="15">
        <f>IF($E26=1,'DATA SAMPEL RAPIDMINER'!$C24,0)</f>
        <v>2</v>
      </c>
      <c r="Q26" s="15">
        <f>IF($E26=1,'DATA SAMPEL RAPIDMINER'!$D24,0)</f>
        <v>2</v>
      </c>
      <c r="R26" s="15">
        <f>IF($E26=1,'DATA SAMPEL RAPIDMINER'!$E24,0)</f>
        <v>4</v>
      </c>
      <c r="S26" s="15">
        <f>IF($E26=1,'DATA SAMPEL RAPIDMINER'!$F24,0)</f>
        <v>1</v>
      </c>
    </row>
    <row r="27" spans="2:19">
      <c r="B27" s="6">
        <v>5278</v>
      </c>
      <c r="C27" s="14">
        <f>SQRT(('DATA SAMPEL RAPIDMINER'!$B25-'ITERASI-1'!$J$104)^2+('DATA SAMPEL RAPIDMINER'!$C25-'ITERASI-1'!$K$104)^2+('DATA SAMPEL RAPIDMINER'!$D25-'ITERASI-1'!$L$104)^2+('DATA SAMPEL RAPIDMINER'!$E25-'ITERASI-1'!$M$104)^2+('DATA SAMPEL RAPIDMINER'!$F25-'ITERASI-1'!$N$104)^2)</f>
        <v>1.6349740513825799</v>
      </c>
      <c r="D27" s="14">
        <f>SQRT(('DATA SAMPEL RAPIDMINER'!$B25-'ITERASI-1'!$O$104)^2+('DATA SAMPEL RAPIDMINER'!$C25-'ITERASI-1'!$P$104)^2+('DATA SAMPEL RAPIDMINER'!$D25-'ITERASI-1'!$Q$104)^2+('DATA SAMPEL RAPIDMINER'!$E25-'ITERASI-1'!$R$104)^2+('DATA SAMPEL RAPIDMINER'!$F25-'ITERASI-1'!$S$104)^2)</f>
        <v>1.1610352960095063</v>
      </c>
      <c r="E27" s="6">
        <f t="shared" si="0"/>
        <v>1</v>
      </c>
      <c r="I27" s="6">
        <v>5278</v>
      </c>
      <c r="J27" s="15">
        <f>IF($E27=0,'DATA SAMPEL RAPIDMINER'!$B25,0)</f>
        <v>0</v>
      </c>
      <c r="K27" s="15">
        <f>IF($E27=0,'DATA SAMPEL RAPIDMINER'!$C25,0)</f>
        <v>0</v>
      </c>
      <c r="L27" s="15">
        <f>IF($E27=0,'DATA SAMPEL RAPIDMINER'!$D25,0)</f>
        <v>0</v>
      </c>
      <c r="M27" s="15">
        <f>IF($E27=0,'DATA SAMPEL RAPIDMINER'!$E25,0)</f>
        <v>0</v>
      </c>
      <c r="N27" s="15">
        <f>IF($E27=0,'DATA SAMPEL RAPIDMINER'!$F25,0)</f>
        <v>0</v>
      </c>
      <c r="O27" s="15">
        <f>IF($E27=1,'DATA SAMPEL RAPIDMINER'!$B25,0)</f>
        <v>2</v>
      </c>
      <c r="P27" s="15">
        <f>IF($E27=1,'DATA SAMPEL RAPIDMINER'!$C25,0)</f>
        <v>2</v>
      </c>
      <c r="Q27" s="15">
        <f>IF($E27=1,'DATA SAMPEL RAPIDMINER'!$D25,0)</f>
        <v>2</v>
      </c>
      <c r="R27" s="15">
        <f>IF($E27=1,'DATA SAMPEL RAPIDMINER'!$E25,0)</f>
        <v>2</v>
      </c>
      <c r="S27" s="15">
        <f>IF($E27=1,'DATA SAMPEL RAPIDMINER'!$F25,0)</f>
        <v>2</v>
      </c>
    </row>
    <row r="28" spans="2:19">
      <c r="B28" s="6">
        <v>5279</v>
      </c>
      <c r="C28" s="14">
        <f>SQRT(('DATA SAMPEL RAPIDMINER'!$B26-'ITERASI-1'!$J$104)^2+('DATA SAMPEL RAPIDMINER'!$C26-'ITERASI-1'!$K$104)^2+('DATA SAMPEL RAPIDMINER'!$D26-'ITERASI-1'!$L$104)^2+('DATA SAMPEL RAPIDMINER'!$E26-'ITERASI-1'!$M$104)^2+('DATA SAMPEL RAPIDMINER'!$F26-'ITERASI-1'!$N$104)^2)</f>
        <v>1.4206798335788338</v>
      </c>
      <c r="D28" s="14">
        <f>SQRT(('DATA SAMPEL RAPIDMINER'!$B26-'ITERASI-1'!$O$104)^2+('DATA SAMPEL RAPIDMINER'!$C26-'ITERASI-1'!$P$104)^2+('DATA SAMPEL RAPIDMINER'!$D26-'ITERASI-1'!$Q$104)^2+('DATA SAMPEL RAPIDMINER'!$E26-'ITERASI-1'!$R$104)^2+('DATA SAMPEL RAPIDMINER'!$F26-'ITERASI-1'!$S$104)^2)</f>
        <v>3.7470402521039956</v>
      </c>
      <c r="E28" s="6">
        <f t="shared" si="0"/>
        <v>0</v>
      </c>
      <c r="I28" s="6">
        <v>5279</v>
      </c>
      <c r="J28" s="15">
        <f>IF($E28=0,'DATA SAMPEL RAPIDMINER'!$B26,0)</f>
        <v>1</v>
      </c>
      <c r="K28" s="15">
        <f>IF($E28=0,'DATA SAMPEL RAPIDMINER'!$C26,0)</f>
        <v>1</v>
      </c>
      <c r="L28" s="15">
        <f>IF($E28=0,'DATA SAMPEL RAPIDMINER'!$D26,0)</f>
        <v>1</v>
      </c>
      <c r="M28" s="15">
        <f>IF($E28=0,'DATA SAMPEL RAPIDMINER'!$E26,0)</f>
        <v>0</v>
      </c>
      <c r="N28" s="15">
        <f>IF($E28=0,'DATA SAMPEL RAPIDMINER'!$F26,0)</f>
        <v>1</v>
      </c>
      <c r="O28" s="15">
        <f>IF($E28=1,'DATA SAMPEL RAPIDMINER'!$B26,0)</f>
        <v>0</v>
      </c>
      <c r="P28" s="15">
        <f>IF($E28=1,'DATA SAMPEL RAPIDMINER'!$C26,0)</f>
        <v>0</v>
      </c>
      <c r="Q28" s="15">
        <f>IF($E28=1,'DATA SAMPEL RAPIDMINER'!$D26,0)</f>
        <v>0</v>
      </c>
      <c r="R28" s="15">
        <f>IF($E28=1,'DATA SAMPEL RAPIDMINER'!$E26,0)</f>
        <v>0</v>
      </c>
      <c r="S28" s="15">
        <f>IF($E28=1,'DATA SAMPEL RAPIDMINER'!$F26,0)</f>
        <v>0</v>
      </c>
    </row>
    <row r="29" spans="2:19">
      <c r="B29" s="6">
        <v>5280</v>
      </c>
      <c r="C29" s="14">
        <f>SQRT(('DATA SAMPEL RAPIDMINER'!$B27-'ITERASI-1'!$J$104)^2+('DATA SAMPEL RAPIDMINER'!$C27-'ITERASI-1'!$K$104)^2+('DATA SAMPEL RAPIDMINER'!$D27-'ITERASI-1'!$L$104)^2+('DATA SAMPEL RAPIDMINER'!$E27-'ITERASI-1'!$M$104)^2+('DATA SAMPEL RAPIDMINER'!$F27-'ITERASI-1'!$N$104)^2)</f>
        <v>1.6073420858180534</v>
      </c>
      <c r="D29" s="14">
        <f>SQRT(('DATA SAMPEL RAPIDMINER'!$B27-'ITERASI-1'!$O$104)^2+('DATA SAMPEL RAPIDMINER'!$C27-'ITERASI-1'!$P$104)^2+('DATA SAMPEL RAPIDMINER'!$D27-'ITERASI-1'!$Q$104)^2+('DATA SAMPEL RAPIDMINER'!$E27-'ITERASI-1'!$R$104)^2+('DATA SAMPEL RAPIDMINER'!$F27-'ITERASI-1'!$S$104)^2)</f>
        <v>3.7212904963977058</v>
      </c>
      <c r="E29" s="6">
        <f t="shared" si="0"/>
        <v>0</v>
      </c>
      <c r="I29" s="6">
        <v>5280</v>
      </c>
      <c r="J29" s="15">
        <f>IF($E29=0,'DATA SAMPEL RAPIDMINER'!$B27,0)</f>
        <v>1</v>
      </c>
      <c r="K29" s="15">
        <f>IF($E29=0,'DATA SAMPEL RAPIDMINER'!$C27,0)</f>
        <v>1</v>
      </c>
      <c r="L29" s="15">
        <f>IF($E29=0,'DATA SAMPEL RAPIDMINER'!$D27,0)</f>
        <v>1</v>
      </c>
      <c r="M29" s="15">
        <f>IF($E29=0,'DATA SAMPEL RAPIDMINER'!$E27,0)</f>
        <v>0</v>
      </c>
      <c r="N29" s="15">
        <f>IF($E29=0,'DATA SAMPEL RAPIDMINER'!$F27,0)</f>
        <v>2</v>
      </c>
      <c r="O29" s="15">
        <f>IF($E29=1,'DATA SAMPEL RAPIDMINER'!$B27,0)</f>
        <v>0</v>
      </c>
      <c r="P29" s="15">
        <f>IF($E29=1,'DATA SAMPEL RAPIDMINER'!$C27,0)</f>
        <v>0</v>
      </c>
      <c r="Q29" s="15">
        <f>IF($E29=1,'DATA SAMPEL RAPIDMINER'!$D27,0)</f>
        <v>0</v>
      </c>
      <c r="R29" s="15">
        <f>IF($E29=1,'DATA SAMPEL RAPIDMINER'!$E27,0)</f>
        <v>0</v>
      </c>
      <c r="S29" s="15">
        <f>IF($E29=1,'DATA SAMPEL RAPIDMINER'!$F27,0)</f>
        <v>0</v>
      </c>
    </row>
    <row r="30" spans="2:19">
      <c r="B30" s="6">
        <v>5281</v>
      </c>
      <c r="C30" s="14">
        <f>SQRT(('DATA SAMPEL RAPIDMINER'!$B28-'ITERASI-1'!$J$104)^2+('DATA SAMPEL RAPIDMINER'!$C28-'ITERASI-1'!$K$104)^2+('DATA SAMPEL RAPIDMINER'!$D28-'ITERASI-1'!$L$104)^2+('DATA SAMPEL RAPIDMINER'!$E28-'ITERASI-1'!$M$104)^2+('DATA SAMPEL RAPIDMINER'!$F28-'ITERASI-1'!$N$104)^2)</f>
        <v>3.0825090675177935</v>
      </c>
      <c r="D30" s="14">
        <f>SQRT(('DATA SAMPEL RAPIDMINER'!$B28-'ITERASI-1'!$O$104)^2+('DATA SAMPEL RAPIDMINER'!$C28-'ITERASI-1'!$P$104)^2+('DATA SAMPEL RAPIDMINER'!$D28-'ITERASI-1'!$Q$104)^2+('DATA SAMPEL RAPIDMINER'!$E28-'ITERASI-1'!$R$104)^2+('DATA SAMPEL RAPIDMINER'!$F28-'ITERASI-1'!$S$104)^2)</f>
        <v>1.6413886817977414</v>
      </c>
      <c r="E30" s="6">
        <f t="shared" si="0"/>
        <v>1</v>
      </c>
      <c r="I30" s="6">
        <v>5281</v>
      </c>
      <c r="J30" s="15">
        <f>IF($E30=0,'DATA SAMPEL RAPIDMINER'!$B28,0)</f>
        <v>0</v>
      </c>
      <c r="K30" s="15">
        <f>IF($E30=0,'DATA SAMPEL RAPIDMINER'!$C28,0)</f>
        <v>0</v>
      </c>
      <c r="L30" s="15">
        <f>IF($E30=0,'DATA SAMPEL RAPIDMINER'!$D28,0)</f>
        <v>0</v>
      </c>
      <c r="M30" s="15">
        <f>IF($E30=0,'DATA SAMPEL RAPIDMINER'!$E28,0)</f>
        <v>0</v>
      </c>
      <c r="N30" s="15">
        <f>IF($E30=0,'DATA SAMPEL RAPIDMINER'!$F28,0)</f>
        <v>0</v>
      </c>
      <c r="O30" s="15">
        <f>IF($E30=1,'DATA SAMPEL RAPIDMINER'!$B28,0)</f>
        <v>2</v>
      </c>
      <c r="P30" s="15">
        <f>IF($E30=1,'DATA SAMPEL RAPIDMINER'!$C28,0)</f>
        <v>2</v>
      </c>
      <c r="Q30" s="15">
        <f>IF($E30=1,'DATA SAMPEL RAPIDMINER'!$D28,0)</f>
        <v>2</v>
      </c>
      <c r="R30" s="15">
        <f>IF($E30=1,'DATA SAMPEL RAPIDMINER'!$E28,0)</f>
        <v>4</v>
      </c>
      <c r="S30" s="15">
        <f>IF($E30=1,'DATA SAMPEL RAPIDMINER'!$F28,0)</f>
        <v>1</v>
      </c>
    </row>
    <row r="31" spans="2:19">
      <c r="B31" s="6">
        <v>5282</v>
      </c>
      <c r="C31" s="14">
        <f>SQRT(('DATA SAMPEL RAPIDMINER'!$B29-'ITERASI-1'!$J$104)^2+('DATA SAMPEL RAPIDMINER'!$C29-'ITERASI-1'!$K$104)^2+('DATA SAMPEL RAPIDMINER'!$D29-'ITERASI-1'!$L$104)^2+('DATA SAMPEL RAPIDMINER'!$E29-'ITERASI-1'!$M$104)^2+('DATA SAMPEL RAPIDMINER'!$F29-'ITERASI-1'!$N$104)^2)</f>
        <v>3.0825090675177935</v>
      </c>
      <c r="D31" s="14">
        <f>SQRT(('DATA SAMPEL RAPIDMINER'!$B29-'ITERASI-1'!$O$104)^2+('DATA SAMPEL RAPIDMINER'!$C29-'ITERASI-1'!$P$104)^2+('DATA SAMPEL RAPIDMINER'!$D29-'ITERASI-1'!$Q$104)^2+('DATA SAMPEL RAPIDMINER'!$E29-'ITERASI-1'!$R$104)^2+('DATA SAMPEL RAPIDMINER'!$F29-'ITERASI-1'!$S$104)^2)</f>
        <v>1.6413886817977414</v>
      </c>
      <c r="E31" s="6">
        <f t="shared" si="0"/>
        <v>1</v>
      </c>
      <c r="I31" s="6">
        <v>5282</v>
      </c>
      <c r="J31" s="15">
        <f>IF($E31=0,'DATA SAMPEL RAPIDMINER'!$B29,0)</f>
        <v>0</v>
      </c>
      <c r="K31" s="15">
        <f>IF($E31=0,'DATA SAMPEL RAPIDMINER'!$C29,0)</f>
        <v>0</v>
      </c>
      <c r="L31" s="15">
        <f>IF($E31=0,'DATA SAMPEL RAPIDMINER'!$D29,0)</f>
        <v>0</v>
      </c>
      <c r="M31" s="15">
        <f>IF($E31=0,'DATA SAMPEL RAPIDMINER'!$E29,0)</f>
        <v>0</v>
      </c>
      <c r="N31" s="15">
        <f>IF($E31=0,'DATA SAMPEL RAPIDMINER'!$F29,0)</f>
        <v>0</v>
      </c>
      <c r="O31" s="15">
        <f>IF($E31=1,'DATA SAMPEL RAPIDMINER'!$B29,0)</f>
        <v>2</v>
      </c>
      <c r="P31" s="15">
        <f>IF($E31=1,'DATA SAMPEL RAPIDMINER'!$C29,0)</f>
        <v>2</v>
      </c>
      <c r="Q31" s="15">
        <f>IF($E31=1,'DATA SAMPEL RAPIDMINER'!$D29,0)</f>
        <v>2</v>
      </c>
      <c r="R31" s="15">
        <f>IF($E31=1,'DATA SAMPEL RAPIDMINER'!$E29,0)</f>
        <v>4</v>
      </c>
      <c r="S31" s="15">
        <f>IF($E31=1,'DATA SAMPEL RAPIDMINER'!$F29,0)</f>
        <v>1</v>
      </c>
    </row>
    <row r="32" spans="2:19">
      <c r="B32" s="6">
        <v>5283</v>
      </c>
      <c r="C32" s="14">
        <f>SQRT(('DATA SAMPEL RAPIDMINER'!$B30-'ITERASI-1'!$J$104)^2+('DATA SAMPEL RAPIDMINER'!$C30-'ITERASI-1'!$K$104)^2+('DATA SAMPEL RAPIDMINER'!$D30-'ITERASI-1'!$L$104)^2+('DATA SAMPEL RAPIDMINER'!$E30-'ITERASI-1'!$M$104)^2+('DATA SAMPEL RAPIDMINER'!$F30-'ITERASI-1'!$N$104)^2)</f>
        <v>0.7056270843437441</v>
      </c>
      <c r="D32" s="14">
        <f>SQRT(('DATA SAMPEL RAPIDMINER'!$B30-'ITERASI-1'!$O$104)^2+('DATA SAMPEL RAPIDMINER'!$C30-'ITERASI-1'!$P$104)^2+('DATA SAMPEL RAPIDMINER'!$D30-'ITERASI-1'!$Q$104)^2+('DATA SAMPEL RAPIDMINER'!$E30-'ITERASI-1'!$R$104)^2+('DATA SAMPEL RAPIDMINER'!$F30-'ITERASI-1'!$S$104)^2)</f>
        <v>2.3208758038812465</v>
      </c>
      <c r="E32" s="6">
        <f t="shared" si="0"/>
        <v>0</v>
      </c>
      <c r="I32" s="6">
        <v>5283</v>
      </c>
      <c r="J32" s="15">
        <f>IF($E32=0,'DATA SAMPEL RAPIDMINER'!$B30,0)</f>
        <v>2</v>
      </c>
      <c r="K32" s="15">
        <f>IF($E32=0,'DATA SAMPEL RAPIDMINER'!$C30,0)</f>
        <v>2</v>
      </c>
      <c r="L32" s="15">
        <f>IF($E32=0,'DATA SAMPEL RAPIDMINER'!$D30,0)</f>
        <v>1</v>
      </c>
      <c r="M32" s="15">
        <f>IF($E32=0,'DATA SAMPEL RAPIDMINER'!$E30,0)</f>
        <v>1</v>
      </c>
      <c r="N32" s="15">
        <f>IF($E32=0,'DATA SAMPEL RAPIDMINER'!$F30,0)</f>
        <v>1</v>
      </c>
      <c r="O32" s="15">
        <f>IF($E32=1,'DATA SAMPEL RAPIDMINER'!$B30,0)</f>
        <v>0</v>
      </c>
      <c r="P32" s="15">
        <f>IF($E32=1,'DATA SAMPEL RAPIDMINER'!$C30,0)</f>
        <v>0</v>
      </c>
      <c r="Q32" s="15">
        <f>IF($E32=1,'DATA SAMPEL RAPIDMINER'!$D30,0)</f>
        <v>0</v>
      </c>
      <c r="R32" s="15">
        <f>IF($E32=1,'DATA SAMPEL RAPIDMINER'!$E30,0)</f>
        <v>0</v>
      </c>
      <c r="S32" s="15">
        <f>IF($E32=1,'DATA SAMPEL RAPIDMINER'!$F30,0)</f>
        <v>0</v>
      </c>
    </row>
    <row r="33" spans="2:19">
      <c r="B33" s="6">
        <v>5284</v>
      </c>
      <c r="C33" s="14">
        <f>SQRT(('DATA SAMPEL RAPIDMINER'!$B31-'ITERASI-1'!$J$104)^2+('DATA SAMPEL RAPIDMINER'!$C31-'ITERASI-1'!$K$104)^2+('DATA SAMPEL RAPIDMINER'!$D31-'ITERASI-1'!$L$104)^2+('DATA SAMPEL RAPIDMINER'!$E31-'ITERASI-1'!$M$104)^2+('DATA SAMPEL RAPIDMINER'!$F31-'ITERASI-1'!$N$104)^2)</f>
        <v>0.96575990331712636</v>
      </c>
      <c r="D33" s="14">
        <f>SQRT(('DATA SAMPEL RAPIDMINER'!$B31-'ITERASI-1'!$O$104)^2+('DATA SAMPEL RAPIDMINER'!$C31-'ITERASI-1'!$P$104)^2+('DATA SAMPEL RAPIDMINER'!$D31-'ITERASI-1'!$Q$104)^2+('DATA SAMPEL RAPIDMINER'!$E31-'ITERASI-1'!$R$104)^2+('DATA SAMPEL RAPIDMINER'!$F31-'ITERASI-1'!$S$104)^2)</f>
        <v>2.6750131338504097</v>
      </c>
      <c r="E33" s="6">
        <f t="shared" si="0"/>
        <v>0</v>
      </c>
      <c r="I33" s="6">
        <v>5284</v>
      </c>
      <c r="J33" s="15">
        <f>IF($E33=0,'DATA SAMPEL RAPIDMINER'!$B31,0)</f>
        <v>2</v>
      </c>
      <c r="K33" s="15">
        <f>IF($E33=0,'DATA SAMPEL RAPIDMINER'!$C31,0)</f>
        <v>1</v>
      </c>
      <c r="L33" s="15">
        <f>IF($E33=0,'DATA SAMPEL RAPIDMINER'!$D31,0)</f>
        <v>1</v>
      </c>
      <c r="M33" s="15">
        <f>IF($E33=0,'DATA SAMPEL RAPIDMINER'!$E31,0)</f>
        <v>1</v>
      </c>
      <c r="N33" s="15">
        <f>IF($E33=0,'DATA SAMPEL RAPIDMINER'!$F31,0)</f>
        <v>2</v>
      </c>
      <c r="O33" s="15">
        <f>IF($E33=1,'DATA SAMPEL RAPIDMINER'!$B31,0)</f>
        <v>0</v>
      </c>
      <c r="P33" s="15">
        <f>IF($E33=1,'DATA SAMPEL RAPIDMINER'!$C31,0)</f>
        <v>0</v>
      </c>
      <c r="Q33" s="15">
        <f>IF($E33=1,'DATA SAMPEL RAPIDMINER'!$D31,0)</f>
        <v>0</v>
      </c>
      <c r="R33" s="15">
        <f>IF($E33=1,'DATA SAMPEL RAPIDMINER'!$E31,0)</f>
        <v>0</v>
      </c>
      <c r="S33" s="15">
        <f>IF($E33=1,'DATA SAMPEL RAPIDMINER'!$F31,0)</f>
        <v>0</v>
      </c>
    </row>
    <row r="34" spans="2:19">
      <c r="B34" s="6">
        <v>5285</v>
      </c>
      <c r="C34" s="14">
        <f>SQRT(('DATA SAMPEL RAPIDMINER'!$B32-'ITERASI-1'!$J$104)^2+('DATA SAMPEL RAPIDMINER'!$C32-'ITERASI-1'!$K$104)^2+('DATA SAMPEL RAPIDMINER'!$D32-'ITERASI-1'!$L$104)^2+('DATA SAMPEL RAPIDMINER'!$E32-'ITERASI-1'!$M$104)^2+('DATA SAMPEL RAPIDMINER'!$F32-'ITERASI-1'!$N$104)^2)</f>
        <v>0.7056270843437441</v>
      </c>
      <c r="D34" s="14">
        <f>SQRT(('DATA SAMPEL RAPIDMINER'!$B32-'ITERASI-1'!$O$104)^2+('DATA SAMPEL RAPIDMINER'!$C32-'ITERASI-1'!$P$104)^2+('DATA SAMPEL RAPIDMINER'!$D32-'ITERASI-1'!$Q$104)^2+('DATA SAMPEL RAPIDMINER'!$E32-'ITERASI-1'!$R$104)^2+('DATA SAMPEL RAPIDMINER'!$F32-'ITERASI-1'!$S$104)^2)</f>
        <v>2.3208758038812465</v>
      </c>
      <c r="E34" s="6">
        <f t="shared" si="0"/>
        <v>0</v>
      </c>
      <c r="I34" s="6">
        <v>5285</v>
      </c>
      <c r="J34" s="15">
        <f>IF($E34=0,'DATA SAMPEL RAPIDMINER'!$B32,0)</f>
        <v>2</v>
      </c>
      <c r="K34" s="15">
        <f>IF($E34=0,'DATA SAMPEL RAPIDMINER'!$C32,0)</f>
        <v>2</v>
      </c>
      <c r="L34" s="15">
        <f>IF($E34=0,'DATA SAMPEL RAPIDMINER'!$D32,0)</f>
        <v>1</v>
      </c>
      <c r="M34" s="15">
        <f>IF($E34=0,'DATA SAMPEL RAPIDMINER'!$E32,0)</f>
        <v>1</v>
      </c>
      <c r="N34" s="15">
        <f>IF($E34=0,'DATA SAMPEL RAPIDMINER'!$F32,0)</f>
        <v>1</v>
      </c>
      <c r="O34" s="15">
        <f>IF($E34=1,'DATA SAMPEL RAPIDMINER'!$B32,0)</f>
        <v>0</v>
      </c>
      <c r="P34" s="15">
        <f>IF($E34=1,'DATA SAMPEL RAPIDMINER'!$C32,0)</f>
        <v>0</v>
      </c>
      <c r="Q34" s="15">
        <f>IF($E34=1,'DATA SAMPEL RAPIDMINER'!$D32,0)</f>
        <v>0</v>
      </c>
      <c r="R34" s="15">
        <f>IF($E34=1,'DATA SAMPEL RAPIDMINER'!$E32,0)</f>
        <v>0</v>
      </c>
      <c r="S34" s="15">
        <f>IF($E34=1,'DATA SAMPEL RAPIDMINER'!$F32,0)</f>
        <v>0</v>
      </c>
    </row>
    <row r="35" spans="2:19">
      <c r="B35" s="6">
        <v>5286</v>
      </c>
      <c r="C35" s="14">
        <f>SQRT(('DATA SAMPEL RAPIDMINER'!$B33-'ITERASI-1'!$J$104)^2+('DATA SAMPEL RAPIDMINER'!$C33-'ITERASI-1'!$K$104)^2+('DATA SAMPEL RAPIDMINER'!$D33-'ITERASI-1'!$L$104)^2+('DATA SAMPEL RAPIDMINER'!$E33-'ITERASI-1'!$M$104)^2+('DATA SAMPEL RAPIDMINER'!$F33-'ITERASI-1'!$N$104)^2)</f>
        <v>2.2310284567394749</v>
      </c>
      <c r="D35" s="14">
        <f>SQRT(('DATA SAMPEL RAPIDMINER'!$B33-'ITERASI-1'!$O$104)^2+('DATA SAMPEL RAPIDMINER'!$C33-'ITERASI-1'!$P$104)^2+('DATA SAMPEL RAPIDMINER'!$D33-'ITERASI-1'!$Q$104)^2+('DATA SAMPEL RAPIDMINER'!$E33-'ITERASI-1'!$R$104)^2+('DATA SAMPEL RAPIDMINER'!$F33-'ITERASI-1'!$S$104)^2)</f>
        <v>1.6530633209878158</v>
      </c>
      <c r="E35" s="6">
        <f t="shared" si="0"/>
        <v>1</v>
      </c>
      <c r="I35" s="6">
        <v>5286</v>
      </c>
      <c r="J35" s="15">
        <f>IF($E35=0,'DATA SAMPEL RAPIDMINER'!$B33,0)</f>
        <v>0</v>
      </c>
      <c r="K35" s="15">
        <f>IF($E35=0,'DATA SAMPEL RAPIDMINER'!$C33,0)</f>
        <v>0</v>
      </c>
      <c r="L35" s="15">
        <f>IF($E35=0,'DATA SAMPEL RAPIDMINER'!$D33,0)</f>
        <v>0</v>
      </c>
      <c r="M35" s="15">
        <f>IF($E35=0,'DATA SAMPEL RAPIDMINER'!$E33,0)</f>
        <v>0</v>
      </c>
      <c r="N35" s="15">
        <f>IF($E35=0,'DATA SAMPEL RAPIDMINER'!$F33,0)</f>
        <v>0</v>
      </c>
      <c r="O35" s="15">
        <f>IF($E35=1,'DATA SAMPEL RAPIDMINER'!$B33,0)</f>
        <v>3</v>
      </c>
      <c r="P35" s="15">
        <f>IF($E35=1,'DATA SAMPEL RAPIDMINER'!$C33,0)</f>
        <v>3</v>
      </c>
      <c r="Q35" s="15">
        <f>IF($E35=1,'DATA SAMPEL RAPIDMINER'!$D33,0)</f>
        <v>1</v>
      </c>
      <c r="R35" s="15">
        <f>IF($E35=1,'DATA SAMPEL RAPIDMINER'!$E33,0)</f>
        <v>2</v>
      </c>
      <c r="S35" s="15">
        <f>IF($E35=1,'DATA SAMPEL RAPIDMINER'!$F33,0)</f>
        <v>1</v>
      </c>
    </row>
    <row r="36" spans="2:19">
      <c r="B36" s="6">
        <v>5287</v>
      </c>
      <c r="C36" s="14">
        <f>SQRT(('DATA SAMPEL RAPIDMINER'!$B34-'ITERASI-1'!$J$104)^2+('DATA SAMPEL RAPIDMINER'!$C34-'ITERASI-1'!$K$104)^2+('DATA SAMPEL RAPIDMINER'!$D34-'ITERASI-1'!$L$104)^2+('DATA SAMPEL RAPIDMINER'!$E34-'ITERASI-1'!$M$104)^2+('DATA SAMPEL RAPIDMINER'!$F34-'ITERASI-1'!$N$104)^2)</f>
        <v>1.4206798335788338</v>
      </c>
      <c r="D36" s="14">
        <f>SQRT(('DATA SAMPEL RAPIDMINER'!$B34-'ITERASI-1'!$O$104)^2+('DATA SAMPEL RAPIDMINER'!$C34-'ITERASI-1'!$P$104)^2+('DATA SAMPEL RAPIDMINER'!$D34-'ITERASI-1'!$Q$104)^2+('DATA SAMPEL RAPIDMINER'!$E34-'ITERASI-1'!$R$104)^2+('DATA SAMPEL RAPIDMINER'!$F34-'ITERASI-1'!$S$104)^2)</f>
        <v>3.7470402521039956</v>
      </c>
      <c r="E36" s="6">
        <f t="shared" si="0"/>
        <v>0</v>
      </c>
      <c r="I36" s="6">
        <v>5287</v>
      </c>
      <c r="J36" s="15">
        <f>IF($E36=0,'DATA SAMPEL RAPIDMINER'!$B34,0)</f>
        <v>1</v>
      </c>
      <c r="K36" s="15">
        <f>IF($E36=0,'DATA SAMPEL RAPIDMINER'!$C34,0)</f>
        <v>1</v>
      </c>
      <c r="L36" s="15">
        <f>IF($E36=0,'DATA SAMPEL RAPIDMINER'!$D34,0)</f>
        <v>1</v>
      </c>
      <c r="M36" s="15">
        <f>IF($E36=0,'DATA SAMPEL RAPIDMINER'!$E34,0)</f>
        <v>0</v>
      </c>
      <c r="N36" s="15">
        <f>IF($E36=0,'DATA SAMPEL RAPIDMINER'!$F34,0)</f>
        <v>1</v>
      </c>
      <c r="O36" s="15">
        <f>IF($E36=1,'DATA SAMPEL RAPIDMINER'!$B34,0)</f>
        <v>0</v>
      </c>
      <c r="P36" s="15">
        <f>IF($E36=1,'DATA SAMPEL RAPIDMINER'!$C34,0)</f>
        <v>0</v>
      </c>
      <c r="Q36" s="15">
        <f>IF($E36=1,'DATA SAMPEL RAPIDMINER'!$D34,0)</f>
        <v>0</v>
      </c>
      <c r="R36" s="15">
        <f>IF($E36=1,'DATA SAMPEL RAPIDMINER'!$E34,0)</f>
        <v>0</v>
      </c>
      <c r="S36" s="15">
        <f>IF($E36=1,'DATA SAMPEL RAPIDMINER'!$F34,0)</f>
        <v>0</v>
      </c>
    </row>
    <row r="37" spans="2:19">
      <c r="B37" s="6">
        <v>5288</v>
      </c>
      <c r="C37" s="14">
        <f>SQRT(('DATA SAMPEL RAPIDMINER'!$B35-'ITERASI-1'!$J$104)^2+('DATA SAMPEL RAPIDMINER'!$C35-'ITERASI-1'!$K$104)^2+('DATA SAMPEL RAPIDMINER'!$D35-'ITERASI-1'!$L$104)^2+('DATA SAMPEL RAPIDMINER'!$E35-'ITERASI-1'!$M$104)^2+('DATA SAMPEL RAPIDMINER'!$F35-'ITERASI-1'!$N$104)^2)</f>
        <v>1.9390968697910629</v>
      </c>
      <c r="D37" s="14">
        <f>SQRT(('DATA SAMPEL RAPIDMINER'!$B35-'ITERASI-1'!$O$104)^2+('DATA SAMPEL RAPIDMINER'!$C35-'ITERASI-1'!$P$104)^2+('DATA SAMPEL RAPIDMINER'!$D35-'ITERASI-1'!$Q$104)^2+('DATA SAMPEL RAPIDMINER'!$E35-'ITERASI-1'!$R$104)^2+('DATA SAMPEL RAPIDMINER'!$F35-'ITERASI-1'!$S$104)^2)</f>
        <v>1.1274217851615274</v>
      </c>
      <c r="E37" s="6">
        <f t="shared" si="0"/>
        <v>1</v>
      </c>
      <c r="I37" s="6">
        <v>5288</v>
      </c>
      <c r="J37" s="15">
        <f>IF($E37=0,'DATA SAMPEL RAPIDMINER'!$B35,0)</f>
        <v>0</v>
      </c>
      <c r="K37" s="15">
        <f>IF($E37=0,'DATA SAMPEL RAPIDMINER'!$C35,0)</f>
        <v>0</v>
      </c>
      <c r="L37" s="15">
        <f>IF($E37=0,'DATA SAMPEL RAPIDMINER'!$D35,0)</f>
        <v>0</v>
      </c>
      <c r="M37" s="15">
        <f>IF($E37=0,'DATA SAMPEL RAPIDMINER'!$E35,0)</f>
        <v>0</v>
      </c>
      <c r="N37" s="15">
        <f>IF($E37=0,'DATA SAMPEL RAPIDMINER'!$F35,0)</f>
        <v>0</v>
      </c>
      <c r="O37" s="15">
        <f>IF($E37=1,'DATA SAMPEL RAPIDMINER'!$B35,0)</f>
        <v>3</v>
      </c>
      <c r="P37" s="15">
        <f>IF($E37=1,'DATA SAMPEL RAPIDMINER'!$C35,0)</f>
        <v>2</v>
      </c>
      <c r="Q37" s="15">
        <f>IF($E37=1,'DATA SAMPEL RAPIDMINER'!$D35,0)</f>
        <v>2</v>
      </c>
      <c r="R37" s="15">
        <f>IF($E37=1,'DATA SAMPEL RAPIDMINER'!$E35,0)</f>
        <v>2</v>
      </c>
      <c r="S37" s="15">
        <f>IF($E37=1,'DATA SAMPEL RAPIDMINER'!$F35,0)</f>
        <v>1</v>
      </c>
    </row>
    <row r="38" spans="2:19">
      <c r="B38" s="6">
        <v>5289</v>
      </c>
      <c r="C38" s="14">
        <f>SQRT(('DATA SAMPEL RAPIDMINER'!$B36-'ITERASI-1'!$J$104)^2+('DATA SAMPEL RAPIDMINER'!$C36-'ITERASI-1'!$K$104)^2+('DATA SAMPEL RAPIDMINER'!$D36-'ITERASI-1'!$L$104)^2+('DATA SAMPEL RAPIDMINER'!$E36-'ITERASI-1'!$M$104)^2+('DATA SAMPEL RAPIDMINER'!$F36-'ITERASI-1'!$N$104)^2)</f>
        <v>2.5488413169718509</v>
      </c>
      <c r="D38" s="14">
        <f>SQRT(('DATA SAMPEL RAPIDMINER'!$B36-'ITERASI-1'!$O$104)^2+('DATA SAMPEL RAPIDMINER'!$C36-'ITERASI-1'!$P$104)^2+('DATA SAMPEL RAPIDMINER'!$D36-'ITERASI-1'!$Q$104)^2+('DATA SAMPEL RAPIDMINER'!$E36-'ITERASI-1'!$R$104)^2+('DATA SAMPEL RAPIDMINER'!$F36-'ITERASI-1'!$S$104)^2)</f>
        <v>2.855817792904896</v>
      </c>
      <c r="E38" s="6">
        <f t="shared" si="0"/>
        <v>0</v>
      </c>
      <c r="I38" s="6">
        <v>5289</v>
      </c>
      <c r="J38" s="15">
        <f>IF($E38=0,'DATA SAMPEL RAPIDMINER'!$B36,0)</f>
        <v>3</v>
      </c>
      <c r="K38" s="15">
        <f>IF($E38=0,'DATA SAMPEL RAPIDMINER'!$C36,0)</f>
        <v>3</v>
      </c>
      <c r="L38" s="15">
        <f>IF($E38=0,'DATA SAMPEL RAPIDMINER'!$D36,0)</f>
        <v>2</v>
      </c>
      <c r="M38" s="15">
        <f>IF($E38=0,'DATA SAMPEL RAPIDMINER'!$E36,0)</f>
        <v>0</v>
      </c>
      <c r="N38" s="15">
        <f>IF($E38=0,'DATA SAMPEL RAPIDMINER'!$F36,0)</f>
        <v>1</v>
      </c>
      <c r="O38" s="15">
        <f>IF($E38=1,'DATA SAMPEL RAPIDMINER'!$B36,0)</f>
        <v>0</v>
      </c>
      <c r="P38" s="15">
        <f>IF($E38=1,'DATA SAMPEL RAPIDMINER'!$C36,0)</f>
        <v>0</v>
      </c>
      <c r="Q38" s="15">
        <f>IF($E38=1,'DATA SAMPEL RAPIDMINER'!$D36,0)</f>
        <v>0</v>
      </c>
      <c r="R38" s="15">
        <f>IF($E38=1,'DATA SAMPEL RAPIDMINER'!$E36,0)</f>
        <v>0</v>
      </c>
      <c r="S38" s="15">
        <f>IF($E38=1,'DATA SAMPEL RAPIDMINER'!$F36,0)</f>
        <v>0</v>
      </c>
    </row>
    <row r="39" spans="2:19">
      <c r="B39" s="6">
        <v>5290</v>
      </c>
      <c r="C39" s="14">
        <f>SQRT(('DATA SAMPEL RAPIDMINER'!$B37-'ITERASI-1'!$J$104)^2+('DATA SAMPEL RAPIDMINER'!$C37-'ITERASI-1'!$K$104)^2+('DATA SAMPEL RAPIDMINER'!$D37-'ITERASI-1'!$L$104)^2+('DATA SAMPEL RAPIDMINER'!$E37-'ITERASI-1'!$M$104)^2+('DATA SAMPEL RAPIDMINER'!$F37-'ITERASI-1'!$N$104)^2)</f>
        <v>0.60619699731255483</v>
      </c>
      <c r="D39" s="14">
        <f>SQRT(('DATA SAMPEL RAPIDMINER'!$B37-'ITERASI-1'!$O$104)^2+('DATA SAMPEL RAPIDMINER'!$C37-'ITERASI-1'!$P$104)^2+('DATA SAMPEL RAPIDMINER'!$D37-'ITERASI-1'!$Q$104)^2+('DATA SAMPEL RAPIDMINER'!$E37-'ITERASI-1'!$R$104)^2+('DATA SAMPEL RAPIDMINER'!$F37-'ITERASI-1'!$S$104)^2)</f>
        <v>2.7107200074112932</v>
      </c>
      <c r="E39" s="6">
        <f t="shared" si="0"/>
        <v>0</v>
      </c>
      <c r="I39" s="6">
        <v>5290</v>
      </c>
      <c r="J39" s="15">
        <f>IF($E39=0,'DATA SAMPEL RAPIDMINER'!$B37,0)</f>
        <v>2</v>
      </c>
      <c r="K39" s="15">
        <f>IF($E39=0,'DATA SAMPEL RAPIDMINER'!$C37,0)</f>
        <v>1</v>
      </c>
      <c r="L39" s="15">
        <f>IF($E39=0,'DATA SAMPEL RAPIDMINER'!$D37,0)</f>
        <v>1</v>
      </c>
      <c r="M39" s="15">
        <f>IF($E39=0,'DATA SAMPEL RAPIDMINER'!$E37,0)</f>
        <v>1</v>
      </c>
      <c r="N39" s="15">
        <f>IF($E39=0,'DATA SAMPEL RAPIDMINER'!$F37,0)</f>
        <v>1</v>
      </c>
      <c r="O39" s="15">
        <f>IF($E39=1,'DATA SAMPEL RAPIDMINER'!$B37,0)</f>
        <v>0</v>
      </c>
      <c r="P39" s="15">
        <f>IF($E39=1,'DATA SAMPEL RAPIDMINER'!$C37,0)</f>
        <v>0</v>
      </c>
      <c r="Q39" s="15">
        <f>IF($E39=1,'DATA SAMPEL RAPIDMINER'!$D37,0)</f>
        <v>0</v>
      </c>
      <c r="R39" s="15">
        <f>IF($E39=1,'DATA SAMPEL RAPIDMINER'!$E37,0)</f>
        <v>0</v>
      </c>
      <c r="S39" s="15">
        <f>IF($E39=1,'DATA SAMPEL RAPIDMINER'!$F37,0)</f>
        <v>0</v>
      </c>
    </row>
    <row r="40" spans="2:19">
      <c r="B40" s="6">
        <v>5291</v>
      </c>
      <c r="C40" s="14">
        <f>SQRT(('DATA SAMPEL RAPIDMINER'!$B38-'ITERASI-1'!$J$104)^2+('DATA SAMPEL RAPIDMINER'!$C38-'ITERASI-1'!$K$104)^2+('DATA SAMPEL RAPIDMINER'!$D38-'ITERASI-1'!$L$104)^2+('DATA SAMPEL RAPIDMINER'!$E38-'ITERASI-1'!$M$104)^2+('DATA SAMPEL RAPIDMINER'!$F38-'ITERASI-1'!$N$104)^2)</f>
        <v>1.9390968697910629</v>
      </c>
      <c r="D40" s="14">
        <f>SQRT(('DATA SAMPEL RAPIDMINER'!$B38-'ITERASI-1'!$O$104)^2+('DATA SAMPEL RAPIDMINER'!$C38-'ITERASI-1'!$P$104)^2+('DATA SAMPEL RAPIDMINER'!$D38-'ITERASI-1'!$Q$104)^2+('DATA SAMPEL RAPIDMINER'!$E38-'ITERASI-1'!$R$104)^2+('DATA SAMPEL RAPIDMINER'!$F38-'ITERASI-1'!$S$104)^2)</f>
        <v>1.1274217851615274</v>
      </c>
      <c r="E40" s="6">
        <f t="shared" si="0"/>
        <v>1</v>
      </c>
      <c r="I40" s="6">
        <v>5291</v>
      </c>
      <c r="J40" s="15">
        <f>IF($E40=0,'DATA SAMPEL RAPIDMINER'!$B38,0)</f>
        <v>0</v>
      </c>
      <c r="K40" s="15">
        <f>IF($E40=0,'DATA SAMPEL RAPIDMINER'!$C38,0)</f>
        <v>0</v>
      </c>
      <c r="L40" s="15">
        <f>IF($E40=0,'DATA SAMPEL RAPIDMINER'!$D38,0)</f>
        <v>0</v>
      </c>
      <c r="M40" s="15">
        <f>IF($E40=0,'DATA SAMPEL RAPIDMINER'!$E38,0)</f>
        <v>0</v>
      </c>
      <c r="N40" s="15">
        <f>IF($E40=0,'DATA SAMPEL RAPIDMINER'!$F38,0)</f>
        <v>0</v>
      </c>
      <c r="O40" s="15">
        <f>IF($E40=1,'DATA SAMPEL RAPIDMINER'!$B38,0)</f>
        <v>3</v>
      </c>
      <c r="P40" s="15">
        <f>IF($E40=1,'DATA SAMPEL RAPIDMINER'!$C38,0)</f>
        <v>2</v>
      </c>
      <c r="Q40" s="15">
        <f>IF($E40=1,'DATA SAMPEL RAPIDMINER'!$D38,0)</f>
        <v>2</v>
      </c>
      <c r="R40" s="15">
        <f>IF($E40=1,'DATA SAMPEL RAPIDMINER'!$E38,0)</f>
        <v>2</v>
      </c>
      <c r="S40" s="15">
        <f>IF($E40=1,'DATA SAMPEL RAPIDMINER'!$F38,0)</f>
        <v>1</v>
      </c>
    </row>
    <row r="41" spans="2:19">
      <c r="B41" s="6">
        <v>5292</v>
      </c>
      <c r="C41" s="14">
        <f>SQRT(('DATA SAMPEL RAPIDMINER'!$B39-'ITERASI-1'!$J$104)^2+('DATA SAMPEL RAPIDMINER'!$C39-'ITERASI-1'!$K$104)^2+('DATA SAMPEL RAPIDMINER'!$D39-'ITERASI-1'!$L$104)^2+('DATA SAMPEL RAPIDMINER'!$E39-'ITERASI-1'!$M$104)^2+('DATA SAMPEL RAPIDMINER'!$F39-'ITERASI-1'!$N$104)^2)</f>
        <v>2.9304438486365663</v>
      </c>
      <c r="D41" s="14">
        <f>SQRT(('DATA SAMPEL RAPIDMINER'!$B39-'ITERASI-1'!$O$104)^2+('DATA SAMPEL RAPIDMINER'!$C39-'ITERASI-1'!$P$104)^2+('DATA SAMPEL RAPIDMINER'!$D39-'ITERASI-1'!$Q$104)^2+('DATA SAMPEL RAPIDMINER'!$E39-'ITERASI-1'!$R$104)^2+('DATA SAMPEL RAPIDMINER'!$F39-'ITERASI-1'!$S$104)^2)</f>
        <v>0.94152243576104977</v>
      </c>
      <c r="E41" s="6">
        <f t="shared" si="0"/>
        <v>1</v>
      </c>
      <c r="I41" s="6">
        <v>5292</v>
      </c>
      <c r="J41" s="15">
        <f>IF($E41=0,'DATA SAMPEL RAPIDMINER'!$B39,0)</f>
        <v>0</v>
      </c>
      <c r="K41" s="15">
        <f>IF($E41=0,'DATA SAMPEL RAPIDMINER'!$C39,0)</f>
        <v>0</v>
      </c>
      <c r="L41" s="15">
        <f>IF($E41=0,'DATA SAMPEL RAPIDMINER'!$D39,0)</f>
        <v>0</v>
      </c>
      <c r="M41" s="15">
        <f>IF($E41=0,'DATA SAMPEL RAPIDMINER'!$E39,0)</f>
        <v>0</v>
      </c>
      <c r="N41" s="15">
        <f>IF($E41=0,'DATA SAMPEL RAPIDMINER'!$F39,0)</f>
        <v>0</v>
      </c>
      <c r="O41" s="15">
        <f>IF($E41=1,'DATA SAMPEL RAPIDMINER'!$B39,0)</f>
        <v>3</v>
      </c>
      <c r="P41" s="15">
        <f>IF($E41=1,'DATA SAMPEL RAPIDMINER'!$C39,0)</f>
        <v>3</v>
      </c>
      <c r="Q41" s="15">
        <f>IF($E41=1,'DATA SAMPEL RAPIDMINER'!$D39,0)</f>
        <v>2</v>
      </c>
      <c r="R41" s="15">
        <f>IF($E41=1,'DATA SAMPEL RAPIDMINER'!$E39,0)</f>
        <v>3</v>
      </c>
      <c r="S41" s="15">
        <f>IF($E41=1,'DATA SAMPEL RAPIDMINER'!$F39,0)</f>
        <v>1</v>
      </c>
    </row>
    <row r="42" spans="2:19">
      <c r="B42" s="6">
        <v>5293</v>
      </c>
      <c r="C42" s="14">
        <f>SQRT(('DATA SAMPEL RAPIDMINER'!$B40-'ITERASI-1'!$J$104)^2+('DATA SAMPEL RAPIDMINER'!$C40-'ITERASI-1'!$K$104)^2+('DATA SAMPEL RAPIDMINER'!$D40-'ITERASI-1'!$L$104)^2+('DATA SAMPEL RAPIDMINER'!$E40-'ITERASI-1'!$M$104)^2+('DATA SAMPEL RAPIDMINER'!$F40-'ITERASI-1'!$N$104)^2)</f>
        <v>1.6349740513825799</v>
      </c>
      <c r="D42" s="14">
        <f>SQRT(('DATA SAMPEL RAPIDMINER'!$B40-'ITERASI-1'!$O$104)^2+('DATA SAMPEL RAPIDMINER'!$C40-'ITERASI-1'!$P$104)^2+('DATA SAMPEL RAPIDMINER'!$D40-'ITERASI-1'!$Q$104)^2+('DATA SAMPEL RAPIDMINER'!$E40-'ITERASI-1'!$R$104)^2+('DATA SAMPEL RAPIDMINER'!$F40-'ITERASI-1'!$S$104)^2)</f>
        <v>1.1610352960095063</v>
      </c>
      <c r="E42" s="6">
        <f t="shared" si="0"/>
        <v>1</v>
      </c>
      <c r="I42" s="6">
        <v>5293</v>
      </c>
      <c r="J42" s="15">
        <f>IF($E42=0,'DATA SAMPEL RAPIDMINER'!$B40,0)</f>
        <v>0</v>
      </c>
      <c r="K42" s="15">
        <f>IF($E42=0,'DATA SAMPEL RAPIDMINER'!$C40,0)</f>
        <v>0</v>
      </c>
      <c r="L42" s="15">
        <f>IF($E42=0,'DATA SAMPEL RAPIDMINER'!$D40,0)</f>
        <v>0</v>
      </c>
      <c r="M42" s="15">
        <f>IF($E42=0,'DATA SAMPEL RAPIDMINER'!$E40,0)</f>
        <v>0</v>
      </c>
      <c r="N42" s="15">
        <f>IF($E42=0,'DATA SAMPEL RAPIDMINER'!$F40,0)</f>
        <v>0</v>
      </c>
      <c r="O42" s="15">
        <f>IF($E42=1,'DATA SAMPEL RAPIDMINER'!$B40,0)</f>
        <v>2</v>
      </c>
      <c r="P42" s="15">
        <f>IF($E42=1,'DATA SAMPEL RAPIDMINER'!$C40,0)</f>
        <v>2</v>
      </c>
      <c r="Q42" s="15">
        <f>IF($E42=1,'DATA SAMPEL RAPIDMINER'!$D40,0)</f>
        <v>2</v>
      </c>
      <c r="R42" s="15">
        <f>IF($E42=1,'DATA SAMPEL RAPIDMINER'!$E40,0)</f>
        <v>2</v>
      </c>
      <c r="S42" s="15">
        <f>IF($E42=1,'DATA SAMPEL RAPIDMINER'!$F40,0)</f>
        <v>2</v>
      </c>
    </row>
    <row r="43" spans="2:19">
      <c r="B43" s="6">
        <v>5294</v>
      </c>
      <c r="C43" s="14">
        <f>SQRT(('DATA SAMPEL RAPIDMINER'!$B41-'ITERASI-1'!$J$104)^2+('DATA SAMPEL RAPIDMINER'!$C41-'ITERASI-1'!$K$104)^2+('DATA SAMPEL RAPIDMINER'!$D41-'ITERASI-1'!$L$104)^2+('DATA SAMPEL RAPIDMINER'!$E41-'ITERASI-1'!$M$104)^2+('DATA SAMPEL RAPIDMINER'!$F41-'ITERASI-1'!$N$104)^2)</f>
        <v>1.0310804883537468</v>
      </c>
      <c r="D43" s="14">
        <f>SQRT(('DATA SAMPEL RAPIDMINER'!$B41-'ITERASI-1'!$O$104)^2+('DATA SAMPEL RAPIDMINER'!$C41-'ITERASI-1'!$P$104)^2+('DATA SAMPEL RAPIDMINER'!$D41-'ITERASI-1'!$Q$104)^2+('DATA SAMPEL RAPIDMINER'!$E41-'ITERASI-1'!$R$104)^2+('DATA SAMPEL RAPIDMINER'!$F41-'ITERASI-1'!$S$104)^2)</f>
        <v>2.2790692847594012</v>
      </c>
      <c r="E43" s="6">
        <f t="shared" si="0"/>
        <v>0</v>
      </c>
      <c r="I43" s="6">
        <v>5294</v>
      </c>
      <c r="J43" s="15">
        <f>IF($E43=0,'DATA SAMPEL RAPIDMINER'!$B41,0)</f>
        <v>2</v>
      </c>
      <c r="K43" s="15">
        <f>IF($E43=0,'DATA SAMPEL RAPIDMINER'!$C41,0)</f>
        <v>2</v>
      </c>
      <c r="L43" s="15">
        <f>IF($E43=0,'DATA SAMPEL RAPIDMINER'!$D41,0)</f>
        <v>1</v>
      </c>
      <c r="M43" s="15">
        <f>IF($E43=0,'DATA SAMPEL RAPIDMINER'!$E41,0)</f>
        <v>1</v>
      </c>
      <c r="N43" s="15">
        <f>IF($E43=0,'DATA SAMPEL RAPIDMINER'!$F41,0)</f>
        <v>2</v>
      </c>
      <c r="O43" s="15">
        <f>IF($E43=1,'DATA SAMPEL RAPIDMINER'!$B41,0)</f>
        <v>0</v>
      </c>
      <c r="P43" s="15">
        <f>IF($E43=1,'DATA SAMPEL RAPIDMINER'!$C41,0)</f>
        <v>0</v>
      </c>
      <c r="Q43" s="15">
        <f>IF($E43=1,'DATA SAMPEL RAPIDMINER'!$D41,0)</f>
        <v>0</v>
      </c>
      <c r="R43" s="15">
        <f>IF($E43=1,'DATA SAMPEL RAPIDMINER'!$E41,0)</f>
        <v>0</v>
      </c>
      <c r="S43" s="15">
        <f>IF($E43=1,'DATA SAMPEL RAPIDMINER'!$F41,0)</f>
        <v>0</v>
      </c>
    </row>
    <row r="44" spans="2:19">
      <c r="B44" s="6">
        <v>5295</v>
      </c>
      <c r="C44" s="14">
        <f>SQRT(('DATA SAMPEL RAPIDMINER'!$B42-'ITERASI-1'!$J$104)^2+('DATA SAMPEL RAPIDMINER'!$C42-'ITERASI-1'!$K$104)^2+('DATA SAMPEL RAPIDMINER'!$D42-'ITERASI-1'!$L$104)^2+('DATA SAMPEL RAPIDMINER'!$E42-'ITERASI-1'!$M$104)^2+('DATA SAMPEL RAPIDMINER'!$F42-'ITERASI-1'!$N$104)^2)</f>
        <v>3.0825090675177935</v>
      </c>
      <c r="D44" s="14">
        <f>SQRT(('DATA SAMPEL RAPIDMINER'!$B42-'ITERASI-1'!$O$104)^2+('DATA SAMPEL RAPIDMINER'!$C42-'ITERASI-1'!$P$104)^2+('DATA SAMPEL RAPIDMINER'!$D42-'ITERASI-1'!$Q$104)^2+('DATA SAMPEL RAPIDMINER'!$E42-'ITERASI-1'!$R$104)^2+('DATA SAMPEL RAPIDMINER'!$F42-'ITERASI-1'!$S$104)^2)</f>
        <v>1.6413886817977414</v>
      </c>
      <c r="E44" s="6">
        <f t="shared" si="0"/>
        <v>1</v>
      </c>
      <c r="I44" s="6">
        <v>5295</v>
      </c>
      <c r="J44" s="15">
        <f>IF($E44=0,'DATA SAMPEL RAPIDMINER'!$B42,0)</f>
        <v>0</v>
      </c>
      <c r="K44" s="15">
        <f>IF($E44=0,'DATA SAMPEL RAPIDMINER'!$C42,0)</f>
        <v>0</v>
      </c>
      <c r="L44" s="15">
        <f>IF($E44=0,'DATA SAMPEL RAPIDMINER'!$D42,0)</f>
        <v>0</v>
      </c>
      <c r="M44" s="15">
        <f>IF($E44=0,'DATA SAMPEL RAPIDMINER'!$E42,0)</f>
        <v>0</v>
      </c>
      <c r="N44" s="15">
        <f>IF($E44=0,'DATA SAMPEL RAPIDMINER'!$F42,0)</f>
        <v>0</v>
      </c>
      <c r="O44" s="15">
        <f>IF($E44=1,'DATA SAMPEL RAPIDMINER'!$B42,0)</f>
        <v>2</v>
      </c>
      <c r="P44" s="15">
        <f>IF($E44=1,'DATA SAMPEL RAPIDMINER'!$C42,0)</f>
        <v>2</v>
      </c>
      <c r="Q44" s="15">
        <f>IF($E44=1,'DATA SAMPEL RAPIDMINER'!$D42,0)</f>
        <v>2</v>
      </c>
      <c r="R44" s="15">
        <f>IF($E44=1,'DATA SAMPEL RAPIDMINER'!$E42,0)</f>
        <v>4</v>
      </c>
      <c r="S44" s="15">
        <f>IF($E44=1,'DATA SAMPEL RAPIDMINER'!$F42,0)</f>
        <v>1</v>
      </c>
    </row>
    <row r="45" spans="2:19">
      <c r="B45" s="6">
        <v>5296</v>
      </c>
      <c r="C45" s="14">
        <f>SQRT(('DATA SAMPEL RAPIDMINER'!$B43-'ITERASI-1'!$J$104)^2+('DATA SAMPEL RAPIDMINER'!$C43-'ITERASI-1'!$K$104)^2+('DATA SAMPEL RAPIDMINER'!$D43-'ITERASI-1'!$L$104)^2+('DATA SAMPEL RAPIDMINER'!$E43-'ITERASI-1'!$M$104)^2+('DATA SAMPEL RAPIDMINER'!$F43-'ITERASI-1'!$N$104)^2)</f>
        <v>4.0246135622246344</v>
      </c>
      <c r="D45" s="14">
        <f>SQRT(('DATA SAMPEL RAPIDMINER'!$B43-'ITERASI-1'!$O$104)^2+('DATA SAMPEL RAPIDMINER'!$C43-'ITERASI-1'!$P$104)^2+('DATA SAMPEL RAPIDMINER'!$D43-'ITERASI-1'!$Q$104)^2+('DATA SAMPEL RAPIDMINER'!$E43-'ITERASI-1'!$R$104)^2+('DATA SAMPEL RAPIDMINER'!$F43-'ITERASI-1'!$S$104)^2)</f>
        <v>1.7436486603922172</v>
      </c>
      <c r="E45" s="6">
        <f t="shared" si="0"/>
        <v>1</v>
      </c>
      <c r="I45" s="6">
        <v>5296</v>
      </c>
      <c r="J45" s="15">
        <f>IF($E45=0,'DATA SAMPEL RAPIDMINER'!$B43,0)</f>
        <v>0</v>
      </c>
      <c r="K45" s="15">
        <f>IF($E45=0,'DATA SAMPEL RAPIDMINER'!$C43,0)</f>
        <v>0</v>
      </c>
      <c r="L45" s="15">
        <f>IF($E45=0,'DATA SAMPEL RAPIDMINER'!$D43,0)</f>
        <v>0</v>
      </c>
      <c r="M45" s="15">
        <f>IF($E45=0,'DATA SAMPEL RAPIDMINER'!$E43,0)</f>
        <v>0</v>
      </c>
      <c r="N45" s="15">
        <f>IF($E45=0,'DATA SAMPEL RAPIDMINER'!$F43,0)</f>
        <v>0</v>
      </c>
      <c r="O45" s="15">
        <f>IF($E45=1,'DATA SAMPEL RAPIDMINER'!$B43,0)</f>
        <v>3</v>
      </c>
      <c r="P45" s="15">
        <f>IF($E45=1,'DATA SAMPEL RAPIDMINER'!$C43,0)</f>
        <v>3</v>
      </c>
      <c r="Q45" s="15">
        <f>IF($E45=1,'DATA SAMPEL RAPIDMINER'!$D43,0)</f>
        <v>3</v>
      </c>
      <c r="R45" s="15">
        <f>IF($E45=1,'DATA SAMPEL RAPIDMINER'!$E43,0)</f>
        <v>4</v>
      </c>
      <c r="S45" s="15">
        <f>IF($E45=1,'DATA SAMPEL RAPIDMINER'!$F43,0)</f>
        <v>1</v>
      </c>
    </row>
    <row r="46" spans="2:19">
      <c r="B46" s="6">
        <v>5297</v>
      </c>
      <c r="C46" s="14">
        <f>SQRT(('DATA SAMPEL RAPIDMINER'!$B44-'ITERASI-1'!$J$104)^2+('DATA SAMPEL RAPIDMINER'!$C44-'ITERASI-1'!$K$104)^2+('DATA SAMPEL RAPIDMINER'!$D44-'ITERASI-1'!$L$104)^2+('DATA SAMPEL RAPIDMINER'!$E44-'ITERASI-1'!$M$104)^2+('DATA SAMPEL RAPIDMINER'!$F44-'ITERASI-1'!$N$104)^2)</f>
        <v>1.4206798335788338</v>
      </c>
      <c r="D46" s="14">
        <f>SQRT(('DATA SAMPEL RAPIDMINER'!$B44-'ITERASI-1'!$O$104)^2+('DATA SAMPEL RAPIDMINER'!$C44-'ITERASI-1'!$P$104)^2+('DATA SAMPEL RAPIDMINER'!$D44-'ITERASI-1'!$Q$104)^2+('DATA SAMPEL RAPIDMINER'!$E44-'ITERASI-1'!$R$104)^2+('DATA SAMPEL RAPIDMINER'!$F44-'ITERASI-1'!$S$104)^2)</f>
        <v>3.7470402521039956</v>
      </c>
      <c r="E46" s="6">
        <f t="shared" si="0"/>
        <v>0</v>
      </c>
      <c r="I46" s="6">
        <v>5297</v>
      </c>
      <c r="J46" s="15">
        <f>IF($E46=0,'DATA SAMPEL RAPIDMINER'!$B44,0)</f>
        <v>1</v>
      </c>
      <c r="K46" s="15">
        <f>IF($E46=0,'DATA SAMPEL RAPIDMINER'!$C44,0)</f>
        <v>1</v>
      </c>
      <c r="L46" s="15">
        <f>IF($E46=0,'DATA SAMPEL RAPIDMINER'!$D44,0)</f>
        <v>1</v>
      </c>
      <c r="M46" s="15">
        <f>IF($E46=0,'DATA SAMPEL RAPIDMINER'!$E44,0)</f>
        <v>0</v>
      </c>
      <c r="N46" s="15">
        <f>IF($E46=0,'DATA SAMPEL RAPIDMINER'!$F44,0)</f>
        <v>1</v>
      </c>
      <c r="O46" s="15">
        <f>IF($E46=1,'DATA SAMPEL RAPIDMINER'!$B44,0)</f>
        <v>0</v>
      </c>
      <c r="P46" s="15">
        <f>IF($E46=1,'DATA SAMPEL RAPIDMINER'!$C44,0)</f>
        <v>0</v>
      </c>
      <c r="Q46" s="15">
        <f>IF($E46=1,'DATA SAMPEL RAPIDMINER'!$D44,0)</f>
        <v>0</v>
      </c>
      <c r="R46" s="15">
        <f>IF($E46=1,'DATA SAMPEL RAPIDMINER'!$E44,0)</f>
        <v>0</v>
      </c>
      <c r="S46" s="15">
        <f>IF($E46=1,'DATA SAMPEL RAPIDMINER'!$F44,0)</f>
        <v>0</v>
      </c>
    </row>
    <row r="47" spans="2:19">
      <c r="B47" s="6">
        <v>5298</v>
      </c>
      <c r="C47" s="14">
        <f>SQRT(('DATA SAMPEL RAPIDMINER'!$B45-'ITERASI-1'!$J$104)^2+('DATA SAMPEL RAPIDMINER'!$C45-'ITERASI-1'!$K$104)^2+('DATA SAMPEL RAPIDMINER'!$D45-'ITERASI-1'!$L$104)^2+('DATA SAMPEL RAPIDMINER'!$E45-'ITERASI-1'!$M$104)^2+('DATA SAMPEL RAPIDMINER'!$F45-'ITERASI-1'!$N$104)^2)</f>
        <v>2.3173497460815153</v>
      </c>
      <c r="D47" s="14">
        <f>SQRT(('DATA SAMPEL RAPIDMINER'!$B45-'ITERASI-1'!$O$104)^2+('DATA SAMPEL RAPIDMINER'!$C45-'ITERASI-1'!$P$104)^2+('DATA SAMPEL RAPIDMINER'!$D45-'ITERASI-1'!$Q$104)^2+('DATA SAMPEL RAPIDMINER'!$E45-'ITERASI-1'!$R$104)^2+('DATA SAMPEL RAPIDMINER'!$F45-'ITERASI-1'!$S$104)^2)</f>
        <v>0.96173075000384511</v>
      </c>
      <c r="E47" s="6">
        <f t="shared" si="0"/>
        <v>1</v>
      </c>
      <c r="I47" s="6">
        <v>5298</v>
      </c>
      <c r="J47" s="15">
        <f>IF($E47=0,'DATA SAMPEL RAPIDMINER'!$B45,0)</f>
        <v>0</v>
      </c>
      <c r="K47" s="15">
        <f>IF($E47=0,'DATA SAMPEL RAPIDMINER'!$C45,0)</f>
        <v>0</v>
      </c>
      <c r="L47" s="15">
        <f>IF($E47=0,'DATA SAMPEL RAPIDMINER'!$D45,0)</f>
        <v>0</v>
      </c>
      <c r="M47" s="15">
        <f>IF($E47=0,'DATA SAMPEL RAPIDMINER'!$E45,0)</f>
        <v>0</v>
      </c>
      <c r="N47" s="15">
        <f>IF($E47=0,'DATA SAMPEL RAPIDMINER'!$F45,0)</f>
        <v>0</v>
      </c>
      <c r="O47" s="15">
        <f>IF($E47=1,'DATA SAMPEL RAPIDMINER'!$B45,0)</f>
        <v>2</v>
      </c>
      <c r="P47" s="15">
        <f>IF($E47=1,'DATA SAMPEL RAPIDMINER'!$C45,0)</f>
        <v>2</v>
      </c>
      <c r="Q47" s="15">
        <f>IF($E47=1,'DATA SAMPEL RAPIDMINER'!$D45,0)</f>
        <v>2</v>
      </c>
      <c r="R47" s="15">
        <f>IF($E47=1,'DATA SAMPEL RAPIDMINER'!$E45,0)</f>
        <v>3</v>
      </c>
      <c r="S47" s="15">
        <f>IF($E47=1,'DATA SAMPEL RAPIDMINER'!$F45,0)</f>
        <v>2</v>
      </c>
    </row>
    <row r="48" spans="2:19">
      <c r="B48" s="6">
        <v>5299</v>
      </c>
      <c r="C48" s="14">
        <f>SQRT(('DATA SAMPEL RAPIDMINER'!$B46-'ITERASI-1'!$J$104)^2+('DATA SAMPEL RAPIDMINER'!$C46-'ITERASI-1'!$K$104)^2+('DATA SAMPEL RAPIDMINER'!$D46-'ITERASI-1'!$L$104)^2+('DATA SAMPEL RAPIDMINER'!$E46-'ITERASI-1'!$M$104)^2+('DATA SAMPEL RAPIDMINER'!$F46-'ITERASI-1'!$N$104)^2)</f>
        <v>3.0034923398688549</v>
      </c>
      <c r="D48" s="14">
        <f>SQRT(('DATA SAMPEL RAPIDMINER'!$B46-'ITERASI-1'!$O$104)^2+('DATA SAMPEL RAPIDMINER'!$C46-'ITERASI-1'!$P$104)^2+('DATA SAMPEL RAPIDMINER'!$D46-'ITERASI-1'!$Q$104)^2+('DATA SAMPEL RAPIDMINER'!$E46-'ITERASI-1'!$R$104)^2+('DATA SAMPEL RAPIDMINER'!$F46-'ITERASI-1'!$S$104)^2)</f>
        <v>1.7102415137935807</v>
      </c>
      <c r="E48" s="6">
        <f t="shared" si="0"/>
        <v>1</v>
      </c>
      <c r="I48" s="6">
        <v>5299</v>
      </c>
      <c r="J48" s="15">
        <f>IF($E48=0,'DATA SAMPEL RAPIDMINER'!$B46,0)</f>
        <v>0</v>
      </c>
      <c r="K48" s="15">
        <f>IF($E48=0,'DATA SAMPEL RAPIDMINER'!$C46,0)</f>
        <v>0</v>
      </c>
      <c r="L48" s="15">
        <f>IF($E48=0,'DATA SAMPEL RAPIDMINER'!$D46,0)</f>
        <v>0</v>
      </c>
      <c r="M48" s="15">
        <f>IF($E48=0,'DATA SAMPEL RAPIDMINER'!$E46,0)</f>
        <v>0</v>
      </c>
      <c r="N48" s="15">
        <f>IF($E48=0,'DATA SAMPEL RAPIDMINER'!$F46,0)</f>
        <v>0</v>
      </c>
      <c r="O48" s="15">
        <f>IF($E48=1,'DATA SAMPEL RAPIDMINER'!$B46,0)</f>
        <v>3</v>
      </c>
      <c r="P48" s="15">
        <f>IF($E48=1,'DATA SAMPEL RAPIDMINER'!$C46,0)</f>
        <v>3</v>
      </c>
      <c r="Q48" s="15">
        <f>IF($E48=1,'DATA SAMPEL RAPIDMINER'!$D46,0)</f>
        <v>2</v>
      </c>
      <c r="R48" s="15">
        <f>IF($E48=1,'DATA SAMPEL RAPIDMINER'!$E46,0)</f>
        <v>2</v>
      </c>
      <c r="S48" s="15">
        <f>IF($E48=1,'DATA SAMPEL RAPIDMINER'!$F46,0)</f>
        <v>3</v>
      </c>
    </row>
    <row r="49" spans="2:19">
      <c r="B49" s="6">
        <v>5300</v>
      </c>
      <c r="C49" s="14">
        <f>SQRT(('DATA SAMPEL RAPIDMINER'!$B47-'ITERASI-1'!$J$104)^2+('DATA SAMPEL RAPIDMINER'!$C47-'ITERASI-1'!$K$104)^2+('DATA SAMPEL RAPIDMINER'!$D47-'ITERASI-1'!$L$104)^2+('DATA SAMPEL RAPIDMINER'!$E47-'ITERASI-1'!$M$104)^2+('DATA SAMPEL RAPIDMINER'!$F47-'ITERASI-1'!$N$104)^2)</f>
        <v>1.1315998753144272</v>
      </c>
      <c r="D49" s="14">
        <f>SQRT(('DATA SAMPEL RAPIDMINER'!$B47-'ITERASI-1'!$O$104)^2+('DATA SAMPEL RAPIDMINER'!$C47-'ITERASI-1'!$P$104)^2+('DATA SAMPEL RAPIDMINER'!$D47-'ITERASI-1'!$Q$104)^2+('DATA SAMPEL RAPIDMINER'!$E47-'ITERASI-1'!$R$104)^2+('DATA SAMPEL RAPIDMINER'!$F47-'ITERASI-1'!$S$104)^2)</f>
        <v>3.070004240307</v>
      </c>
      <c r="E49" s="6">
        <f t="shared" si="0"/>
        <v>0</v>
      </c>
      <c r="I49" s="6">
        <v>5300</v>
      </c>
      <c r="J49" s="15">
        <f>IF($E49=0,'DATA SAMPEL RAPIDMINER'!$B47,0)</f>
        <v>1</v>
      </c>
      <c r="K49" s="15">
        <f>IF($E49=0,'DATA SAMPEL RAPIDMINER'!$C47,0)</f>
        <v>1</v>
      </c>
      <c r="L49" s="15">
        <f>IF($E49=0,'DATA SAMPEL RAPIDMINER'!$D47,0)</f>
        <v>1</v>
      </c>
      <c r="M49" s="15">
        <f>IF($E49=0,'DATA SAMPEL RAPIDMINER'!$E47,0)</f>
        <v>1</v>
      </c>
      <c r="N49" s="15">
        <f>IF($E49=0,'DATA SAMPEL RAPIDMINER'!$F47,0)</f>
        <v>2</v>
      </c>
      <c r="O49" s="15">
        <f>IF($E49=1,'DATA SAMPEL RAPIDMINER'!$B47,0)</f>
        <v>0</v>
      </c>
      <c r="P49" s="15">
        <f>IF($E49=1,'DATA SAMPEL RAPIDMINER'!$C47,0)</f>
        <v>0</v>
      </c>
      <c r="Q49" s="15">
        <f>IF($E49=1,'DATA SAMPEL RAPIDMINER'!$D47,0)</f>
        <v>0</v>
      </c>
      <c r="R49" s="15">
        <f>IF($E49=1,'DATA SAMPEL RAPIDMINER'!$E47,0)</f>
        <v>0</v>
      </c>
      <c r="S49" s="15">
        <f>IF($E49=1,'DATA SAMPEL RAPIDMINER'!$F47,0)</f>
        <v>0</v>
      </c>
    </row>
    <row r="50" spans="2:19">
      <c r="B50" s="6">
        <v>5301</v>
      </c>
      <c r="C50" s="14">
        <f>SQRT(('DATA SAMPEL RAPIDMINER'!$B48-'ITERASI-1'!$J$104)^2+('DATA SAMPEL RAPIDMINER'!$C48-'ITERASI-1'!$K$104)^2+('DATA SAMPEL RAPIDMINER'!$D48-'ITERASI-1'!$L$104)^2+('DATA SAMPEL RAPIDMINER'!$E48-'ITERASI-1'!$M$104)^2+('DATA SAMPEL RAPIDMINER'!$F48-'ITERASI-1'!$N$104)^2)</f>
        <v>1.5382318669479267</v>
      </c>
      <c r="D50" s="14">
        <f>SQRT(('DATA SAMPEL RAPIDMINER'!$B48-'ITERASI-1'!$O$104)^2+('DATA SAMPEL RAPIDMINER'!$C48-'ITERASI-1'!$P$104)^2+('DATA SAMPEL RAPIDMINER'!$D48-'ITERASI-1'!$Q$104)^2+('DATA SAMPEL RAPIDMINER'!$E48-'ITERASI-1'!$R$104)^2+('DATA SAMPEL RAPIDMINER'!$F48-'ITERASI-1'!$S$104)^2)</f>
        <v>3.1011665108166402</v>
      </c>
      <c r="E50" s="6">
        <f t="shared" si="0"/>
        <v>0</v>
      </c>
      <c r="I50" s="6">
        <v>5301</v>
      </c>
      <c r="J50" s="15">
        <f>IF($E50=0,'DATA SAMPEL RAPIDMINER'!$B48,0)</f>
        <v>2</v>
      </c>
      <c r="K50" s="15">
        <f>IF($E50=0,'DATA SAMPEL RAPIDMINER'!$C48,0)</f>
        <v>2</v>
      </c>
      <c r="L50" s="15">
        <f>IF($E50=0,'DATA SAMPEL RAPIDMINER'!$D48,0)</f>
        <v>1</v>
      </c>
      <c r="M50" s="15">
        <f>IF($E50=0,'DATA SAMPEL RAPIDMINER'!$E48,0)</f>
        <v>0</v>
      </c>
      <c r="N50" s="15">
        <f>IF($E50=0,'DATA SAMPEL RAPIDMINER'!$F48,0)</f>
        <v>2</v>
      </c>
      <c r="O50" s="15">
        <f>IF($E50=1,'DATA SAMPEL RAPIDMINER'!$B48,0)</f>
        <v>0</v>
      </c>
      <c r="P50" s="15">
        <f>IF($E50=1,'DATA SAMPEL RAPIDMINER'!$C48,0)</f>
        <v>0</v>
      </c>
      <c r="Q50" s="15">
        <f>IF($E50=1,'DATA SAMPEL RAPIDMINER'!$D48,0)</f>
        <v>0</v>
      </c>
      <c r="R50" s="15">
        <f>IF($E50=1,'DATA SAMPEL RAPIDMINER'!$E48,0)</f>
        <v>0</v>
      </c>
      <c r="S50" s="15">
        <f>IF($E50=1,'DATA SAMPEL RAPIDMINER'!$F48,0)</f>
        <v>0</v>
      </c>
    </row>
    <row r="51" spans="2:19">
      <c r="B51" s="6">
        <v>5302</v>
      </c>
      <c r="C51" s="14">
        <f>SQRT(('DATA SAMPEL RAPIDMINER'!$B49-'ITERASI-1'!$J$104)^2+('DATA SAMPEL RAPIDMINER'!$C49-'ITERASI-1'!$K$104)^2+('DATA SAMPEL RAPIDMINER'!$D49-'ITERASI-1'!$L$104)^2+('DATA SAMPEL RAPIDMINER'!$E49-'ITERASI-1'!$M$104)^2+('DATA SAMPEL RAPIDMINER'!$F49-'ITERASI-1'!$N$104)^2)</f>
        <v>0.60619699731255483</v>
      </c>
      <c r="D51" s="14">
        <f>SQRT(('DATA SAMPEL RAPIDMINER'!$B49-'ITERASI-1'!$O$104)^2+('DATA SAMPEL RAPIDMINER'!$C49-'ITERASI-1'!$P$104)^2+('DATA SAMPEL RAPIDMINER'!$D49-'ITERASI-1'!$Q$104)^2+('DATA SAMPEL RAPIDMINER'!$E49-'ITERASI-1'!$R$104)^2+('DATA SAMPEL RAPIDMINER'!$F49-'ITERASI-1'!$S$104)^2)</f>
        <v>2.7107200074112932</v>
      </c>
      <c r="E51" s="6">
        <f t="shared" si="0"/>
        <v>0</v>
      </c>
      <c r="I51" s="6">
        <v>5302</v>
      </c>
      <c r="J51" s="15">
        <f>IF($E51=0,'DATA SAMPEL RAPIDMINER'!$B49,0)</f>
        <v>2</v>
      </c>
      <c r="K51" s="15">
        <f>IF($E51=0,'DATA SAMPEL RAPIDMINER'!$C49,0)</f>
        <v>1</v>
      </c>
      <c r="L51" s="15">
        <f>IF($E51=0,'DATA SAMPEL RAPIDMINER'!$D49,0)</f>
        <v>1</v>
      </c>
      <c r="M51" s="15">
        <f>IF($E51=0,'DATA SAMPEL RAPIDMINER'!$E49,0)</f>
        <v>1</v>
      </c>
      <c r="N51" s="15">
        <f>IF($E51=0,'DATA SAMPEL RAPIDMINER'!$F49,0)</f>
        <v>1</v>
      </c>
      <c r="O51" s="15">
        <f>IF($E51=1,'DATA SAMPEL RAPIDMINER'!$B49,0)</f>
        <v>0</v>
      </c>
      <c r="P51" s="15">
        <f>IF($E51=1,'DATA SAMPEL RAPIDMINER'!$C49,0)</f>
        <v>0</v>
      </c>
      <c r="Q51" s="15">
        <f>IF($E51=1,'DATA SAMPEL RAPIDMINER'!$D49,0)</f>
        <v>0</v>
      </c>
      <c r="R51" s="15">
        <f>IF($E51=1,'DATA SAMPEL RAPIDMINER'!$E49,0)</f>
        <v>0</v>
      </c>
      <c r="S51" s="15">
        <f>IF($E51=1,'DATA SAMPEL RAPIDMINER'!$F49,0)</f>
        <v>0</v>
      </c>
    </row>
    <row r="52" spans="2:19">
      <c r="B52" s="6">
        <v>5303</v>
      </c>
      <c r="C52" s="14">
        <f>SQRT(('DATA SAMPEL RAPIDMINER'!$B50-'ITERASI-1'!$J$104)^2+('DATA SAMPEL RAPIDMINER'!$C50-'ITERASI-1'!$K$104)^2+('DATA SAMPEL RAPIDMINER'!$D50-'ITERASI-1'!$L$104)^2+('DATA SAMPEL RAPIDMINER'!$E50-'ITERASI-1'!$M$104)^2+('DATA SAMPEL RAPIDMINER'!$F50-'ITERASI-1'!$N$104)^2)</f>
        <v>2.0587271650218044</v>
      </c>
      <c r="D52" s="14">
        <f>SQRT(('DATA SAMPEL RAPIDMINER'!$B50-'ITERASI-1'!$O$104)^2+('DATA SAMPEL RAPIDMINER'!$C50-'ITERASI-1'!$P$104)^2+('DATA SAMPEL RAPIDMINER'!$D50-'ITERASI-1'!$Q$104)^2+('DATA SAMPEL RAPIDMINER'!$E50-'ITERASI-1'!$R$104)^2+('DATA SAMPEL RAPIDMINER'!$F50-'ITERASI-1'!$S$104)^2)</f>
        <v>1.2564920172245873</v>
      </c>
      <c r="E52" s="6">
        <f t="shared" si="0"/>
        <v>1</v>
      </c>
      <c r="I52" s="6">
        <v>5303</v>
      </c>
      <c r="J52" s="15">
        <f>IF($E52=0,'DATA SAMPEL RAPIDMINER'!$B50,0)</f>
        <v>0</v>
      </c>
      <c r="K52" s="15">
        <f>IF($E52=0,'DATA SAMPEL RAPIDMINER'!$C50,0)</f>
        <v>0</v>
      </c>
      <c r="L52" s="15">
        <f>IF($E52=0,'DATA SAMPEL RAPIDMINER'!$D50,0)</f>
        <v>0</v>
      </c>
      <c r="M52" s="15">
        <f>IF($E52=0,'DATA SAMPEL RAPIDMINER'!$E50,0)</f>
        <v>0</v>
      </c>
      <c r="N52" s="15">
        <f>IF($E52=0,'DATA SAMPEL RAPIDMINER'!$F50,0)</f>
        <v>0</v>
      </c>
      <c r="O52" s="15">
        <f>IF($E52=1,'DATA SAMPEL RAPIDMINER'!$B50,0)</f>
        <v>2</v>
      </c>
      <c r="P52" s="15">
        <f>IF($E52=1,'DATA SAMPEL RAPIDMINER'!$C50,0)</f>
        <v>3</v>
      </c>
      <c r="Q52" s="15">
        <f>IF($E52=1,'DATA SAMPEL RAPIDMINER'!$D50,0)</f>
        <v>2</v>
      </c>
      <c r="R52" s="15">
        <f>IF($E52=1,'DATA SAMPEL RAPIDMINER'!$E50,0)</f>
        <v>2</v>
      </c>
      <c r="S52" s="15">
        <f>IF($E52=1,'DATA SAMPEL RAPIDMINER'!$F50,0)</f>
        <v>1</v>
      </c>
    </row>
    <row r="53" spans="2:19">
      <c r="B53" s="6">
        <v>5304</v>
      </c>
      <c r="C53" s="14">
        <f>SQRT(('DATA SAMPEL RAPIDMINER'!$B51-'ITERASI-1'!$J$104)^2+('DATA SAMPEL RAPIDMINER'!$C51-'ITERASI-1'!$K$104)^2+('DATA SAMPEL RAPIDMINER'!$D51-'ITERASI-1'!$L$104)^2+('DATA SAMPEL RAPIDMINER'!$E51-'ITERASI-1'!$M$104)^2+('DATA SAMPEL RAPIDMINER'!$F51-'ITERASI-1'!$N$104)^2)</f>
        <v>3.3397658696939958</v>
      </c>
      <c r="D53" s="14">
        <f>SQRT(('DATA SAMPEL RAPIDMINER'!$B51-'ITERASI-1'!$O$104)^2+('DATA SAMPEL RAPIDMINER'!$C51-'ITERASI-1'!$P$104)^2+('DATA SAMPEL RAPIDMINER'!$D51-'ITERASI-1'!$Q$104)^2+('DATA SAMPEL RAPIDMINER'!$E51-'ITERASI-1'!$R$104)^2+('DATA SAMPEL RAPIDMINER'!$F51-'ITERASI-1'!$S$104)^2)</f>
        <v>1.5572174014899007</v>
      </c>
      <c r="E53" s="6">
        <f t="shared" si="0"/>
        <v>1</v>
      </c>
      <c r="I53" s="6">
        <v>5304</v>
      </c>
      <c r="J53" s="15">
        <f>IF($E53=0,'DATA SAMPEL RAPIDMINER'!$B51,0)</f>
        <v>0</v>
      </c>
      <c r="K53" s="15">
        <f>IF($E53=0,'DATA SAMPEL RAPIDMINER'!$C51,0)</f>
        <v>0</v>
      </c>
      <c r="L53" s="15">
        <f>IF($E53=0,'DATA SAMPEL RAPIDMINER'!$D51,0)</f>
        <v>0</v>
      </c>
      <c r="M53" s="15">
        <f>IF($E53=0,'DATA SAMPEL RAPIDMINER'!$E51,0)</f>
        <v>0</v>
      </c>
      <c r="N53" s="15">
        <f>IF($E53=0,'DATA SAMPEL RAPIDMINER'!$F51,0)</f>
        <v>0</v>
      </c>
      <c r="O53" s="15">
        <f>IF($E53=1,'DATA SAMPEL RAPIDMINER'!$B51,0)</f>
        <v>3</v>
      </c>
      <c r="P53" s="15">
        <f>IF($E53=1,'DATA SAMPEL RAPIDMINER'!$C51,0)</f>
        <v>2</v>
      </c>
      <c r="Q53" s="15">
        <f>IF($E53=1,'DATA SAMPEL RAPIDMINER'!$D51,0)</f>
        <v>2</v>
      </c>
      <c r="R53" s="15">
        <f>IF($E53=1,'DATA SAMPEL RAPIDMINER'!$E51,0)</f>
        <v>4</v>
      </c>
      <c r="S53" s="15">
        <f>IF($E53=1,'DATA SAMPEL RAPIDMINER'!$F51,0)</f>
        <v>1</v>
      </c>
    </row>
    <row r="54" spans="2:19">
      <c r="B54" s="6">
        <v>5305</v>
      </c>
      <c r="C54" s="14">
        <f>SQRT(('DATA SAMPEL RAPIDMINER'!$B52-'ITERASI-1'!$J$104)^2+('DATA SAMPEL RAPIDMINER'!$C52-'ITERASI-1'!$K$104)^2+('DATA SAMPEL RAPIDMINER'!$D52-'ITERASI-1'!$L$104)^2+('DATA SAMPEL RAPIDMINER'!$E52-'ITERASI-1'!$M$104)^2+('DATA SAMPEL RAPIDMINER'!$F52-'ITERASI-1'!$N$104)^2)</f>
        <v>2.5410758287393147</v>
      </c>
      <c r="D54" s="14">
        <f>SQRT(('DATA SAMPEL RAPIDMINER'!$B52-'ITERASI-1'!$O$104)^2+('DATA SAMPEL RAPIDMINER'!$C52-'ITERASI-1'!$P$104)^2+('DATA SAMPEL RAPIDMINER'!$D52-'ITERASI-1'!$Q$104)^2+('DATA SAMPEL RAPIDMINER'!$E52-'ITERASI-1'!$R$104)^2+('DATA SAMPEL RAPIDMINER'!$F52-'ITERASI-1'!$S$104)^2)</f>
        <v>0.9208707610625293</v>
      </c>
      <c r="E54" s="6">
        <f t="shared" si="0"/>
        <v>1</v>
      </c>
      <c r="I54" s="6">
        <v>5305</v>
      </c>
      <c r="J54" s="15">
        <f>IF($E54=0,'DATA SAMPEL RAPIDMINER'!$B52,0)</f>
        <v>0</v>
      </c>
      <c r="K54" s="15">
        <f>IF($E54=0,'DATA SAMPEL RAPIDMINER'!$C52,0)</f>
        <v>0</v>
      </c>
      <c r="L54" s="15">
        <f>IF($E54=0,'DATA SAMPEL RAPIDMINER'!$D52,0)</f>
        <v>0</v>
      </c>
      <c r="M54" s="15">
        <f>IF($E54=0,'DATA SAMPEL RAPIDMINER'!$E52,0)</f>
        <v>0</v>
      </c>
      <c r="N54" s="15">
        <f>IF($E54=0,'DATA SAMPEL RAPIDMINER'!$F52,0)</f>
        <v>0</v>
      </c>
      <c r="O54" s="15">
        <f>IF($E54=1,'DATA SAMPEL RAPIDMINER'!$B52,0)</f>
        <v>3</v>
      </c>
      <c r="P54" s="15">
        <f>IF($E54=1,'DATA SAMPEL RAPIDMINER'!$C52,0)</f>
        <v>2</v>
      </c>
      <c r="Q54" s="15">
        <f>IF($E54=1,'DATA SAMPEL RAPIDMINER'!$D52,0)</f>
        <v>2</v>
      </c>
      <c r="R54" s="15">
        <f>IF($E54=1,'DATA SAMPEL RAPIDMINER'!$E52,0)</f>
        <v>3</v>
      </c>
      <c r="S54" s="15">
        <f>IF($E54=1,'DATA SAMPEL RAPIDMINER'!$F52,0)</f>
        <v>1</v>
      </c>
    </row>
    <row r="55" spans="2:19">
      <c r="B55" s="6">
        <v>5306</v>
      </c>
      <c r="C55" s="14">
        <f>SQRT(('DATA SAMPEL RAPIDMINER'!$B53-'ITERASI-1'!$J$104)^2+('DATA SAMPEL RAPIDMINER'!$C53-'ITERASI-1'!$K$104)^2+('DATA SAMPEL RAPIDMINER'!$D53-'ITERASI-1'!$L$104)^2+('DATA SAMPEL RAPIDMINER'!$E53-'ITERASI-1'!$M$104)^2+('DATA SAMPEL RAPIDMINER'!$F53-'ITERASI-1'!$N$104)^2)</f>
        <v>0.7056270843437441</v>
      </c>
      <c r="D55" s="14">
        <f>SQRT(('DATA SAMPEL RAPIDMINER'!$B53-'ITERASI-1'!$O$104)^2+('DATA SAMPEL RAPIDMINER'!$C53-'ITERASI-1'!$P$104)^2+('DATA SAMPEL RAPIDMINER'!$D53-'ITERASI-1'!$Q$104)^2+('DATA SAMPEL RAPIDMINER'!$E53-'ITERASI-1'!$R$104)^2+('DATA SAMPEL RAPIDMINER'!$F53-'ITERASI-1'!$S$104)^2)</f>
        <v>2.3208758038812465</v>
      </c>
      <c r="E55" s="6">
        <f t="shared" si="0"/>
        <v>0</v>
      </c>
      <c r="I55" s="6">
        <v>5306</v>
      </c>
      <c r="J55" s="15">
        <f>IF($E55=0,'DATA SAMPEL RAPIDMINER'!$B53,0)</f>
        <v>2</v>
      </c>
      <c r="K55" s="15">
        <f>IF($E55=0,'DATA SAMPEL RAPIDMINER'!$C53,0)</f>
        <v>2</v>
      </c>
      <c r="L55" s="15">
        <f>IF($E55=0,'DATA SAMPEL RAPIDMINER'!$D53,0)</f>
        <v>1</v>
      </c>
      <c r="M55" s="15">
        <f>IF($E55=0,'DATA SAMPEL RAPIDMINER'!$E53,0)</f>
        <v>1</v>
      </c>
      <c r="N55" s="15">
        <f>IF($E55=0,'DATA SAMPEL RAPIDMINER'!$F53,0)</f>
        <v>1</v>
      </c>
      <c r="O55" s="15">
        <f>IF($E55=1,'DATA SAMPEL RAPIDMINER'!$B53,0)</f>
        <v>0</v>
      </c>
      <c r="P55" s="15">
        <f>IF($E55=1,'DATA SAMPEL RAPIDMINER'!$C53,0)</f>
        <v>0</v>
      </c>
      <c r="Q55" s="15">
        <f>IF($E55=1,'DATA SAMPEL RAPIDMINER'!$D53,0)</f>
        <v>0</v>
      </c>
      <c r="R55" s="15">
        <f>IF($E55=1,'DATA SAMPEL RAPIDMINER'!$E53,0)</f>
        <v>0</v>
      </c>
      <c r="S55" s="15">
        <f>IF($E55=1,'DATA SAMPEL RAPIDMINER'!$F53,0)</f>
        <v>0</v>
      </c>
    </row>
    <row r="56" spans="2:19">
      <c r="B56" s="6">
        <v>5307</v>
      </c>
      <c r="C56" s="14">
        <f>SQRT(('DATA SAMPEL RAPIDMINER'!$B54-'ITERASI-1'!$J$104)^2+('DATA SAMPEL RAPIDMINER'!$C54-'ITERASI-1'!$K$104)^2+('DATA SAMPEL RAPIDMINER'!$D54-'ITERASI-1'!$L$104)^2+('DATA SAMPEL RAPIDMINER'!$E54-'ITERASI-1'!$M$104)^2+('DATA SAMPEL RAPIDMINER'!$F54-'ITERASI-1'!$N$104)^2)</f>
        <v>1.1315998753144272</v>
      </c>
      <c r="D56" s="14">
        <f>SQRT(('DATA SAMPEL RAPIDMINER'!$B54-'ITERASI-1'!$O$104)^2+('DATA SAMPEL RAPIDMINER'!$C54-'ITERASI-1'!$P$104)^2+('DATA SAMPEL RAPIDMINER'!$D54-'ITERASI-1'!$Q$104)^2+('DATA SAMPEL RAPIDMINER'!$E54-'ITERASI-1'!$R$104)^2+('DATA SAMPEL RAPIDMINER'!$F54-'ITERASI-1'!$S$104)^2)</f>
        <v>3.070004240307</v>
      </c>
      <c r="E56" s="6">
        <f t="shared" si="0"/>
        <v>0</v>
      </c>
      <c r="I56" s="6">
        <v>5307</v>
      </c>
      <c r="J56" s="15">
        <f>IF($E56=0,'DATA SAMPEL RAPIDMINER'!$B54,0)</f>
        <v>1</v>
      </c>
      <c r="K56" s="15">
        <f>IF($E56=0,'DATA SAMPEL RAPIDMINER'!$C54,0)</f>
        <v>1</v>
      </c>
      <c r="L56" s="15">
        <f>IF($E56=0,'DATA SAMPEL RAPIDMINER'!$D54,0)</f>
        <v>1</v>
      </c>
      <c r="M56" s="15">
        <f>IF($E56=0,'DATA SAMPEL RAPIDMINER'!$E54,0)</f>
        <v>1</v>
      </c>
      <c r="N56" s="15">
        <f>IF($E56=0,'DATA SAMPEL RAPIDMINER'!$F54,0)</f>
        <v>2</v>
      </c>
      <c r="O56" s="15">
        <f>IF($E56=1,'DATA SAMPEL RAPIDMINER'!$B54,0)</f>
        <v>0</v>
      </c>
      <c r="P56" s="15">
        <f>IF($E56=1,'DATA SAMPEL RAPIDMINER'!$C54,0)</f>
        <v>0</v>
      </c>
      <c r="Q56" s="15">
        <f>IF($E56=1,'DATA SAMPEL RAPIDMINER'!$D54,0)</f>
        <v>0</v>
      </c>
      <c r="R56" s="15">
        <f>IF($E56=1,'DATA SAMPEL RAPIDMINER'!$E54,0)</f>
        <v>0</v>
      </c>
      <c r="S56" s="15">
        <f>IF($E56=1,'DATA SAMPEL RAPIDMINER'!$F54,0)</f>
        <v>0</v>
      </c>
    </row>
    <row r="57" spans="2:19">
      <c r="B57" s="6">
        <v>5308</v>
      </c>
      <c r="C57" s="14">
        <f>SQRT(('DATA SAMPEL RAPIDMINER'!$B55-'ITERASI-1'!$J$104)^2+('DATA SAMPEL RAPIDMINER'!$C55-'ITERASI-1'!$K$104)^2+('DATA SAMPEL RAPIDMINER'!$D55-'ITERASI-1'!$L$104)^2+('DATA SAMPEL RAPIDMINER'!$E55-'ITERASI-1'!$M$104)^2+('DATA SAMPEL RAPIDMINER'!$F55-'ITERASI-1'!$N$104)^2)</f>
        <v>0.7056270843437441</v>
      </c>
      <c r="D57" s="14">
        <f>SQRT(('DATA SAMPEL RAPIDMINER'!$B55-'ITERASI-1'!$O$104)^2+('DATA SAMPEL RAPIDMINER'!$C55-'ITERASI-1'!$P$104)^2+('DATA SAMPEL RAPIDMINER'!$D55-'ITERASI-1'!$Q$104)^2+('DATA SAMPEL RAPIDMINER'!$E55-'ITERASI-1'!$R$104)^2+('DATA SAMPEL RAPIDMINER'!$F55-'ITERASI-1'!$S$104)^2)</f>
        <v>2.3208758038812465</v>
      </c>
      <c r="E57" s="6">
        <f t="shared" si="0"/>
        <v>0</v>
      </c>
      <c r="I57" s="6">
        <v>5308</v>
      </c>
      <c r="J57" s="15">
        <f>IF($E57=0,'DATA SAMPEL RAPIDMINER'!$B55,0)</f>
        <v>2</v>
      </c>
      <c r="K57" s="15">
        <f>IF($E57=0,'DATA SAMPEL RAPIDMINER'!$C55,0)</f>
        <v>2</v>
      </c>
      <c r="L57" s="15">
        <f>IF($E57=0,'DATA SAMPEL RAPIDMINER'!$D55,0)</f>
        <v>1</v>
      </c>
      <c r="M57" s="15">
        <f>IF($E57=0,'DATA SAMPEL RAPIDMINER'!$E55,0)</f>
        <v>1</v>
      </c>
      <c r="N57" s="15">
        <f>IF($E57=0,'DATA SAMPEL RAPIDMINER'!$F55,0)</f>
        <v>1</v>
      </c>
      <c r="O57" s="15">
        <f>IF($E57=1,'DATA SAMPEL RAPIDMINER'!$B55,0)</f>
        <v>0</v>
      </c>
      <c r="P57" s="15">
        <f>IF($E57=1,'DATA SAMPEL RAPIDMINER'!$C55,0)</f>
        <v>0</v>
      </c>
      <c r="Q57" s="15">
        <f>IF($E57=1,'DATA SAMPEL RAPIDMINER'!$D55,0)</f>
        <v>0</v>
      </c>
      <c r="R57" s="15">
        <f>IF($E57=1,'DATA SAMPEL RAPIDMINER'!$E55,0)</f>
        <v>0</v>
      </c>
      <c r="S57" s="15">
        <f>IF($E57=1,'DATA SAMPEL RAPIDMINER'!$F55,0)</f>
        <v>0</v>
      </c>
    </row>
    <row r="58" spans="2:19">
      <c r="B58" s="6">
        <v>5309</v>
      </c>
      <c r="C58" s="14">
        <f>SQRT(('DATA SAMPEL RAPIDMINER'!$B56-'ITERASI-1'!$J$104)^2+('DATA SAMPEL RAPIDMINER'!$C56-'ITERASI-1'!$K$104)^2+('DATA SAMPEL RAPIDMINER'!$D56-'ITERASI-1'!$L$104)^2+('DATA SAMPEL RAPIDMINER'!$E56-'ITERASI-1'!$M$104)^2+('DATA SAMPEL RAPIDMINER'!$F56-'ITERASI-1'!$N$104)^2)</f>
        <v>0.7056270843437441</v>
      </c>
      <c r="D58" s="14">
        <f>SQRT(('DATA SAMPEL RAPIDMINER'!$B56-'ITERASI-1'!$O$104)^2+('DATA SAMPEL RAPIDMINER'!$C56-'ITERASI-1'!$P$104)^2+('DATA SAMPEL RAPIDMINER'!$D56-'ITERASI-1'!$Q$104)^2+('DATA SAMPEL RAPIDMINER'!$E56-'ITERASI-1'!$R$104)^2+('DATA SAMPEL RAPIDMINER'!$F56-'ITERASI-1'!$S$104)^2)</f>
        <v>2.3208758038812465</v>
      </c>
      <c r="E58" s="6">
        <f t="shared" si="0"/>
        <v>0</v>
      </c>
      <c r="I58" s="6">
        <v>5309</v>
      </c>
      <c r="J58" s="15">
        <f>IF($E58=0,'DATA SAMPEL RAPIDMINER'!$B56,0)</f>
        <v>2</v>
      </c>
      <c r="K58" s="15">
        <f>IF($E58=0,'DATA SAMPEL RAPIDMINER'!$C56,0)</f>
        <v>2</v>
      </c>
      <c r="L58" s="15">
        <f>IF($E58=0,'DATA SAMPEL RAPIDMINER'!$D56,0)</f>
        <v>1</v>
      </c>
      <c r="M58" s="15">
        <f>IF($E58=0,'DATA SAMPEL RAPIDMINER'!$E56,0)</f>
        <v>1</v>
      </c>
      <c r="N58" s="15">
        <f>IF($E58=0,'DATA SAMPEL RAPIDMINER'!$F56,0)</f>
        <v>1</v>
      </c>
      <c r="O58" s="15">
        <f>IF($E58=1,'DATA SAMPEL RAPIDMINER'!$B56,0)</f>
        <v>0</v>
      </c>
      <c r="P58" s="15">
        <f>IF($E58=1,'DATA SAMPEL RAPIDMINER'!$C56,0)</f>
        <v>0</v>
      </c>
      <c r="Q58" s="15">
        <f>IF($E58=1,'DATA SAMPEL RAPIDMINER'!$D56,0)</f>
        <v>0</v>
      </c>
      <c r="R58" s="15">
        <f>IF($E58=1,'DATA SAMPEL RAPIDMINER'!$E56,0)</f>
        <v>0</v>
      </c>
      <c r="S58" s="15">
        <f>IF($E58=1,'DATA SAMPEL RAPIDMINER'!$F56,0)</f>
        <v>0</v>
      </c>
    </row>
    <row r="59" spans="2:19">
      <c r="B59" s="6">
        <v>5310</v>
      </c>
      <c r="C59" s="14">
        <f>SQRT(('DATA SAMPEL RAPIDMINER'!$B57-'ITERASI-1'!$J$104)^2+('DATA SAMPEL RAPIDMINER'!$C57-'ITERASI-1'!$K$104)^2+('DATA SAMPEL RAPIDMINER'!$D57-'ITERASI-1'!$L$104)^2+('DATA SAMPEL RAPIDMINER'!$E57-'ITERASI-1'!$M$104)^2+('DATA SAMPEL RAPIDMINER'!$F57-'ITERASI-1'!$N$104)^2)</f>
        <v>2.9670818882031322</v>
      </c>
      <c r="D59" s="14">
        <f>SQRT(('DATA SAMPEL RAPIDMINER'!$B57-'ITERASI-1'!$O$104)^2+('DATA SAMPEL RAPIDMINER'!$C57-'ITERASI-1'!$P$104)^2+('DATA SAMPEL RAPIDMINER'!$D57-'ITERASI-1'!$Q$104)^2+('DATA SAMPEL RAPIDMINER'!$E57-'ITERASI-1'!$R$104)^2+('DATA SAMPEL RAPIDMINER'!$F57-'ITERASI-1'!$S$104)^2)</f>
        <v>1.3734862565899304</v>
      </c>
      <c r="E59" s="6">
        <f t="shared" si="0"/>
        <v>1</v>
      </c>
      <c r="I59" s="6">
        <v>5310</v>
      </c>
      <c r="J59" s="15">
        <f>IF($E59=0,'DATA SAMPEL RAPIDMINER'!$B57,0)</f>
        <v>0</v>
      </c>
      <c r="K59" s="15">
        <f>IF($E59=0,'DATA SAMPEL RAPIDMINER'!$C57,0)</f>
        <v>0</v>
      </c>
      <c r="L59" s="15">
        <f>IF($E59=0,'DATA SAMPEL RAPIDMINER'!$D57,0)</f>
        <v>0</v>
      </c>
      <c r="M59" s="15">
        <f>IF($E59=0,'DATA SAMPEL RAPIDMINER'!$E57,0)</f>
        <v>0</v>
      </c>
      <c r="N59" s="15">
        <f>IF($E59=0,'DATA SAMPEL RAPIDMINER'!$F57,0)</f>
        <v>0</v>
      </c>
      <c r="O59" s="15">
        <f>IF($E59=1,'DATA SAMPEL RAPIDMINER'!$B57,0)</f>
        <v>3</v>
      </c>
      <c r="P59" s="15">
        <f>IF($E59=1,'DATA SAMPEL RAPIDMINER'!$C57,0)</f>
        <v>3</v>
      </c>
      <c r="Q59" s="15">
        <f>IF($E59=1,'DATA SAMPEL RAPIDMINER'!$D57,0)</f>
        <v>3</v>
      </c>
      <c r="R59" s="15">
        <f>IF($E59=1,'DATA SAMPEL RAPIDMINER'!$E57,0)</f>
        <v>2</v>
      </c>
      <c r="S59" s="15">
        <f>IF($E59=1,'DATA SAMPEL RAPIDMINER'!$F57,0)</f>
        <v>1</v>
      </c>
    </row>
    <row r="60" spans="2:19">
      <c r="B60" s="6">
        <v>5311</v>
      </c>
      <c r="C60" s="14">
        <f>SQRT(('DATA SAMPEL RAPIDMINER'!$B58-'ITERASI-1'!$J$104)^2+('DATA SAMPEL RAPIDMINER'!$C58-'ITERASI-1'!$K$104)^2+('DATA SAMPEL RAPIDMINER'!$D58-'ITERASI-1'!$L$104)^2+('DATA SAMPEL RAPIDMINER'!$E58-'ITERASI-1'!$M$104)^2+('DATA SAMPEL RAPIDMINER'!$F58-'ITERASI-1'!$N$104)^2)</f>
        <v>1.9390968697910629</v>
      </c>
      <c r="D60" s="14">
        <f>SQRT(('DATA SAMPEL RAPIDMINER'!$B58-'ITERASI-1'!$O$104)^2+('DATA SAMPEL RAPIDMINER'!$C58-'ITERASI-1'!$P$104)^2+('DATA SAMPEL RAPIDMINER'!$D58-'ITERASI-1'!$Q$104)^2+('DATA SAMPEL RAPIDMINER'!$E58-'ITERASI-1'!$R$104)^2+('DATA SAMPEL RAPIDMINER'!$F58-'ITERASI-1'!$S$104)^2)</f>
        <v>1.1274217851615274</v>
      </c>
      <c r="E60" s="6">
        <f t="shared" si="0"/>
        <v>1</v>
      </c>
      <c r="I60" s="6">
        <v>5311</v>
      </c>
      <c r="J60" s="15">
        <f>IF($E60=0,'DATA SAMPEL RAPIDMINER'!$B58,0)</f>
        <v>0</v>
      </c>
      <c r="K60" s="15">
        <f>IF($E60=0,'DATA SAMPEL RAPIDMINER'!$C58,0)</f>
        <v>0</v>
      </c>
      <c r="L60" s="15">
        <f>IF($E60=0,'DATA SAMPEL RAPIDMINER'!$D58,0)</f>
        <v>0</v>
      </c>
      <c r="M60" s="15">
        <f>IF($E60=0,'DATA SAMPEL RAPIDMINER'!$E58,0)</f>
        <v>0</v>
      </c>
      <c r="N60" s="15">
        <f>IF($E60=0,'DATA SAMPEL RAPIDMINER'!$F58,0)</f>
        <v>0</v>
      </c>
      <c r="O60" s="15">
        <f>IF($E60=1,'DATA SAMPEL RAPIDMINER'!$B58,0)</f>
        <v>3</v>
      </c>
      <c r="P60" s="15">
        <f>IF($E60=1,'DATA SAMPEL RAPIDMINER'!$C58,0)</f>
        <v>2</v>
      </c>
      <c r="Q60" s="15">
        <f>IF($E60=1,'DATA SAMPEL RAPIDMINER'!$D58,0)</f>
        <v>2</v>
      </c>
      <c r="R60" s="15">
        <f>IF($E60=1,'DATA SAMPEL RAPIDMINER'!$E58,0)</f>
        <v>2</v>
      </c>
      <c r="S60" s="15">
        <f>IF($E60=1,'DATA SAMPEL RAPIDMINER'!$F58,0)</f>
        <v>1</v>
      </c>
    </row>
    <row r="61" spans="2:19">
      <c r="B61" s="6">
        <v>5312</v>
      </c>
      <c r="C61" s="14">
        <f>SQRT(('DATA SAMPEL RAPIDMINER'!$B59-'ITERASI-1'!$J$104)^2+('DATA SAMPEL RAPIDMINER'!$C59-'ITERASI-1'!$K$104)^2+('DATA SAMPEL RAPIDMINER'!$D59-'ITERASI-1'!$L$104)^2+('DATA SAMPEL RAPIDMINER'!$E59-'ITERASI-1'!$M$104)^2+('DATA SAMPEL RAPIDMINER'!$F59-'ITERASI-1'!$N$104)^2)</f>
        <v>3.4735805762321257</v>
      </c>
      <c r="D61" s="14">
        <f>SQRT(('DATA SAMPEL RAPIDMINER'!$B59-'ITERASI-1'!$O$104)^2+('DATA SAMPEL RAPIDMINER'!$C59-'ITERASI-1'!$P$104)^2+('DATA SAMPEL RAPIDMINER'!$D59-'ITERASI-1'!$Q$104)^2+('DATA SAMPEL RAPIDMINER'!$E59-'ITERASI-1'!$R$104)^2+('DATA SAMPEL RAPIDMINER'!$F59-'ITERASI-1'!$S$104)^2)</f>
        <v>1.1274217851615269</v>
      </c>
      <c r="E61" s="6">
        <f t="shared" si="0"/>
        <v>1</v>
      </c>
      <c r="I61" s="6">
        <v>5312</v>
      </c>
      <c r="J61" s="15">
        <f>IF($E61=0,'DATA SAMPEL RAPIDMINER'!$B59,0)</f>
        <v>0</v>
      </c>
      <c r="K61" s="15">
        <f>IF($E61=0,'DATA SAMPEL RAPIDMINER'!$C59,0)</f>
        <v>0</v>
      </c>
      <c r="L61" s="15">
        <f>IF($E61=0,'DATA SAMPEL RAPIDMINER'!$D59,0)</f>
        <v>0</v>
      </c>
      <c r="M61" s="15">
        <f>IF($E61=0,'DATA SAMPEL RAPIDMINER'!$E59,0)</f>
        <v>0</v>
      </c>
      <c r="N61" s="15">
        <f>IF($E61=0,'DATA SAMPEL RAPIDMINER'!$F59,0)</f>
        <v>0</v>
      </c>
      <c r="O61" s="15">
        <f>IF($E61=1,'DATA SAMPEL RAPIDMINER'!$B59,0)</f>
        <v>3</v>
      </c>
      <c r="P61" s="15">
        <f>IF($E61=1,'DATA SAMPEL RAPIDMINER'!$C59,0)</f>
        <v>3</v>
      </c>
      <c r="Q61" s="15">
        <f>IF($E61=1,'DATA SAMPEL RAPIDMINER'!$D59,0)</f>
        <v>3</v>
      </c>
      <c r="R61" s="15">
        <f>IF($E61=1,'DATA SAMPEL RAPIDMINER'!$E59,0)</f>
        <v>3</v>
      </c>
      <c r="S61" s="15">
        <f>IF($E61=1,'DATA SAMPEL RAPIDMINER'!$F59,0)</f>
        <v>2</v>
      </c>
    </row>
    <row r="62" spans="2:19">
      <c r="B62" s="6">
        <v>5313</v>
      </c>
      <c r="C62" s="14">
        <f>SQRT(('DATA SAMPEL RAPIDMINER'!$B60-'ITERASI-1'!$J$104)^2+('DATA SAMPEL RAPIDMINER'!$C60-'ITERASI-1'!$K$104)^2+('DATA SAMPEL RAPIDMINER'!$D60-'ITERASI-1'!$L$104)^2+('DATA SAMPEL RAPIDMINER'!$E60-'ITERASI-1'!$M$104)^2+('DATA SAMPEL RAPIDMINER'!$F60-'ITERASI-1'!$N$104)^2)</f>
        <v>3.0034923398688549</v>
      </c>
      <c r="D62" s="14">
        <f>SQRT(('DATA SAMPEL RAPIDMINER'!$B60-'ITERASI-1'!$O$104)^2+('DATA SAMPEL RAPIDMINER'!$C60-'ITERASI-1'!$P$104)^2+('DATA SAMPEL RAPIDMINER'!$D60-'ITERASI-1'!$Q$104)^2+('DATA SAMPEL RAPIDMINER'!$E60-'ITERASI-1'!$R$104)^2+('DATA SAMPEL RAPIDMINER'!$F60-'ITERASI-1'!$S$104)^2)</f>
        <v>1.7102415137935807</v>
      </c>
      <c r="E62" s="6">
        <f t="shared" si="0"/>
        <v>1</v>
      </c>
      <c r="I62" s="6">
        <v>5313</v>
      </c>
      <c r="J62" s="15">
        <f>IF($E62=0,'DATA SAMPEL RAPIDMINER'!$B60,0)</f>
        <v>0</v>
      </c>
      <c r="K62" s="15">
        <f>IF($E62=0,'DATA SAMPEL RAPIDMINER'!$C60,0)</f>
        <v>0</v>
      </c>
      <c r="L62" s="15">
        <f>IF($E62=0,'DATA SAMPEL RAPIDMINER'!$D60,0)</f>
        <v>0</v>
      </c>
      <c r="M62" s="15">
        <f>IF($E62=0,'DATA SAMPEL RAPIDMINER'!$E60,0)</f>
        <v>0</v>
      </c>
      <c r="N62" s="15">
        <f>IF($E62=0,'DATA SAMPEL RAPIDMINER'!$F60,0)</f>
        <v>0</v>
      </c>
      <c r="O62" s="15">
        <f>IF($E62=1,'DATA SAMPEL RAPIDMINER'!$B60,0)</f>
        <v>3</v>
      </c>
      <c r="P62" s="15">
        <f>IF($E62=1,'DATA SAMPEL RAPIDMINER'!$C60,0)</f>
        <v>3</v>
      </c>
      <c r="Q62" s="15">
        <f>IF($E62=1,'DATA SAMPEL RAPIDMINER'!$D60,0)</f>
        <v>2</v>
      </c>
      <c r="R62" s="15">
        <f>IF($E62=1,'DATA SAMPEL RAPIDMINER'!$E60,0)</f>
        <v>2</v>
      </c>
      <c r="S62" s="15">
        <f>IF($E62=1,'DATA SAMPEL RAPIDMINER'!$F60,0)</f>
        <v>3</v>
      </c>
    </row>
    <row r="63" spans="2:19">
      <c r="B63" s="6">
        <v>5314</v>
      </c>
      <c r="C63" s="14">
        <f>SQRT(('DATA SAMPEL RAPIDMINER'!$B61-'ITERASI-1'!$J$104)^2+('DATA SAMPEL RAPIDMINER'!$C61-'ITERASI-1'!$K$104)^2+('DATA SAMPEL RAPIDMINER'!$D61-'ITERASI-1'!$L$104)^2+('DATA SAMPEL RAPIDMINER'!$E61-'ITERASI-1'!$M$104)^2+('DATA SAMPEL RAPIDMINER'!$F61-'ITERASI-1'!$N$104)^2)</f>
        <v>1.6349740513825799</v>
      </c>
      <c r="D63" s="14">
        <f>SQRT(('DATA SAMPEL RAPIDMINER'!$B61-'ITERASI-1'!$O$104)^2+('DATA SAMPEL RAPIDMINER'!$C61-'ITERASI-1'!$P$104)^2+('DATA SAMPEL RAPIDMINER'!$D61-'ITERASI-1'!$Q$104)^2+('DATA SAMPEL RAPIDMINER'!$E61-'ITERASI-1'!$R$104)^2+('DATA SAMPEL RAPIDMINER'!$F61-'ITERASI-1'!$S$104)^2)</f>
        <v>1.1610352960095063</v>
      </c>
      <c r="E63" s="6">
        <f t="shared" si="0"/>
        <v>1</v>
      </c>
      <c r="I63" s="6">
        <v>5314</v>
      </c>
      <c r="J63" s="15">
        <f>IF($E63=0,'DATA SAMPEL RAPIDMINER'!$B61,0)</f>
        <v>0</v>
      </c>
      <c r="K63" s="15">
        <f>IF($E63=0,'DATA SAMPEL RAPIDMINER'!$C61,0)</f>
        <v>0</v>
      </c>
      <c r="L63" s="15">
        <f>IF($E63=0,'DATA SAMPEL RAPIDMINER'!$D61,0)</f>
        <v>0</v>
      </c>
      <c r="M63" s="15">
        <f>IF($E63=0,'DATA SAMPEL RAPIDMINER'!$E61,0)</f>
        <v>0</v>
      </c>
      <c r="N63" s="15">
        <f>IF($E63=0,'DATA SAMPEL RAPIDMINER'!$F61,0)</f>
        <v>0</v>
      </c>
      <c r="O63" s="15">
        <f>IF($E63=1,'DATA SAMPEL RAPIDMINER'!$B61,0)</f>
        <v>2</v>
      </c>
      <c r="P63" s="15">
        <f>IF($E63=1,'DATA SAMPEL RAPIDMINER'!$C61,0)</f>
        <v>2</v>
      </c>
      <c r="Q63" s="15">
        <f>IF($E63=1,'DATA SAMPEL RAPIDMINER'!$D61,0)</f>
        <v>2</v>
      </c>
      <c r="R63" s="15">
        <f>IF($E63=1,'DATA SAMPEL RAPIDMINER'!$E61,0)</f>
        <v>2</v>
      </c>
      <c r="S63" s="15">
        <f>IF($E63=1,'DATA SAMPEL RAPIDMINER'!$F61,0)</f>
        <v>2</v>
      </c>
    </row>
    <row r="64" spans="2:19">
      <c r="B64" s="6">
        <v>5315</v>
      </c>
      <c r="C64" s="14">
        <f>SQRT(('DATA SAMPEL RAPIDMINER'!$B62-'ITERASI-1'!$J$104)^2+('DATA SAMPEL RAPIDMINER'!$C62-'ITERASI-1'!$K$104)^2+('DATA SAMPEL RAPIDMINER'!$D62-'ITERASI-1'!$L$104)^2+('DATA SAMPEL RAPIDMINER'!$E62-'ITERASI-1'!$M$104)^2+('DATA SAMPEL RAPIDMINER'!$F62-'ITERASI-1'!$N$104)^2)</f>
        <v>0.84575462547199798</v>
      </c>
      <c r="D64" s="14">
        <f>SQRT(('DATA SAMPEL RAPIDMINER'!$B62-'ITERASI-1'!$O$104)^2+('DATA SAMPEL RAPIDMINER'!$C62-'ITERASI-1'!$P$104)^2+('DATA SAMPEL RAPIDMINER'!$D62-'ITERASI-1'!$Q$104)^2+('DATA SAMPEL RAPIDMINER'!$E62-'ITERASI-1'!$R$104)^2+('DATA SAMPEL RAPIDMINER'!$F62-'ITERASI-1'!$S$104)^2)</f>
        <v>3.1011665108166397</v>
      </c>
      <c r="E64" s="6">
        <f t="shared" si="0"/>
        <v>0</v>
      </c>
      <c r="I64" s="6">
        <v>5315</v>
      </c>
      <c r="J64" s="15">
        <f>IF($E64=0,'DATA SAMPEL RAPIDMINER'!$B62,0)</f>
        <v>1</v>
      </c>
      <c r="K64" s="15">
        <f>IF($E64=0,'DATA SAMPEL RAPIDMINER'!$C62,0)</f>
        <v>1</v>
      </c>
      <c r="L64" s="15">
        <f>IF($E64=0,'DATA SAMPEL RAPIDMINER'!$D62,0)</f>
        <v>1</v>
      </c>
      <c r="M64" s="15">
        <f>IF($E64=0,'DATA SAMPEL RAPIDMINER'!$E62,0)</f>
        <v>1</v>
      </c>
      <c r="N64" s="15">
        <f>IF($E64=0,'DATA SAMPEL RAPIDMINER'!$F62,0)</f>
        <v>1</v>
      </c>
      <c r="O64" s="15">
        <f>IF($E64=1,'DATA SAMPEL RAPIDMINER'!$B62,0)</f>
        <v>0</v>
      </c>
      <c r="P64" s="15">
        <f>IF($E64=1,'DATA SAMPEL RAPIDMINER'!$C62,0)</f>
        <v>0</v>
      </c>
      <c r="Q64" s="15">
        <f>IF($E64=1,'DATA SAMPEL RAPIDMINER'!$D62,0)</f>
        <v>0</v>
      </c>
      <c r="R64" s="15">
        <f>IF($E64=1,'DATA SAMPEL RAPIDMINER'!$E62,0)</f>
        <v>0</v>
      </c>
      <c r="S64" s="15">
        <f>IF($E64=1,'DATA SAMPEL RAPIDMINER'!$F62,0)</f>
        <v>0</v>
      </c>
    </row>
    <row r="65" spans="2:19">
      <c r="B65" s="6">
        <v>5316</v>
      </c>
      <c r="C65" s="14">
        <f>SQRT(('DATA SAMPEL RAPIDMINER'!$B63-'ITERASI-1'!$J$104)^2+('DATA SAMPEL RAPIDMINER'!$C63-'ITERASI-1'!$K$104)^2+('DATA SAMPEL RAPIDMINER'!$D63-'ITERASI-1'!$L$104)^2+('DATA SAMPEL RAPIDMINER'!$E63-'ITERASI-1'!$M$104)^2+('DATA SAMPEL RAPIDMINER'!$F63-'ITERASI-1'!$N$104)^2)</f>
        <v>2.4886867533043402</v>
      </c>
      <c r="D65" s="14">
        <f>SQRT(('DATA SAMPEL RAPIDMINER'!$B63-'ITERASI-1'!$O$104)^2+('DATA SAMPEL RAPIDMINER'!$C63-'ITERASI-1'!$P$104)^2+('DATA SAMPEL RAPIDMINER'!$D63-'ITERASI-1'!$Q$104)^2+('DATA SAMPEL RAPIDMINER'!$E63-'ITERASI-1'!$R$104)^2+('DATA SAMPEL RAPIDMINER'!$F63-'ITERASI-1'!$S$104)^2)</f>
        <v>2.3042442188531891</v>
      </c>
      <c r="E65" s="6">
        <f t="shared" si="0"/>
        <v>1</v>
      </c>
      <c r="I65" s="6">
        <v>5316</v>
      </c>
      <c r="J65" s="15">
        <f>IF($E65=0,'DATA SAMPEL RAPIDMINER'!$B63,0)</f>
        <v>0</v>
      </c>
      <c r="K65" s="15">
        <f>IF($E65=0,'DATA SAMPEL RAPIDMINER'!$C63,0)</f>
        <v>0</v>
      </c>
      <c r="L65" s="15">
        <f>IF($E65=0,'DATA SAMPEL RAPIDMINER'!$D63,0)</f>
        <v>0</v>
      </c>
      <c r="M65" s="15">
        <f>IF($E65=0,'DATA SAMPEL RAPIDMINER'!$E63,0)</f>
        <v>0</v>
      </c>
      <c r="N65" s="15">
        <f>IF($E65=0,'DATA SAMPEL RAPIDMINER'!$F63,0)</f>
        <v>0</v>
      </c>
      <c r="O65" s="15">
        <f>IF($E65=1,'DATA SAMPEL RAPIDMINER'!$B63,0)</f>
        <v>3</v>
      </c>
      <c r="P65" s="15">
        <f>IF($E65=1,'DATA SAMPEL RAPIDMINER'!$C63,0)</f>
        <v>2</v>
      </c>
      <c r="Q65" s="15">
        <f>IF($E65=1,'DATA SAMPEL RAPIDMINER'!$D63,0)</f>
        <v>2</v>
      </c>
      <c r="R65" s="15">
        <f>IF($E65=1,'DATA SAMPEL RAPIDMINER'!$E63,0)</f>
        <v>1</v>
      </c>
      <c r="S65" s="15">
        <f>IF($E65=1,'DATA SAMPEL RAPIDMINER'!$F63,0)</f>
        <v>3</v>
      </c>
    </row>
    <row r="66" spans="2:19">
      <c r="B66" s="6">
        <v>5317</v>
      </c>
      <c r="C66" s="14">
        <f>SQRT(('DATA SAMPEL RAPIDMINER'!$B64-'ITERASI-1'!$J$104)^2+('DATA SAMPEL RAPIDMINER'!$C64-'ITERASI-1'!$K$104)^2+('DATA SAMPEL RAPIDMINER'!$D64-'ITERASI-1'!$L$104)^2+('DATA SAMPEL RAPIDMINER'!$E64-'ITERASI-1'!$M$104)^2+('DATA SAMPEL RAPIDMINER'!$F64-'ITERASI-1'!$N$104)^2)</f>
        <v>0.84575462547199798</v>
      </c>
      <c r="D66" s="14">
        <f>SQRT(('DATA SAMPEL RAPIDMINER'!$B64-'ITERASI-1'!$O$104)^2+('DATA SAMPEL RAPIDMINER'!$C64-'ITERASI-1'!$P$104)^2+('DATA SAMPEL RAPIDMINER'!$D64-'ITERASI-1'!$Q$104)^2+('DATA SAMPEL RAPIDMINER'!$E64-'ITERASI-1'!$R$104)^2+('DATA SAMPEL RAPIDMINER'!$F64-'ITERASI-1'!$S$104)^2)</f>
        <v>3.1011665108166397</v>
      </c>
      <c r="E66" s="6">
        <f t="shared" si="0"/>
        <v>0</v>
      </c>
      <c r="I66" s="6">
        <v>5317</v>
      </c>
      <c r="J66" s="15">
        <f>IF($E66=0,'DATA SAMPEL RAPIDMINER'!$B64,0)</f>
        <v>1</v>
      </c>
      <c r="K66" s="15">
        <f>IF($E66=0,'DATA SAMPEL RAPIDMINER'!$C64,0)</f>
        <v>1</v>
      </c>
      <c r="L66" s="15">
        <f>IF($E66=0,'DATA SAMPEL RAPIDMINER'!$D64,0)</f>
        <v>1</v>
      </c>
      <c r="M66" s="15">
        <f>IF($E66=0,'DATA SAMPEL RAPIDMINER'!$E64,0)</f>
        <v>1</v>
      </c>
      <c r="N66" s="15">
        <f>IF($E66=0,'DATA SAMPEL RAPIDMINER'!$F64,0)</f>
        <v>1</v>
      </c>
      <c r="O66" s="15">
        <f>IF($E66=1,'DATA SAMPEL RAPIDMINER'!$B64,0)</f>
        <v>0</v>
      </c>
      <c r="P66" s="15">
        <f>IF($E66=1,'DATA SAMPEL RAPIDMINER'!$C64,0)</f>
        <v>0</v>
      </c>
      <c r="Q66" s="15">
        <f>IF($E66=1,'DATA SAMPEL RAPIDMINER'!$D64,0)</f>
        <v>0</v>
      </c>
      <c r="R66" s="15">
        <f>IF($E66=1,'DATA SAMPEL RAPIDMINER'!$E64,0)</f>
        <v>0</v>
      </c>
      <c r="S66" s="15">
        <f>IF($E66=1,'DATA SAMPEL RAPIDMINER'!$F64,0)</f>
        <v>0</v>
      </c>
    </row>
    <row r="67" spans="2:19">
      <c r="B67" s="6">
        <v>5318</v>
      </c>
      <c r="C67" s="14">
        <f>SQRT(('DATA SAMPEL RAPIDMINER'!$B65-'ITERASI-1'!$J$104)^2+('DATA SAMPEL RAPIDMINER'!$C65-'ITERASI-1'!$K$104)^2+('DATA SAMPEL RAPIDMINER'!$D65-'ITERASI-1'!$L$104)^2+('DATA SAMPEL RAPIDMINER'!$E65-'ITERASI-1'!$M$104)^2+('DATA SAMPEL RAPIDMINER'!$F65-'ITERASI-1'!$N$104)^2)</f>
        <v>1.3419910153163308</v>
      </c>
      <c r="D67" s="14">
        <f>SQRT(('DATA SAMPEL RAPIDMINER'!$B65-'ITERASI-1'!$O$104)^2+('DATA SAMPEL RAPIDMINER'!$C65-'ITERASI-1'!$P$104)^2+('DATA SAMPEL RAPIDMINER'!$D65-'ITERASI-1'!$Q$104)^2+('DATA SAMPEL RAPIDMINER'!$E65-'ITERASI-1'!$R$104)^2+('DATA SAMPEL RAPIDMINER'!$F65-'ITERASI-1'!$S$104)^2)</f>
        <v>3.1320187451735255</v>
      </c>
      <c r="E67" s="6">
        <f t="shared" si="0"/>
        <v>0</v>
      </c>
      <c r="I67" s="6">
        <v>5318</v>
      </c>
      <c r="J67" s="15">
        <f>IF($E67=0,'DATA SAMPEL RAPIDMINER'!$B65,0)</f>
        <v>2</v>
      </c>
      <c r="K67" s="15">
        <f>IF($E67=0,'DATA SAMPEL RAPIDMINER'!$C65,0)</f>
        <v>2</v>
      </c>
      <c r="L67" s="15">
        <f>IF($E67=0,'DATA SAMPEL RAPIDMINER'!$D65,0)</f>
        <v>1</v>
      </c>
      <c r="M67" s="15">
        <f>IF($E67=0,'DATA SAMPEL RAPIDMINER'!$E65,0)</f>
        <v>0</v>
      </c>
      <c r="N67" s="15">
        <f>IF($E67=0,'DATA SAMPEL RAPIDMINER'!$F65,0)</f>
        <v>1</v>
      </c>
      <c r="O67" s="15">
        <f>IF($E67=1,'DATA SAMPEL RAPIDMINER'!$B65,0)</f>
        <v>0</v>
      </c>
      <c r="P67" s="15">
        <f>IF($E67=1,'DATA SAMPEL RAPIDMINER'!$C65,0)</f>
        <v>0</v>
      </c>
      <c r="Q67" s="15">
        <f>IF($E67=1,'DATA SAMPEL RAPIDMINER'!$D65,0)</f>
        <v>0</v>
      </c>
      <c r="R67" s="15">
        <f>IF($E67=1,'DATA SAMPEL RAPIDMINER'!$E65,0)</f>
        <v>0</v>
      </c>
      <c r="S67" s="15">
        <f>IF($E67=1,'DATA SAMPEL RAPIDMINER'!$F65,0)</f>
        <v>0</v>
      </c>
    </row>
    <row r="68" spans="2:19">
      <c r="B68" s="6">
        <v>5319</v>
      </c>
      <c r="C68" s="14">
        <f>SQRT(('DATA SAMPEL RAPIDMINER'!$B66-'ITERASI-1'!$J$104)^2+('DATA SAMPEL RAPIDMINER'!$C66-'ITERASI-1'!$K$104)^2+('DATA SAMPEL RAPIDMINER'!$D66-'ITERASI-1'!$L$104)^2+('DATA SAMPEL RAPIDMINER'!$E66-'ITERASI-1'!$M$104)^2+('DATA SAMPEL RAPIDMINER'!$F66-'ITERASI-1'!$N$104)^2)</f>
        <v>1.9390968697910629</v>
      </c>
      <c r="D68" s="14">
        <f>SQRT(('DATA SAMPEL RAPIDMINER'!$B66-'ITERASI-1'!$O$104)^2+('DATA SAMPEL RAPIDMINER'!$C66-'ITERASI-1'!$P$104)^2+('DATA SAMPEL RAPIDMINER'!$D66-'ITERASI-1'!$Q$104)^2+('DATA SAMPEL RAPIDMINER'!$E66-'ITERASI-1'!$R$104)^2+('DATA SAMPEL RAPIDMINER'!$F66-'ITERASI-1'!$S$104)^2)</f>
        <v>1.1274217851615274</v>
      </c>
      <c r="E68" s="6">
        <f t="shared" si="0"/>
        <v>1</v>
      </c>
      <c r="I68" s="6">
        <v>5319</v>
      </c>
      <c r="J68" s="15">
        <f>IF($E68=0,'DATA SAMPEL RAPIDMINER'!$B66,0)</f>
        <v>0</v>
      </c>
      <c r="K68" s="15">
        <f>IF($E68=0,'DATA SAMPEL RAPIDMINER'!$C66,0)</f>
        <v>0</v>
      </c>
      <c r="L68" s="15">
        <f>IF($E68=0,'DATA SAMPEL RAPIDMINER'!$D66,0)</f>
        <v>0</v>
      </c>
      <c r="M68" s="15">
        <f>IF($E68=0,'DATA SAMPEL RAPIDMINER'!$E66,0)</f>
        <v>0</v>
      </c>
      <c r="N68" s="15">
        <f>IF($E68=0,'DATA SAMPEL RAPIDMINER'!$F66,0)</f>
        <v>0</v>
      </c>
      <c r="O68" s="15">
        <f>IF($E68=1,'DATA SAMPEL RAPIDMINER'!$B66,0)</f>
        <v>3</v>
      </c>
      <c r="P68" s="15">
        <f>IF($E68=1,'DATA SAMPEL RAPIDMINER'!$C66,0)</f>
        <v>2</v>
      </c>
      <c r="Q68" s="15">
        <f>IF($E68=1,'DATA SAMPEL RAPIDMINER'!$D66,0)</f>
        <v>2</v>
      </c>
      <c r="R68" s="15">
        <f>IF($E68=1,'DATA SAMPEL RAPIDMINER'!$E66,0)</f>
        <v>2</v>
      </c>
      <c r="S68" s="15">
        <f>IF($E68=1,'DATA SAMPEL RAPIDMINER'!$F66,0)</f>
        <v>1</v>
      </c>
    </row>
    <row r="69" spans="2:19">
      <c r="B69" s="6">
        <v>5320</v>
      </c>
      <c r="C69" s="14">
        <f>SQRT(('DATA SAMPEL RAPIDMINER'!$B67-'ITERASI-1'!$J$104)^2+('DATA SAMPEL RAPIDMINER'!$C67-'ITERASI-1'!$K$104)^2+('DATA SAMPEL RAPIDMINER'!$D67-'ITERASI-1'!$L$104)^2+('DATA SAMPEL RAPIDMINER'!$E67-'ITERASI-1'!$M$104)^2+('DATA SAMPEL RAPIDMINER'!$F67-'ITERASI-1'!$N$104)^2)</f>
        <v>2.9304438486365663</v>
      </c>
      <c r="D69" s="14">
        <f>SQRT(('DATA SAMPEL RAPIDMINER'!$B67-'ITERASI-1'!$O$104)^2+('DATA SAMPEL RAPIDMINER'!$C67-'ITERASI-1'!$P$104)^2+('DATA SAMPEL RAPIDMINER'!$D67-'ITERASI-1'!$Q$104)^2+('DATA SAMPEL RAPIDMINER'!$E67-'ITERASI-1'!$R$104)^2+('DATA SAMPEL RAPIDMINER'!$F67-'ITERASI-1'!$S$104)^2)</f>
        <v>0.94152243576104977</v>
      </c>
      <c r="E69" s="6">
        <f t="shared" ref="E69:E101" si="1">IF(AND(C69&lt;D69),0,1)</f>
        <v>1</v>
      </c>
      <c r="I69" s="6">
        <v>5320</v>
      </c>
      <c r="J69" s="15">
        <f>IF($E69=0,'DATA SAMPEL RAPIDMINER'!$B67,0)</f>
        <v>0</v>
      </c>
      <c r="K69" s="15">
        <f>IF($E69=0,'DATA SAMPEL RAPIDMINER'!$C67,0)</f>
        <v>0</v>
      </c>
      <c r="L69" s="15">
        <f>IF($E69=0,'DATA SAMPEL RAPIDMINER'!$D67,0)</f>
        <v>0</v>
      </c>
      <c r="M69" s="15">
        <f>IF($E69=0,'DATA SAMPEL RAPIDMINER'!$E67,0)</f>
        <v>0</v>
      </c>
      <c r="N69" s="15">
        <f>IF($E69=0,'DATA SAMPEL RAPIDMINER'!$F67,0)</f>
        <v>0</v>
      </c>
      <c r="O69" s="15">
        <f>IF($E69=1,'DATA SAMPEL RAPIDMINER'!$B67,0)</f>
        <v>3</v>
      </c>
      <c r="P69" s="15">
        <f>IF($E69=1,'DATA SAMPEL RAPIDMINER'!$C67,0)</f>
        <v>3</v>
      </c>
      <c r="Q69" s="15">
        <f>IF($E69=1,'DATA SAMPEL RAPIDMINER'!$D67,0)</f>
        <v>2</v>
      </c>
      <c r="R69" s="15">
        <f>IF($E69=1,'DATA SAMPEL RAPIDMINER'!$E67,0)</f>
        <v>3</v>
      </c>
      <c r="S69" s="15">
        <f>IF($E69=1,'DATA SAMPEL RAPIDMINER'!$F67,0)</f>
        <v>1</v>
      </c>
    </row>
    <row r="70" spans="2:19">
      <c r="B70" s="6">
        <v>5321</v>
      </c>
      <c r="C70" s="14">
        <f>SQRT(('DATA SAMPEL RAPIDMINER'!$B68-'ITERASI-1'!$J$104)^2+('DATA SAMPEL RAPIDMINER'!$C68-'ITERASI-1'!$K$104)^2+('DATA SAMPEL RAPIDMINER'!$D68-'ITERASI-1'!$L$104)^2+('DATA SAMPEL RAPIDMINER'!$E68-'ITERASI-1'!$M$104)^2+('DATA SAMPEL RAPIDMINER'!$F68-'ITERASI-1'!$N$104)^2)</f>
        <v>1.6349740513825799</v>
      </c>
      <c r="D70" s="14">
        <f>SQRT(('DATA SAMPEL RAPIDMINER'!$B68-'ITERASI-1'!$O$104)^2+('DATA SAMPEL RAPIDMINER'!$C68-'ITERASI-1'!$P$104)^2+('DATA SAMPEL RAPIDMINER'!$D68-'ITERASI-1'!$Q$104)^2+('DATA SAMPEL RAPIDMINER'!$E68-'ITERASI-1'!$R$104)^2+('DATA SAMPEL RAPIDMINER'!$F68-'ITERASI-1'!$S$104)^2)</f>
        <v>1.1610352960095063</v>
      </c>
      <c r="E70" s="6">
        <f t="shared" si="1"/>
        <v>1</v>
      </c>
      <c r="I70" s="6">
        <v>5321</v>
      </c>
      <c r="J70" s="15">
        <f>IF($E70=0,'DATA SAMPEL RAPIDMINER'!$B68,0)</f>
        <v>0</v>
      </c>
      <c r="K70" s="15">
        <f>IF($E70=0,'DATA SAMPEL RAPIDMINER'!$C68,0)</f>
        <v>0</v>
      </c>
      <c r="L70" s="15">
        <f>IF($E70=0,'DATA SAMPEL RAPIDMINER'!$D68,0)</f>
        <v>0</v>
      </c>
      <c r="M70" s="15">
        <f>IF($E70=0,'DATA SAMPEL RAPIDMINER'!$E68,0)</f>
        <v>0</v>
      </c>
      <c r="N70" s="15">
        <f>IF($E70=0,'DATA SAMPEL RAPIDMINER'!$F68,0)</f>
        <v>0</v>
      </c>
      <c r="O70" s="15">
        <f>IF($E70=1,'DATA SAMPEL RAPIDMINER'!$B68,0)</f>
        <v>2</v>
      </c>
      <c r="P70" s="15">
        <f>IF($E70=1,'DATA SAMPEL RAPIDMINER'!$C68,0)</f>
        <v>2</v>
      </c>
      <c r="Q70" s="15">
        <f>IF($E70=1,'DATA SAMPEL RAPIDMINER'!$D68,0)</f>
        <v>2</v>
      </c>
      <c r="R70" s="15">
        <f>IF($E70=1,'DATA SAMPEL RAPIDMINER'!$E68,0)</f>
        <v>2</v>
      </c>
      <c r="S70" s="15">
        <f>IF($E70=1,'DATA SAMPEL RAPIDMINER'!$F68,0)</f>
        <v>2</v>
      </c>
    </row>
    <row r="71" spans="2:19">
      <c r="B71" s="6">
        <v>5322</v>
      </c>
      <c r="C71" s="14">
        <f>SQRT(('DATA SAMPEL RAPIDMINER'!$B69-'ITERASI-1'!$J$104)^2+('DATA SAMPEL RAPIDMINER'!$C69-'ITERASI-1'!$K$104)^2+('DATA SAMPEL RAPIDMINER'!$D69-'ITERASI-1'!$L$104)^2+('DATA SAMPEL RAPIDMINER'!$E69-'ITERASI-1'!$M$104)^2+('DATA SAMPEL RAPIDMINER'!$F69-'ITERASI-1'!$N$104)^2)</f>
        <v>1.4206798335788338</v>
      </c>
      <c r="D71" s="14">
        <f>SQRT(('DATA SAMPEL RAPIDMINER'!$B69-'ITERASI-1'!$O$104)^2+('DATA SAMPEL RAPIDMINER'!$C69-'ITERASI-1'!$P$104)^2+('DATA SAMPEL RAPIDMINER'!$D69-'ITERASI-1'!$Q$104)^2+('DATA SAMPEL RAPIDMINER'!$E69-'ITERASI-1'!$R$104)^2+('DATA SAMPEL RAPIDMINER'!$F69-'ITERASI-1'!$S$104)^2)</f>
        <v>3.7470402521039956</v>
      </c>
      <c r="E71" s="6">
        <f t="shared" si="1"/>
        <v>0</v>
      </c>
      <c r="I71" s="6">
        <v>5322</v>
      </c>
      <c r="J71" s="15">
        <f>IF($E71=0,'DATA SAMPEL RAPIDMINER'!$B69,0)</f>
        <v>1</v>
      </c>
      <c r="K71" s="15">
        <f>IF($E71=0,'DATA SAMPEL RAPIDMINER'!$C69,0)</f>
        <v>1</v>
      </c>
      <c r="L71" s="15">
        <f>IF($E71=0,'DATA SAMPEL RAPIDMINER'!$D69,0)</f>
        <v>1</v>
      </c>
      <c r="M71" s="15">
        <f>IF($E71=0,'DATA SAMPEL RAPIDMINER'!$E69,0)</f>
        <v>0</v>
      </c>
      <c r="N71" s="15">
        <f>IF($E71=0,'DATA SAMPEL RAPIDMINER'!$F69,0)</f>
        <v>1</v>
      </c>
      <c r="O71" s="15">
        <f>IF($E71=1,'DATA SAMPEL RAPIDMINER'!$B69,0)</f>
        <v>0</v>
      </c>
      <c r="P71" s="15">
        <f>IF($E71=1,'DATA SAMPEL RAPIDMINER'!$C69,0)</f>
        <v>0</v>
      </c>
      <c r="Q71" s="15">
        <f>IF($E71=1,'DATA SAMPEL RAPIDMINER'!$D69,0)</f>
        <v>0</v>
      </c>
      <c r="R71" s="15">
        <f>IF($E71=1,'DATA SAMPEL RAPIDMINER'!$E69,0)</f>
        <v>0</v>
      </c>
      <c r="S71" s="15">
        <f>IF($E71=1,'DATA SAMPEL RAPIDMINER'!$F69,0)</f>
        <v>0</v>
      </c>
    </row>
    <row r="72" spans="2:19">
      <c r="B72" s="6">
        <v>5323</v>
      </c>
      <c r="C72" s="14">
        <f>SQRT(('DATA SAMPEL RAPIDMINER'!$B70-'ITERASI-1'!$J$104)^2+('DATA SAMPEL RAPIDMINER'!$C70-'ITERASI-1'!$K$104)^2+('DATA SAMPEL RAPIDMINER'!$D70-'ITERASI-1'!$L$104)^2+('DATA SAMPEL RAPIDMINER'!$E70-'ITERASI-1'!$M$104)^2+('DATA SAMPEL RAPIDMINER'!$F70-'ITERASI-1'!$N$104)^2)</f>
        <v>0.7056270843437441</v>
      </c>
      <c r="D72" s="14">
        <f>SQRT(('DATA SAMPEL RAPIDMINER'!$B70-'ITERASI-1'!$O$104)^2+('DATA SAMPEL RAPIDMINER'!$C70-'ITERASI-1'!$P$104)^2+('DATA SAMPEL RAPIDMINER'!$D70-'ITERASI-1'!$Q$104)^2+('DATA SAMPEL RAPIDMINER'!$E70-'ITERASI-1'!$R$104)^2+('DATA SAMPEL RAPIDMINER'!$F70-'ITERASI-1'!$S$104)^2)</f>
        <v>2.3208758038812465</v>
      </c>
      <c r="E72" s="6">
        <f t="shared" si="1"/>
        <v>0</v>
      </c>
      <c r="I72" s="6">
        <v>5323</v>
      </c>
      <c r="J72" s="15">
        <f>IF($E72=0,'DATA SAMPEL RAPIDMINER'!$B70,0)</f>
        <v>2</v>
      </c>
      <c r="K72" s="15">
        <f>IF($E72=0,'DATA SAMPEL RAPIDMINER'!$C70,0)</f>
        <v>2</v>
      </c>
      <c r="L72" s="15">
        <f>IF($E72=0,'DATA SAMPEL RAPIDMINER'!$D70,0)</f>
        <v>1</v>
      </c>
      <c r="M72" s="15">
        <f>IF($E72=0,'DATA SAMPEL RAPIDMINER'!$E70,0)</f>
        <v>1</v>
      </c>
      <c r="N72" s="15">
        <f>IF($E72=0,'DATA SAMPEL RAPIDMINER'!$F70,0)</f>
        <v>1</v>
      </c>
      <c r="O72" s="15">
        <f>IF($E72=1,'DATA SAMPEL RAPIDMINER'!$B70,0)</f>
        <v>0</v>
      </c>
      <c r="P72" s="15">
        <f>IF($E72=1,'DATA SAMPEL RAPIDMINER'!$C70,0)</f>
        <v>0</v>
      </c>
      <c r="Q72" s="15">
        <f>IF($E72=1,'DATA SAMPEL RAPIDMINER'!$D70,0)</f>
        <v>0</v>
      </c>
      <c r="R72" s="15">
        <f>IF($E72=1,'DATA SAMPEL RAPIDMINER'!$E70,0)</f>
        <v>0</v>
      </c>
      <c r="S72" s="15">
        <f>IF($E72=1,'DATA SAMPEL RAPIDMINER'!$F70,0)</f>
        <v>0</v>
      </c>
    </row>
    <row r="73" spans="2:19">
      <c r="B73" s="6">
        <v>5324</v>
      </c>
      <c r="C73" s="14">
        <f>SQRT(('DATA SAMPEL RAPIDMINER'!$B71-'ITERASI-1'!$J$104)^2+('DATA SAMPEL RAPIDMINER'!$C71-'ITERASI-1'!$K$104)^2+('DATA SAMPEL RAPIDMINER'!$D71-'ITERASI-1'!$L$104)^2+('DATA SAMPEL RAPIDMINER'!$E71-'ITERASI-1'!$M$104)^2+('DATA SAMPEL RAPIDMINER'!$F71-'ITERASI-1'!$N$104)^2)</f>
        <v>3.0825090675177935</v>
      </c>
      <c r="D73" s="14">
        <f>SQRT(('DATA SAMPEL RAPIDMINER'!$B71-'ITERASI-1'!$O$104)^2+('DATA SAMPEL RAPIDMINER'!$C71-'ITERASI-1'!$P$104)^2+('DATA SAMPEL RAPIDMINER'!$D71-'ITERASI-1'!$Q$104)^2+('DATA SAMPEL RAPIDMINER'!$E71-'ITERASI-1'!$R$104)^2+('DATA SAMPEL RAPIDMINER'!$F71-'ITERASI-1'!$S$104)^2)</f>
        <v>1.6413886817977414</v>
      </c>
      <c r="E73" s="6">
        <f t="shared" si="1"/>
        <v>1</v>
      </c>
      <c r="I73" s="6">
        <v>5324</v>
      </c>
      <c r="J73" s="15">
        <f>IF($E73=0,'DATA SAMPEL RAPIDMINER'!$B71,0)</f>
        <v>0</v>
      </c>
      <c r="K73" s="15">
        <f>IF($E73=0,'DATA SAMPEL RAPIDMINER'!$C71,0)</f>
        <v>0</v>
      </c>
      <c r="L73" s="15">
        <f>IF($E73=0,'DATA SAMPEL RAPIDMINER'!$D71,0)</f>
        <v>0</v>
      </c>
      <c r="M73" s="15">
        <f>IF($E73=0,'DATA SAMPEL RAPIDMINER'!$E71,0)</f>
        <v>0</v>
      </c>
      <c r="N73" s="15">
        <f>IF($E73=0,'DATA SAMPEL RAPIDMINER'!$F71,0)</f>
        <v>0</v>
      </c>
      <c r="O73" s="15">
        <f>IF($E73=1,'DATA SAMPEL RAPIDMINER'!$B71,0)</f>
        <v>2</v>
      </c>
      <c r="P73" s="15">
        <f>IF($E73=1,'DATA SAMPEL RAPIDMINER'!$C71,0)</f>
        <v>2</v>
      </c>
      <c r="Q73" s="15">
        <f>IF($E73=1,'DATA SAMPEL RAPIDMINER'!$D71,0)</f>
        <v>2</v>
      </c>
      <c r="R73" s="15">
        <f>IF($E73=1,'DATA SAMPEL RAPIDMINER'!$E71,0)</f>
        <v>4</v>
      </c>
      <c r="S73" s="15">
        <f>IF($E73=1,'DATA SAMPEL RAPIDMINER'!$F71,0)</f>
        <v>1</v>
      </c>
    </row>
    <row r="74" spans="2:19">
      <c r="B74" s="6">
        <v>5325</v>
      </c>
      <c r="C74" s="14">
        <f>SQRT(('DATA SAMPEL RAPIDMINER'!$B72-'ITERASI-1'!$J$104)^2+('DATA SAMPEL RAPIDMINER'!$C72-'ITERASI-1'!$K$104)^2+('DATA SAMPEL RAPIDMINER'!$D72-'ITERASI-1'!$L$104)^2+('DATA SAMPEL RAPIDMINER'!$E72-'ITERASI-1'!$M$104)^2+('DATA SAMPEL RAPIDMINER'!$F72-'ITERASI-1'!$N$104)^2)</f>
        <v>0.84575462547199798</v>
      </c>
      <c r="D74" s="14">
        <f>SQRT(('DATA SAMPEL RAPIDMINER'!$B72-'ITERASI-1'!$O$104)^2+('DATA SAMPEL RAPIDMINER'!$C72-'ITERASI-1'!$P$104)^2+('DATA SAMPEL RAPIDMINER'!$D72-'ITERASI-1'!$Q$104)^2+('DATA SAMPEL RAPIDMINER'!$E72-'ITERASI-1'!$R$104)^2+('DATA SAMPEL RAPIDMINER'!$F72-'ITERASI-1'!$S$104)^2)</f>
        <v>3.1011665108166397</v>
      </c>
      <c r="E74" s="6">
        <f t="shared" si="1"/>
        <v>0</v>
      </c>
      <c r="I74" s="6">
        <v>5325</v>
      </c>
      <c r="J74" s="15">
        <f>IF($E74=0,'DATA SAMPEL RAPIDMINER'!$B72,0)</f>
        <v>1</v>
      </c>
      <c r="K74" s="15">
        <f>IF($E74=0,'DATA SAMPEL RAPIDMINER'!$C72,0)</f>
        <v>1</v>
      </c>
      <c r="L74" s="15">
        <f>IF($E74=0,'DATA SAMPEL RAPIDMINER'!$D72,0)</f>
        <v>1</v>
      </c>
      <c r="M74" s="15">
        <f>IF($E74=0,'DATA SAMPEL RAPIDMINER'!$E72,0)</f>
        <v>1</v>
      </c>
      <c r="N74" s="15">
        <f>IF($E74=0,'DATA SAMPEL RAPIDMINER'!$F72,0)</f>
        <v>1</v>
      </c>
      <c r="O74" s="15">
        <f>IF($E74=1,'DATA SAMPEL RAPIDMINER'!$B72,0)</f>
        <v>0</v>
      </c>
      <c r="P74" s="15">
        <f>IF($E74=1,'DATA SAMPEL RAPIDMINER'!$C72,0)</f>
        <v>0</v>
      </c>
      <c r="Q74" s="15">
        <f>IF($E74=1,'DATA SAMPEL RAPIDMINER'!$D72,0)</f>
        <v>0</v>
      </c>
      <c r="R74" s="15">
        <f>IF($E74=1,'DATA SAMPEL RAPIDMINER'!$E72,0)</f>
        <v>0</v>
      </c>
      <c r="S74" s="15">
        <f>IF($E74=1,'DATA SAMPEL RAPIDMINER'!$F72,0)</f>
        <v>0</v>
      </c>
    </row>
    <row r="75" spans="2:19">
      <c r="B75" s="6">
        <v>5326</v>
      </c>
      <c r="C75" s="14">
        <f>SQRT(('DATA SAMPEL RAPIDMINER'!$B73-'ITERASI-1'!$J$104)^2+('DATA SAMPEL RAPIDMINER'!$C73-'ITERASI-1'!$K$104)^2+('DATA SAMPEL RAPIDMINER'!$D73-'ITERASI-1'!$L$104)^2+('DATA SAMPEL RAPIDMINER'!$E73-'ITERASI-1'!$M$104)^2+('DATA SAMPEL RAPIDMINER'!$F73-'ITERASI-1'!$N$104)^2)</f>
        <v>0.60619699731255483</v>
      </c>
      <c r="D75" s="14">
        <f>SQRT(('DATA SAMPEL RAPIDMINER'!$B73-'ITERASI-1'!$O$104)^2+('DATA SAMPEL RAPIDMINER'!$C73-'ITERASI-1'!$P$104)^2+('DATA SAMPEL RAPIDMINER'!$D73-'ITERASI-1'!$Q$104)^2+('DATA SAMPEL RAPIDMINER'!$E73-'ITERASI-1'!$R$104)^2+('DATA SAMPEL RAPIDMINER'!$F73-'ITERASI-1'!$S$104)^2)</f>
        <v>2.7107200074112932</v>
      </c>
      <c r="E75" s="6">
        <f t="shared" si="1"/>
        <v>0</v>
      </c>
      <c r="I75" s="6">
        <v>5326</v>
      </c>
      <c r="J75" s="15">
        <f>IF($E75=0,'DATA SAMPEL RAPIDMINER'!$B73,0)</f>
        <v>2</v>
      </c>
      <c r="K75" s="15">
        <f>IF($E75=0,'DATA SAMPEL RAPIDMINER'!$C73,0)</f>
        <v>1</v>
      </c>
      <c r="L75" s="15">
        <f>IF($E75=0,'DATA SAMPEL RAPIDMINER'!$D73,0)</f>
        <v>1</v>
      </c>
      <c r="M75" s="15">
        <f>IF($E75=0,'DATA SAMPEL RAPIDMINER'!$E73,0)</f>
        <v>1</v>
      </c>
      <c r="N75" s="15">
        <f>IF($E75=0,'DATA SAMPEL RAPIDMINER'!$F73,0)</f>
        <v>1</v>
      </c>
      <c r="O75" s="15">
        <f>IF($E75=1,'DATA SAMPEL RAPIDMINER'!$B73,0)</f>
        <v>0</v>
      </c>
      <c r="P75" s="15">
        <f>IF($E75=1,'DATA SAMPEL RAPIDMINER'!$C73,0)</f>
        <v>0</v>
      </c>
      <c r="Q75" s="15">
        <f>IF($E75=1,'DATA SAMPEL RAPIDMINER'!$D73,0)</f>
        <v>0</v>
      </c>
      <c r="R75" s="15">
        <f>IF($E75=1,'DATA SAMPEL RAPIDMINER'!$E73,0)</f>
        <v>0</v>
      </c>
      <c r="S75" s="15">
        <f>IF($E75=1,'DATA SAMPEL RAPIDMINER'!$F73,0)</f>
        <v>0</v>
      </c>
    </row>
    <row r="76" spans="2:19">
      <c r="B76" s="6">
        <v>5327</v>
      </c>
      <c r="C76" s="14">
        <f>SQRT(('DATA SAMPEL RAPIDMINER'!$B74-'ITERASI-1'!$J$104)^2+('DATA SAMPEL RAPIDMINER'!$C74-'ITERASI-1'!$K$104)^2+('DATA SAMPEL RAPIDMINER'!$D74-'ITERASI-1'!$L$104)^2+('DATA SAMPEL RAPIDMINER'!$E74-'ITERASI-1'!$M$104)^2+('DATA SAMPEL RAPIDMINER'!$F74-'ITERASI-1'!$N$104)^2)</f>
        <v>3.4735805762321257</v>
      </c>
      <c r="D76" s="14">
        <f>SQRT(('DATA SAMPEL RAPIDMINER'!$B74-'ITERASI-1'!$O$104)^2+('DATA SAMPEL RAPIDMINER'!$C74-'ITERASI-1'!$P$104)^2+('DATA SAMPEL RAPIDMINER'!$D74-'ITERASI-1'!$Q$104)^2+('DATA SAMPEL RAPIDMINER'!$E74-'ITERASI-1'!$R$104)^2+('DATA SAMPEL RAPIDMINER'!$F74-'ITERASI-1'!$S$104)^2)</f>
        <v>1.1274217851615269</v>
      </c>
      <c r="E76" s="6">
        <f t="shared" si="1"/>
        <v>1</v>
      </c>
      <c r="I76" s="6">
        <v>5327</v>
      </c>
      <c r="J76" s="15">
        <f>IF($E76=0,'DATA SAMPEL RAPIDMINER'!$B74,0)</f>
        <v>0</v>
      </c>
      <c r="K76" s="15">
        <f>IF($E76=0,'DATA SAMPEL RAPIDMINER'!$C74,0)</f>
        <v>0</v>
      </c>
      <c r="L76" s="15">
        <f>IF($E76=0,'DATA SAMPEL RAPIDMINER'!$D74,0)</f>
        <v>0</v>
      </c>
      <c r="M76" s="15">
        <f>IF($E76=0,'DATA SAMPEL RAPIDMINER'!$E74,0)</f>
        <v>0</v>
      </c>
      <c r="N76" s="15">
        <f>IF($E76=0,'DATA SAMPEL RAPIDMINER'!$F74,0)</f>
        <v>0</v>
      </c>
      <c r="O76" s="15">
        <f>IF($E76=1,'DATA SAMPEL RAPIDMINER'!$B74,0)</f>
        <v>3</v>
      </c>
      <c r="P76" s="15">
        <f>IF($E76=1,'DATA SAMPEL RAPIDMINER'!$C74,0)</f>
        <v>3</v>
      </c>
      <c r="Q76" s="15">
        <f>IF($E76=1,'DATA SAMPEL RAPIDMINER'!$D74,0)</f>
        <v>3</v>
      </c>
      <c r="R76" s="15">
        <f>IF($E76=1,'DATA SAMPEL RAPIDMINER'!$E74,0)</f>
        <v>3</v>
      </c>
      <c r="S76" s="15">
        <f>IF($E76=1,'DATA SAMPEL RAPIDMINER'!$F74,0)</f>
        <v>2</v>
      </c>
    </row>
    <row r="77" spans="2:19">
      <c r="B77" s="6">
        <v>5328</v>
      </c>
      <c r="C77" s="14">
        <f>SQRT(('DATA SAMPEL RAPIDMINER'!$B75-'ITERASI-1'!$J$104)^2+('DATA SAMPEL RAPIDMINER'!$C75-'ITERASI-1'!$K$104)^2+('DATA SAMPEL RAPIDMINER'!$D75-'ITERASI-1'!$L$104)^2+('DATA SAMPEL RAPIDMINER'!$E75-'ITERASI-1'!$M$104)^2+('DATA SAMPEL RAPIDMINER'!$F75-'ITERASI-1'!$N$104)^2)</f>
        <v>3.4735805762321257</v>
      </c>
      <c r="D77" s="14">
        <f>SQRT(('DATA SAMPEL RAPIDMINER'!$B75-'ITERASI-1'!$O$104)^2+('DATA SAMPEL RAPIDMINER'!$C75-'ITERASI-1'!$P$104)^2+('DATA SAMPEL RAPIDMINER'!$D75-'ITERASI-1'!$Q$104)^2+('DATA SAMPEL RAPIDMINER'!$E75-'ITERASI-1'!$R$104)^2+('DATA SAMPEL RAPIDMINER'!$F75-'ITERASI-1'!$S$104)^2)</f>
        <v>1.1274217851615269</v>
      </c>
      <c r="E77" s="6">
        <f t="shared" si="1"/>
        <v>1</v>
      </c>
      <c r="I77" s="6">
        <v>5328</v>
      </c>
      <c r="J77" s="15">
        <f>IF($E77=0,'DATA SAMPEL RAPIDMINER'!$B75,0)</f>
        <v>0</v>
      </c>
      <c r="K77" s="15">
        <f>IF($E77=0,'DATA SAMPEL RAPIDMINER'!$C75,0)</f>
        <v>0</v>
      </c>
      <c r="L77" s="15">
        <f>IF($E77=0,'DATA SAMPEL RAPIDMINER'!$D75,0)</f>
        <v>0</v>
      </c>
      <c r="M77" s="15">
        <f>IF($E77=0,'DATA SAMPEL RAPIDMINER'!$E75,0)</f>
        <v>0</v>
      </c>
      <c r="N77" s="15">
        <f>IF($E77=0,'DATA SAMPEL RAPIDMINER'!$F75,0)</f>
        <v>0</v>
      </c>
      <c r="O77" s="15">
        <f>IF($E77=1,'DATA SAMPEL RAPIDMINER'!$B75,0)</f>
        <v>3</v>
      </c>
      <c r="P77" s="15">
        <f>IF($E77=1,'DATA SAMPEL RAPIDMINER'!$C75,0)</f>
        <v>3</v>
      </c>
      <c r="Q77" s="15">
        <f>IF($E77=1,'DATA SAMPEL RAPIDMINER'!$D75,0)</f>
        <v>3</v>
      </c>
      <c r="R77" s="15">
        <f>IF($E77=1,'DATA SAMPEL RAPIDMINER'!$E75,0)</f>
        <v>3</v>
      </c>
      <c r="S77" s="15">
        <f>IF($E77=1,'DATA SAMPEL RAPIDMINER'!$F75,0)</f>
        <v>2</v>
      </c>
    </row>
    <row r="78" spans="2:19">
      <c r="B78" s="6">
        <v>5329</v>
      </c>
      <c r="C78" s="14">
        <f>SQRT(('DATA SAMPEL RAPIDMINER'!$B76-'ITERASI-1'!$J$104)^2+('DATA SAMPEL RAPIDMINER'!$C76-'ITERASI-1'!$K$104)^2+('DATA SAMPEL RAPIDMINER'!$D76-'ITERASI-1'!$L$104)^2+('DATA SAMPEL RAPIDMINER'!$E76-'ITERASI-1'!$M$104)^2+('DATA SAMPEL RAPIDMINER'!$F76-'ITERASI-1'!$N$104)^2)</f>
        <v>1.6349740513825799</v>
      </c>
      <c r="D78" s="14">
        <f>SQRT(('DATA SAMPEL RAPIDMINER'!$B76-'ITERASI-1'!$O$104)^2+('DATA SAMPEL RAPIDMINER'!$C76-'ITERASI-1'!$P$104)^2+('DATA SAMPEL RAPIDMINER'!$D76-'ITERASI-1'!$Q$104)^2+('DATA SAMPEL RAPIDMINER'!$E76-'ITERASI-1'!$R$104)^2+('DATA SAMPEL RAPIDMINER'!$F76-'ITERASI-1'!$S$104)^2)</f>
        <v>1.1610352960095063</v>
      </c>
      <c r="E78" s="6">
        <f t="shared" si="1"/>
        <v>1</v>
      </c>
      <c r="I78" s="6">
        <v>5329</v>
      </c>
      <c r="J78" s="15">
        <f>IF($E78=0,'DATA SAMPEL RAPIDMINER'!$B76,0)</f>
        <v>0</v>
      </c>
      <c r="K78" s="15">
        <f>IF($E78=0,'DATA SAMPEL RAPIDMINER'!$C76,0)</f>
        <v>0</v>
      </c>
      <c r="L78" s="15">
        <f>IF($E78=0,'DATA SAMPEL RAPIDMINER'!$D76,0)</f>
        <v>0</v>
      </c>
      <c r="M78" s="15">
        <f>IF($E78=0,'DATA SAMPEL RAPIDMINER'!$E76,0)</f>
        <v>0</v>
      </c>
      <c r="N78" s="15">
        <f>IF($E78=0,'DATA SAMPEL RAPIDMINER'!$F76,0)</f>
        <v>0</v>
      </c>
      <c r="O78" s="15">
        <f>IF($E78=1,'DATA SAMPEL RAPIDMINER'!$B76,0)</f>
        <v>2</v>
      </c>
      <c r="P78" s="15">
        <f>IF($E78=1,'DATA SAMPEL RAPIDMINER'!$C76,0)</f>
        <v>2</v>
      </c>
      <c r="Q78" s="15">
        <f>IF($E78=1,'DATA SAMPEL RAPIDMINER'!$D76,0)</f>
        <v>2</v>
      </c>
      <c r="R78" s="15">
        <f>IF($E78=1,'DATA SAMPEL RAPIDMINER'!$E76,0)</f>
        <v>2</v>
      </c>
      <c r="S78" s="15">
        <f>IF($E78=1,'DATA SAMPEL RAPIDMINER'!$F76,0)</f>
        <v>2</v>
      </c>
    </row>
    <row r="79" spans="2:19">
      <c r="B79" s="6">
        <v>5330</v>
      </c>
      <c r="C79" s="14">
        <f>SQRT(('DATA SAMPEL RAPIDMINER'!$B77-'ITERASI-1'!$J$104)^2+('DATA SAMPEL RAPIDMINER'!$C77-'ITERASI-1'!$K$104)^2+('DATA SAMPEL RAPIDMINER'!$D77-'ITERASI-1'!$L$104)^2+('DATA SAMPEL RAPIDMINER'!$E77-'ITERASI-1'!$M$104)^2+('DATA SAMPEL RAPIDMINER'!$F77-'ITERASI-1'!$N$104)^2)</f>
        <v>3.4735805762321257</v>
      </c>
      <c r="D79" s="14">
        <f>SQRT(('DATA SAMPEL RAPIDMINER'!$B77-'ITERASI-1'!$O$104)^2+('DATA SAMPEL RAPIDMINER'!$C77-'ITERASI-1'!$P$104)^2+('DATA SAMPEL RAPIDMINER'!$D77-'ITERASI-1'!$Q$104)^2+('DATA SAMPEL RAPIDMINER'!$E77-'ITERASI-1'!$R$104)^2+('DATA SAMPEL RAPIDMINER'!$F77-'ITERASI-1'!$S$104)^2)</f>
        <v>1.1274217851615269</v>
      </c>
      <c r="E79" s="6">
        <f t="shared" si="1"/>
        <v>1</v>
      </c>
      <c r="I79" s="6">
        <v>5330</v>
      </c>
      <c r="J79" s="15">
        <f>IF($E79=0,'DATA SAMPEL RAPIDMINER'!$B77,0)</f>
        <v>0</v>
      </c>
      <c r="K79" s="15">
        <f>IF($E79=0,'DATA SAMPEL RAPIDMINER'!$C77,0)</f>
        <v>0</v>
      </c>
      <c r="L79" s="15">
        <f>IF($E79=0,'DATA SAMPEL RAPIDMINER'!$D77,0)</f>
        <v>0</v>
      </c>
      <c r="M79" s="15">
        <f>IF($E79=0,'DATA SAMPEL RAPIDMINER'!$E77,0)</f>
        <v>0</v>
      </c>
      <c r="N79" s="15">
        <f>IF($E79=0,'DATA SAMPEL RAPIDMINER'!$F77,0)</f>
        <v>0</v>
      </c>
      <c r="O79" s="15">
        <f>IF($E79=1,'DATA SAMPEL RAPIDMINER'!$B77,0)</f>
        <v>3</v>
      </c>
      <c r="P79" s="15">
        <f>IF($E79=1,'DATA SAMPEL RAPIDMINER'!$C77,0)</f>
        <v>3</v>
      </c>
      <c r="Q79" s="15">
        <f>IF($E79=1,'DATA SAMPEL RAPIDMINER'!$D77,0)</f>
        <v>3</v>
      </c>
      <c r="R79" s="15">
        <f>IF($E79=1,'DATA SAMPEL RAPIDMINER'!$E77,0)</f>
        <v>3</v>
      </c>
      <c r="S79" s="15">
        <f>IF($E79=1,'DATA SAMPEL RAPIDMINER'!$F77,0)</f>
        <v>2</v>
      </c>
    </row>
    <row r="80" spans="2:19">
      <c r="B80" s="6">
        <v>5331</v>
      </c>
      <c r="C80" s="14">
        <f>SQRT(('DATA SAMPEL RAPIDMINER'!$B78-'ITERASI-1'!$J$104)^2+('DATA SAMPEL RAPIDMINER'!$C78-'ITERASI-1'!$K$104)^2+('DATA SAMPEL RAPIDMINER'!$D78-'ITERASI-1'!$L$104)^2+('DATA SAMPEL RAPIDMINER'!$E78-'ITERASI-1'!$M$104)^2+('DATA SAMPEL RAPIDMINER'!$F78-'ITERASI-1'!$N$104)^2)</f>
        <v>1.4206798335788338</v>
      </c>
      <c r="D80" s="14">
        <f>SQRT(('DATA SAMPEL RAPIDMINER'!$B78-'ITERASI-1'!$O$104)^2+('DATA SAMPEL RAPIDMINER'!$C78-'ITERASI-1'!$P$104)^2+('DATA SAMPEL RAPIDMINER'!$D78-'ITERASI-1'!$Q$104)^2+('DATA SAMPEL RAPIDMINER'!$E78-'ITERASI-1'!$R$104)^2+('DATA SAMPEL RAPIDMINER'!$F78-'ITERASI-1'!$S$104)^2)</f>
        <v>3.7470402521039956</v>
      </c>
      <c r="E80" s="6">
        <f t="shared" si="1"/>
        <v>0</v>
      </c>
      <c r="I80" s="6">
        <v>5331</v>
      </c>
      <c r="J80" s="15">
        <f>IF($E80=0,'DATA SAMPEL RAPIDMINER'!$B78,0)</f>
        <v>1</v>
      </c>
      <c r="K80" s="15">
        <f>IF($E80=0,'DATA SAMPEL RAPIDMINER'!$C78,0)</f>
        <v>1</v>
      </c>
      <c r="L80" s="15">
        <f>IF($E80=0,'DATA SAMPEL RAPIDMINER'!$D78,0)</f>
        <v>1</v>
      </c>
      <c r="M80" s="15">
        <f>IF($E80=0,'DATA SAMPEL RAPIDMINER'!$E78,0)</f>
        <v>0</v>
      </c>
      <c r="N80" s="15">
        <f>IF($E80=0,'DATA SAMPEL RAPIDMINER'!$F78,0)</f>
        <v>1</v>
      </c>
      <c r="O80" s="15">
        <f>IF($E80=1,'DATA SAMPEL RAPIDMINER'!$B78,0)</f>
        <v>0</v>
      </c>
      <c r="P80" s="15">
        <f>IF($E80=1,'DATA SAMPEL RAPIDMINER'!$C78,0)</f>
        <v>0</v>
      </c>
      <c r="Q80" s="15">
        <f>IF($E80=1,'DATA SAMPEL RAPIDMINER'!$D78,0)</f>
        <v>0</v>
      </c>
      <c r="R80" s="15">
        <f>IF($E80=1,'DATA SAMPEL RAPIDMINER'!$E78,0)</f>
        <v>0</v>
      </c>
      <c r="S80" s="15">
        <f>IF($E80=1,'DATA SAMPEL RAPIDMINER'!$F78,0)</f>
        <v>0</v>
      </c>
    </row>
    <row r="81" spans="2:19">
      <c r="B81" s="6">
        <v>5332</v>
      </c>
      <c r="C81" s="14">
        <f>SQRT(('DATA SAMPEL RAPIDMINER'!$B79-'ITERASI-1'!$J$104)^2+('DATA SAMPEL RAPIDMINER'!$C79-'ITERASI-1'!$K$104)^2+('DATA SAMPEL RAPIDMINER'!$D79-'ITERASI-1'!$L$104)^2+('DATA SAMPEL RAPIDMINER'!$E79-'ITERASI-1'!$M$104)^2+('DATA SAMPEL RAPIDMINER'!$F79-'ITERASI-1'!$N$104)^2)</f>
        <v>3.4735805762321257</v>
      </c>
      <c r="D81" s="14">
        <f>SQRT(('DATA SAMPEL RAPIDMINER'!$B79-'ITERASI-1'!$O$104)^2+('DATA SAMPEL RAPIDMINER'!$C79-'ITERASI-1'!$P$104)^2+('DATA SAMPEL RAPIDMINER'!$D79-'ITERASI-1'!$Q$104)^2+('DATA SAMPEL RAPIDMINER'!$E79-'ITERASI-1'!$R$104)^2+('DATA SAMPEL RAPIDMINER'!$F79-'ITERASI-1'!$S$104)^2)</f>
        <v>1.1274217851615269</v>
      </c>
      <c r="E81" s="6">
        <f t="shared" si="1"/>
        <v>1</v>
      </c>
      <c r="I81" s="6">
        <v>5332</v>
      </c>
      <c r="J81" s="15">
        <f>IF($E81=0,'DATA SAMPEL RAPIDMINER'!$B79,0)</f>
        <v>0</v>
      </c>
      <c r="K81" s="15">
        <f>IF($E81=0,'DATA SAMPEL RAPIDMINER'!$C79,0)</f>
        <v>0</v>
      </c>
      <c r="L81" s="15">
        <f>IF($E81=0,'DATA SAMPEL RAPIDMINER'!$D79,0)</f>
        <v>0</v>
      </c>
      <c r="M81" s="15">
        <f>IF($E81=0,'DATA SAMPEL RAPIDMINER'!$E79,0)</f>
        <v>0</v>
      </c>
      <c r="N81" s="15">
        <f>IF($E81=0,'DATA SAMPEL RAPIDMINER'!$F79,0)</f>
        <v>0</v>
      </c>
      <c r="O81" s="15">
        <f>IF($E81=1,'DATA SAMPEL RAPIDMINER'!$B79,0)</f>
        <v>3</v>
      </c>
      <c r="P81" s="15">
        <f>IF($E81=1,'DATA SAMPEL RAPIDMINER'!$C79,0)</f>
        <v>3</v>
      </c>
      <c r="Q81" s="15">
        <f>IF($E81=1,'DATA SAMPEL RAPIDMINER'!$D79,0)</f>
        <v>3</v>
      </c>
      <c r="R81" s="15">
        <f>IF($E81=1,'DATA SAMPEL RAPIDMINER'!$E79,0)</f>
        <v>3</v>
      </c>
      <c r="S81" s="15">
        <f>IF($E81=1,'DATA SAMPEL RAPIDMINER'!$F79,0)</f>
        <v>2</v>
      </c>
    </row>
    <row r="82" spans="2:19">
      <c r="B82" s="6">
        <v>5333</v>
      </c>
      <c r="C82" s="14">
        <f>SQRT(('DATA SAMPEL RAPIDMINER'!$B80-'ITERASI-1'!$J$104)^2+('DATA SAMPEL RAPIDMINER'!$C80-'ITERASI-1'!$K$104)^2+('DATA SAMPEL RAPIDMINER'!$D80-'ITERASI-1'!$L$104)^2+('DATA SAMPEL RAPIDMINER'!$E80-'ITERASI-1'!$M$104)^2+('DATA SAMPEL RAPIDMINER'!$F80-'ITERASI-1'!$N$104)^2)</f>
        <v>3.4735805762321257</v>
      </c>
      <c r="D82" s="14">
        <f>SQRT(('DATA SAMPEL RAPIDMINER'!$B80-'ITERASI-1'!$O$104)^2+('DATA SAMPEL RAPIDMINER'!$C80-'ITERASI-1'!$P$104)^2+('DATA SAMPEL RAPIDMINER'!$D80-'ITERASI-1'!$Q$104)^2+('DATA SAMPEL RAPIDMINER'!$E80-'ITERASI-1'!$R$104)^2+('DATA SAMPEL RAPIDMINER'!$F80-'ITERASI-1'!$S$104)^2)</f>
        <v>1.1274217851615269</v>
      </c>
      <c r="E82" s="6">
        <f t="shared" si="1"/>
        <v>1</v>
      </c>
      <c r="I82" s="6">
        <v>5333</v>
      </c>
      <c r="J82" s="15">
        <f>IF($E82=0,'DATA SAMPEL RAPIDMINER'!$B80,0)</f>
        <v>0</v>
      </c>
      <c r="K82" s="15">
        <f>IF($E82=0,'DATA SAMPEL RAPIDMINER'!$C80,0)</f>
        <v>0</v>
      </c>
      <c r="L82" s="15">
        <f>IF($E82=0,'DATA SAMPEL RAPIDMINER'!$D80,0)</f>
        <v>0</v>
      </c>
      <c r="M82" s="15">
        <f>IF($E82=0,'DATA SAMPEL RAPIDMINER'!$E80,0)</f>
        <v>0</v>
      </c>
      <c r="N82" s="15">
        <f>IF($E82=0,'DATA SAMPEL RAPIDMINER'!$F80,0)</f>
        <v>0</v>
      </c>
      <c r="O82" s="15">
        <f>IF($E82=1,'DATA SAMPEL RAPIDMINER'!$B80,0)</f>
        <v>3</v>
      </c>
      <c r="P82" s="15">
        <f>IF($E82=1,'DATA SAMPEL RAPIDMINER'!$C80,0)</f>
        <v>3</v>
      </c>
      <c r="Q82" s="15">
        <f>IF($E82=1,'DATA SAMPEL RAPIDMINER'!$D80,0)</f>
        <v>3</v>
      </c>
      <c r="R82" s="15">
        <f>IF($E82=1,'DATA SAMPEL RAPIDMINER'!$E80,0)</f>
        <v>3</v>
      </c>
      <c r="S82" s="15">
        <f>IF($E82=1,'DATA SAMPEL RAPIDMINER'!$F80,0)</f>
        <v>2</v>
      </c>
    </row>
    <row r="83" spans="2:19">
      <c r="B83" s="6">
        <v>5334</v>
      </c>
      <c r="C83" s="14">
        <f>SQRT(('DATA SAMPEL RAPIDMINER'!$B81-'ITERASI-1'!$J$104)^2+('DATA SAMPEL RAPIDMINER'!$C81-'ITERASI-1'!$K$104)^2+('DATA SAMPEL RAPIDMINER'!$D81-'ITERASI-1'!$L$104)^2+('DATA SAMPEL RAPIDMINER'!$E81-'ITERASI-1'!$M$104)^2+('DATA SAMPEL RAPIDMINER'!$F81-'ITERASI-1'!$N$104)^2)</f>
        <v>1.4206798335788338</v>
      </c>
      <c r="D83" s="14">
        <f>SQRT(('DATA SAMPEL RAPIDMINER'!$B81-'ITERASI-1'!$O$104)^2+('DATA SAMPEL RAPIDMINER'!$C81-'ITERASI-1'!$P$104)^2+('DATA SAMPEL RAPIDMINER'!$D81-'ITERASI-1'!$Q$104)^2+('DATA SAMPEL RAPIDMINER'!$E81-'ITERASI-1'!$R$104)^2+('DATA SAMPEL RAPIDMINER'!$F81-'ITERASI-1'!$S$104)^2)</f>
        <v>3.7470402521039956</v>
      </c>
      <c r="E83" s="6">
        <f t="shared" si="1"/>
        <v>0</v>
      </c>
      <c r="I83" s="6">
        <v>5334</v>
      </c>
      <c r="J83" s="15">
        <f>IF($E83=0,'DATA SAMPEL RAPIDMINER'!$B81,0)</f>
        <v>1</v>
      </c>
      <c r="K83" s="15">
        <f>IF($E83=0,'DATA SAMPEL RAPIDMINER'!$C81,0)</f>
        <v>1</v>
      </c>
      <c r="L83" s="15">
        <f>IF($E83=0,'DATA SAMPEL RAPIDMINER'!$D81,0)</f>
        <v>1</v>
      </c>
      <c r="M83" s="15">
        <f>IF($E83=0,'DATA SAMPEL RAPIDMINER'!$E81,0)</f>
        <v>0</v>
      </c>
      <c r="N83" s="15">
        <f>IF($E83=0,'DATA SAMPEL RAPIDMINER'!$F81,0)</f>
        <v>1</v>
      </c>
      <c r="O83" s="15">
        <f>IF($E83=1,'DATA SAMPEL RAPIDMINER'!$B81,0)</f>
        <v>0</v>
      </c>
      <c r="P83" s="15">
        <f>IF($E83=1,'DATA SAMPEL RAPIDMINER'!$C81,0)</f>
        <v>0</v>
      </c>
      <c r="Q83" s="15">
        <f>IF($E83=1,'DATA SAMPEL RAPIDMINER'!$D81,0)</f>
        <v>0</v>
      </c>
      <c r="R83" s="15">
        <f>IF($E83=1,'DATA SAMPEL RAPIDMINER'!$E81,0)</f>
        <v>0</v>
      </c>
      <c r="S83" s="15">
        <f>IF($E83=1,'DATA SAMPEL RAPIDMINER'!$F81,0)</f>
        <v>0</v>
      </c>
    </row>
    <row r="84" spans="2:19">
      <c r="B84" s="6">
        <v>5335</v>
      </c>
      <c r="C84" s="14">
        <f>SQRT(('DATA SAMPEL RAPIDMINER'!$B82-'ITERASI-1'!$J$104)^2+('DATA SAMPEL RAPIDMINER'!$C82-'ITERASI-1'!$K$104)^2+('DATA SAMPEL RAPIDMINER'!$D82-'ITERASI-1'!$L$104)^2+('DATA SAMPEL RAPIDMINER'!$E82-'ITERASI-1'!$M$104)^2+('DATA SAMPEL RAPIDMINER'!$F82-'ITERASI-1'!$N$104)^2)</f>
        <v>3.0034923398688549</v>
      </c>
      <c r="D84" s="14">
        <f>SQRT(('DATA SAMPEL RAPIDMINER'!$B82-'ITERASI-1'!$O$104)^2+('DATA SAMPEL RAPIDMINER'!$C82-'ITERASI-1'!$P$104)^2+('DATA SAMPEL RAPIDMINER'!$D82-'ITERASI-1'!$Q$104)^2+('DATA SAMPEL RAPIDMINER'!$E82-'ITERASI-1'!$R$104)^2+('DATA SAMPEL RAPIDMINER'!$F82-'ITERASI-1'!$S$104)^2)</f>
        <v>1.7102415137935807</v>
      </c>
      <c r="E84" s="6">
        <f t="shared" si="1"/>
        <v>1</v>
      </c>
      <c r="I84" s="6">
        <v>5335</v>
      </c>
      <c r="J84" s="15">
        <f>IF($E84=0,'DATA SAMPEL RAPIDMINER'!$B82,0)</f>
        <v>0</v>
      </c>
      <c r="K84" s="15">
        <f>IF($E84=0,'DATA SAMPEL RAPIDMINER'!$C82,0)</f>
        <v>0</v>
      </c>
      <c r="L84" s="15">
        <f>IF($E84=0,'DATA SAMPEL RAPIDMINER'!$D82,0)</f>
        <v>0</v>
      </c>
      <c r="M84" s="15">
        <f>IF($E84=0,'DATA SAMPEL RAPIDMINER'!$E82,0)</f>
        <v>0</v>
      </c>
      <c r="N84" s="15">
        <f>IF($E84=0,'DATA SAMPEL RAPIDMINER'!$F82,0)</f>
        <v>0</v>
      </c>
      <c r="O84" s="15">
        <f>IF($E84=1,'DATA SAMPEL RAPIDMINER'!$B82,0)</f>
        <v>3</v>
      </c>
      <c r="P84" s="15">
        <f>IF($E84=1,'DATA SAMPEL RAPIDMINER'!$C82,0)</f>
        <v>3</v>
      </c>
      <c r="Q84" s="15">
        <f>IF($E84=1,'DATA SAMPEL RAPIDMINER'!$D82,0)</f>
        <v>2</v>
      </c>
      <c r="R84" s="15">
        <f>IF($E84=1,'DATA SAMPEL RAPIDMINER'!$E82,0)</f>
        <v>2</v>
      </c>
      <c r="S84" s="15">
        <f>IF($E84=1,'DATA SAMPEL RAPIDMINER'!$F82,0)</f>
        <v>3</v>
      </c>
    </row>
    <row r="85" spans="2:19">
      <c r="B85" s="6">
        <v>5336</v>
      </c>
      <c r="C85" s="14">
        <f>SQRT(('DATA SAMPEL RAPIDMINER'!$B83-'ITERASI-1'!$J$104)^2+('DATA SAMPEL RAPIDMINER'!$C83-'ITERASI-1'!$K$104)^2+('DATA SAMPEL RAPIDMINER'!$D83-'ITERASI-1'!$L$104)^2+('DATA SAMPEL RAPIDMINER'!$E83-'ITERASI-1'!$M$104)^2+('DATA SAMPEL RAPIDMINER'!$F83-'ITERASI-1'!$N$104)^2)</f>
        <v>0.60619699731255483</v>
      </c>
      <c r="D85" s="14">
        <f>SQRT(('DATA SAMPEL RAPIDMINER'!$B83-'ITERASI-1'!$O$104)^2+('DATA SAMPEL RAPIDMINER'!$C83-'ITERASI-1'!$P$104)^2+('DATA SAMPEL RAPIDMINER'!$D83-'ITERASI-1'!$Q$104)^2+('DATA SAMPEL RAPIDMINER'!$E83-'ITERASI-1'!$R$104)^2+('DATA SAMPEL RAPIDMINER'!$F83-'ITERASI-1'!$S$104)^2)</f>
        <v>2.7107200074112932</v>
      </c>
      <c r="E85" s="6">
        <f t="shared" si="1"/>
        <v>0</v>
      </c>
      <c r="I85" s="6">
        <v>5336</v>
      </c>
      <c r="J85" s="15">
        <f>IF($E85=0,'DATA SAMPEL RAPIDMINER'!$B83,0)</f>
        <v>2</v>
      </c>
      <c r="K85" s="15">
        <f>IF($E85=0,'DATA SAMPEL RAPIDMINER'!$C83,0)</f>
        <v>1</v>
      </c>
      <c r="L85" s="15">
        <f>IF($E85=0,'DATA SAMPEL RAPIDMINER'!$D83,0)</f>
        <v>1</v>
      </c>
      <c r="M85" s="15">
        <f>IF($E85=0,'DATA SAMPEL RAPIDMINER'!$E83,0)</f>
        <v>1</v>
      </c>
      <c r="N85" s="15">
        <f>IF($E85=0,'DATA SAMPEL RAPIDMINER'!$F83,0)</f>
        <v>1</v>
      </c>
      <c r="O85" s="15">
        <f>IF($E85=1,'DATA SAMPEL RAPIDMINER'!$B83,0)</f>
        <v>0</v>
      </c>
      <c r="P85" s="15">
        <f>IF($E85=1,'DATA SAMPEL RAPIDMINER'!$C83,0)</f>
        <v>0</v>
      </c>
      <c r="Q85" s="15">
        <f>IF($E85=1,'DATA SAMPEL RAPIDMINER'!$D83,0)</f>
        <v>0</v>
      </c>
      <c r="R85" s="15">
        <f>IF($E85=1,'DATA SAMPEL RAPIDMINER'!$E83,0)</f>
        <v>0</v>
      </c>
      <c r="S85" s="15">
        <f>IF($E85=1,'DATA SAMPEL RAPIDMINER'!$F83,0)</f>
        <v>0</v>
      </c>
    </row>
    <row r="86" spans="2:19">
      <c r="B86" s="6">
        <v>5337</v>
      </c>
      <c r="C86" s="14">
        <f>SQRT(('DATA SAMPEL RAPIDMINER'!$B84-'ITERASI-1'!$J$104)^2+('DATA SAMPEL RAPIDMINER'!$C84-'ITERASI-1'!$K$104)^2+('DATA SAMPEL RAPIDMINER'!$D84-'ITERASI-1'!$L$104)^2+('DATA SAMPEL RAPIDMINER'!$E84-'ITERASI-1'!$M$104)^2+('DATA SAMPEL RAPIDMINER'!$F84-'ITERASI-1'!$N$104)^2)</f>
        <v>1.0931053376180861</v>
      </c>
      <c r="D86" s="14">
        <f>SQRT(('DATA SAMPEL RAPIDMINER'!$B84-'ITERASI-1'!$O$104)^2+('DATA SAMPEL RAPIDMINER'!$C84-'ITERASI-1'!$P$104)^2+('DATA SAMPEL RAPIDMINER'!$D84-'ITERASI-1'!$Q$104)^2+('DATA SAMPEL RAPIDMINER'!$E84-'ITERASI-1'!$R$104)^2+('DATA SAMPEL RAPIDMINER'!$F84-'ITERASI-1'!$S$104)^2)</f>
        <v>1.7214492655795866</v>
      </c>
      <c r="E86" s="6">
        <f t="shared" si="1"/>
        <v>0</v>
      </c>
      <c r="I86" s="6">
        <v>5337</v>
      </c>
      <c r="J86" s="15">
        <f>IF($E86=0,'DATA SAMPEL RAPIDMINER'!$B84,0)</f>
        <v>2</v>
      </c>
      <c r="K86" s="15">
        <f>IF($E86=0,'DATA SAMPEL RAPIDMINER'!$C84,0)</f>
        <v>2</v>
      </c>
      <c r="L86" s="15">
        <f>IF($E86=0,'DATA SAMPEL RAPIDMINER'!$D84,0)</f>
        <v>1</v>
      </c>
      <c r="M86" s="15">
        <f>IF($E86=0,'DATA SAMPEL RAPIDMINER'!$E84,0)</f>
        <v>2</v>
      </c>
      <c r="N86" s="15">
        <f>IF($E86=0,'DATA SAMPEL RAPIDMINER'!$F84,0)</f>
        <v>1</v>
      </c>
      <c r="O86" s="15">
        <f>IF($E86=1,'DATA SAMPEL RAPIDMINER'!$B84,0)</f>
        <v>0</v>
      </c>
      <c r="P86" s="15">
        <f>IF($E86=1,'DATA SAMPEL RAPIDMINER'!$C84,0)</f>
        <v>0</v>
      </c>
      <c r="Q86" s="15">
        <f>IF($E86=1,'DATA SAMPEL RAPIDMINER'!$D84,0)</f>
        <v>0</v>
      </c>
      <c r="R86" s="15">
        <f>IF($E86=1,'DATA SAMPEL RAPIDMINER'!$E84,0)</f>
        <v>0</v>
      </c>
      <c r="S86" s="15">
        <f>IF($E86=1,'DATA SAMPEL RAPIDMINER'!$F84,0)</f>
        <v>0</v>
      </c>
    </row>
    <row r="87" spans="2:19">
      <c r="B87" s="6">
        <v>5338</v>
      </c>
      <c r="C87" s="14">
        <f>SQRT(('DATA SAMPEL RAPIDMINER'!$B85-'ITERASI-1'!$J$104)^2+('DATA SAMPEL RAPIDMINER'!$C85-'ITERASI-1'!$K$104)^2+('DATA SAMPEL RAPIDMINER'!$D85-'ITERASI-1'!$L$104)^2+('DATA SAMPEL RAPIDMINER'!$E85-'ITERASI-1'!$M$104)^2+('DATA SAMPEL RAPIDMINER'!$F85-'ITERASI-1'!$N$104)^2)</f>
        <v>3.4735805762321257</v>
      </c>
      <c r="D87" s="14">
        <f>SQRT(('DATA SAMPEL RAPIDMINER'!$B85-'ITERASI-1'!$O$104)^2+('DATA SAMPEL RAPIDMINER'!$C85-'ITERASI-1'!$P$104)^2+('DATA SAMPEL RAPIDMINER'!$D85-'ITERASI-1'!$Q$104)^2+('DATA SAMPEL RAPIDMINER'!$E85-'ITERASI-1'!$R$104)^2+('DATA SAMPEL RAPIDMINER'!$F85-'ITERASI-1'!$S$104)^2)</f>
        <v>1.1274217851615269</v>
      </c>
      <c r="E87" s="6">
        <f t="shared" si="1"/>
        <v>1</v>
      </c>
      <c r="I87" s="6">
        <v>5338</v>
      </c>
      <c r="J87" s="15">
        <f>IF($E87=0,'DATA SAMPEL RAPIDMINER'!$B85,0)</f>
        <v>0</v>
      </c>
      <c r="K87" s="15">
        <f>IF($E87=0,'DATA SAMPEL RAPIDMINER'!$C85,0)</f>
        <v>0</v>
      </c>
      <c r="L87" s="15">
        <f>IF($E87=0,'DATA SAMPEL RAPIDMINER'!$D85,0)</f>
        <v>0</v>
      </c>
      <c r="M87" s="15">
        <f>IF($E87=0,'DATA SAMPEL RAPIDMINER'!$E85,0)</f>
        <v>0</v>
      </c>
      <c r="N87" s="15">
        <f>IF($E87=0,'DATA SAMPEL RAPIDMINER'!$F85,0)</f>
        <v>0</v>
      </c>
      <c r="O87" s="15">
        <f>IF($E87=1,'DATA SAMPEL RAPIDMINER'!$B85,0)</f>
        <v>3</v>
      </c>
      <c r="P87" s="15">
        <f>IF($E87=1,'DATA SAMPEL RAPIDMINER'!$C85,0)</f>
        <v>3</v>
      </c>
      <c r="Q87" s="15">
        <f>IF($E87=1,'DATA SAMPEL RAPIDMINER'!$D85,0)</f>
        <v>3</v>
      </c>
      <c r="R87" s="15">
        <f>IF($E87=1,'DATA SAMPEL RAPIDMINER'!$E85,0)</f>
        <v>3</v>
      </c>
      <c r="S87" s="15">
        <f>IF($E87=1,'DATA SAMPEL RAPIDMINER'!$F85,0)</f>
        <v>2</v>
      </c>
    </row>
    <row r="88" spans="2:19">
      <c r="B88" s="6">
        <v>5339</v>
      </c>
      <c r="C88" s="14">
        <f>SQRT(('DATA SAMPEL RAPIDMINER'!$B86-'ITERASI-1'!$J$104)^2+('DATA SAMPEL RAPIDMINER'!$C86-'ITERASI-1'!$K$104)^2+('DATA SAMPEL RAPIDMINER'!$D86-'ITERASI-1'!$L$104)^2+('DATA SAMPEL RAPIDMINER'!$E86-'ITERASI-1'!$M$104)^2+('DATA SAMPEL RAPIDMINER'!$F86-'ITERASI-1'!$N$104)^2)</f>
        <v>0.60619699731255483</v>
      </c>
      <c r="D88" s="14">
        <f>SQRT(('DATA SAMPEL RAPIDMINER'!$B86-'ITERASI-1'!$O$104)^2+('DATA SAMPEL RAPIDMINER'!$C86-'ITERASI-1'!$P$104)^2+('DATA SAMPEL RAPIDMINER'!$D86-'ITERASI-1'!$Q$104)^2+('DATA SAMPEL RAPIDMINER'!$E86-'ITERASI-1'!$R$104)^2+('DATA SAMPEL RAPIDMINER'!$F86-'ITERASI-1'!$S$104)^2)</f>
        <v>2.7107200074112932</v>
      </c>
      <c r="E88" s="6">
        <f t="shared" si="1"/>
        <v>0</v>
      </c>
      <c r="I88" s="6">
        <v>5339</v>
      </c>
      <c r="J88" s="15">
        <f>IF($E88=0,'DATA SAMPEL RAPIDMINER'!$B86,0)</f>
        <v>2</v>
      </c>
      <c r="K88" s="15">
        <f>IF($E88=0,'DATA SAMPEL RAPIDMINER'!$C86,0)</f>
        <v>1</v>
      </c>
      <c r="L88" s="15">
        <f>IF($E88=0,'DATA SAMPEL RAPIDMINER'!$D86,0)</f>
        <v>1</v>
      </c>
      <c r="M88" s="15">
        <f>IF($E88=0,'DATA SAMPEL RAPIDMINER'!$E86,0)</f>
        <v>1</v>
      </c>
      <c r="N88" s="15">
        <f>IF($E88=0,'DATA SAMPEL RAPIDMINER'!$F86,0)</f>
        <v>1</v>
      </c>
      <c r="O88" s="15">
        <f>IF($E88=1,'DATA SAMPEL RAPIDMINER'!$B86,0)</f>
        <v>0</v>
      </c>
      <c r="P88" s="15">
        <f>IF($E88=1,'DATA SAMPEL RAPIDMINER'!$C86,0)</f>
        <v>0</v>
      </c>
      <c r="Q88" s="15">
        <f>IF($E88=1,'DATA SAMPEL RAPIDMINER'!$D86,0)</f>
        <v>0</v>
      </c>
      <c r="R88" s="15">
        <f>IF($E88=1,'DATA SAMPEL RAPIDMINER'!$E86,0)</f>
        <v>0</v>
      </c>
      <c r="S88" s="15">
        <f>IF($E88=1,'DATA SAMPEL RAPIDMINER'!$F86,0)</f>
        <v>0</v>
      </c>
    </row>
    <row r="89" spans="2:19">
      <c r="B89" s="6">
        <v>5340</v>
      </c>
      <c r="C89" s="14">
        <f>SQRT(('DATA SAMPEL RAPIDMINER'!$B87-'ITERASI-1'!$J$104)^2+('DATA SAMPEL RAPIDMINER'!$C87-'ITERASI-1'!$K$104)^2+('DATA SAMPEL RAPIDMINER'!$D87-'ITERASI-1'!$L$104)^2+('DATA SAMPEL RAPIDMINER'!$E87-'ITERASI-1'!$M$104)^2+('DATA SAMPEL RAPIDMINER'!$F87-'ITERASI-1'!$N$104)^2)</f>
        <v>1.0931053376180861</v>
      </c>
      <c r="D89" s="14">
        <f>SQRT(('DATA SAMPEL RAPIDMINER'!$B87-'ITERASI-1'!$O$104)^2+('DATA SAMPEL RAPIDMINER'!$C87-'ITERASI-1'!$P$104)^2+('DATA SAMPEL RAPIDMINER'!$D87-'ITERASI-1'!$Q$104)^2+('DATA SAMPEL RAPIDMINER'!$E87-'ITERASI-1'!$R$104)^2+('DATA SAMPEL RAPIDMINER'!$F87-'ITERASI-1'!$S$104)^2)</f>
        <v>1.7214492655795866</v>
      </c>
      <c r="E89" s="6">
        <f t="shared" si="1"/>
        <v>0</v>
      </c>
      <c r="I89" s="6">
        <v>5340</v>
      </c>
      <c r="J89" s="15">
        <f>IF($E89=0,'DATA SAMPEL RAPIDMINER'!$B87,0)</f>
        <v>2</v>
      </c>
      <c r="K89" s="15">
        <f>IF($E89=0,'DATA SAMPEL RAPIDMINER'!$C87,0)</f>
        <v>2</v>
      </c>
      <c r="L89" s="15">
        <f>IF($E89=0,'DATA SAMPEL RAPIDMINER'!$D87,0)</f>
        <v>1</v>
      </c>
      <c r="M89" s="15">
        <f>IF($E89=0,'DATA SAMPEL RAPIDMINER'!$E87,0)</f>
        <v>2</v>
      </c>
      <c r="N89" s="15">
        <f>IF($E89=0,'DATA SAMPEL RAPIDMINER'!$F87,0)</f>
        <v>1</v>
      </c>
      <c r="O89" s="15">
        <f>IF($E89=1,'DATA SAMPEL RAPIDMINER'!$B87,0)</f>
        <v>0</v>
      </c>
      <c r="P89" s="15">
        <f>IF($E89=1,'DATA SAMPEL RAPIDMINER'!$C87,0)</f>
        <v>0</v>
      </c>
      <c r="Q89" s="15">
        <f>IF($E89=1,'DATA SAMPEL RAPIDMINER'!$D87,0)</f>
        <v>0</v>
      </c>
      <c r="R89" s="15">
        <f>IF($E89=1,'DATA SAMPEL RAPIDMINER'!$E87,0)</f>
        <v>0</v>
      </c>
      <c r="S89" s="15">
        <f>IF($E89=1,'DATA SAMPEL RAPIDMINER'!$F87,0)</f>
        <v>0</v>
      </c>
    </row>
    <row r="90" spans="2:19">
      <c r="B90" s="6">
        <v>5341</v>
      </c>
      <c r="C90" s="14">
        <f>SQRT(('DATA SAMPEL RAPIDMINER'!$B88-'ITERASI-1'!$J$104)^2+('DATA SAMPEL RAPIDMINER'!$C88-'ITERASI-1'!$K$104)^2+('DATA SAMPEL RAPIDMINER'!$D88-'ITERASI-1'!$L$104)^2+('DATA SAMPEL RAPIDMINER'!$E88-'ITERASI-1'!$M$104)^2+('DATA SAMPEL RAPIDMINER'!$F88-'ITERASI-1'!$N$104)^2)</f>
        <v>1.4663163012129858</v>
      </c>
      <c r="D90" s="14">
        <f>SQRT(('DATA SAMPEL RAPIDMINER'!$B88-'ITERASI-1'!$O$104)^2+('DATA SAMPEL RAPIDMINER'!$C88-'ITERASI-1'!$P$104)^2+('DATA SAMPEL RAPIDMINER'!$D88-'ITERASI-1'!$Q$104)^2+('DATA SAMPEL RAPIDMINER'!$E88-'ITERASI-1'!$R$104)^2+('DATA SAMPEL RAPIDMINER'!$F88-'ITERASI-1'!$S$104)^2)</f>
        <v>2.2621303516399429</v>
      </c>
      <c r="E90" s="6">
        <f t="shared" si="1"/>
        <v>0</v>
      </c>
      <c r="I90" s="6">
        <v>5341</v>
      </c>
      <c r="J90" s="15">
        <f>IF($E90=0,'DATA SAMPEL RAPIDMINER'!$B88,0)</f>
        <v>3</v>
      </c>
      <c r="K90" s="15">
        <f>IF($E90=0,'DATA SAMPEL RAPIDMINER'!$C88,0)</f>
        <v>2</v>
      </c>
      <c r="L90" s="15">
        <f>IF($E90=0,'DATA SAMPEL RAPIDMINER'!$D88,0)</f>
        <v>1</v>
      </c>
      <c r="M90" s="15">
        <f>IF($E90=0,'DATA SAMPEL RAPIDMINER'!$E88,0)</f>
        <v>1</v>
      </c>
      <c r="N90" s="15">
        <f>IF($E90=0,'DATA SAMPEL RAPIDMINER'!$F88,0)</f>
        <v>1</v>
      </c>
      <c r="O90" s="15">
        <f>IF($E90=1,'DATA SAMPEL RAPIDMINER'!$B88,0)</f>
        <v>0</v>
      </c>
      <c r="P90" s="15">
        <f>IF($E90=1,'DATA SAMPEL RAPIDMINER'!$C88,0)</f>
        <v>0</v>
      </c>
      <c r="Q90" s="15">
        <f>IF($E90=1,'DATA SAMPEL RAPIDMINER'!$D88,0)</f>
        <v>0</v>
      </c>
      <c r="R90" s="15">
        <f>IF($E90=1,'DATA SAMPEL RAPIDMINER'!$E88,0)</f>
        <v>0</v>
      </c>
      <c r="S90" s="15">
        <f>IF($E90=1,'DATA SAMPEL RAPIDMINER'!$F88,0)</f>
        <v>0</v>
      </c>
    </row>
    <row r="91" spans="2:19">
      <c r="B91" s="6">
        <v>5342</v>
      </c>
      <c r="C91" s="14">
        <f>SQRT(('DATA SAMPEL RAPIDMINER'!$B89-'ITERASI-1'!$J$104)^2+('DATA SAMPEL RAPIDMINER'!$C89-'ITERASI-1'!$K$104)^2+('DATA SAMPEL RAPIDMINER'!$D89-'ITERASI-1'!$L$104)^2+('DATA SAMPEL RAPIDMINER'!$E89-'ITERASI-1'!$M$104)^2+('DATA SAMPEL RAPIDMINER'!$F89-'ITERASI-1'!$N$104)^2)</f>
        <v>1.6073420858180534</v>
      </c>
      <c r="D91" s="14">
        <f>SQRT(('DATA SAMPEL RAPIDMINER'!$B89-'ITERASI-1'!$O$104)^2+('DATA SAMPEL RAPIDMINER'!$C89-'ITERASI-1'!$P$104)^2+('DATA SAMPEL RAPIDMINER'!$D89-'ITERASI-1'!$Q$104)^2+('DATA SAMPEL RAPIDMINER'!$E89-'ITERASI-1'!$R$104)^2+('DATA SAMPEL RAPIDMINER'!$F89-'ITERASI-1'!$S$104)^2)</f>
        <v>3.7212904963977058</v>
      </c>
      <c r="E91" s="6">
        <f t="shared" si="1"/>
        <v>0</v>
      </c>
      <c r="I91" s="6">
        <v>5342</v>
      </c>
      <c r="J91" s="15">
        <f>IF($E91=0,'DATA SAMPEL RAPIDMINER'!$B89,0)</f>
        <v>1</v>
      </c>
      <c r="K91" s="15">
        <f>IF($E91=0,'DATA SAMPEL RAPIDMINER'!$C89,0)</f>
        <v>1</v>
      </c>
      <c r="L91" s="15">
        <f>IF($E91=0,'DATA SAMPEL RAPIDMINER'!$D89,0)</f>
        <v>1</v>
      </c>
      <c r="M91" s="15">
        <f>IF($E91=0,'DATA SAMPEL RAPIDMINER'!$E89,0)</f>
        <v>0</v>
      </c>
      <c r="N91" s="15">
        <f>IF($E91=0,'DATA SAMPEL RAPIDMINER'!$F89,0)</f>
        <v>2</v>
      </c>
      <c r="O91" s="15">
        <f>IF($E91=1,'DATA SAMPEL RAPIDMINER'!$B89,0)</f>
        <v>0</v>
      </c>
      <c r="P91" s="15">
        <f>IF($E91=1,'DATA SAMPEL RAPIDMINER'!$C89,0)</f>
        <v>0</v>
      </c>
      <c r="Q91" s="15">
        <f>IF($E91=1,'DATA SAMPEL RAPIDMINER'!$D89,0)</f>
        <v>0</v>
      </c>
      <c r="R91" s="15">
        <f>IF($E91=1,'DATA SAMPEL RAPIDMINER'!$E89,0)</f>
        <v>0</v>
      </c>
      <c r="S91" s="15">
        <f>IF($E91=1,'DATA SAMPEL RAPIDMINER'!$F89,0)</f>
        <v>0</v>
      </c>
    </row>
    <row r="92" spans="2:19">
      <c r="B92" s="6">
        <v>5343</v>
      </c>
      <c r="C92" s="14">
        <f>SQRT(('DATA SAMPEL RAPIDMINER'!$B90-'ITERASI-1'!$J$104)^2+('DATA SAMPEL RAPIDMINER'!$C90-'ITERASI-1'!$K$104)^2+('DATA SAMPEL RAPIDMINER'!$D90-'ITERASI-1'!$L$104)^2+('DATA SAMPEL RAPIDMINER'!$E90-'ITERASI-1'!$M$104)^2+('DATA SAMPEL RAPIDMINER'!$F90-'ITERASI-1'!$N$104)^2)</f>
        <v>3.4735805762321257</v>
      </c>
      <c r="D92" s="14">
        <f>SQRT(('DATA SAMPEL RAPIDMINER'!$B90-'ITERASI-1'!$O$104)^2+('DATA SAMPEL RAPIDMINER'!$C90-'ITERASI-1'!$P$104)^2+('DATA SAMPEL RAPIDMINER'!$D90-'ITERASI-1'!$Q$104)^2+('DATA SAMPEL RAPIDMINER'!$E90-'ITERASI-1'!$R$104)^2+('DATA SAMPEL RAPIDMINER'!$F90-'ITERASI-1'!$S$104)^2)</f>
        <v>1.1274217851615269</v>
      </c>
      <c r="E92" s="6">
        <f t="shared" si="1"/>
        <v>1</v>
      </c>
      <c r="I92" s="6">
        <v>5343</v>
      </c>
      <c r="J92" s="15">
        <f>IF($E92=0,'DATA SAMPEL RAPIDMINER'!$B90,0)</f>
        <v>0</v>
      </c>
      <c r="K92" s="15">
        <f>IF($E92=0,'DATA SAMPEL RAPIDMINER'!$C90,0)</f>
        <v>0</v>
      </c>
      <c r="L92" s="15">
        <f>IF($E92=0,'DATA SAMPEL RAPIDMINER'!$D90,0)</f>
        <v>0</v>
      </c>
      <c r="M92" s="15">
        <f>IF($E92=0,'DATA SAMPEL RAPIDMINER'!$E90,0)</f>
        <v>0</v>
      </c>
      <c r="N92" s="15">
        <f>IF($E92=0,'DATA SAMPEL RAPIDMINER'!$F90,0)</f>
        <v>0</v>
      </c>
      <c r="O92" s="15">
        <f>IF($E92=1,'DATA SAMPEL RAPIDMINER'!$B90,0)</f>
        <v>3</v>
      </c>
      <c r="P92" s="15">
        <f>IF($E92=1,'DATA SAMPEL RAPIDMINER'!$C90,0)</f>
        <v>3</v>
      </c>
      <c r="Q92" s="15">
        <f>IF($E92=1,'DATA SAMPEL RAPIDMINER'!$D90,0)</f>
        <v>3</v>
      </c>
      <c r="R92" s="15">
        <f>IF($E92=1,'DATA SAMPEL RAPIDMINER'!$E90,0)</f>
        <v>3</v>
      </c>
      <c r="S92" s="15">
        <f>IF($E92=1,'DATA SAMPEL RAPIDMINER'!$F90,0)</f>
        <v>2</v>
      </c>
    </row>
    <row r="93" spans="2:19">
      <c r="B93" s="6">
        <v>5344</v>
      </c>
      <c r="C93" s="14">
        <f>SQRT(('DATA SAMPEL RAPIDMINER'!$B91-'ITERASI-1'!$J$104)^2+('DATA SAMPEL RAPIDMINER'!$C91-'ITERASI-1'!$K$104)^2+('DATA SAMPEL RAPIDMINER'!$D91-'ITERASI-1'!$L$104)^2+('DATA SAMPEL RAPIDMINER'!$E91-'ITERASI-1'!$M$104)^2+('DATA SAMPEL RAPIDMINER'!$F91-'ITERASI-1'!$N$104)^2)</f>
        <v>0.84575462547199798</v>
      </c>
      <c r="D93" s="14">
        <f>SQRT(('DATA SAMPEL RAPIDMINER'!$B91-'ITERASI-1'!$O$104)^2+('DATA SAMPEL RAPIDMINER'!$C91-'ITERASI-1'!$P$104)^2+('DATA SAMPEL RAPIDMINER'!$D91-'ITERASI-1'!$Q$104)^2+('DATA SAMPEL RAPIDMINER'!$E91-'ITERASI-1'!$R$104)^2+('DATA SAMPEL RAPIDMINER'!$F91-'ITERASI-1'!$S$104)^2)</f>
        <v>3.1011665108166397</v>
      </c>
      <c r="E93" s="6">
        <f t="shared" si="1"/>
        <v>0</v>
      </c>
      <c r="I93" s="6">
        <v>5344</v>
      </c>
      <c r="J93" s="15">
        <f>IF($E93=0,'DATA SAMPEL RAPIDMINER'!$B91,0)</f>
        <v>1</v>
      </c>
      <c r="K93" s="15">
        <f>IF($E93=0,'DATA SAMPEL RAPIDMINER'!$C91,0)</f>
        <v>1</v>
      </c>
      <c r="L93" s="15">
        <f>IF($E93=0,'DATA SAMPEL RAPIDMINER'!$D91,0)</f>
        <v>1</v>
      </c>
      <c r="M93" s="15">
        <f>IF($E93=0,'DATA SAMPEL RAPIDMINER'!$E91,0)</f>
        <v>1</v>
      </c>
      <c r="N93" s="15">
        <f>IF($E93=0,'DATA SAMPEL RAPIDMINER'!$F91,0)</f>
        <v>1</v>
      </c>
      <c r="O93" s="15">
        <f>IF($E93=1,'DATA SAMPEL RAPIDMINER'!$B91,0)</f>
        <v>0</v>
      </c>
      <c r="P93" s="15">
        <f>IF($E93=1,'DATA SAMPEL RAPIDMINER'!$C91,0)</f>
        <v>0</v>
      </c>
      <c r="Q93" s="15">
        <f>IF($E93=1,'DATA SAMPEL RAPIDMINER'!$D91,0)</f>
        <v>0</v>
      </c>
      <c r="R93" s="15">
        <f>IF($E93=1,'DATA SAMPEL RAPIDMINER'!$E91,0)</f>
        <v>0</v>
      </c>
      <c r="S93" s="15">
        <f>IF($E93=1,'DATA SAMPEL RAPIDMINER'!$F91,0)</f>
        <v>0</v>
      </c>
    </row>
    <row r="94" spans="2:19">
      <c r="B94" s="6">
        <v>5345</v>
      </c>
      <c r="C94" s="14">
        <f>SQRT(('DATA SAMPEL RAPIDMINER'!$B92-'ITERASI-1'!$J$104)^2+('DATA SAMPEL RAPIDMINER'!$C92-'ITERASI-1'!$K$104)^2+('DATA SAMPEL RAPIDMINER'!$D92-'ITERASI-1'!$L$104)^2+('DATA SAMPEL RAPIDMINER'!$E92-'ITERASI-1'!$M$104)^2+('DATA SAMPEL RAPIDMINER'!$F92-'ITERASI-1'!$N$104)^2)</f>
        <v>2.2310284567394749</v>
      </c>
      <c r="D94" s="14">
        <f>SQRT(('DATA SAMPEL RAPIDMINER'!$B92-'ITERASI-1'!$O$104)^2+('DATA SAMPEL RAPIDMINER'!$C92-'ITERASI-1'!$P$104)^2+('DATA SAMPEL RAPIDMINER'!$D92-'ITERASI-1'!$Q$104)^2+('DATA SAMPEL RAPIDMINER'!$E92-'ITERASI-1'!$R$104)^2+('DATA SAMPEL RAPIDMINER'!$F92-'ITERASI-1'!$S$104)^2)</f>
        <v>1.6530633209878158</v>
      </c>
      <c r="E94" s="6">
        <f t="shared" si="1"/>
        <v>1</v>
      </c>
      <c r="I94" s="6">
        <v>5345</v>
      </c>
      <c r="J94" s="15">
        <f>IF($E94=0,'DATA SAMPEL RAPIDMINER'!$B92,0)</f>
        <v>0</v>
      </c>
      <c r="K94" s="15">
        <f>IF($E94=0,'DATA SAMPEL RAPIDMINER'!$C92,0)</f>
        <v>0</v>
      </c>
      <c r="L94" s="15">
        <f>IF($E94=0,'DATA SAMPEL RAPIDMINER'!$D92,0)</f>
        <v>0</v>
      </c>
      <c r="M94" s="15">
        <f>IF($E94=0,'DATA SAMPEL RAPIDMINER'!$E92,0)</f>
        <v>0</v>
      </c>
      <c r="N94" s="15">
        <f>IF($E94=0,'DATA SAMPEL RAPIDMINER'!$F92,0)</f>
        <v>0</v>
      </c>
      <c r="O94" s="15">
        <f>IF($E94=1,'DATA SAMPEL RAPIDMINER'!$B92,0)</f>
        <v>3</v>
      </c>
      <c r="P94" s="15">
        <f>IF($E94=1,'DATA SAMPEL RAPIDMINER'!$C92,0)</f>
        <v>3</v>
      </c>
      <c r="Q94" s="15">
        <f>IF($E94=1,'DATA SAMPEL RAPIDMINER'!$D92,0)</f>
        <v>1</v>
      </c>
      <c r="R94" s="15">
        <f>IF($E94=1,'DATA SAMPEL RAPIDMINER'!$E92,0)</f>
        <v>2</v>
      </c>
      <c r="S94" s="15">
        <f>IF($E94=1,'DATA SAMPEL RAPIDMINER'!$F92,0)</f>
        <v>1</v>
      </c>
    </row>
    <row r="95" spans="2:19">
      <c r="B95" s="6">
        <v>5346</v>
      </c>
      <c r="C95" s="14">
        <f>SQRT(('DATA SAMPEL RAPIDMINER'!$B93-'ITERASI-1'!$J$104)^2+('DATA SAMPEL RAPIDMINER'!$C93-'ITERASI-1'!$K$104)^2+('DATA SAMPEL RAPIDMINER'!$D93-'ITERASI-1'!$L$104)^2+('DATA SAMPEL RAPIDMINER'!$E93-'ITERASI-1'!$M$104)^2+('DATA SAMPEL RAPIDMINER'!$F93-'ITERASI-1'!$N$104)^2)</f>
        <v>0.60619699731255483</v>
      </c>
      <c r="D95" s="14">
        <f>SQRT(('DATA SAMPEL RAPIDMINER'!$B93-'ITERASI-1'!$O$104)^2+('DATA SAMPEL RAPIDMINER'!$C93-'ITERASI-1'!$P$104)^2+('DATA SAMPEL RAPIDMINER'!$D93-'ITERASI-1'!$Q$104)^2+('DATA SAMPEL RAPIDMINER'!$E93-'ITERASI-1'!$R$104)^2+('DATA SAMPEL RAPIDMINER'!$F93-'ITERASI-1'!$S$104)^2)</f>
        <v>2.7107200074112932</v>
      </c>
      <c r="E95" s="6">
        <f t="shared" si="1"/>
        <v>0</v>
      </c>
      <c r="I95" s="6">
        <v>5346</v>
      </c>
      <c r="J95" s="15">
        <f>IF($E95=0,'DATA SAMPEL RAPIDMINER'!$B93,0)</f>
        <v>2</v>
      </c>
      <c r="K95" s="15">
        <f>IF($E95=0,'DATA SAMPEL RAPIDMINER'!$C93,0)</f>
        <v>1</v>
      </c>
      <c r="L95" s="15">
        <f>IF($E95=0,'DATA SAMPEL RAPIDMINER'!$D93,0)</f>
        <v>1</v>
      </c>
      <c r="M95" s="15">
        <f>IF($E95=0,'DATA SAMPEL RAPIDMINER'!$E93,0)</f>
        <v>1</v>
      </c>
      <c r="N95" s="15">
        <f>IF($E95=0,'DATA SAMPEL RAPIDMINER'!$F93,0)</f>
        <v>1</v>
      </c>
      <c r="O95" s="15">
        <f>IF($E95=1,'DATA SAMPEL RAPIDMINER'!$B93,0)</f>
        <v>0</v>
      </c>
      <c r="P95" s="15">
        <f>IF($E95=1,'DATA SAMPEL RAPIDMINER'!$C93,0)</f>
        <v>0</v>
      </c>
      <c r="Q95" s="15">
        <f>IF($E95=1,'DATA SAMPEL RAPIDMINER'!$D93,0)</f>
        <v>0</v>
      </c>
      <c r="R95" s="15">
        <f>IF($E95=1,'DATA SAMPEL RAPIDMINER'!$E93,0)</f>
        <v>0</v>
      </c>
      <c r="S95" s="15">
        <f>IF($E95=1,'DATA SAMPEL RAPIDMINER'!$F93,0)</f>
        <v>0</v>
      </c>
    </row>
    <row r="96" spans="2:19">
      <c r="B96" s="6">
        <v>5347</v>
      </c>
      <c r="C96" s="14">
        <f>SQRT(('DATA SAMPEL RAPIDMINER'!$B94-'ITERASI-1'!$J$104)^2+('DATA SAMPEL RAPIDMINER'!$C94-'ITERASI-1'!$K$104)^2+('DATA SAMPEL RAPIDMINER'!$D94-'ITERASI-1'!$L$104)^2+('DATA SAMPEL RAPIDMINER'!$E94-'ITERASI-1'!$M$104)^2+('DATA SAMPEL RAPIDMINER'!$F94-'ITERASI-1'!$N$104)^2)</f>
        <v>1.0931053376180861</v>
      </c>
      <c r="D96" s="14">
        <f>SQRT(('DATA SAMPEL RAPIDMINER'!$B94-'ITERASI-1'!$O$104)^2+('DATA SAMPEL RAPIDMINER'!$C94-'ITERASI-1'!$P$104)^2+('DATA SAMPEL RAPIDMINER'!$D94-'ITERASI-1'!$Q$104)^2+('DATA SAMPEL RAPIDMINER'!$E94-'ITERASI-1'!$R$104)^2+('DATA SAMPEL RAPIDMINER'!$F94-'ITERASI-1'!$S$104)^2)</f>
        <v>1.7214492655795866</v>
      </c>
      <c r="E96" s="6">
        <f t="shared" si="1"/>
        <v>0</v>
      </c>
      <c r="I96" s="6">
        <v>5347</v>
      </c>
      <c r="J96" s="15">
        <f>IF($E96=0,'DATA SAMPEL RAPIDMINER'!$B94,0)</f>
        <v>2</v>
      </c>
      <c r="K96" s="15">
        <f>IF($E96=0,'DATA SAMPEL RAPIDMINER'!$C94,0)</f>
        <v>2</v>
      </c>
      <c r="L96" s="15">
        <f>IF($E96=0,'DATA SAMPEL RAPIDMINER'!$D94,0)</f>
        <v>1</v>
      </c>
      <c r="M96" s="15">
        <f>IF($E96=0,'DATA SAMPEL RAPIDMINER'!$E94,0)</f>
        <v>2</v>
      </c>
      <c r="N96" s="15">
        <f>IF($E96=0,'DATA SAMPEL RAPIDMINER'!$F94,0)</f>
        <v>1</v>
      </c>
      <c r="O96" s="15">
        <f>IF($E96=1,'DATA SAMPEL RAPIDMINER'!$B94,0)</f>
        <v>0</v>
      </c>
      <c r="P96" s="15">
        <f>IF($E96=1,'DATA SAMPEL RAPIDMINER'!$C94,0)</f>
        <v>0</v>
      </c>
      <c r="Q96" s="15">
        <f>IF($E96=1,'DATA SAMPEL RAPIDMINER'!$D94,0)</f>
        <v>0</v>
      </c>
      <c r="R96" s="15">
        <f>IF($E96=1,'DATA SAMPEL RAPIDMINER'!$E94,0)</f>
        <v>0</v>
      </c>
      <c r="S96" s="15">
        <f>IF($E96=1,'DATA SAMPEL RAPIDMINER'!$F94,0)</f>
        <v>0</v>
      </c>
    </row>
    <row r="97" spans="2:19">
      <c r="B97" s="6">
        <v>5348</v>
      </c>
      <c r="C97" s="14">
        <f>SQRT(('DATA SAMPEL RAPIDMINER'!$B95-'ITERASI-1'!$J$104)^2+('DATA SAMPEL RAPIDMINER'!$C95-'ITERASI-1'!$K$104)^2+('DATA SAMPEL RAPIDMINER'!$D95-'ITERASI-1'!$L$104)^2+('DATA SAMPEL RAPIDMINER'!$E95-'ITERASI-1'!$M$104)^2+('DATA SAMPEL RAPIDMINER'!$F95-'ITERASI-1'!$N$104)^2)</f>
        <v>3.4735805762321257</v>
      </c>
      <c r="D97" s="14">
        <f>SQRT(('DATA SAMPEL RAPIDMINER'!$B95-'ITERASI-1'!$O$104)^2+('DATA SAMPEL RAPIDMINER'!$C95-'ITERASI-1'!$P$104)^2+('DATA SAMPEL RAPIDMINER'!$D95-'ITERASI-1'!$Q$104)^2+('DATA SAMPEL RAPIDMINER'!$E95-'ITERASI-1'!$R$104)^2+('DATA SAMPEL RAPIDMINER'!$F95-'ITERASI-1'!$S$104)^2)</f>
        <v>1.1274217851615269</v>
      </c>
      <c r="E97" s="6">
        <f t="shared" si="1"/>
        <v>1</v>
      </c>
      <c r="I97" s="6">
        <v>5348</v>
      </c>
      <c r="J97" s="15">
        <f>IF($E97=0,'DATA SAMPEL RAPIDMINER'!$B95,0)</f>
        <v>0</v>
      </c>
      <c r="K97" s="15">
        <f>IF($E97=0,'DATA SAMPEL RAPIDMINER'!$C95,0)</f>
        <v>0</v>
      </c>
      <c r="L97" s="15">
        <f>IF($E97=0,'DATA SAMPEL RAPIDMINER'!$D95,0)</f>
        <v>0</v>
      </c>
      <c r="M97" s="15">
        <f>IF($E97=0,'DATA SAMPEL RAPIDMINER'!$E95,0)</f>
        <v>0</v>
      </c>
      <c r="N97" s="15">
        <f>IF($E97=0,'DATA SAMPEL RAPIDMINER'!$F95,0)</f>
        <v>0</v>
      </c>
      <c r="O97" s="15">
        <f>IF($E97=1,'DATA SAMPEL RAPIDMINER'!$B95,0)</f>
        <v>3</v>
      </c>
      <c r="P97" s="15">
        <f>IF($E97=1,'DATA SAMPEL RAPIDMINER'!$C95,0)</f>
        <v>3</v>
      </c>
      <c r="Q97" s="15">
        <f>IF($E97=1,'DATA SAMPEL RAPIDMINER'!$D95,0)</f>
        <v>3</v>
      </c>
      <c r="R97" s="15">
        <f>IF($E97=1,'DATA SAMPEL RAPIDMINER'!$E95,0)</f>
        <v>3</v>
      </c>
      <c r="S97" s="15">
        <f>IF($E97=1,'DATA SAMPEL RAPIDMINER'!$F95,0)</f>
        <v>2</v>
      </c>
    </row>
    <row r="98" spans="2:19">
      <c r="B98" s="6">
        <v>5349</v>
      </c>
      <c r="C98" s="14">
        <f>SQRT(('DATA SAMPEL RAPIDMINER'!$B96-'ITERASI-1'!$J$104)^2+('DATA SAMPEL RAPIDMINER'!$C96-'ITERASI-1'!$K$104)^2+('DATA SAMPEL RAPIDMINER'!$D96-'ITERASI-1'!$L$104)^2+('DATA SAMPEL RAPIDMINER'!$E96-'ITERASI-1'!$M$104)^2+('DATA SAMPEL RAPIDMINER'!$F96-'ITERASI-1'!$N$104)^2)</f>
        <v>4.0246135622246344</v>
      </c>
      <c r="D98" s="14">
        <f>SQRT(('DATA SAMPEL RAPIDMINER'!$B96-'ITERASI-1'!$O$104)^2+('DATA SAMPEL RAPIDMINER'!$C96-'ITERASI-1'!$P$104)^2+('DATA SAMPEL RAPIDMINER'!$D96-'ITERASI-1'!$Q$104)^2+('DATA SAMPEL RAPIDMINER'!$E96-'ITERASI-1'!$R$104)^2+('DATA SAMPEL RAPIDMINER'!$F96-'ITERASI-1'!$S$104)^2)</f>
        <v>1.7436486603922172</v>
      </c>
      <c r="E98" s="6">
        <f t="shared" si="1"/>
        <v>1</v>
      </c>
      <c r="I98" s="6">
        <v>5349</v>
      </c>
      <c r="J98" s="15">
        <f>IF($E98=0,'DATA SAMPEL RAPIDMINER'!$B96,0)</f>
        <v>0</v>
      </c>
      <c r="K98" s="15">
        <f>IF($E98=0,'DATA SAMPEL RAPIDMINER'!$C96,0)</f>
        <v>0</v>
      </c>
      <c r="L98" s="15">
        <f>IF($E98=0,'DATA SAMPEL RAPIDMINER'!$D96,0)</f>
        <v>0</v>
      </c>
      <c r="M98" s="15">
        <f>IF($E98=0,'DATA SAMPEL RAPIDMINER'!$E96,0)</f>
        <v>0</v>
      </c>
      <c r="N98" s="15">
        <f>IF($E98=0,'DATA SAMPEL RAPIDMINER'!$F96,0)</f>
        <v>0</v>
      </c>
      <c r="O98" s="15">
        <f>IF($E98=1,'DATA SAMPEL RAPIDMINER'!$B96,0)</f>
        <v>3</v>
      </c>
      <c r="P98" s="15">
        <f>IF($E98=1,'DATA SAMPEL RAPIDMINER'!$C96,0)</f>
        <v>3</v>
      </c>
      <c r="Q98" s="15">
        <f>IF($E98=1,'DATA SAMPEL RAPIDMINER'!$D96,0)</f>
        <v>3</v>
      </c>
      <c r="R98" s="15">
        <f>IF($E98=1,'DATA SAMPEL RAPIDMINER'!$E96,0)</f>
        <v>4</v>
      </c>
      <c r="S98" s="15">
        <f>IF($E98=1,'DATA SAMPEL RAPIDMINER'!$F96,0)</f>
        <v>1</v>
      </c>
    </row>
    <row r="99" spans="2:19">
      <c r="B99" s="6">
        <v>5350</v>
      </c>
      <c r="C99" s="14">
        <f>SQRT(('DATA SAMPEL RAPIDMINER'!$B97-'ITERASI-1'!$J$104)^2+('DATA SAMPEL RAPIDMINER'!$C97-'ITERASI-1'!$K$104)^2+('DATA SAMPEL RAPIDMINER'!$D97-'ITERASI-1'!$L$104)^2+('DATA SAMPEL RAPIDMINER'!$E97-'ITERASI-1'!$M$104)^2+('DATA SAMPEL RAPIDMINER'!$F97-'ITERASI-1'!$N$104)^2)</f>
        <v>0.84575462547199798</v>
      </c>
      <c r="D99" s="14">
        <f>SQRT(('DATA SAMPEL RAPIDMINER'!$B97-'ITERASI-1'!$O$104)^2+('DATA SAMPEL RAPIDMINER'!$C97-'ITERASI-1'!$P$104)^2+('DATA SAMPEL RAPIDMINER'!$D97-'ITERASI-1'!$Q$104)^2+('DATA SAMPEL RAPIDMINER'!$E97-'ITERASI-1'!$R$104)^2+('DATA SAMPEL RAPIDMINER'!$F97-'ITERASI-1'!$S$104)^2)</f>
        <v>3.1011665108166397</v>
      </c>
      <c r="E99" s="6">
        <f t="shared" si="1"/>
        <v>0</v>
      </c>
      <c r="I99" s="6">
        <v>5350</v>
      </c>
      <c r="J99" s="15">
        <f>IF($E99=0,'DATA SAMPEL RAPIDMINER'!$B97,0)</f>
        <v>1</v>
      </c>
      <c r="K99" s="15">
        <f>IF($E99=0,'DATA SAMPEL RAPIDMINER'!$C97,0)</f>
        <v>1</v>
      </c>
      <c r="L99" s="15">
        <f>IF($E99=0,'DATA SAMPEL RAPIDMINER'!$D97,0)</f>
        <v>1</v>
      </c>
      <c r="M99" s="15">
        <f>IF($E99=0,'DATA SAMPEL RAPIDMINER'!$E97,0)</f>
        <v>1</v>
      </c>
      <c r="N99" s="15">
        <f>IF($E99=0,'DATA SAMPEL RAPIDMINER'!$F97,0)</f>
        <v>1</v>
      </c>
      <c r="O99" s="15">
        <f>IF($E99=1,'DATA SAMPEL RAPIDMINER'!$B97,0)</f>
        <v>0</v>
      </c>
      <c r="P99" s="15">
        <f>IF($E99=1,'DATA SAMPEL RAPIDMINER'!$C97,0)</f>
        <v>0</v>
      </c>
      <c r="Q99" s="15">
        <f>IF($E99=1,'DATA SAMPEL RAPIDMINER'!$D97,0)</f>
        <v>0</v>
      </c>
      <c r="R99" s="15">
        <f>IF($E99=1,'DATA SAMPEL RAPIDMINER'!$E97,0)</f>
        <v>0</v>
      </c>
      <c r="S99" s="15">
        <f>IF($E99=1,'DATA SAMPEL RAPIDMINER'!$F97,0)</f>
        <v>0</v>
      </c>
    </row>
    <row r="100" spans="2:19">
      <c r="B100" s="6">
        <v>5351</v>
      </c>
      <c r="C100" s="14">
        <f>SQRT(('DATA SAMPEL RAPIDMINER'!$B98-'ITERASI-1'!$J$104)^2+('DATA SAMPEL RAPIDMINER'!$C98-'ITERASI-1'!$K$104)^2+('DATA SAMPEL RAPIDMINER'!$D98-'ITERASI-1'!$L$104)^2+('DATA SAMPEL RAPIDMINER'!$E98-'ITERASI-1'!$M$104)^2+('DATA SAMPEL RAPIDMINER'!$F98-'ITERASI-1'!$N$104)^2)</f>
        <v>1.6349740513825799</v>
      </c>
      <c r="D100" s="14">
        <f>SQRT(('DATA SAMPEL RAPIDMINER'!$B98-'ITERASI-1'!$O$104)^2+('DATA SAMPEL RAPIDMINER'!$C98-'ITERASI-1'!$P$104)^2+('DATA SAMPEL RAPIDMINER'!$D98-'ITERASI-1'!$Q$104)^2+('DATA SAMPEL RAPIDMINER'!$E98-'ITERASI-1'!$R$104)^2+('DATA SAMPEL RAPIDMINER'!$F98-'ITERASI-1'!$S$104)^2)</f>
        <v>1.1610352960095063</v>
      </c>
      <c r="E100" s="6">
        <f t="shared" si="1"/>
        <v>1</v>
      </c>
      <c r="I100" s="6">
        <v>5351</v>
      </c>
      <c r="J100" s="15">
        <f>IF($E100=0,'DATA SAMPEL RAPIDMINER'!$B98,0)</f>
        <v>0</v>
      </c>
      <c r="K100" s="15">
        <f>IF($E100=0,'DATA SAMPEL RAPIDMINER'!$C98,0)</f>
        <v>0</v>
      </c>
      <c r="L100" s="15">
        <f>IF($E100=0,'DATA SAMPEL RAPIDMINER'!$D98,0)</f>
        <v>0</v>
      </c>
      <c r="M100" s="15">
        <f>IF($E100=0,'DATA SAMPEL RAPIDMINER'!$E98,0)</f>
        <v>0</v>
      </c>
      <c r="N100" s="15">
        <f>IF($E100=0,'DATA SAMPEL RAPIDMINER'!$F98,0)</f>
        <v>0</v>
      </c>
      <c r="O100" s="15">
        <f>IF($E100=1,'DATA SAMPEL RAPIDMINER'!$B98,0)</f>
        <v>2</v>
      </c>
      <c r="P100" s="15">
        <f>IF($E100=1,'DATA SAMPEL RAPIDMINER'!$C98,0)</f>
        <v>2</v>
      </c>
      <c r="Q100" s="15">
        <f>IF($E100=1,'DATA SAMPEL RAPIDMINER'!$D98,0)</f>
        <v>2</v>
      </c>
      <c r="R100" s="15">
        <f>IF($E100=1,'DATA SAMPEL RAPIDMINER'!$E98,0)</f>
        <v>2</v>
      </c>
      <c r="S100" s="15">
        <f>IF($E100=1,'DATA SAMPEL RAPIDMINER'!$F98,0)</f>
        <v>2</v>
      </c>
    </row>
    <row r="101" spans="2:19">
      <c r="B101" s="6">
        <v>5352</v>
      </c>
      <c r="C101" s="14">
        <f>SQRT(('DATA SAMPEL RAPIDMINER'!$B99-'ITERASI-1'!$J$104)^2+('DATA SAMPEL RAPIDMINER'!$C99-'ITERASI-1'!$K$104)^2+('DATA SAMPEL RAPIDMINER'!$D99-'ITERASI-1'!$L$104)^2+('DATA SAMPEL RAPIDMINER'!$E99-'ITERASI-1'!$M$104)^2+('DATA SAMPEL RAPIDMINER'!$F99-'ITERASI-1'!$N$104)^2)</f>
        <v>1.6349740513825799</v>
      </c>
      <c r="D101" s="14">
        <f>SQRT(('DATA SAMPEL RAPIDMINER'!$B99-'ITERASI-1'!$O$104)^2+('DATA SAMPEL RAPIDMINER'!$C99-'ITERASI-1'!$P$104)^2+('DATA SAMPEL RAPIDMINER'!$D99-'ITERASI-1'!$Q$104)^2+('DATA SAMPEL RAPIDMINER'!$E99-'ITERASI-1'!$R$104)^2+('DATA SAMPEL RAPIDMINER'!$F99-'ITERASI-1'!$S$104)^2)</f>
        <v>1.1610352960095063</v>
      </c>
      <c r="E101" s="6">
        <f t="shared" si="1"/>
        <v>1</v>
      </c>
      <c r="I101" s="6">
        <v>5352</v>
      </c>
      <c r="J101" s="15">
        <f>IF($E101=0,'DATA SAMPEL RAPIDMINER'!$B99,0)</f>
        <v>0</v>
      </c>
      <c r="K101" s="15">
        <f>IF($E101=0,'DATA SAMPEL RAPIDMINER'!$C99,0)</f>
        <v>0</v>
      </c>
      <c r="L101" s="15">
        <f>IF($E101=0,'DATA SAMPEL RAPIDMINER'!$D99,0)</f>
        <v>0</v>
      </c>
      <c r="M101" s="15">
        <f>IF($E101=0,'DATA SAMPEL RAPIDMINER'!$E99,0)</f>
        <v>0</v>
      </c>
      <c r="N101" s="15">
        <f>IF($E101=0,'DATA SAMPEL RAPIDMINER'!$F99,0)</f>
        <v>0</v>
      </c>
      <c r="O101" s="15">
        <f>IF($E101=1,'DATA SAMPEL RAPIDMINER'!$B99,0)</f>
        <v>2</v>
      </c>
      <c r="P101" s="15">
        <f>IF($E101=1,'DATA SAMPEL RAPIDMINER'!$C99,0)</f>
        <v>2</v>
      </c>
      <c r="Q101" s="15">
        <f>IF($E101=1,'DATA SAMPEL RAPIDMINER'!$D99,0)</f>
        <v>2</v>
      </c>
      <c r="R101" s="15">
        <f>IF($E101=1,'DATA SAMPEL RAPIDMINER'!$E99,0)</f>
        <v>2</v>
      </c>
      <c r="S101" s="15">
        <f>IF($E101=1,'DATA SAMPEL RAPIDMINER'!$F99,0)</f>
        <v>2</v>
      </c>
    </row>
    <row r="102" spans="2:19">
      <c r="I102" s="15" t="s">
        <v>5029</v>
      </c>
      <c r="J102" s="15">
        <f>SUM(J4:J101)</f>
        <v>74</v>
      </c>
      <c r="K102" s="15">
        <f t="shared" ref="K102:S102" si="2">SUM(K4:K101)</f>
        <v>64</v>
      </c>
      <c r="L102" s="15">
        <f t="shared" si="2"/>
        <v>46</v>
      </c>
      <c r="M102" s="15">
        <f t="shared" si="2"/>
        <v>37</v>
      </c>
      <c r="N102" s="15">
        <f t="shared" si="2"/>
        <v>53</v>
      </c>
      <c r="O102" s="15">
        <f t="shared" si="2"/>
        <v>140</v>
      </c>
      <c r="P102" s="15">
        <f t="shared" si="2"/>
        <v>131</v>
      </c>
      <c r="Q102" s="15">
        <f t="shared" si="2"/>
        <v>117</v>
      </c>
      <c r="R102" s="15">
        <f t="shared" si="2"/>
        <v>142</v>
      </c>
      <c r="S102" s="15">
        <f t="shared" si="2"/>
        <v>86</v>
      </c>
    </row>
    <row r="103" spans="2:19">
      <c r="I103" s="15" t="s">
        <v>5030</v>
      </c>
      <c r="J103" s="15">
        <f>COUNTIF(J4:J101,"&lt;&gt;0")</f>
        <v>45</v>
      </c>
      <c r="K103" s="15">
        <f t="shared" ref="K103:S103" si="3">COUNTIF(K4:K101,"&lt;&gt;0")</f>
        <v>45</v>
      </c>
      <c r="L103" s="15">
        <f t="shared" si="3"/>
        <v>45</v>
      </c>
      <c r="M103" s="15">
        <f t="shared" si="3"/>
        <v>32</v>
      </c>
      <c r="N103" s="15">
        <f t="shared" si="3"/>
        <v>45</v>
      </c>
      <c r="O103" s="15">
        <f t="shared" si="3"/>
        <v>53</v>
      </c>
      <c r="P103" s="15">
        <f t="shared" si="3"/>
        <v>53</v>
      </c>
      <c r="Q103" s="15">
        <f t="shared" si="3"/>
        <v>53</v>
      </c>
      <c r="R103" s="15">
        <f t="shared" si="3"/>
        <v>53</v>
      </c>
      <c r="S103" s="15">
        <f t="shared" si="3"/>
        <v>53</v>
      </c>
    </row>
    <row r="104" spans="2:19">
      <c r="I104" s="15" t="s">
        <v>5031</v>
      </c>
      <c r="J104" s="15">
        <f>J102/J103</f>
        <v>1.6444444444444444</v>
      </c>
      <c r="K104" s="15">
        <f t="shared" ref="K104:S104" si="4">K102/K103</f>
        <v>1.4222222222222223</v>
      </c>
      <c r="L104" s="15">
        <f t="shared" si="4"/>
        <v>1.0222222222222221</v>
      </c>
      <c r="M104" s="15">
        <f t="shared" si="4"/>
        <v>1.15625</v>
      </c>
      <c r="N104" s="15">
        <f t="shared" si="4"/>
        <v>1.1777777777777778</v>
      </c>
      <c r="O104" s="15">
        <f t="shared" si="4"/>
        <v>2.641509433962264</v>
      </c>
      <c r="P104" s="15">
        <f t="shared" si="4"/>
        <v>2.4716981132075473</v>
      </c>
      <c r="Q104" s="15">
        <f t="shared" si="4"/>
        <v>2.2075471698113209</v>
      </c>
      <c r="R104" s="15">
        <f t="shared" si="4"/>
        <v>2.6792452830188678</v>
      </c>
      <c r="S104" s="15">
        <f t="shared" si="4"/>
        <v>1.6226415094339623</v>
      </c>
    </row>
  </sheetData>
  <mergeCells count="4">
    <mergeCell ref="B2:E2"/>
    <mergeCell ref="I2:I3"/>
    <mergeCell ref="J2:N2"/>
    <mergeCell ref="O2: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2:S104"/>
  <sheetViews>
    <sheetView tabSelected="1" topLeftCell="A97" workbookViewId="0">
      <selection activeCell="J106" sqref="J106"/>
    </sheetView>
  </sheetViews>
  <sheetFormatPr defaultRowHeight="15.75"/>
  <cols>
    <col min="1" max="1" width="9.140625" style="9"/>
    <col min="2" max="2" width="11" style="9" bestFit="1" customWidth="1"/>
    <col min="3" max="3" width="10" style="9" customWidth="1"/>
    <col min="4" max="4" width="9.140625" style="9"/>
    <col min="5" max="5" width="10.28515625" style="9" bestFit="1" customWidth="1"/>
    <col min="6" max="8" width="9.140625" style="9"/>
    <col min="9" max="9" width="11.28515625" style="9" bestFit="1" customWidth="1"/>
    <col min="10" max="10" width="4.42578125" style="9" bestFit="1" customWidth="1"/>
    <col min="11" max="11" width="6.140625" style="9" bestFit="1" customWidth="1"/>
    <col min="12" max="16384" width="9.140625" style="9"/>
  </cols>
  <sheetData>
    <row r="2" spans="2:19">
      <c r="B2" s="10" t="s">
        <v>5049</v>
      </c>
      <c r="C2" s="10"/>
      <c r="D2" s="10"/>
      <c r="E2" s="10"/>
      <c r="I2" s="10" t="s">
        <v>5023</v>
      </c>
      <c r="J2" s="11" t="s">
        <v>5033</v>
      </c>
      <c r="K2" s="12"/>
      <c r="L2" s="12"/>
      <c r="M2" s="12"/>
      <c r="N2" s="13"/>
      <c r="O2" s="11" t="s">
        <v>5024</v>
      </c>
      <c r="P2" s="12"/>
      <c r="Q2" s="12"/>
      <c r="R2" s="12"/>
      <c r="S2" s="13"/>
    </row>
    <row r="3" spans="2:19">
      <c r="B3" s="6" t="s">
        <v>5025</v>
      </c>
      <c r="C3" s="23" t="s">
        <v>5032</v>
      </c>
      <c r="D3" s="5" t="s">
        <v>5026</v>
      </c>
      <c r="E3" s="6" t="s">
        <v>5027</v>
      </c>
      <c r="I3" s="10"/>
      <c r="J3" s="8" t="s">
        <v>1</v>
      </c>
      <c r="K3" s="8" t="s">
        <v>2</v>
      </c>
      <c r="L3" s="8" t="s">
        <v>4</v>
      </c>
      <c r="M3" s="8" t="s">
        <v>7</v>
      </c>
      <c r="N3" s="8" t="s">
        <v>5</v>
      </c>
      <c r="O3" s="8" t="s">
        <v>1</v>
      </c>
      <c r="P3" s="8" t="s">
        <v>2</v>
      </c>
      <c r="Q3" s="8" t="s">
        <v>4</v>
      </c>
      <c r="R3" s="8" t="s">
        <v>7</v>
      </c>
      <c r="S3" s="8" t="s">
        <v>5</v>
      </c>
    </row>
    <row r="4" spans="2:19">
      <c r="B4" s="6">
        <v>5255</v>
      </c>
      <c r="C4" s="14">
        <f>SQRT(('DATA SAMPEL RAPIDMINER'!$B2-'ITERASI-2'!$J$104)^2+('DATA SAMPEL RAPIDMINER'!$C2-'ITERASI-2'!$K$104)^2+('DATA SAMPEL RAPIDMINER'!$D2-'ITERASI-2'!$L$104)^2+('DATA SAMPEL RAPIDMINER'!$E2-'ITERASI-2'!$M$104)^2+('DATA SAMPEL RAPIDMINER'!$F2-'ITERASI-2'!$N$104)^2)</f>
        <v>2.5609424843559085</v>
      </c>
      <c r="D4" s="14">
        <f>SQRT(('DATA SAMPEL RAPIDMINER'!$B2-'ITERASI-2'!$O$104)^2+('DATA SAMPEL RAPIDMINER'!$C2-'ITERASI-2'!$P$104)^2+('DATA SAMPEL RAPIDMINER'!$D2-'ITERASI-2'!$Q$104)^2+('DATA SAMPEL RAPIDMINER'!$E2-'ITERASI-2'!$R$104)^2+('DATA SAMPEL RAPIDMINER'!$F2-'ITERASI-2'!$S$104)^2)</f>
        <v>0.94056177966902044</v>
      </c>
      <c r="E4" s="6">
        <f>IF(AND(C4&lt;D4),0,1)</f>
        <v>1</v>
      </c>
      <c r="I4" s="6">
        <v>5255</v>
      </c>
      <c r="J4" s="15">
        <f>IF($E4=0,'DATA SAMPEL RAPIDMINER'!$B2,0)</f>
        <v>0</v>
      </c>
      <c r="K4" s="15">
        <f>IF($E4=0,'DATA SAMPEL RAPIDMINER'!$C2,0)</f>
        <v>0</v>
      </c>
      <c r="L4" s="15">
        <f>IF($E4=0,'DATA SAMPEL RAPIDMINER'!$D2,0)</f>
        <v>0</v>
      </c>
      <c r="M4" s="15">
        <f>IF($E4=0,'DATA SAMPEL RAPIDMINER'!$E2,0)</f>
        <v>0</v>
      </c>
      <c r="N4" s="15">
        <f>IF($E4=0,'DATA SAMPEL RAPIDMINER'!$F2,0)</f>
        <v>0</v>
      </c>
      <c r="O4" s="15">
        <f>IF($E4=1,'DATA SAMPEL RAPIDMINER'!$B2,0)</f>
        <v>3</v>
      </c>
      <c r="P4" s="15">
        <f>IF($E4=1,'DATA SAMPEL RAPIDMINER'!$C2,0)</f>
        <v>2</v>
      </c>
      <c r="Q4" s="15">
        <f>IF($E4=1,'DATA SAMPEL RAPIDMINER'!$D2,0)</f>
        <v>2</v>
      </c>
      <c r="R4" s="15">
        <f>IF($E4=1,'DATA SAMPEL RAPIDMINER'!$E2,0)</f>
        <v>3</v>
      </c>
      <c r="S4" s="15">
        <f>IF($E4=1,'DATA SAMPEL RAPIDMINER'!$F2,0)</f>
        <v>1</v>
      </c>
    </row>
    <row r="5" spans="2:19">
      <c r="B5" s="6">
        <v>5256</v>
      </c>
      <c r="C5" s="14">
        <f>SQRT(('DATA SAMPEL RAPIDMINER'!$B3-'ITERASI-2'!$J$104)^2+('DATA SAMPEL RAPIDMINER'!$C3-'ITERASI-2'!$K$104)^2+('DATA SAMPEL RAPIDMINER'!$D3-'ITERASI-2'!$L$104)^2+('DATA SAMPEL RAPIDMINER'!$E3-'ITERASI-2'!$M$104)^2+('DATA SAMPEL RAPIDMINER'!$F3-'ITERASI-2'!$N$104)^2)</f>
        <v>0.60100265054056978</v>
      </c>
      <c r="D5" s="14">
        <f>SQRT(('DATA SAMPEL RAPIDMINER'!$B3-'ITERASI-2'!$O$104)^2+('DATA SAMPEL RAPIDMINER'!$C3-'ITERASI-2'!$P$104)^2+('DATA SAMPEL RAPIDMINER'!$D3-'ITERASI-2'!$Q$104)^2+('DATA SAMPEL RAPIDMINER'!$E3-'ITERASI-2'!$R$104)^2+('DATA SAMPEL RAPIDMINER'!$F3-'ITERASI-2'!$S$104)^2)</f>
        <v>2.6913095376436895</v>
      </c>
      <c r="E5" s="6">
        <f t="shared" ref="E5:E68" si="0">IF(AND(C5&lt;D5),0,1)</f>
        <v>0</v>
      </c>
      <c r="I5" s="6">
        <v>5256</v>
      </c>
      <c r="J5" s="15">
        <f>IF($E5=0,'DATA SAMPEL RAPIDMINER'!$B3,0)</f>
        <v>2</v>
      </c>
      <c r="K5" s="15">
        <f>IF($E5=0,'DATA SAMPEL RAPIDMINER'!$C3,0)</f>
        <v>1</v>
      </c>
      <c r="L5" s="15">
        <f>IF($E5=0,'DATA SAMPEL RAPIDMINER'!$D3,0)</f>
        <v>1</v>
      </c>
      <c r="M5" s="15">
        <f>IF($E5=0,'DATA SAMPEL RAPIDMINER'!$E3,0)</f>
        <v>1</v>
      </c>
      <c r="N5" s="15">
        <f>IF($E5=0,'DATA SAMPEL RAPIDMINER'!$F3,0)</f>
        <v>1</v>
      </c>
      <c r="O5" s="15">
        <f>IF($E5=1,'DATA SAMPEL RAPIDMINER'!$B3,0)</f>
        <v>0</v>
      </c>
      <c r="P5" s="15">
        <f>IF($E5=1,'DATA SAMPEL RAPIDMINER'!$C3,0)</f>
        <v>0</v>
      </c>
      <c r="Q5" s="15">
        <f>IF($E5=1,'DATA SAMPEL RAPIDMINER'!$D3,0)</f>
        <v>0</v>
      </c>
      <c r="R5" s="15">
        <f>IF($E5=1,'DATA SAMPEL RAPIDMINER'!$E3,0)</f>
        <v>0</v>
      </c>
      <c r="S5" s="15">
        <f>IF($E5=1,'DATA SAMPEL RAPIDMINER'!$F3,0)</f>
        <v>0</v>
      </c>
    </row>
    <row r="6" spans="2:19">
      <c r="B6" s="6">
        <v>5257</v>
      </c>
      <c r="C6" s="14">
        <f>SQRT(('DATA SAMPEL RAPIDMINER'!$B4-'ITERASI-2'!$J$104)^2+('DATA SAMPEL RAPIDMINER'!$C4-'ITERASI-2'!$K$104)^2+('DATA SAMPEL RAPIDMINER'!$D4-'ITERASI-2'!$L$104)^2+('DATA SAMPEL RAPIDMINER'!$E4-'ITERASI-2'!$M$104)^2+('DATA SAMPEL RAPIDMINER'!$F4-'ITERASI-2'!$N$104)^2)</f>
        <v>2.0773470708149508</v>
      </c>
      <c r="D6" s="14">
        <f>SQRT(('DATA SAMPEL RAPIDMINER'!$B4-'ITERASI-2'!$O$104)^2+('DATA SAMPEL RAPIDMINER'!$C4-'ITERASI-2'!$P$104)^2+('DATA SAMPEL RAPIDMINER'!$D4-'ITERASI-2'!$Q$104)^2+('DATA SAMPEL RAPIDMINER'!$E4-'ITERASI-2'!$R$104)^2+('DATA SAMPEL RAPIDMINER'!$F4-'ITERASI-2'!$S$104)^2)</f>
        <v>1.2580817417486527</v>
      </c>
      <c r="E6" s="6">
        <f t="shared" si="0"/>
        <v>1</v>
      </c>
      <c r="I6" s="6">
        <v>5257</v>
      </c>
      <c r="J6" s="15">
        <f>IF($E6=0,'DATA SAMPEL RAPIDMINER'!$B4,0)</f>
        <v>0</v>
      </c>
      <c r="K6" s="15">
        <f>IF($E6=0,'DATA SAMPEL RAPIDMINER'!$C4,0)</f>
        <v>0</v>
      </c>
      <c r="L6" s="15">
        <f>IF($E6=0,'DATA SAMPEL RAPIDMINER'!$D4,0)</f>
        <v>0</v>
      </c>
      <c r="M6" s="15">
        <f>IF($E6=0,'DATA SAMPEL RAPIDMINER'!$E4,0)</f>
        <v>0</v>
      </c>
      <c r="N6" s="15">
        <f>IF($E6=0,'DATA SAMPEL RAPIDMINER'!$F4,0)</f>
        <v>0</v>
      </c>
      <c r="O6" s="15">
        <f>IF($E6=1,'DATA SAMPEL RAPIDMINER'!$B4,0)</f>
        <v>2</v>
      </c>
      <c r="P6" s="15">
        <f>IF($E6=1,'DATA SAMPEL RAPIDMINER'!$C4,0)</f>
        <v>3</v>
      </c>
      <c r="Q6" s="15">
        <f>IF($E6=1,'DATA SAMPEL RAPIDMINER'!$D4,0)</f>
        <v>2</v>
      </c>
      <c r="R6" s="15">
        <f>IF($E6=1,'DATA SAMPEL RAPIDMINER'!$E4,0)</f>
        <v>2</v>
      </c>
      <c r="S6" s="15">
        <f>IF($E6=1,'DATA SAMPEL RAPIDMINER'!$F4,0)</f>
        <v>1</v>
      </c>
    </row>
    <row r="7" spans="2:19">
      <c r="B7" s="6">
        <v>5258</v>
      </c>
      <c r="C7" s="14">
        <f>SQRT(('DATA SAMPEL RAPIDMINER'!$B5-'ITERASI-2'!$J$104)^2+('DATA SAMPEL RAPIDMINER'!$C5-'ITERASI-2'!$K$104)^2+('DATA SAMPEL RAPIDMINER'!$D5-'ITERASI-2'!$L$104)^2+('DATA SAMPEL RAPIDMINER'!$E5-'ITERASI-2'!$M$104)^2+('DATA SAMPEL RAPIDMINER'!$F5-'ITERASI-2'!$N$104)^2)</f>
        <v>0.80628349533255306</v>
      </c>
      <c r="D7" s="14">
        <f>SQRT(('DATA SAMPEL RAPIDMINER'!$B5-'ITERASI-2'!$O$104)^2+('DATA SAMPEL RAPIDMINER'!$C5-'ITERASI-2'!$P$104)^2+('DATA SAMPEL RAPIDMINER'!$D5-'ITERASI-2'!$Q$104)^2+('DATA SAMPEL RAPIDMINER'!$E5-'ITERASI-2'!$R$104)^2+('DATA SAMPEL RAPIDMINER'!$F5-'ITERASI-2'!$S$104)^2)</f>
        <v>3.0864487514514831</v>
      </c>
      <c r="E7" s="6">
        <f t="shared" si="0"/>
        <v>0</v>
      </c>
      <c r="H7" s="9" t="s">
        <v>5028</v>
      </c>
      <c r="I7" s="6">
        <v>5258</v>
      </c>
      <c r="J7" s="15">
        <f>IF($E7=0,'DATA SAMPEL RAPIDMINER'!$B5,0)</f>
        <v>1</v>
      </c>
      <c r="K7" s="15">
        <f>IF($E7=0,'DATA SAMPEL RAPIDMINER'!$C5,0)</f>
        <v>1</v>
      </c>
      <c r="L7" s="15">
        <f>IF($E7=0,'DATA SAMPEL RAPIDMINER'!$D5,0)</f>
        <v>1</v>
      </c>
      <c r="M7" s="15">
        <f>IF($E7=0,'DATA SAMPEL RAPIDMINER'!$E5,0)</f>
        <v>1</v>
      </c>
      <c r="N7" s="15">
        <f>IF($E7=0,'DATA SAMPEL RAPIDMINER'!$F5,0)</f>
        <v>1</v>
      </c>
      <c r="O7" s="15">
        <f>IF($E7=1,'DATA SAMPEL RAPIDMINER'!$B5,0)</f>
        <v>0</v>
      </c>
      <c r="P7" s="15">
        <f>IF($E7=1,'DATA SAMPEL RAPIDMINER'!$C5,0)</f>
        <v>0</v>
      </c>
      <c r="Q7" s="15">
        <f>IF($E7=1,'DATA SAMPEL RAPIDMINER'!$D5,0)</f>
        <v>0</v>
      </c>
      <c r="R7" s="15">
        <f>IF($E7=1,'DATA SAMPEL RAPIDMINER'!$E5,0)</f>
        <v>0</v>
      </c>
      <c r="S7" s="15">
        <f>IF($E7=1,'DATA SAMPEL RAPIDMINER'!$F5,0)</f>
        <v>0</v>
      </c>
    </row>
    <row r="8" spans="2:19">
      <c r="B8" s="6">
        <v>5259</v>
      </c>
      <c r="C8" s="14">
        <f>SQRT(('DATA SAMPEL RAPIDMINER'!$B6-'ITERASI-2'!$J$104)^2+('DATA SAMPEL RAPIDMINER'!$C6-'ITERASI-2'!$K$104)^2+('DATA SAMPEL RAPIDMINER'!$D6-'ITERASI-2'!$L$104)^2+('DATA SAMPEL RAPIDMINER'!$E6-'ITERASI-2'!$M$104)^2+('DATA SAMPEL RAPIDMINER'!$F6-'ITERASI-2'!$N$104)^2)</f>
        <v>2.9519454540581482</v>
      </c>
      <c r="D8" s="14">
        <f>SQRT(('DATA SAMPEL RAPIDMINER'!$B6-'ITERASI-2'!$O$104)^2+('DATA SAMPEL RAPIDMINER'!$C6-'ITERASI-2'!$P$104)^2+('DATA SAMPEL RAPIDMINER'!$D6-'ITERASI-2'!$Q$104)^2+('DATA SAMPEL RAPIDMINER'!$E6-'ITERASI-2'!$R$104)^2+('DATA SAMPEL RAPIDMINER'!$F6-'ITERASI-2'!$S$104)^2)</f>
        <v>0.97018567035339187</v>
      </c>
      <c r="E8" s="6">
        <f t="shared" si="0"/>
        <v>1</v>
      </c>
      <c r="I8" s="6">
        <v>5259</v>
      </c>
      <c r="J8" s="15">
        <f>IF($E8=0,'DATA SAMPEL RAPIDMINER'!$B6,0)</f>
        <v>0</v>
      </c>
      <c r="K8" s="15">
        <f>IF($E8=0,'DATA SAMPEL RAPIDMINER'!$C6,0)</f>
        <v>0</v>
      </c>
      <c r="L8" s="15">
        <f>IF($E8=0,'DATA SAMPEL RAPIDMINER'!$D6,0)</f>
        <v>0</v>
      </c>
      <c r="M8" s="15">
        <f>IF($E8=0,'DATA SAMPEL RAPIDMINER'!$E6,0)</f>
        <v>0</v>
      </c>
      <c r="N8" s="15">
        <f>IF($E8=0,'DATA SAMPEL RAPIDMINER'!$F6,0)</f>
        <v>0</v>
      </c>
      <c r="O8" s="15">
        <f>IF($E8=1,'DATA SAMPEL RAPIDMINER'!$B6,0)</f>
        <v>3</v>
      </c>
      <c r="P8" s="15">
        <f>IF($E8=1,'DATA SAMPEL RAPIDMINER'!$C6,0)</f>
        <v>3</v>
      </c>
      <c r="Q8" s="15">
        <f>IF($E8=1,'DATA SAMPEL RAPIDMINER'!$D6,0)</f>
        <v>2</v>
      </c>
      <c r="R8" s="15">
        <f>IF($E8=1,'DATA SAMPEL RAPIDMINER'!$E6,0)</f>
        <v>3</v>
      </c>
      <c r="S8" s="15">
        <f>IF($E8=1,'DATA SAMPEL RAPIDMINER'!$F6,0)</f>
        <v>1</v>
      </c>
    </row>
    <row r="9" spans="2:19">
      <c r="B9" s="6">
        <v>5260</v>
      </c>
      <c r="C9" s="14">
        <f>SQRT(('DATA SAMPEL RAPIDMINER'!$B7-'ITERASI-2'!$J$104)^2+('DATA SAMPEL RAPIDMINER'!$C7-'ITERASI-2'!$K$104)^2+('DATA SAMPEL RAPIDMINER'!$D7-'ITERASI-2'!$L$104)^2+('DATA SAMPEL RAPIDMINER'!$E7-'ITERASI-2'!$M$104)^2+('DATA SAMPEL RAPIDMINER'!$F7-'ITERASI-2'!$N$104)^2)</f>
        <v>1.6745924105621481</v>
      </c>
      <c r="D9" s="14">
        <f>SQRT(('DATA SAMPEL RAPIDMINER'!$B7-'ITERASI-2'!$O$104)^2+('DATA SAMPEL RAPIDMINER'!$C7-'ITERASI-2'!$P$104)^2+('DATA SAMPEL RAPIDMINER'!$D7-'ITERASI-2'!$Q$104)^2+('DATA SAMPEL RAPIDMINER'!$E7-'ITERASI-2'!$R$104)^2+('DATA SAMPEL RAPIDMINER'!$F7-'ITERASI-2'!$S$104)^2)</f>
        <v>1.1317609626014205</v>
      </c>
      <c r="E9" s="6">
        <f t="shared" si="0"/>
        <v>1</v>
      </c>
      <c r="I9" s="6">
        <v>5260</v>
      </c>
      <c r="J9" s="15">
        <f>IF($E9=0,'DATA SAMPEL RAPIDMINER'!$B7,0)</f>
        <v>0</v>
      </c>
      <c r="K9" s="15">
        <f>IF($E9=0,'DATA SAMPEL RAPIDMINER'!$C7,0)</f>
        <v>0</v>
      </c>
      <c r="L9" s="15">
        <f>IF($E9=0,'DATA SAMPEL RAPIDMINER'!$D7,0)</f>
        <v>0</v>
      </c>
      <c r="M9" s="15">
        <f>IF($E9=0,'DATA SAMPEL RAPIDMINER'!$E7,0)</f>
        <v>0</v>
      </c>
      <c r="N9" s="15">
        <f>IF($E9=0,'DATA SAMPEL RAPIDMINER'!$F7,0)</f>
        <v>0</v>
      </c>
      <c r="O9" s="15">
        <f>IF($E9=1,'DATA SAMPEL RAPIDMINER'!$B7,0)</f>
        <v>2</v>
      </c>
      <c r="P9" s="15">
        <f>IF($E9=1,'DATA SAMPEL RAPIDMINER'!$C7,0)</f>
        <v>2</v>
      </c>
      <c r="Q9" s="15">
        <f>IF($E9=1,'DATA SAMPEL RAPIDMINER'!$D7,0)</f>
        <v>2</v>
      </c>
      <c r="R9" s="15">
        <f>IF($E9=1,'DATA SAMPEL RAPIDMINER'!$E7,0)</f>
        <v>2</v>
      </c>
      <c r="S9" s="15">
        <f>IF($E9=1,'DATA SAMPEL RAPIDMINER'!$F7,0)</f>
        <v>2</v>
      </c>
    </row>
    <row r="10" spans="2:19">
      <c r="B10" s="6">
        <v>5261</v>
      </c>
      <c r="C10" s="14">
        <f>SQRT(('DATA SAMPEL RAPIDMINER'!$B8-'ITERASI-2'!$J$104)^2+('DATA SAMPEL RAPIDMINER'!$C8-'ITERASI-2'!$K$104)^2+('DATA SAMPEL RAPIDMINER'!$D8-'ITERASI-2'!$L$104)^2+('DATA SAMPEL RAPIDMINER'!$E8-'ITERASI-2'!$M$104)^2+('DATA SAMPEL RAPIDMINER'!$F8-'ITERASI-2'!$N$104)^2)</f>
        <v>3.0521092465086266</v>
      </c>
      <c r="D10" s="14">
        <f>SQRT(('DATA SAMPEL RAPIDMINER'!$B8-'ITERASI-2'!$O$104)^2+('DATA SAMPEL RAPIDMINER'!$C8-'ITERASI-2'!$P$104)^2+('DATA SAMPEL RAPIDMINER'!$D8-'ITERASI-2'!$Q$104)^2+('DATA SAMPEL RAPIDMINER'!$E8-'ITERASI-2'!$R$104)^2+('DATA SAMPEL RAPIDMINER'!$F8-'ITERASI-2'!$S$104)^2)</f>
        <v>1.6760622790519888</v>
      </c>
      <c r="E10" s="6">
        <f t="shared" si="0"/>
        <v>1</v>
      </c>
      <c r="I10" s="6">
        <v>5261</v>
      </c>
      <c r="J10" s="15">
        <f>IF($E10=0,'DATA SAMPEL RAPIDMINER'!$B8,0)</f>
        <v>0</v>
      </c>
      <c r="K10" s="15">
        <f>IF($E10=0,'DATA SAMPEL RAPIDMINER'!$C8,0)</f>
        <v>0</v>
      </c>
      <c r="L10" s="15">
        <f>IF($E10=0,'DATA SAMPEL RAPIDMINER'!$D8,0)</f>
        <v>0</v>
      </c>
      <c r="M10" s="15">
        <f>IF($E10=0,'DATA SAMPEL RAPIDMINER'!$E8,0)</f>
        <v>0</v>
      </c>
      <c r="N10" s="15">
        <f>IF($E10=0,'DATA SAMPEL RAPIDMINER'!$F8,0)</f>
        <v>0</v>
      </c>
      <c r="O10" s="15">
        <f>IF($E10=1,'DATA SAMPEL RAPIDMINER'!$B8,0)</f>
        <v>3</v>
      </c>
      <c r="P10" s="15">
        <f>IF($E10=1,'DATA SAMPEL RAPIDMINER'!$C8,0)</f>
        <v>3</v>
      </c>
      <c r="Q10" s="15">
        <f>IF($E10=1,'DATA SAMPEL RAPIDMINER'!$D8,0)</f>
        <v>2</v>
      </c>
      <c r="R10" s="15">
        <f>IF($E10=1,'DATA SAMPEL RAPIDMINER'!$E8,0)</f>
        <v>2</v>
      </c>
      <c r="S10" s="15">
        <f>IF($E10=1,'DATA SAMPEL RAPIDMINER'!$F8,0)</f>
        <v>3</v>
      </c>
    </row>
    <row r="11" spans="2:19">
      <c r="B11" s="6">
        <v>5262</v>
      </c>
      <c r="C11" s="14">
        <f>SQRT(('DATA SAMPEL RAPIDMINER'!$B9-'ITERASI-2'!$J$104)^2+('DATA SAMPEL RAPIDMINER'!$C9-'ITERASI-2'!$K$104)^2+('DATA SAMPEL RAPIDMINER'!$D9-'ITERASI-2'!$L$104)^2+('DATA SAMPEL RAPIDMINER'!$E9-'ITERASI-2'!$M$104)^2+('DATA SAMPEL RAPIDMINER'!$F9-'ITERASI-2'!$N$104)^2)</f>
        <v>2.3342459566114258</v>
      </c>
      <c r="D11" s="14">
        <f>SQRT(('DATA SAMPEL RAPIDMINER'!$B9-'ITERASI-2'!$O$104)^2+('DATA SAMPEL RAPIDMINER'!$C9-'ITERASI-2'!$P$104)^2+('DATA SAMPEL RAPIDMINER'!$D9-'ITERASI-2'!$Q$104)^2+('DATA SAMPEL RAPIDMINER'!$E9-'ITERASI-2'!$R$104)^2+('DATA SAMPEL RAPIDMINER'!$F9-'ITERASI-2'!$S$104)^2)</f>
        <v>1.7422972931163525</v>
      </c>
      <c r="E11" s="6">
        <f t="shared" si="0"/>
        <v>1</v>
      </c>
      <c r="I11" s="6">
        <v>5262</v>
      </c>
      <c r="J11" s="15">
        <f>IF($E11=0,'DATA SAMPEL RAPIDMINER'!$B9,0)</f>
        <v>0</v>
      </c>
      <c r="K11" s="15">
        <f>IF($E11=0,'DATA SAMPEL RAPIDMINER'!$C9,0)</f>
        <v>0</v>
      </c>
      <c r="L11" s="15">
        <f>IF($E11=0,'DATA SAMPEL RAPIDMINER'!$D9,0)</f>
        <v>0</v>
      </c>
      <c r="M11" s="15">
        <f>IF($E11=0,'DATA SAMPEL RAPIDMINER'!$E9,0)</f>
        <v>0</v>
      </c>
      <c r="N11" s="15">
        <f>IF($E11=0,'DATA SAMPEL RAPIDMINER'!$F9,0)</f>
        <v>0</v>
      </c>
      <c r="O11" s="15">
        <f>IF($E11=1,'DATA SAMPEL RAPIDMINER'!$B9,0)</f>
        <v>2</v>
      </c>
      <c r="P11" s="15">
        <f>IF($E11=1,'DATA SAMPEL RAPIDMINER'!$C9,0)</f>
        <v>2</v>
      </c>
      <c r="Q11" s="15">
        <f>IF($E11=1,'DATA SAMPEL RAPIDMINER'!$D9,0)</f>
        <v>2</v>
      </c>
      <c r="R11" s="15">
        <f>IF($E11=1,'DATA SAMPEL RAPIDMINER'!$E9,0)</f>
        <v>2</v>
      </c>
      <c r="S11" s="15">
        <f>IF($E11=1,'DATA SAMPEL RAPIDMINER'!$F9,0)</f>
        <v>3</v>
      </c>
    </row>
    <row r="12" spans="2:19">
      <c r="B12" s="6">
        <v>5263</v>
      </c>
      <c r="C12" s="14">
        <f>SQRT(('DATA SAMPEL RAPIDMINER'!$B10-'ITERASI-2'!$J$104)^2+('DATA SAMPEL RAPIDMINER'!$C10-'ITERASI-2'!$K$104)^2+('DATA SAMPEL RAPIDMINER'!$D10-'ITERASI-2'!$L$104)^2+('DATA SAMPEL RAPIDMINER'!$E10-'ITERASI-2'!$M$104)^2+('DATA SAMPEL RAPIDMINER'!$F10-'ITERASI-2'!$N$104)^2)</f>
        <v>3.0878496234544683</v>
      </c>
      <c r="D12" s="14">
        <f>SQRT(('DATA SAMPEL RAPIDMINER'!$B10-'ITERASI-2'!$O$104)^2+('DATA SAMPEL RAPIDMINER'!$C10-'ITERASI-2'!$P$104)^2+('DATA SAMPEL RAPIDMINER'!$D10-'ITERASI-2'!$Q$104)^2+('DATA SAMPEL RAPIDMINER'!$E10-'ITERASI-2'!$R$104)^2+('DATA SAMPEL RAPIDMINER'!$F10-'ITERASI-2'!$S$104)^2)</f>
        <v>1.676062279051989</v>
      </c>
      <c r="E12" s="6">
        <f t="shared" si="0"/>
        <v>1</v>
      </c>
      <c r="I12" s="6">
        <v>5263</v>
      </c>
      <c r="J12" s="15">
        <f>IF($E12=0,'DATA SAMPEL RAPIDMINER'!$B10,0)</f>
        <v>0</v>
      </c>
      <c r="K12" s="15">
        <f>IF($E12=0,'DATA SAMPEL RAPIDMINER'!$C10,0)</f>
        <v>0</v>
      </c>
      <c r="L12" s="15">
        <f>IF($E12=0,'DATA SAMPEL RAPIDMINER'!$D10,0)</f>
        <v>0</v>
      </c>
      <c r="M12" s="15">
        <f>IF($E12=0,'DATA SAMPEL RAPIDMINER'!$E10,0)</f>
        <v>0</v>
      </c>
      <c r="N12" s="15">
        <f>IF($E12=0,'DATA SAMPEL RAPIDMINER'!$F10,0)</f>
        <v>0</v>
      </c>
      <c r="O12" s="15">
        <f>IF($E12=1,'DATA SAMPEL RAPIDMINER'!$B10,0)</f>
        <v>2</v>
      </c>
      <c r="P12" s="15">
        <f>IF($E12=1,'DATA SAMPEL RAPIDMINER'!$C10,0)</f>
        <v>2</v>
      </c>
      <c r="Q12" s="15">
        <f>IF($E12=1,'DATA SAMPEL RAPIDMINER'!$D10,0)</f>
        <v>2</v>
      </c>
      <c r="R12" s="15">
        <f>IF($E12=1,'DATA SAMPEL RAPIDMINER'!$E10,0)</f>
        <v>4</v>
      </c>
      <c r="S12" s="15">
        <f>IF($E12=1,'DATA SAMPEL RAPIDMINER'!$F10,0)</f>
        <v>1</v>
      </c>
    </row>
    <row r="13" spans="2:19">
      <c r="B13" s="6">
        <v>5264</v>
      </c>
      <c r="C13" s="14">
        <f>SQRT(('DATA SAMPEL RAPIDMINER'!$B11-'ITERASI-2'!$J$104)^2+('DATA SAMPEL RAPIDMINER'!$C11-'ITERASI-2'!$K$104)^2+('DATA SAMPEL RAPIDMINER'!$D11-'ITERASI-2'!$L$104)^2+('DATA SAMPEL RAPIDMINER'!$E11-'ITERASI-2'!$M$104)^2+('DATA SAMPEL RAPIDMINER'!$F11-'ITERASI-2'!$N$104)^2)</f>
        <v>1.0973876897032997</v>
      </c>
      <c r="D13" s="14">
        <f>SQRT(('DATA SAMPEL RAPIDMINER'!$B11-'ITERASI-2'!$O$104)^2+('DATA SAMPEL RAPIDMINER'!$C11-'ITERASI-2'!$P$104)^2+('DATA SAMPEL RAPIDMINER'!$D11-'ITERASI-2'!$Q$104)^2+('DATA SAMPEL RAPIDMINER'!$E11-'ITERASI-2'!$R$104)^2+('DATA SAMPEL RAPIDMINER'!$F11-'ITERASI-2'!$S$104)^2)</f>
        <v>1.7150102725520511</v>
      </c>
      <c r="E13" s="6">
        <f t="shared" si="0"/>
        <v>0</v>
      </c>
      <c r="I13" s="6">
        <v>5264</v>
      </c>
      <c r="J13" s="15">
        <f>IF($E13=0,'DATA SAMPEL RAPIDMINER'!$B11,0)</f>
        <v>2</v>
      </c>
      <c r="K13" s="15">
        <f>IF($E13=0,'DATA SAMPEL RAPIDMINER'!$C11,0)</f>
        <v>2</v>
      </c>
      <c r="L13" s="15">
        <f>IF($E13=0,'DATA SAMPEL RAPIDMINER'!$D11,0)</f>
        <v>1</v>
      </c>
      <c r="M13" s="15">
        <f>IF($E13=0,'DATA SAMPEL RAPIDMINER'!$E11,0)</f>
        <v>2</v>
      </c>
      <c r="N13" s="15">
        <f>IF($E13=0,'DATA SAMPEL RAPIDMINER'!$F11,0)</f>
        <v>1</v>
      </c>
      <c r="O13" s="15">
        <f>IF($E13=1,'DATA SAMPEL RAPIDMINER'!$B11,0)</f>
        <v>0</v>
      </c>
      <c r="P13" s="15">
        <f>IF($E13=1,'DATA SAMPEL RAPIDMINER'!$C11,0)</f>
        <v>0</v>
      </c>
      <c r="Q13" s="15">
        <f>IF($E13=1,'DATA SAMPEL RAPIDMINER'!$D11,0)</f>
        <v>0</v>
      </c>
      <c r="R13" s="15">
        <f>IF($E13=1,'DATA SAMPEL RAPIDMINER'!$E11,0)</f>
        <v>0</v>
      </c>
      <c r="S13" s="15">
        <f>IF($E13=1,'DATA SAMPEL RAPIDMINER'!$F11,0)</f>
        <v>0</v>
      </c>
    </row>
    <row r="14" spans="2:19">
      <c r="B14" s="6">
        <v>5265</v>
      </c>
      <c r="C14" s="14">
        <f>SQRT(('DATA SAMPEL RAPIDMINER'!$B12-'ITERASI-2'!$J$104)^2+('DATA SAMPEL RAPIDMINER'!$C12-'ITERASI-2'!$K$104)^2+('DATA SAMPEL RAPIDMINER'!$D12-'ITERASI-2'!$L$104)^2+('DATA SAMPEL RAPIDMINER'!$E12-'ITERASI-2'!$M$104)^2+('DATA SAMPEL RAPIDMINER'!$F12-'ITERASI-2'!$N$104)^2)</f>
        <v>4.0443834535427179</v>
      </c>
      <c r="D14" s="14">
        <f>SQRT(('DATA SAMPEL RAPIDMINER'!$B12-'ITERASI-2'!$O$104)^2+('DATA SAMPEL RAPIDMINER'!$C12-'ITERASI-2'!$P$104)^2+('DATA SAMPEL RAPIDMINER'!$D12-'ITERASI-2'!$Q$104)^2+('DATA SAMPEL RAPIDMINER'!$E12-'ITERASI-2'!$R$104)^2+('DATA SAMPEL RAPIDMINER'!$F12-'ITERASI-2'!$S$104)^2)</f>
        <v>1.7797964291734836</v>
      </c>
      <c r="E14" s="6">
        <f t="shared" si="0"/>
        <v>1</v>
      </c>
      <c r="I14" s="6">
        <v>5265</v>
      </c>
      <c r="J14" s="15">
        <f>IF($E14=0,'DATA SAMPEL RAPIDMINER'!$B12,0)</f>
        <v>0</v>
      </c>
      <c r="K14" s="15">
        <f>IF($E14=0,'DATA SAMPEL RAPIDMINER'!$C12,0)</f>
        <v>0</v>
      </c>
      <c r="L14" s="15">
        <f>IF($E14=0,'DATA SAMPEL RAPIDMINER'!$D12,0)</f>
        <v>0</v>
      </c>
      <c r="M14" s="15">
        <f>IF($E14=0,'DATA SAMPEL RAPIDMINER'!$E12,0)</f>
        <v>0</v>
      </c>
      <c r="N14" s="15">
        <f>IF($E14=0,'DATA SAMPEL RAPIDMINER'!$F12,0)</f>
        <v>0</v>
      </c>
      <c r="O14" s="15">
        <f>IF($E14=1,'DATA SAMPEL RAPIDMINER'!$B12,0)</f>
        <v>3</v>
      </c>
      <c r="P14" s="15">
        <f>IF($E14=1,'DATA SAMPEL RAPIDMINER'!$C12,0)</f>
        <v>3</v>
      </c>
      <c r="Q14" s="15">
        <f>IF($E14=1,'DATA SAMPEL RAPIDMINER'!$D12,0)</f>
        <v>3</v>
      </c>
      <c r="R14" s="15">
        <f>IF($E14=1,'DATA SAMPEL RAPIDMINER'!$E12,0)</f>
        <v>4</v>
      </c>
      <c r="S14" s="15">
        <f>IF($E14=1,'DATA SAMPEL RAPIDMINER'!$F12,0)</f>
        <v>1</v>
      </c>
    </row>
    <row r="15" spans="2:19">
      <c r="B15" s="6">
        <v>5266</v>
      </c>
      <c r="C15" s="14">
        <f>SQRT(('DATA SAMPEL RAPIDMINER'!$B13-'ITERASI-2'!$J$104)^2+('DATA SAMPEL RAPIDMINER'!$C13-'ITERASI-2'!$K$104)^2+('DATA SAMPEL RAPIDMINER'!$D13-'ITERASI-2'!$L$104)^2+('DATA SAMPEL RAPIDMINER'!$E13-'ITERASI-2'!$M$104)^2+('DATA SAMPEL RAPIDMINER'!$F13-'ITERASI-2'!$N$104)^2)</f>
        <v>1.4009257920552676</v>
      </c>
      <c r="D15" s="14">
        <f>SQRT(('DATA SAMPEL RAPIDMINER'!$B13-'ITERASI-2'!$O$104)^2+('DATA SAMPEL RAPIDMINER'!$C13-'ITERASI-2'!$P$104)^2+('DATA SAMPEL RAPIDMINER'!$D13-'ITERASI-2'!$Q$104)^2+('DATA SAMPEL RAPIDMINER'!$E13-'ITERASI-2'!$R$104)^2+('DATA SAMPEL RAPIDMINER'!$F13-'ITERASI-2'!$S$104)^2)</f>
        <v>3.7262120794949602</v>
      </c>
      <c r="E15" s="6">
        <f t="shared" si="0"/>
        <v>0</v>
      </c>
      <c r="I15" s="6">
        <v>5266</v>
      </c>
      <c r="J15" s="15">
        <f>IF($E15=0,'DATA SAMPEL RAPIDMINER'!$B13,0)</f>
        <v>1</v>
      </c>
      <c r="K15" s="15">
        <f>IF($E15=0,'DATA SAMPEL RAPIDMINER'!$C13,0)</f>
        <v>1</v>
      </c>
      <c r="L15" s="15">
        <f>IF($E15=0,'DATA SAMPEL RAPIDMINER'!$D13,0)</f>
        <v>1</v>
      </c>
      <c r="M15" s="15">
        <f>IF($E15=0,'DATA SAMPEL RAPIDMINER'!$E13,0)</f>
        <v>0</v>
      </c>
      <c r="N15" s="15">
        <f>IF($E15=0,'DATA SAMPEL RAPIDMINER'!$F13,0)</f>
        <v>1</v>
      </c>
      <c r="O15" s="15">
        <f>IF($E15=1,'DATA SAMPEL RAPIDMINER'!$B13,0)</f>
        <v>0</v>
      </c>
      <c r="P15" s="15">
        <f>IF($E15=1,'DATA SAMPEL RAPIDMINER'!$C13,0)</f>
        <v>0</v>
      </c>
      <c r="Q15" s="15">
        <f>IF($E15=1,'DATA SAMPEL RAPIDMINER'!$D13,0)</f>
        <v>0</v>
      </c>
      <c r="R15" s="15">
        <f>IF($E15=1,'DATA SAMPEL RAPIDMINER'!$E13,0)</f>
        <v>0</v>
      </c>
      <c r="S15" s="15">
        <f>IF($E15=1,'DATA SAMPEL RAPIDMINER'!$F13,0)</f>
        <v>0</v>
      </c>
    </row>
    <row r="16" spans="2:19">
      <c r="B16" s="6">
        <v>5267</v>
      </c>
      <c r="C16" s="14">
        <f>SQRT(('DATA SAMPEL RAPIDMINER'!$B14-'ITERASI-2'!$J$104)^2+('DATA SAMPEL RAPIDMINER'!$C14-'ITERASI-2'!$K$104)^2+('DATA SAMPEL RAPIDMINER'!$D14-'ITERASI-2'!$L$104)^2+('DATA SAMPEL RAPIDMINER'!$E14-'ITERASI-2'!$M$104)^2+('DATA SAMPEL RAPIDMINER'!$F14-'ITERASI-2'!$N$104)^2)</f>
        <v>1.3525012907618039</v>
      </c>
      <c r="D16" s="14">
        <f>SQRT(('DATA SAMPEL RAPIDMINER'!$B14-'ITERASI-2'!$O$104)^2+('DATA SAMPEL RAPIDMINER'!$C14-'ITERASI-2'!$P$104)^2+('DATA SAMPEL RAPIDMINER'!$D14-'ITERASI-2'!$Q$104)^2+('DATA SAMPEL RAPIDMINER'!$E14-'ITERASI-2'!$R$104)^2+('DATA SAMPEL RAPIDMINER'!$F14-'ITERASI-2'!$S$104)^2)</f>
        <v>3.1077711252655869</v>
      </c>
      <c r="E16" s="6">
        <f t="shared" si="0"/>
        <v>0</v>
      </c>
      <c r="I16" s="6">
        <v>5267</v>
      </c>
      <c r="J16" s="15">
        <f>IF($E16=0,'DATA SAMPEL RAPIDMINER'!$B14,0)</f>
        <v>2</v>
      </c>
      <c r="K16" s="15">
        <f>IF($E16=0,'DATA SAMPEL RAPIDMINER'!$C14,0)</f>
        <v>2</v>
      </c>
      <c r="L16" s="15">
        <f>IF($E16=0,'DATA SAMPEL RAPIDMINER'!$D14,0)</f>
        <v>1</v>
      </c>
      <c r="M16" s="15">
        <f>IF($E16=0,'DATA SAMPEL RAPIDMINER'!$E14,0)</f>
        <v>0</v>
      </c>
      <c r="N16" s="15">
        <f>IF($E16=0,'DATA SAMPEL RAPIDMINER'!$F14,0)</f>
        <v>1</v>
      </c>
      <c r="O16" s="15">
        <f>IF($E16=1,'DATA SAMPEL RAPIDMINER'!$B14,0)</f>
        <v>0</v>
      </c>
      <c r="P16" s="15">
        <f>IF($E16=1,'DATA SAMPEL RAPIDMINER'!$C14,0)</f>
        <v>0</v>
      </c>
      <c r="Q16" s="15">
        <f>IF($E16=1,'DATA SAMPEL RAPIDMINER'!$D14,0)</f>
        <v>0</v>
      </c>
      <c r="R16" s="15">
        <f>IF($E16=1,'DATA SAMPEL RAPIDMINER'!$E14,0)</f>
        <v>0</v>
      </c>
      <c r="S16" s="15">
        <f>IF($E16=1,'DATA SAMPEL RAPIDMINER'!$F14,0)</f>
        <v>0</v>
      </c>
    </row>
    <row r="17" spans="2:19">
      <c r="B17" s="6">
        <v>5268</v>
      </c>
      <c r="C17" s="14">
        <f>SQRT(('DATA SAMPEL RAPIDMINER'!$B15-'ITERASI-2'!$J$104)^2+('DATA SAMPEL RAPIDMINER'!$C15-'ITERASI-2'!$K$104)^2+('DATA SAMPEL RAPIDMINER'!$D15-'ITERASI-2'!$L$104)^2+('DATA SAMPEL RAPIDMINER'!$E15-'ITERASI-2'!$M$104)^2+('DATA SAMPEL RAPIDMINER'!$F15-'ITERASI-2'!$N$104)^2)</f>
        <v>1.9674670030724817</v>
      </c>
      <c r="D17" s="14">
        <f>SQRT(('DATA SAMPEL RAPIDMINER'!$B15-'ITERASI-2'!$O$104)^2+('DATA SAMPEL RAPIDMINER'!$C15-'ITERASI-2'!$P$104)^2+('DATA SAMPEL RAPIDMINER'!$D15-'ITERASI-2'!$Q$104)^2+('DATA SAMPEL RAPIDMINER'!$E15-'ITERASI-2'!$R$104)^2+('DATA SAMPEL RAPIDMINER'!$F15-'ITERASI-2'!$S$104)^2)</f>
        <v>1.1149650341655968</v>
      </c>
      <c r="E17" s="6">
        <f t="shared" si="0"/>
        <v>1</v>
      </c>
      <c r="I17" s="6">
        <v>5268</v>
      </c>
      <c r="J17" s="15">
        <f>IF($E17=0,'DATA SAMPEL RAPIDMINER'!$B15,0)</f>
        <v>0</v>
      </c>
      <c r="K17" s="15">
        <f>IF($E17=0,'DATA SAMPEL RAPIDMINER'!$C15,0)</f>
        <v>0</v>
      </c>
      <c r="L17" s="15">
        <f>IF($E17=0,'DATA SAMPEL RAPIDMINER'!$D15,0)</f>
        <v>0</v>
      </c>
      <c r="M17" s="15">
        <f>IF($E17=0,'DATA SAMPEL RAPIDMINER'!$E15,0)</f>
        <v>0</v>
      </c>
      <c r="N17" s="15">
        <f>IF($E17=0,'DATA SAMPEL RAPIDMINER'!$F15,0)</f>
        <v>0</v>
      </c>
      <c r="O17" s="15">
        <f>IF($E17=1,'DATA SAMPEL RAPIDMINER'!$B15,0)</f>
        <v>3</v>
      </c>
      <c r="P17" s="15">
        <f>IF($E17=1,'DATA SAMPEL RAPIDMINER'!$C15,0)</f>
        <v>2</v>
      </c>
      <c r="Q17" s="15">
        <f>IF($E17=1,'DATA SAMPEL RAPIDMINER'!$D15,0)</f>
        <v>2</v>
      </c>
      <c r="R17" s="15">
        <f>IF($E17=1,'DATA SAMPEL RAPIDMINER'!$E15,0)</f>
        <v>2</v>
      </c>
      <c r="S17" s="15">
        <f>IF($E17=1,'DATA SAMPEL RAPIDMINER'!$F15,0)</f>
        <v>1</v>
      </c>
    </row>
    <row r="18" spans="2:19">
      <c r="B18" s="6">
        <v>5269</v>
      </c>
      <c r="C18" s="14">
        <f>SQRT(('DATA SAMPEL RAPIDMINER'!$B16-'ITERASI-2'!$J$104)^2+('DATA SAMPEL RAPIDMINER'!$C16-'ITERASI-2'!$K$104)^2+('DATA SAMPEL RAPIDMINER'!$D16-'ITERASI-2'!$L$104)^2+('DATA SAMPEL RAPIDMINER'!$E16-'ITERASI-2'!$M$104)^2+('DATA SAMPEL RAPIDMINER'!$F16-'ITERASI-2'!$N$104)^2)</f>
        <v>1.0973876897032997</v>
      </c>
      <c r="D18" s="14">
        <f>SQRT(('DATA SAMPEL RAPIDMINER'!$B16-'ITERASI-2'!$O$104)^2+('DATA SAMPEL RAPIDMINER'!$C16-'ITERASI-2'!$P$104)^2+('DATA SAMPEL RAPIDMINER'!$D16-'ITERASI-2'!$Q$104)^2+('DATA SAMPEL RAPIDMINER'!$E16-'ITERASI-2'!$R$104)^2+('DATA SAMPEL RAPIDMINER'!$F16-'ITERASI-2'!$S$104)^2)</f>
        <v>1.7150102725520511</v>
      </c>
      <c r="E18" s="6">
        <f t="shared" si="0"/>
        <v>0</v>
      </c>
      <c r="I18" s="6">
        <v>5269</v>
      </c>
      <c r="J18" s="15">
        <f>IF($E18=0,'DATA SAMPEL RAPIDMINER'!$B16,0)</f>
        <v>2</v>
      </c>
      <c r="K18" s="15">
        <f>IF($E18=0,'DATA SAMPEL RAPIDMINER'!$C16,0)</f>
        <v>2</v>
      </c>
      <c r="L18" s="15">
        <f>IF($E18=0,'DATA SAMPEL RAPIDMINER'!$D16,0)</f>
        <v>1</v>
      </c>
      <c r="M18" s="15">
        <f>IF($E18=0,'DATA SAMPEL RAPIDMINER'!$E16,0)</f>
        <v>2</v>
      </c>
      <c r="N18" s="15">
        <f>IF($E18=0,'DATA SAMPEL RAPIDMINER'!$F16,0)</f>
        <v>1</v>
      </c>
      <c r="O18" s="15">
        <f>IF($E18=1,'DATA SAMPEL RAPIDMINER'!$B16,0)</f>
        <v>0</v>
      </c>
      <c r="P18" s="15">
        <f>IF($E18=1,'DATA SAMPEL RAPIDMINER'!$C16,0)</f>
        <v>0</v>
      </c>
      <c r="Q18" s="15">
        <f>IF($E18=1,'DATA SAMPEL RAPIDMINER'!$D16,0)</f>
        <v>0</v>
      </c>
      <c r="R18" s="15">
        <f>IF($E18=1,'DATA SAMPEL RAPIDMINER'!$E16,0)</f>
        <v>0</v>
      </c>
      <c r="S18" s="15">
        <f>IF($E18=1,'DATA SAMPEL RAPIDMINER'!$F16,0)</f>
        <v>0</v>
      </c>
    </row>
    <row r="19" spans="2:19">
      <c r="B19" s="6">
        <v>5270</v>
      </c>
      <c r="C19" s="14">
        <f>SQRT(('DATA SAMPEL RAPIDMINER'!$B17-'ITERASI-2'!$J$104)^2+('DATA SAMPEL RAPIDMINER'!$C17-'ITERASI-2'!$K$104)^2+('DATA SAMPEL RAPIDMINER'!$D17-'ITERASI-2'!$L$104)^2+('DATA SAMPEL RAPIDMINER'!$E17-'ITERASI-2'!$M$104)^2+('DATA SAMPEL RAPIDMINER'!$F17-'ITERASI-2'!$N$104)^2)</f>
        <v>3.0521092465086266</v>
      </c>
      <c r="D19" s="14">
        <f>SQRT(('DATA SAMPEL RAPIDMINER'!$B17-'ITERASI-2'!$O$104)^2+('DATA SAMPEL RAPIDMINER'!$C17-'ITERASI-2'!$P$104)^2+('DATA SAMPEL RAPIDMINER'!$D17-'ITERASI-2'!$Q$104)^2+('DATA SAMPEL RAPIDMINER'!$E17-'ITERASI-2'!$R$104)^2+('DATA SAMPEL RAPIDMINER'!$F17-'ITERASI-2'!$S$104)^2)</f>
        <v>1.6760622790519888</v>
      </c>
      <c r="E19" s="6">
        <f t="shared" si="0"/>
        <v>1</v>
      </c>
      <c r="I19" s="6">
        <v>5270</v>
      </c>
      <c r="J19" s="15">
        <f>IF($E19=0,'DATA SAMPEL RAPIDMINER'!$B17,0)</f>
        <v>0</v>
      </c>
      <c r="K19" s="15">
        <f>IF($E19=0,'DATA SAMPEL RAPIDMINER'!$C17,0)</f>
        <v>0</v>
      </c>
      <c r="L19" s="15">
        <f>IF($E19=0,'DATA SAMPEL RAPIDMINER'!$D17,0)</f>
        <v>0</v>
      </c>
      <c r="M19" s="15">
        <f>IF($E19=0,'DATA SAMPEL RAPIDMINER'!$E17,0)</f>
        <v>0</v>
      </c>
      <c r="N19" s="15">
        <f>IF($E19=0,'DATA SAMPEL RAPIDMINER'!$F17,0)</f>
        <v>0</v>
      </c>
      <c r="O19" s="15">
        <f>IF($E19=1,'DATA SAMPEL RAPIDMINER'!$B17,0)</f>
        <v>3</v>
      </c>
      <c r="P19" s="15">
        <f>IF($E19=1,'DATA SAMPEL RAPIDMINER'!$C17,0)</f>
        <v>3</v>
      </c>
      <c r="Q19" s="15">
        <f>IF($E19=1,'DATA SAMPEL RAPIDMINER'!$D17,0)</f>
        <v>2</v>
      </c>
      <c r="R19" s="15">
        <f>IF($E19=1,'DATA SAMPEL RAPIDMINER'!$E17,0)</f>
        <v>2</v>
      </c>
      <c r="S19" s="15">
        <f>IF($E19=1,'DATA SAMPEL RAPIDMINER'!$F17,0)</f>
        <v>3</v>
      </c>
    </row>
    <row r="20" spans="2:19">
      <c r="B20" s="6">
        <v>5271</v>
      </c>
      <c r="C20" s="14">
        <f>SQRT(('DATA SAMPEL RAPIDMINER'!$B18-'ITERASI-2'!$J$104)^2+('DATA SAMPEL RAPIDMINER'!$C18-'ITERASI-2'!$K$104)^2+('DATA SAMPEL RAPIDMINER'!$D18-'ITERASI-2'!$L$104)^2+('DATA SAMPEL RAPIDMINER'!$E18-'ITERASI-2'!$M$104)^2+('DATA SAMPEL RAPIDMINER'!$F18-'ITERASI-2'!$N$104)^2)</f>
        <v>1.4926053907927095</v>
      </c>
      <c r="D20" s="14">
        <f>SQRT(('DATA SAMPEL RAPIDMINER'!$B18-'ITERASI-2'!$O$104)^2+('DATA SAMPEL RAPIDMINER'!$C18-'ITERASI-2'!$P$104)^2+('DATA SAMPEL RAPIDMINER'!$D18-'ITERASI-2'!$Q$104)^2+('DATA SAMPEL RAPIDMINER'!$E18-'ITERASI-2'!$R$104)^2+('DATA SAMPEL RAPIDMINER'!$F18-'ITERASI-2'!$S$104)^2)</f>
        <v>2.239806226679502</v>
      </c>
      <c r="E20" s="6">
        <f t="shared" si="0"/>
        <v>0</v>
      </c>
      <c r="I20" s="6">
        <v>5271</v>
      </c>
      <c r="J20" s="15">
        <f>IF($E20=0,'DATA SAMPEL RAPIDMINER'!$B18,0)</f>
        <v>3</v>
      </c>
      <c r="K20" s="15">
        <f>IF($E20=0,'DATA SAMPEL RAPIDMINER'!$C18,0)</f>
        <v>2</v>
      </c>
      <c r="L20" s="15">
        <f>IF($E20=0,'DATA SAMPEL RAPIDMINER'!$D18,0)</f>
        <v>1</v>
      </c>
      <c r="M20" s="15">
        <f>IF($E20=0,'DATA SAMPEL RAPIDMINER'!$E18,0)</f>
        <v>1</v>
      </c>
      <c r="N20" s="15">
        <f>IF($E20=0,'DATA SAMPEL RAPIDMINER'!$F18,0)</f>
        <v>1</v>
      </c>
      <c r="O20" s="15">
        <f>IF($E20=1,'DATA SAMPEL RAPIDMINER'!$B18,0)</f>
        <v>0</v>
      </c>
      <c r="P20" s="15">
        <f>IF($E20=1,'DATA SAMPEL RAPIDMINER'!$C18,0)</f>
        <v>0</v>
      </c>
      <c r="Q20" s="15">
        <f>IF($E20=1,'DATA SAMPEL RAPIDMINER'!$D18,0)</f>
        <v>0</v>
      </c>
      <c r="R20" s="15">
        <f>IF($E20=1,'DATA SAMPEL RAPIDMINER'!$E18,0)</f>
        <v>0</v>
      </c>
      <c r="S20" s="15">
        <f>IF($E20=1,'DATA SAMPEL RAPIDMINER'!$F18,0)</f>
        <v>0</v>
      </c>
    </row>
    <row r="21" spans="2:19">
      <c r="B21" s="6">
        <v>5272</v>
      </c>
      <c r="C21" s="14">
        <f>SQRT(('DATA SAMPEL RAPIDMINER'!$B19-'ITERASI-2'!$J$104)^2+('DATA SAMPEL RAPIDMINER'!$C19-'ITERASI-2'!$K$104)^2+('DATA SAMPEL RAPIDMINER'!$D19-'ITERASI-2'!$L$104)^2+('DATA SAMPEL RAPIDMINER'!$E19-'ITERASI-2'!$M$104)^2+('DATA SAMPEL RAPIDMINER'!$F19-'ITERASI-2'!$N$104)^2)</f>
        <v>3.0878496234544683</v>
      </c>
      <c r="D21" s="14">
        <f>SQRT(('DATA SAMPEL RAPIDMINER'!$B19-'ITERASI-2'!$O$104)^2+('DATA SAMPEL RAPIDMINER'!$C19-'ITERASI-2'!$P$104)^2+('DATA SAMPEL RAPIDMINER'!$D19-'ITERASI-2'!$Q$104)^2+('DATA SAMPEL RAPIDMINER'!$E19-'ITERASI-2'!$R$104)^2+('DATA SAMPEL RAPIDMINER'!$F19-'ITERASI-2'!$S$104)^2)</f>
        <v>1.676062279051989</v>
      </c>
      <c r="E21" s="6">
        <f t="shared" si="0"/>
        <v>1</v>
      </c>
      <c r="I21" s="6">
        <v>5272</v>
      </c>
      <c r="J21" s="15">
        <f>IF($E21=0,'DATA SAMPEL RAPIDMINER'!$B19,0)</f>
        <v>0</v>
      </c>
      <c r="K21" s="15">
        <f>IF($E21=0,'DATA SAMPEL RAPIDMINER'!$C19,0)</f>
        <v>0</v>
      </c>
      <c r="L21" s="15">
        <f>IF($E21=0,'DATA SAMPEL RAPIDMINER'!$D19,0)</f>
        <v>0</v>
      </c>
      <c r="M21" s="15">
        <f>IF($E21=0,'DATA SAMPEL RAPIDMINER'!$E19,0)</f>
        <v>0</v>
      </c>
      <c r="N21" s="15">
        <f>IF($E21=0,'DATA SAMPEL RAPIDMINER'!$F19,0)</f>
        <v>0</v>
      </c>
      <c r="O21" s="15">
        <f>IF($E21=1,'DATA SAMPEL RAPIDMINER'!$B19,0)</f>
        <v>2</v>
      </c>
      <c r="P21" s="15">
        <f>IF($E21=1,'DATA SAMPEL RAPIDMINER'!$C19,0)</f>
        <v>2</v>
      </c>
      <c r="Q21" s="15">
        <f>IF($E21=1,'DATA SAMPEL RAPIDMINER'!$D19,0)</f>
        <v>2</v>
      </c>
      <c r="R21" s="15">
        <f>IF($E21=1,'DATA SAMPEL RAPIDMINER'!$E19,0)</f>
        <v>4</v>
      </c>
      <c r="S21" s="15">
        <f>IF($E21=1,'DATA SAMPEL RAPIDMINER'!$F19,0)</f>
        <v>1</v>
      </c>
    </row>
    <row r="22" spans="2:19">
      <c r="B22" s="6">
        <v>5273</v>
      </c>
      <c r="C22" s="14">
        <f>SQRT(('DATA SAMPEL RAPIDMINER'!$B20-'ITERASI-2'!$J$104)^2+('DATA SAMPEL RAPIDMINER'!$C20-'ITERASI-2'!$K$104)^2+('DATA SAMPEL RAPIDMINER'!$D20-'ITERASI-2'!$L$104)^2+('DATA SAMPEL RAPIDMINER'!$E20-'ITERASI-2'!$M$104)^2+('DATA SAMPEL RAPIDMINER'!$F20-'ITERASI-2'!$N$104)^2)</f>
        <v>1.9674670030724817</v>
      </c>
      <c r="D22" s="14">
        <f>SQRT(('DATA SAMPEL RAPIDMINER'!$B20-'ITERASI-2'!$O$104)^2+('DATA SAMPEL RAPIDMINER'!$C20-'ITERASI-2'!$P$104)^2+('DATA SAMPEL RAPIDMINER'!$D20-'ITERASI-2'!$Q$104)^2+('DATA SAMPEL RAPIDMINER'!$E20-'ITERASI-2'!$R$104)^2+('DATA SAMPEL RAPIDMINER'!$F20-'ITERASI-2'!$S$104)^2)</f>
        <v>1.1149650341655968</v>
      </c>
      <c r="E22" s="6">
        <f t="shared" si="0"/>
        <v>1</v>
      </c>
      <c r="I22" s="6">
        <v>5273</v>
      </c>
      <c r="J22" s="15">
        <f>IF($E22=0,'DATA SAMPEL RAPIDMINER'!$B20,0)</f>
        <v>0</v>
      </c>
      <c r="K22" s="15">
        <f>IF($E22=0,'DATA SAMPEL RAPIDMINER'!$C20,0)</f>
        <v>0</v>
      </c>
      <c r="L22" s="15">
        <f>IF($E22=0,'DATA SAMPEL RAPIDMINER'!$D20,0)</f>
        <v>0</v>
      </c>
      <c r="M22" s="15">
        <f>IF($E22=0,'DATA SAMPEL RAPIDMINER'!$E20,0)</f>
        <v>0</v>
      </c>
      <c r="N22" s="15">
        <f>IF($E22=0,'DATA SAMPEL RAPIDMINER'!$F20,0)</f>
        <v>0</v>
      </c>
      <c r="O22" s="15">
        <f>IF($E22=1,'DATA SAMPEL RAPIDMINER'!$B20,0)</f>
        <v>3</v>
      </c>
      <c r="P22" s="15">
        <f>IF($E22=1,'DATA SAMPEL RAPIDMINER'!$C20,0)</f>
        <v>2</v>
      </c>
      <c r="Q22" s="15">
        <f>IF($E22=1,'DATA SAMPEL RAPIDMINER'!$D20,0)</f>
        <v>2</v>
      </c>
      <c r="R22" s="15">
        <f>IF($E22=1,'DATA SAMPEL RAPIDMINER'!$E20,0)</f>
        <v>2</v>
      </c>
      <c r="S22" s="15">
        <f>IF($E22=1,'DATA SAMPEL RAPIDMINER'!$F20,0)</f>
        <v>1</v>
      </c>
    </row>
    <row r="23" spans="2:19">
      <c r="B23" s="6">
        <v>5274</v>
      </c>
      <c r="C23" s="14">
        <f>SQRT(('DATA SAMPEL RAPIDMINER'!$B21-'ITERASI-2'!$J$104)^2+('DATA SAMPEL RAPIDMINER'!$C21-'ITERASI-2'!$K$104)^2+('DATA SAMPEL RAPIDMINER'!$D21-'ITERASI-2'!$L$104)^2+('DATA SAMPEL RAPIDMINER'!$E21-'ITERASI-2'!$M$104)^2+('DATA SAMPEL RAPIDMINER'!$F21-'ITERASI-2'!$N$104)^2)</f>
        <v>1.6745924105621481</v>
      </c>
      <c r="D23" s="14">
        <f>SQRT(('DATA SAMPEL RAPIDMINER'!$B21-'ITERASI-2'!$O$104)^2+('DATA SAMPEL RAPIDMINER'!$C21-'ITERASI-2'!$P$104)^2+('DATA SAMPEL RAPIDMINER'!$D21-'ITERASI-2'!$Q$104)^2+('DATA SAMPEL RAPIDMINER'!$E21-'ITERASI-2'!$R$104)^2+('DATA SAMPEL RAPIDMINER'!$F21-'ITERASI-2'!$S$104)^2)</f>
        <v>1.1317609626014205</v>
      </c>
      <c r="E23" s="6">
        <f t="shared" si="0"/>
        <v>1</v>
      </c>
      <c r="I23" s="6">
        <v>5274</v>
      </c>
      <c r="J23" s="15">
        <f>IF($E23=0,'DATA SAMPEL RAPIDMINER'!$B21,0)</f>
        <v>0</v>
      </c>
      <c r="K23" s="15">
        <f>IF($E23=0,'DATA SAMPEL RAPIDMINER'!$C21,0)</f>
        <v>0</v>
      </c>
      <c r="L23" s="15">
        <f>IF($E23=0,'DATA SAMPEL RAPIDMINER'!$D21,0)</f>
        <v>0</v>
      </c>
      <c r="M23" s="15">
        <f>IF($E23=0,'DATA SAMPEL RAPIDMINER'!$E21,0)</f>
        <v>0</v>
      </c>
      <c r="N23" s="15">
        <f>IF($E23=0,'DATA SAMPEL RAPIDMINER'!$F21,0)</f>
        <v>0</v>
      </c>
      <c r="O23" s="15">
        <f>IF($E23=1,'DATA SAMPEL RAPIDMINER'!$B21,0)</f>
        <v>2</v>
      </c>
      <c r="P23" s="15">
        <f>IF($E23=1,'DATA SAMPEL RAPIDMINER'!$C21,0)</f>
        <v>2</v>
      </c>
      <c r="Q23" s="15">
        <f>IF($E23=1,'DATA SAMPEL RAPIDMINER'!$D21,0)</f>
        <v>2</v>
      </c>
      <c r="R23" s="15">
        <f>IF($E23=1,'DATA SAMPEL RAPIDMINER'!$E21,0)</f>
        <v>2</v>
      </c>
      <c r="S23" s="15">
        <f>IF($E23=1,'DATA SAMPEL RAPIDMINER'!$F21,0)</f>
        <v>2</v>
      </c>
    </row>
    <row r="24" spans="2:19">
      <c r="B24" s="6">
        <v>5275</v>
      </c>
      <c r="C24" s="14">
        <f>SQRT(('DATA SAMPEL RAPIDMINER'!$B22-'ITERASI-2'!$J$104)^2+('DATA SAMPEL RAPIDMINER'!$C22-'ITERASI-2'!$K$104)^2+('DATA SAMPEL RAPIDMINER'!$D22-'ITERASI-2'!$L$104)^2+('DATA SAMPEL RAPIDMINER'!$E22-'ITERASI-2'!$M$104)^2+('DATA SAMPEL RAPIDMINER'!$F22-'ITERASI-2'!$N$104)^2)</f>
        <v>0.80628349533255306</v>
      </c>
      <c r="D24" s="14">
        <f>SQRT(('DATA SAMPEL RAPIDMINER'!$B22-'ITERASI-2'!$O$104)^2+('DATA SAMPEL RAPIDMINER'!$C22-'ITERASI-2'!$P$104)^2+('DATA SAMPEL RAPIDMINER'!$D22-'ITERASI-2'!$Q$104)^2+('DATA SAMPEL RAPIDMINER'!$E22-'ITERASI-2'!$R$104)^2+('DATA SAMPEL RAPIDMINER'!$F22-'ITERASI-2'!$S$104)^2)</f>
        <v>3.0864487514514831</v>
      </c>
      <c r="E24" s="6">
        <f t="shared" si="0"/>
        <v>0</v>
      </c>
      <c r="I24" s="6">
        <v>5275</v>
      </c>
      <c r="J24" s="15">
        <f>IF($E24=0,'DATA SAMPEL RAPIDMINER'!$B22,0)</f>
        <v>1</v>
      </c>
      <c r="K24" s="15">
        <f>IF($E24=0,'DATA SAMPEL RAPIDMINER'!$C22,0)</f>
        <v>1</v>
      </c>
      <c r="L24" s="15">
        <f>IF($E24=0,'DATA SAMPEL RAPIDMINER'!$D22,0)</f>
        <v>1</v>
      </c>
      <c r="M24" s="15">
        <f>IF($E24=0,'DATA SAMPEL RAPIDMINER'!$E22,0)</f>
        <v>1</v>
      </c>
      <c r="N24" s="15">
        <f>IF($E24=0,'DATA SAMPEL RAPIDMINER'!$F22,0)</f>
        <v>1</v>
      </c>
      <c r="O24" s="15">
        <f>IF($E24=1,'DATA SAMPEL RAPIDMINER'!$B22,0)</f>
        <v>0</v>
      </c>
      <c r="P24" s="15">
        <f>IF($E24=1,'DATA SAMPEL RAPIDMINER'!$C22,0)</f>
        <v>0</v>
      </c>
      <c r="Q24" s="15">
        <f>IF($E24=1,'DATA SAMPEL RAPIDMINER'!$D22,0)</f>
        <v>0</v>
      </c>
      <c r="R24" s="15">
        <f>IF($E24=1,'DATA SAMPEL RAPIDMINER'!$E22,0)</f>
        <v>0</v>
      </c>
      <c r="S24" s="15">
        <f>IF($E24=1,'DATA SAMPEL RAPIDMINER'!$F22,0)</f>
        <v>0</v>
      </c>
    </row>
    <row r="25" spans="2:19">
      <c r="B25" s="6">
        <v>5276</v>
      </c>
      <c r="C25" s="14">
        <f>SQRT(('DATA SAMPEL RAPIDMINER'!$B23-'ITERASI-2'!$J$104)^2+('DATA SAMPEL RAPIDMINER'!$C23-'ITERASI-2'!$K$104)^2+('DATA SAMPEL RAPIDMINER'!$D23-'ITERASI-2'!$L$104)^2+('DATA SAMPEL RAPIDMINER'!$E23-'ITERASI-2'!$M$104)^2+('DATA SAMPEL RAPIDMINER'!$F23-'ITERASI-2'!$N$104)^2)</f>
        <v>1.1377774471706334</v>
      </c>
      <c r="D25" s="14">
        <f>SQRT(('DATA SAMPEL RAPIDMINER'!$B23-'ITERASI-2'!$O$104)^2+('DATA SAMPEL RAPIDMINER'!$C23-'ITERASI-2'!$P$104)^2+('DATA SAMPEL RAPIDMINER'!$D23-'ITERASI-2'!$Q$104)^2+('DATA SAMPEL RAPIDMINER'!$E23-'ITERASI-2'!$R$104)^2+('DATA SAMPEL RAPIDMINER'!$F23-'ITERASI-2'!$S$104)^2)</f>
        <v>3.0464541480988179</v>
      </c>
      <c r="E25" s="6">
        <f t="shared" si="0"/>
        <v>0</v>
      </c>
      <c r="I25" s="6">
        <v>5276</v>
      </c>
      <c r="J25" s="15">
        <f>IF($E25=0,'DATA SAMPEL RAPIDMINER'!$B23,0)</f>
        <v>1</v>
      </c>
      <c r="K25" s="15">
        <f>IF($E25=0,'DATA SAMPEL RAPIDMINER'!$C23,0)</f>
        <v>1</v>
      </c>
      <c r="L25" s="15">
        <f>IF($E25=0,'DATA SAMPEL RAPIDMINER'!$D23,0)</f>
        <v>1</v>
      </c>
      <c r="M25" s="15">
        <f>IF($E25=0,'DATA SAMPEL RAPIDMINER'!$E23,0)</f>
        <v>1</v>
      </c>
      <c r="N25" s="15">
        <f>IF($E25=0,'DATA SAMPEL RAPIDMINER'!$F23,0)</f>
        <v>2</v>
      </c>
      <c r="O25" s="15">
        <f>IF($E25=1,'DATA SAMPEL RAPIDMINER'!$B23,0)</f>
        <v>0</v>
      </c>
      <c r="P25" s="15">
        <f>IF($E25=1,'DATA SAMPEL RAPIDMINER'!$C23,0)</f>
        <v>0</v>
      </c>
      <c r="Q25" s="15">
        <f>IF($E25=1,'DATA SAMPEL RAPIDMINER'!$D23,0)</f>
        <v>0</v>
      </c>
      <c r="R25" s="15">
        <f>IF($E25=1,'DATA SAMPEL RAPIDMINER'!$E23,0)</f>
        <v>0</v>
      </c>
      <c r="S25" s="15">
        <f>IF($E25=1,'DATA SAMPEL RAPIDMINER'!$F23,0)</f>
        <v>0</v>
      </c>
    </row>
    <row r="26" spans="2:19">
      <c r="B26" s="6">
        <v>5277</v>
      </c>
      <c r="C26" s="14">
        <f>SQRT(('DATA SAMPEL RAPIDMINER'!$B24-'ITERASI-2'!$J$104)^2+('DATA SAMPEL RAPIDMINER'!$C24-'ITERASI-2'!$K$104)^2+('DATA SAMPEL RAPIDMINER'!$D24-'ITERASI-2'!$L$104)^2+('DATA SAMPEL RAPIDMINER'!$E24-'ITERASI-2'!$M$104)^2+('DATA SAMPEL RAPIDMINER'!$F24-'ITERASI-2'!$N$104)^2)</f>
        <v>3.3534946560534449</v>
      </c>
      <c r="D26" s="14">
        <f>SQRT(('DATA SAMPEL RAPIDMINER'!$B24-'ITERASI-2'!$O$104)^2+('DATA SAMPEL RAPIDMINER'!$C24-'ITERASI-2'!$P$104)^2+('DATA SAMPEL RAPIDMINER'!$D24-'ITERASI-2'!$Q$104)^2+('DATA SAMPEL RAPIDMINER'!$E24-'ITERASI-2'!$R$104)^2+('DATA SAMPEL RAPIDMINER'!$F24-'ITERASI-2'!$S$104)^2)</f>
        <v>1.5893916746152974</v>
      </c>
      <c r="E26" s="6">
        <f t="shared" si="0"/>
        <v>1</v>
      </c>
      <c r="I26" s="6">
        <v>5277</v>
      </c>
      <c r="J26" s="15">
        <f>IF($E26=0,'DATA SAMPEL RAPIDMINER'!$B24,0)</f>
        <v>0</v>
      </c>
      <c r="K26" s="15">
        <f>IF($E26=0,'DATA SAMPEL RAPIDMINER'!$C24,0)</f>
        <v>0</v>
      </c>
      <c r="L26" s="15">
        <f>IF($E26=0,'DATA SAMPEL RAPIDMINER'!$D24,0)</f>
        <v>0</v>
      </c>
      <c r="M26" s="15">
        <f>IF($E26=0,'DATA SAMPEL RAPIDMINER'!$E24,0)</f>
        <v>0</v>
      </c>
      <c r="N26" s="15">
        <f>IF($E26=0,'DATA SAMPEL RAPIDMINER'!$F24,0)</f>
        <v>0</v>
      </c>
      <c r="O26" s="15">
        <f>IF($E26=1,'DATA SAMPEL RAPIDMINER'!$B24,0)</f>
        <v>3</v>
      </c>
      <c r="P26" s="15">
        <f>IF($E26=1,'DATA SAMPEL RAPIDMINER'!$C24,0)</f>
        <v>2</v>
      </c>
      <c r="Q26" s="15">
        <f>IF($E26=1,'DATA SAMPEL RAPIDMINER'!$D24,0)</f>
        <v>2</v>
      </c>
      <c r="R26" s="15">
        <f>IF($E26=1,'DATA SAMPEL RAPIDMINER'!$E24,0)</f>
        <v>4</v>
      </c>
      <c r="S26" s="15">
        <f>IF($E26=1,'DATA SAMPEL RAPIDMINER'!$F24,0)</f>
        <v>1</v>
      </c>
    </row>
    <row r="27" spans="2:19">
      <c r="B27" s="6">
        <v>5278</v>
      </c>
      <c r="C27" s="14">
        <f>SQRT(('DATA SAMPEL RAPIDMINER'!$B25-'ITERASI-2'!$J$104)^2+('DATA SAMPEL RAPIDMINER'!$C25-'ITERASI-2'!$K$104)^2+('DATA SAMPEL RAPIDMINER'!$D25-'ITERASI-2'!$L$104)^2+('DATA SAMPEL RAPIDMINER'!$E25-'ITERASI-2'!$M$104)^2+('DATA SAMPEL RAPIDMINER'!$F25-'ITERASI-2'!$N$104)^2)</f>
        <v>1.6745924105621481</v>
      </c>
      <c r="D27" s="14">
        <f>SQRT(('DATA SAMPEL RAPIDMINER'!$B25-'ITERASI-2'!$O$104)^2+('DATA SAMPEL RAPIDMINER'!$C25-'ITERASI-2'!$P$104)^2+('DATA SAMPEL RAPIDMINER'!$D25-'ITERASI-2'!$Q$104)^2+('DATA SAMPEL RAPIDMINER'!$E25-'ITERASI-2'!$R$104)^2+('DATA SAMPEL RAPIDMINER'!$F25-'ITERASI-2'!$S$104)^2)</f>
        <v>1.1317609626014205</v>
      </c>
      <c r="E27" s="6">
        <f t="shared" si="0"/>
        <v>1</v>
      </c>
      <c r="I27" s="6">
        <v>5278</v>
      </c>
      <c r="J27" s="15">
        <f>IF($E27=0,'DATA SAMPEL RAPIDMINER'!$B25,0)</f>
        <v>0</v>
      </c>
      <c r="K27" s="15">
        <f>IF($E27=0,'DATA SAMPEL RAPIDMINER'!$C25,0)</f>
        <v>0</v>
      </c>
      <c r="L27" s="15">
        <f>IF($E27=0,'DATA SAMPEL RAPIDMINER'!$D25,0)</f>
        <v>0</v>
      </c>
      <c r="M27" s="15">
        <f>IF($E27=0,'DATA SAMPEL RAPIDMINER'!$E25,0)</f>
        <v>0</v>
      </c>
      <c r="N27" s="15">
        <f>IF($E27=0,'DATA SAMPEL RAPIDMINER'!$F25,0)</f>
        <v>0</v>
      </c>
      <c r="O27" s="15">
        <f>IF($E27=1,'DATA SAMPEL RAPIDMINER'!$B25,0)</f>
        <v>2</v>
      </c>
      <c r="P27" s="15">
        <f>IF($E27=1,'DATA SAMPEL RAPIDMINER'!$C25,0)</f>
        <v>2</v>
      </c>
      <c r="Q27" s="15">
        <f>IF($E27=1,'DATA SAMPEL RAPIDMINER'!$D25,0)</f>
        <v>2</v>
      </c>
      <c r="R27" s="15">
        <f>IF($E27=1,'DATA SAMPEL RAPIDMINER'!$E25,0)</f>
        <v>2</v>
      </c>
      <c r="S27" s="15">
        <f>IF($E27=1,'DATA SAMPEL RAPIDMINER'!$F25,0)</f>
        <v>2</v>
      </c>
    </row>
    <row r="28" spans="2:19">
      <c r="B28" s="6">
        <v>5279</v>
      </c>
      <c r="C28" s="14">
        <f>SQRT(('DATA SAMPEL RAPIDMINER'!$B26-'ITERASI-2'!$J$104)^2+('DATA SAMPEL RAPIDMINER'!$C26-'ITERASI-2'!$K$104)^2+('DATA SAMPEL RAPIDMINER'!$D26-'ITERASI-2'!$L$104)^2+('DATA SAMPEL RAPIDMINER'!$E26-'ITERASI-2'!$M$104)^2+('DATA SAMPEL RAPIDMINER'!$F26-'ITERASI-2'!$N$104)^2)</f>
        <v>1.4009257920552676</v>
      </c>
      <c r="D28" s="14">
        <f>SQRT(('DATA SAMPEL RAPIDMINER'!$B26-'ITERASI-2'!$O$104)^2+('DATA SAMPEL RAPIDMINER'!$C26-'ITERASI-2'!$P$104)^2+('DATA SAMPEL RAPIDMINER'!$D26-'ITERASI-2'!$Q$104)^2+('DATA SAMPEL RAPIDMINER'!$E26-'ITERASI-2'!$R$104)^2+('DATA SAMPEL RAPIDMINER'!$F26-'ITERASI-2'!$S$104)^2)</f>
        <v>3.7262120794949602</v>
      </c>
      <c r="E28" s="6">
        <f t="shared" si="0"/>
        <v>0</v>
      </c>
      <c r="I28" s="6">
        <v>5279</v>
      </c>
      <c r="J28" s="15">
        <f>IF($E28=0,'DATA SAMPEL RAPIDMINER'!$B26,0)</f>
        <v>1</v>
      </c>
      <c r="K28" s="15">
        <f>IF($E28=0,'DATA SAMPEL RAPIDMINER'!$C26,0)</f>
        <v>1</v>
      </c>
      <c r="L28" s="15">
        <f>IF($E28=0,'DATA SAMPEL RAPIDMINER'!$D26,0)</f>
        <v>1</v>
      </c>
      <c r="M28" s="15">
        <f>IF($E28=0,'DATA SAMPEL RAPIDMINER'!$E26,0)</f>
        <v>0</v>
      </c>
      <c r="N28" s="15">
        <f>IF($E28=0,'DATA SAMPEL RAPIDMINER'!$F26,0)</f>
        <v>1</v>
      </c>
      <c r="O28" s="15">
        <f>IF($E28=1,'DATA SAMPEL RAPIDMINER'!$B26,0)</f>
        <v>0</v>
      </c>
      <c r="P28" s="15">
        <f>IF($E28=1,'DATA SAMPEL RAPIDMINER'!$C26,0)</f>
        <v>0</v>
      </c>
      <c r="Q28" s="15">
        <f>IF($E28=1,'DATA SAMPEL RAPIDMINER'!$D26,0)</f>
        <v>0</v>
      </c>
      <c r="R28" s="15">
        <f>IF($E28=1,'DATA SAMPEL RAPIDMINER'!$E26,0)</f>
        <v>0</v>
      </c>
      <c r="S28" s="15">
        <f>IF($E28=1,'DATA SAMPEL RAPIDMINER'!$F26,0)</f>
        <v>0</v>
      </c>
    </row>
    <row r="29" spans="2:19">
      <c r="B29" s="6">
        <v>5280</v>
      </c>
      <c r="C29" s="14">
        <f>SQRT(('DATA SAMPEL RAPIDMINER'!$B27-'ITERASI-2'!$J$104)^2+('DATA SAMPEL RAPIDMINER'!$C27-'ITERASI-2'!$K$104)^2+('DATA SAMPEL RAPIDMINER'!$D27-'ITERASI-2'!$L$104)^2+('DATA SAMPEL RAPIDMINER'!$E27-'ITERASI-2'!$M$104)^2+('DATA SAMPEL RAPIDMINER'!$F27-'ITERASI-2'!$N$104)^2)</f>
        <v>1.614632317058631</v>
      </c>
      <c r="D29" s="14">
        <f>SQRT(('DATA SAMPEL RAPIDMINER'!$B27-'ITERASI-2'!$O$104)^2+('DATA SAMPEL RAPIDMINER'!$C27-'ITERASI-2'!$P$104)^2+('DATA SAMPEL RAPIDMINER'!$D27-'ITERASI-2'!$Q$104)^2+('DATA SAMPEL RAPIDMINER'!$E27-'ITERASI-2'!$R$104)^2+('DATA SAMPEL RAPIDMINER'!$F27-'ITERASI-2'!$S$104)^2)</f>
        <v>3.6931522365732814</v>
      </c>
      <c r="E29" s="6">
        <f t="shared" si="0"/>
        <v>0</v>
      </c>
      <c r="I29" s="6">
        <v>5280</v>
      </c>
      <c r="J29" s="15">
        <f>IF($E29=0,'DATA SAMPEL RAPIDMINER'!$B27,0)</f>
        <v>1</v>
      </c>
      <c r="K29" s="15">
        <f>IF($E29=0,'DATA SAMPEL RAPIDMINER'!$C27,0)</f>
        <v>1</v>
      </c>
      <c r="L29" s="15">
        <f>IF($E29=0,'DATA SAMPEL RAPIDMINER'!$D27,0)</f>
        <v>1</v>
      </c>
      <c r="M29" s="15">
        <f>IF($E29=0,'DATA SAMPEL RAPIDMINER'!$E27,0)</f>
        <v>0</v>
      </c>
      <c r="N29" s="15">
        <f>IF($E29=0,'DATA SAMPEL RAPIDMINER'!$F27,0)</f>
        <v>2</v>
      </c>
      <c r="O29" s="15">
        <f>IF($E29=1,'DATA SAMPEL RAPIDMINER'!$B27,0)</f>
        <v>0</v>
      </c>
      <c r="P29" s="15">
        <f>IF($E29=1,'DATA SAMPEL RAPIDMINER'!$C27,0)</f>
        <v>0</v>
      </c>
      <c r="Q29" s="15">
        <f>IF($E29=1,'DATA SAMPEL RAPIDMINER'!$D27,0)</f>
        <v>0</v>
      </c>
      <c r="R29" s="15">
        <f>IF($E29=1,'DATA SAMPEL RAPIDMINER'!$E27,0)</f>
        <v>0</v>
      </c>
      <c r="S29" s="15">
        <f>IF($E29=1,'DATA SAMPEL RAPIDMINER'!$F27,0)</f>
        <v>0</v>
      </c>
    </row>
    <row r="30" spans="2:19">
      <c r="B30" s="6">
        <v>5281</v>
      </c>
      <c r="C30" s="14">
        <f>SQRT(('DATA SAMPEL RAPIDMINER'!$B28-'ITERASI-2'!$J$104)^2+('DATA SAMPEL RAPIDMINER'!$C28-'ITERASI-2'!$K$104)^2+('DATA SAMPEL RAPIDMINER'!$D28-'ITERASI-2'!$L$104)^2+('DATA SAMPEL RAPIDMINER'!$E28-'ITERASI-2'!$M$104)^2+('DATA SAMPEL RAPIDMINER'!$F28-'ITERASI-2'!$N$104)^2)</f>
        <v>3.0878496234544683</v>
      </c>
      <c r="D30" s="14">
        <f>SQRT(('DATA SAMPEL RAPIDMINER'!$B28-'ITERASI-2'!$O$104)^2+('DATA SAMPEL RAPIDMINER'!$C28-'ITERASI-2'!$P$104)^2+('DATA SAMPEL RAPIDMINER'!$D28-'ITERASI-2'!$Q$104)^2+('DATA SAMPEL RAPIDMINER'!$E28-'ITERASI-2'!$R$104)^2+('DATA SAMPEL RAPIDMINER'!$F28-'ITERASI-2'!$S$104)^2)</f>
        <v>1.676062279051989</v>
      </c>
      <c r="E30" s="6">
        <f t="shared" si="0"/>
        <v>1</v>
      </c>
      <c r="I30" s="6">
        <v>5281</v>
      </c>
      <c r="J30" s="15">
        <f>IF($E30=0,'DATA SAMPEL RAPIDMINER'!$B28,0)</f>
        <v>0</v>
      </c>
      <c r="K30" s="15">
        <f>IF($E30=0,'DATA SAMPEL RAPIDMINER'!$C28,0)</f>
        <v>0</v>
      </c>
      <c r="L30" s="15">
        <f>IF($E30=0,'DATA SAMPEL RAPIDMINER'!$D28,0)</f>
        <v>0</v>
      </c>
      <c r="M30" s="15">
        <f>IF($E30=0,'DATA SAMPEL RAPIDMINER'!$E28,0)</f>
        <v>0</v>
      </c>
      <c r="N30" s="15">
        <f>IF($E30=0,'DATA SAMPEL RAPIDMINER'!$F28,0)</f>
        <v>0</v>
      </c>
      <c r="O30" s="15">
        <f>IF($E30=1,'DATA SAMPEL RAPIDMINER'!$B28,0)</f>
        <v>2</v>
      </c>
      <c r="P30" s="15">
        <f>IF($E30=1,'DATA SAMPEL RAPIDMINER'!$C28,0)</f>
        <v>2</v>
      </c>
      <c r="Q30" s="15">
        <f>IF($E30=1,'DATA SAMPEL RAPIDMINER'!$D28,0)</f>
        <v>2</v>
      </c>
      <c r="R30" s="15">
        <f>IF($E30=1,'DATA SAMPEL RAPIDMINER'!$E28,0)</f>
        <v>4</v>
      </c>
      <c r="S30" s="15">
        <f>IF($E30=1,'DATA SAMPEL RAPIDMINER'!$F28,0)</f>
        <v>1</v>
      </c>
    </row>
    <row r="31" spans="2:19">
      <c r="B31" s="6">
        <v>5282</v>
      </c>
      <c r="C31" s="14">
        <f>SQRT(('DATA SAMPEL RAPIDMINER'!$B29-'ITERASI-2'!$J$104)^2+('DATA SAMPEL RAPIDMINER'!$C29-'ITERASI-2'!$K$104)^2+('DATA SAMPEL RAPIDMINER'!$D29-'ITERASI-2'!$L$104)^2+('DATA SAMPEL RAPIDMINER'!$E29-'ITERASI-2'!$M$104)^2+('DATA SAMPEL RAPIDMINER'!$F29-'ITERASI-2'!$N$104)^2)</f>
        <v>3.0878496234544683</v>
      </c>
      <c r="D31" s="14">
        <f>SQRT(('DATA SAMPEL RAPIDMINER'!$B29-'ITERASI-2'!$O$104)^2+('DATA SAMPEL RAPIDMINER'!$C29-'ITERASI-2'!$P$104)^2+('DATA SAMPEL RAPIDMINER'!$D29-'ITERASI-2'!$Q$104)^2+('DATA SAMPEL RAPIDMINER'!$E29-'ITERASI-2'!$R$104)^2+('DATA SAMPEL RAPIDMINER'!$F29-'ITERASI-2'!$S$104)^2)</f>
        <v>1.676062279051989</v>
      </c>
      <c r="E31" s="6">
        <f t="shared" si="0"/>
        <v>1</v>
      </c>
      <c r="I31" s="6">
        <v>5282</v>
      </c>
      <c r="J31" s="15">
        <f>IF($E31=0,'DATA SAMPEL RAPIDMINER'!$B29,0)</f>
        <v>0</v>
      </c>
      <c r="K31" s="15">
        <f>IF($E31=0,'DATA SAMPEL RAPIDMINER'!$C29,0)</f>
        <v>0</v>
      </c>
      <c r="L31" s="15">
        <f>IF($E31=0,'DATA SAMPEL RAPIDMINER'!$D29,0)</f>
        <v>0</v>
      </c>
      <c r="M31" s="15">
        <f>IF($E31=0,'DATA SAMPEL RAPIDMINER'!$E29,0)</f>
        <v>0</v>
      </c>
      <c r="N31" s="15">
        <f>IF($E31=0,'DATA SAMPEL RAPIDMINER'!$F29,0)</f>
        <v>0</v>
      </c>
      <c r="O31" s="15">
        <f>IF($E31=1,'DATA SAMPEL RAPIDMINER'!$B29,0)</f>
        <v>2</v>
      </c>
      <c r="P31" s="15">
        <f>IF($E31=1,'DATA SAMPEL RAPIDMINER'!$C29,0)</f>
        <v>2</v>
      </c>
      <c r="Q31" s="15">
        <f>IF($E31=1,'DATA SAMPEL RAPIDMINER'!$D29,0)</f>
        <v>2</v>
      </c>
      <c r="R31" s="15">
        <f>IF($E31=1,'DATA SAMPEL RAPIDMINER'!$E29,0)</f>
        <v>4</v>
      </c>
      <c r="S31" s="15">
        <f>IF($E31=1,'DATA SAMPEL RAPIDMINER'!$F29,0)</f>
        <v>1</v>
      </c>
    </row>
    <row r="32" spans="2:19">
      <c r="B32" s="6">
        <v>5283</v>
      </c>
      <c r="C32" s="14">
        <f>SQRT(('DATA SAMPEL RAPIDMINER'!$B30-'ITERASI-2'!$J$104)^2+('DATA SAMPEL RAPIDMINER'!$C30-'ITERASI-2'!$K$104)^2+('DATA SAMPEL RAPIDMINER'!$D30-'ITERASI-2'!$L$104)^2+('DATA SAMPEL RAPIDMINER'!$E30-'ITERASI-2'!$M$104)^2+('DATA SAMPEL RAPIDMINER'!$F30-'ITERASI-2'!$N$104)^2)</f>
        <v>0.71886002915195235</v>
      </c>
      <c r="D32" s="14">
        <f>SQRT(('DATA SAMPEL RAPIDMINER'!$B30-'ITERASI-2'!$O$104)^2+('DATA SAMPEL RAPIDMINER'!$C30-'ITERASI-2'!$P$104)^2+('DATA SAMPEL RAPIDMINER'!$D30-'ITERASI-2'!$Q$104)^2+('DATA SAMPEL RAPIDMINER'!$E30-'ITERASI-2'!$R$104)^2+('DATA SAMPEL RAPIDMINER'!$F30-'ITERASI-2'!$S$104)^2)</f>
        <v>2.3021187634431017</v>
      </c>
      <c r="E32" s="6">
        <f t="shared" si="0"/>
        <v>0</v>
      </c>
      <c r="I32" s="6">
        <v>5283</v>
      </c>
      <c r="J32" s="15">
        <f>IF($E32=0,'DATA SAMPEL RAPIDMINER'!$B30,0)</f>
        <v>2</v>
      </c>
      <c r="K32" s="15">
        <f>IF($E32=0,'DATA SAMPEL RAPIDMINER'!$C30,0)</f>
        <v>2</v>
      </c>
      <c r="L32" s="15">
        <f>IF($E32=0,'DATA SAMPEL RAPIDMINER'!$D30,0)</f>
        <v>1</v>
      </c>
      <c r="M32" s="15">
        <f>IF($E32=0,'DATA SAMPEL RAPIDMINER'!$E30,0)</f>
        <v>1</v>
      </c>
      <c r="N32" s="15">
        <f>IF($E32=0,'DATA SAMPEL RAPIDMINER'!$F30,0)</f>
        <v>1</v>
      </c>
      <c r="O32" s="15">
        <f>IF($E32=1,'DATA SAMPEL RAPIDMINER'!$B30,0)</f>
        <v>0</v>
      </c>
      <c r="P32" s="15">
        <f>IF($E32=1,'DATA SAMPEL RAPIDMINER'!$C30,0)</f>
        <v>0</v>
      </c>
      <c r="Q32" s="15">
        <f>IF($E32=1,'DATA SAMPEL RAPIDMINER'!$D30,0)</f>
        <v>0</v>
      </c>
      <c r="R32" s="15">
        <f>IF($E32=1,'DATA SAMPEL RAPIDMINER'!$E30,0)</f>
        <v>0</v>
      </c>
      <c r="S32" s="15">
        <f>IF($E32=1,'DATA SAMPEL RAPIDMINER'!$F30,0)</f>
        <v>0</v>
      </c>
    </row>
    <row r="33" spans="2:19">
      <c r="B33" s="6">
        <v>5284</v>
      </c>
      <c r="C33" s="14">
        <f>SQRT(('DATA SAMPEL RAPIDMINER'!$B31-'ITERASI-2'!$J$104)^2+('DATA SAMPEL RAPIDMINER'!$C31-'ITERASI-2'!$K$104)^2+('DATA SAMPEL RAPIDMINER'!$D31-'ITERASI-2'!$L$104)^2+('DATA SAMPEL RAPIDMINER'!$E31-'ITERASI-2'!$M$104)^2+('DATA SAMPEL RAPIDMINER'!$F31-'ITERASI-2'!$N$104)^2)</f>
        <v>1.0028203380472669</v>
      </c>
      <c r="D33" s="14">
        <f>SQRT(('DATA SAMPEL RAPIDMINER'!$B31-'ITERASI-2'!$O$104)^2+('DATA SAMPEL RAPIDMINER'!$C31-'ITERASI-2'!$P$104)^2+('DATA SAMPEL RAPIDMINER'!$D31-'ITERASI-2'!$Q$104)^2+('DATA SAMPEL RAPIDMINER'!$E31-'ITERASI-2'!$R$104)^2+('DATA SAMPEL RAPIDMINER'!$F31-'ITERASI-2'!$S$104)^2)</f>
        <v>2.6453476158236682</v>
      </c>
      <c r="E33" s="6">
        <f t="shared" si="0"/>
        <v>0</v>
      </c>
      <c r="I33" s="6">
        <v>5284</v>
      </c>
      <c r="J33" s="15">
        <f>IF($E33=0,'DATA SAMPEL RAPIDMINER'!$B31,0)</f>
        <v>2</v>
      </c>
      <c r="K33" s="15">
        <f>IF($E33=0,'DATA SAMPEL RAPIDMINER'!$C31,0)</f>
        <v>1</v>
      </c>
      <c r="L33" s="15">
        <f>IF($E33=0,'DATA SAMPEL RAPIDMINER'!$D31,0)</f>
        <v>1</v>
      </c>
      <c r="M33" s="15">
        <f>IF($E33=0,'DATA SAMPEL RAPIDMINER'!$E31,0)</f>
        <v>1</v>
      </c>
      <c r="N33" s="15">
        <f>IF($E33=0,'DATA SAMPEL RAPIDMINER'!$F31,0)</f>
        <v>2</v>
      </c>
      <c r="O33" s="15">
        <f>IF($E33=1,'DATA SAMPEL RAPIDMINER'!$B31,0)</f>
        <v>0</v>
      </c>
      <c r="P33" s="15">
        <f>IF($E33=1,'DATA SAMPEL RAPIDMINER'!$C31,0)</f>
        <v>0</v>
      </c>
      <c r="Q33" s="15">
        <f>IF($E33=1,'DATA SAMPEL RAPIDMINER'!$D31,0)</f>
        <v>0</v>
      </c>
      <c r="R33" s="15">
        <f>IF($E33=1,'DATA SAMPEL RAPIDMINER'!$E31,0)</f>
        <v>0</v>
      </c>
      <c r="S33" s="15">
        <f>IF($E33=1,'DATA SAMPEL RAPIDMINER'!$F31,0)</f>
        <v>0</v>
      </c>
    </row>
    <row r="34" spans="2:19">
      <c r="B34" s="6">
        <v>5285</v>
      </c>
      <c r="C34" s="14">
        <f>SQRT(('DATA SAMPEL RAPIDMINER'!$B32-'ITERASI-2'!$J$104)^2+('DATA SAMPEL RAPIDMINER'!$C32-'ITERASI-2'!$K$104)^2+('DATA SAMPEL RAPIDMINER'!$D32-'ITERASI-2'!$L$104)^2+('DATA SAMPEL RAPIDMINER'!$E32-'ITERASI-2'!$M$104)^2+('DATA SAMPEL RAPIDMINER'!$F32-'ITERASI-2'!$N$104)^2)</f>
        <v>0.71886002915195235</v>
      </c>
      <c r="D34" s="14">
        <f>SQRT(('DATA SAMPEL RAPIDMINER'!$B32-'ITERASI-2'!$O$104)^2+('DATA SAMPEL RAPIDMINER'!$C32-'ITERASI-2'!$P$104)^2+('DATA SAMPEL RAPIDMINER'!$D32-'ITERASI-2'!$Q$104)^2+('DATA SAMPEL RAPIDMINER'!$E32-'ITERASI-2'!$R$104)^2+('DATA SAMPEL RAPIDMINER'!$F32-'ITERASI-2'!$S$104)^2)</f>
        <v>2.3021187634431017</v>
      </c>
      <c r="E34" s="6">
        <f t="shared" si="0"/>
        <v>0</v>
      </c>
      <c r="I34" s="6">
        <v>5285</v>
      </c>
      <c r="J34" s="15">
        <f>IF($E34=0,'DATA SAMPEL RAPIDMINER'!$B32,0)</f>
        <v>2</v>
      </c>
      <c r="K34" s="15">
        <f>IF($E34=0,'DATA SAMPEL RAPIDMINER'!$C32,0)</f>
        <v>2</v>
      </c>
      <c r="L34" s="15">
        <f>IF($E34=0,'DATA SAMPEL RAPIDMINER'!$D32,0)</f>
        <v>1</v>
      </c>
      <c r="M34" s="15">
        <f>IF($E34=0,'DATA SAMPEL RAPIDMINER'!$E32,0)</f>
        <v>1</v>
      </c>
      <c r="N34" s="15">
        <f>IF($E34=0,'DATA SAMPEL RAPIDMINER'!$F32,0)</f>
        <v>1</v>
      </c>
      <c r="O34" s="15">
        <f>IF($E34=1,'DATA SAMPEL RAPIDMINER'!$B32,0)</f>
        <v>0</v>
      </c>
      <c r="P34" s="15">
        <f>IF($E34=1,'DATA SAMPEL RAPIDMINER'!$C32,0)</f>
        <v>0</v>
      </c>
      <c r="Q34" s="15">
        <f>IF($E34=1,'DATA SAMPEL RAPIDMINER'!$D32,0)</f>
        <v>0</v>
      </c>
      <c r="R34" s="15">
        <f>IF($E34=1,'DATA SAMPEL RAPIDMINER'!$E32,0)</f>
        <v>0</v>
      </c>
      <c r="S34" s="15">
        <f>IF($E34=1,'DATA SAMPEL RAPIDMINER'!$F32,0)</f>
        <v>0</v>
      </c>
    </row>
    <row r="35" spans="2:19">
      <c r="B35" s="6">
        <v>5286</v>
      </c>
      <c r="C35" s="14">
        <f>SQRT(('DATA SAMPEL RAPIDMINER'!$B33-'ITERASI-2'!$J$104)^2+('DATA SAMPEL RAPIDMINER'!$C33-'ITERASI-2'!$K$104)^2+('DATA SAMPEL RAPIDMINER'!$D33-'ITERASI-2'!$L$104)^2+('DATA SAMPEL RAPIDMINER'!$E33-'ITERASI-2'!$M$104)^2+('DATA SAMPEL RAPIDMINER'!$F33-'ITERASI-2'!$N$104)^2)</f>
        <v>2.2518717566013859</v>
      </c>
      <c r="D35" s="14">
        <f>SQRT(('DATA SAMPEL RAPIDMINER'!$B33-'ITERASI-2'!$O$104)^2+('DATA SAMPEL RAPIDMINER'!$C33-'ITERASI-2'!$P$104)^2+('DATA SAMPEL RAPIDMINER'!$D33-'ITERASI-2'!$Q$104)^2+('DATA SAMPEL RAPIDMINER'!$E33-'ITERASI-2'!$R$104)^2+('DATA SAMPEL RAPIDMINER'!$F33-'ITERASI-2'!$S$104)^2)</f>
        <v>1.6476787128015697</v>
      </c>
      <c r="E35" s="6">
        <f t="shared" si="0"/>
        <v>1</v>
      </c>
      <c r="I35" s="6">
        <v>5286</v>
      </c>
      <c r="J35" s="15">
        <f>IF($E35=0,'DATA SAMPEL RAPIDMINER'!$B33,0)</f>
        <v>0</v>
      </c>
      <c r="K35" s="15">
        <f>IF($E35=0,'DATA SAMPEL RAPIDMINER'!$C33,0)</f>
        <v>0</v>
      </c>
      <c r="L35" s="15">
        <f>IF($E35=0,'DATA SAMPEL RAPIDMINER'!$D33,0)</f>
        <v>0</v>
      </c>
      <c r="M35" s="15">
        <f>IF($E35=0,'DATA SAMPEL RAPIDMINER'!$E33,0)</f>
        <v>0</v>
      </c>
      <c r="N35" s="15">
        <f>IF($E35=0,'DATA SAMPEL RAPIDMINER'!$F33,0)</f>
        <v>0</v>
      </c>
      <c r="O35" s="15">
        <f>IF($E35=1,'DATA SAMPEL RAPIDMINER'!$B33,0)</f>
        <v>3</v>
      </c>
      <c r="P35" s="15">
        <f>IF($E35=1,'DATA SAMPEL RAPIDMINER'!$C33,0)</f>
        <v>3</v>
      </c>
      <c r="Q35" s="15">
        <f>IF($E35=1,'DATA SAMPEL RAPIDMINER'!$D33,0)</f>
        <v>1</v>
      </c>
      <c r="R35" s="15">
        <f>IF($E35=1,'DATA SAMPEL RAPIDMINER'!$E33,0)</f>
        <v>2</v>
      </c>
      <c r="S35" s="15">
        <f>IF($E35=1,'DATA SAMPEL RAPIDMINER'!$F33,0)</f>
        <v>1</v>
      </c>
    </row>
    <row r="36" spans="2:19">
      <c r="B36" s="6">
        <v>5287</v>
      </c>
      <c r="C36" s="14">
        <f>SQRT(('DATA SAMPEL RAPIDMINER'!$B34-'ITERASI-2'!$J$104)^2+('DATA SAMPEL RAPIDMINER'!$C34-'ITERASI-2'!$K$104)^2+('DATA SAMPEL RAPIDMINER'!$D34-'ITERASI-2'!$L$104)^2+('DATA SAMPEL RAPIDMINER'!$E34-'ITERASI-2'!$M$104)^2+('DATA SAMPEL RAPIDMINER'!$F34-'ITERASI-2'!$N$104)^2)</f>
        <v>1.4009257920552676</v>
      </c>
      <c r="D36" s="14">
        <f>SQRT(('DATA SAMPEL RAPIDMINER'!$B34-'ITERASI-2'!$O$104)^2+('DATA SAMPEL RAPIDMINER'!$C34-'ITERASI-2'!$P$104)^2+('DATA SAMPEL RAPIDMINER'!$D34-'ITERASI-2'!$Q$104)^2+('DATA SAMPEL RAPIDMINER'!$E34-'ITERASI-2'!$R$104)^2+('DATA SAMPEL RAPIDMINER'!$F34-'ITERASI-2'!$S$104)^2)</f>
        <v>3.7262120794949602</v>
      </c>
      <c r="E36" s="6">
        <f t="shared" si="0"/>
        <v>0</v>
      </c>
      <c r="I36" s="6">
        <v>5287</v>
      </c>
      <c r="J36" s="15">
        <f>IF($E36=0,'DATA SAMPEL RAPIDMINER'!$B34,0)</f>
        <v>1</v>
      </c>
      <c r="K36" s="15">
        <f>IF($E36=0,'DATA SAMPEL RAPIDMINER'!$C34,0)</f>
        <v>1</v>
      </c>
      <c r="L36" s="15">
        <f>IF($E36=0,'DATA SAMPEL RAPIDMINER'!$D34,0)</f>
        <v>1</v>
      </c>
      <c r="M36" s="15">
        <f>IF($E36=0,'DATA SAMPEL RAPIDMINER'!$E34,0)</f>
        <v>0</v>
      </c>
      <c r="N36" s="15">
        <f>IF($E36=0,'DATA SAMPEL RAPIDMINER'!$F34,0)</f>
        <v>1</v>
      </c>
      <c r="O36" s="15">
        <f>IF($E36=1,'DATA SAMPEL RAPIDMINER'!$B34,0)</f>
        <v>0</v>
      </c>
      <c r="P36" s="15">
        <f>IF($E36=1,'DATA SAMPEL RAPIDMINER'!$C34,0)</f>
        <v>0</v>
      </c>
      <c r="Q36" s="15">
        <f>IF($E36=1,'DATA SAMPEL RAPIDMINER'!$D34,0)</f>
        <v>0</v>
      </c>
      <c r="R36" s="15">
        <f>IF($E36=1,'DATA SAMPEL RAPIDMINER'!$E34,0)</f>
        <v>0</v>
      </c>
      <c r="S36" s="15">
        <f>IF($E36=1,'DATA SAMPEL RAPIDMINER'!$F34,0)</f>
        <v>0</v>
      </c>
    </row>
    <row r="37" spans="2:19">
      <c r="B37" s="6">
        <v>5288</v>
      </c>
      <c r="C37" s="14">
        <f>SQRT(('DATA SAMPEL RAPIDMINER'!$B35-'ITERASI-2'!$J$104)^2+('DATA SAMPEL RAPIDMINER'!$C35-'ITERASI-2'!$K$104)^2+('DATA SAMPEL RAPIDMINER'!$D35-'ITERASI-2'!$L$104)^2+('DATA SAMPEL RAPIDMINER'!$E35-'ITERASI-2'!$M$104)^2+('DATA SAMPEL RAPIDMINER'!$F35-'ITERASI-2'!$N$104)^2)</f>
        <v>1.9674670030724817</v>
      </c>
      <c r="D37" s="14">
        <f>SQRT(('DATA SAMPEL RAPIDMINER'!$B35-'ITERASI-2'!$O$104)^2+('DATA SAMPEL RAPIDMINER'!$C35-'ITERASI-2'!$P$104)^2+('DATA SAMPEL RAPIDMINER'!$D35-'ITERASI-2'!$Q$104)^2+('DATA SAMPEL RAPIDMINER'!$E35-'ITERASI-2'!$R$104)^2+('DATA SAMPEL RAPIDMINER'!$F35-'ITERASI-2'!$S$104)^2)</f>
        <v>1.1149650341655968</v>
      </c>
      <c r="E37" s="6">
        <f t="shared" si="0"/>
        <v>1</v>
      </c>
      <c r="I37" s="6">
        <v>5288</v>
      </c>
      <c r="J37" s="15">
        <f>IF($E37=0,'DATA SAMPEL RAPIDMINER'!$B35,0)</f>
        <v>0</v>
      </c>
      <c r="K37" s="15">
        <f>IF($E37=0,'DATA SAMPEL RAPIDMINER'!$C35,0)</f>
        <v>0</v>
      </c>
      <c r="L37" s="15">
        <f>IF($E37=0,'DATA SAMPEL RAPIDMINER'!$D35,0)</f>
        <v>0</v>
      </c>
      <c r="M37" s="15">
        <f>IF($E37=0,'DATA SAMPEL RAPIDMINER'!$E35,0)</f>
        <v>0</v>
      </c>
      <c r="N37" s="15">
        <f>IF($E37=0,'DATA SAMPEL RAPIDMINER'!$F35,0)</f>
        <v>0</v>
      </c>
      <c r="O37" s="15">
        <f>IF($E37=1,'DATA SAMPEL RAPIDMINER'!$B35,0)</f>
        <v>3</v>
      </c>
      <c r="P37" s="15">
        <f>IF($E37=1,'DATA SAMPEL RAPIDMINER'!$C35,0)</f>
        <v>2</v>
      </c>
      <c r="Q37" s="15">
        <f>IF($E37=1,'DATA SAMPEL RAPIDMINER'!$D35,0)</f>
        <v>2</v>
      </c>
      <c r="R37" s="15">
        <f>IF($E37=1,'DATA SAMPEL RAPIDMINER'!$E35,0)</f>
        <v>2</v>
      </c>
      <c r="S37" s="15">
        <f>IF($E37=1,'DATA SAMPEL RAPIDMINER'!$F35,0)</f>
        <v>1</v>
      </c>
    </row>
    <row r="38" spans="2:19">
      <c r="B38" s="6">
        <v>5289</v>
      </c>
      <c r="C38" s="14">
        <f>SQRT(('DATA SAMPEL RAPIDMINER'!$B36-'ITERASI-2'!$J$104)^2+('DATA SAMPEL RAPIDMINER'!$C36-'ITERASI-2'!$K$104)^2+('DATA SAMPEL RAPIDMINER'!$D36-'ITERASI-2'!$L$104)^2+('DATA SAMPEL RAPIDMINER'!$E36-'ITERASI-2'!$M$104)^2+('DATA SAMPEL RAPIDMINER'!$F36-'ITERASI-2'!$N$104)^2)</f>
        <v>2.5790467160822361</v>
      </c>
      <c r="D38" s="14">
        <f>SQRT(('DATA SAMPEL RAPIDMINER'!$B36-'ITERASI-2'!$O$104)^2+('DATA SAMPEL RAPIDMINER'!$C36-'ITERASI-2'!$P$104)^2+('DATA SAMPEL RAPIDMINER'!$D36-'ITERASI-2'!$Q$104)^2+('DATA SAMPEL RAPIDMINER'!$E36-'ITERASI-2'!$R$104)^2+('DATA SAMPEL RAPIDMINER'!$F36-'ITERASI-2'!$S$104)^2)</f>
        <v>2.8313833956340613</v>
      </c>
      <c r="E38" s="6">
        <f t="shared" si="0"/>
        <v>0</v>
      </c>
      <c r="I38" s="6">
        <v>5289</v>
      </c>
      <c r="J38" s="15">
        <f>IF($E38=0,'DATA SAMPEL RAPIDMINER'!$B36,0)</f>
        <v>3</v>
      </c>
      <c r="K38" s="15">
        <f>IF($E38=0,'DATA SAMPEL RAPIDMINER'!$C36,0)</f>
        <v>3</v>
      </c>
      <c r="L38" s="15">
        <f>IF($E38=0,'DATA SAMPEL RAPIDMINER'!$D36,0)</f>
        <v>2</v>
      </c>
      <c r="M38" s="15">
        <f>IF($E38=0,'DATA SAMPEL RAPIDMINER'!$E36,0)</f>
        <v>0</v>
      </c>
      <c r="N38" s="15">
        <f>IF($E38=0,'DATA SAMPEL RAPIDMINER'!$F36,0)</f>
        <v>1</v>
      </c>
      <c r="O38" s="15">
        <f>IF($E38=1,'DATA SAMPEL RAPIDMINER'!$B36,0)</f>
        <v>0</v>
      </c>
      <c r="P38" s="15">
        <f>IF($E38=1,'DATA SAMPEL RAPIDMINER'!$C36,0)</f>
        <v>0</v>
      </c>
      <c r="Q38" s="15">
        <f>IF($E38=1,'DATA SAMPEL RAPIDMINER'!$D36,0)</f>
        <v>0</v>
      </c>
      <c r="R38" s="15">
        <f>IF($E38=1,'DATA SAMPEL RAPIDMINER'!$E36,0)</f>
        <v>0</v>
      </c>
      <c r="S38" s="15">
        <f>IF($E38=1,'DATA SAMPEL RAPIDMINER'!$F36,0)</f>
        <v>0</v>
      </c>
    </row>
    <row r="39" spans="2:19">
      <c r="B39" s="6">
        <v>5290</v>
      </c>
      <c r="C39" s="14">
        <f>SQRT(('DATA SAMPEL RAPIDMINER'!$B37-'ITERASI-2'!$J$104)^2+('DATA SAMPEL RAPIDMINER'!$C37-'ITERASI-2'!$K$104)^2+('DATA SAMPEL RAPIDMINER'!$D37-'ITERASI-2'!$L$104)^2+('DATA SAMPEL RAPIDMINER'!$E37-'ITERASI-2'!$M$104)^2+('DATA SAMPEL RAPIDMINER'!$F37-'ITERASI-2'!$N$104)^2)</f>
        <v>0.60100265054056978</v>
      </c>
      <c r="D39" s="14">
        <f>SQRT(('DATA SAMPEL RAPIDMINER'!$B37-'ITERASI-2'!$O$104)^2+('DATA SAMPEL RAPIDMINER'!$C37-'ITERASI-2'!$P$104)^2+('DATA SAMPEL RAPIDMINER'!$D37-'ITERASI-2'!$Q$104)^2+('DATA SAMPEL RAPIDMINER'!$E37-'ITERASI-2'!$R$104)^2+('DATA SAMPEL RAPIDMINER'!$F37-'ITERASI-2'!$S$104)^2)</f>
        <v>2.6913095376436895</v>
      </c>
      <c r="E39" s="6">
        <f t="shared" si="0"/>
        <v>0</v>
      </c>
      <c r="I39" s="6">
        <v>5290</v>
      </c>
      <c r="J39" s="15">
        <f>IF($E39=0,'DATA SAMPEL RAPIDMINER'!$B37,0)</f>
        <v>2</v>
      </c>
      <c r="K39" s="15">
        <f>IF($E39=0,'DATA SAMPEL RAPIDMINER'!$C37,0)</f>
        <v>1</v>
      </c>
      <c r="L39" s="15">
        <f>IF($E39=0,'DATA SAMPEL RAPIDMINER'!$D37,0)</f>
        <v>1</v>
      </c>
      <c r="M39" s="15">
        <f>IF($E39=0,'DATA SAMPEL RAPIDMINER'!$E37,0)</f>
        <v>1</v>
      </c>
      <c r="N39" s="15">
        <f>IF($E39=0,'DATA SAMPEL RAPIDMINER'!$F37,0)</f>
        <v>1</v>
      </c>
      <c r="O39" s="15">
        <f>IF($E39=1,'DATA SAMPEL RAPIDMINER'!$B37,0)</f>
        <v>0</v>
      </c>
      <c r="P39" s="15">
        <f>IF($E39=1,'DATA SAMPEL RAPIDMINER'!$C37,0)</f>
        <v>0</v>
      </c>
      <c r="Q39" s="15">
        <f>IF($E39=1,'DATA SAMPEL RAPIDMINER'!$D37,0)</f>
        <v>0</v>
      </c>
      <c r="R39" s="15">
        <f>IF($E39=1,'DATA SAMPEL RAPIDMINER'!$E37,0)</f>
        <v>0</v>
      </c>
      <c r="S39" s="15">
        <f>IF($E39=1,'DATA SAMPEL RAPIDMINER'!$F37,0)</f>
        <v>0</v>
      </c>
    </row>
    <row r="40" spans="2:19">
      <c r="B40" s="6">
        <v>5291</v>
      </c>
      <c r="C40" s="14">
        <f>SQRT(('DATA SAMPEL RAPIDMINER'!$B38-'ITERASI-2'!$J$104)^2+('DATA SAMPEL RAPIDMINER'!$C38-'ITERASI-2'!$K$104)^2+('DATA SAMPEL RAPIDMINER'!$D38-'ITERASI-2'!$L$104)^2+('DATA SAMPEL RAPIDMINER'!$E38-'ITERASI-2'!$M$104)^2+('DATA SAMPEL RAPIDMINER'!$F38-'ITERASI-2'!$N$104)^2)</f>
        <v>1.9674670030724817</v>
      </c>
      <c r="D40" s="14">
        <f>SQRT(('DATA SAMPEL RAPIDMINER'!$B38-'ITERASI-2'!$O$104)^2+('DATA SAMPEL RAPIDMINER'!$C38-'ITERASI-2'!$P$104)^2+('DATA SAMPEL RAPIDMINER'!$D38-'ITERASI-2'!$Q$104)^2+('DATA SAMPEL RAPIDMINER'!$E38-'ITERASI-2'!$R$104)^2+('DATA SAMPEL RAPIDMINER'!$F38-'ITERASI-2'!$S$104)^2)</f>
        <v>1.1149650341655968</v>
      </c>
      <c r="E40" s="6">
        <f t="shared" si="0"/>
        <v>1</v>
      </c>
      <c r="I40" s="6">
        <v>5291</v>
      </c>
      <c r="J40" s="15">
        <f>IF($E40=0,'DATA SAMPEL RAPIDMINER'!$B38,0)</f>
        <v>0</v>
      </c>
      <c r="K40" s="15">
        <f>IF($E40=0,'DATA SAMPEL RAPIDMINER'!$C38,0)</f>
        <v>0</v>
      </c>
      <c r="L40" s="15">
        <f>IF($E40=0,'DATA SAMPEL RAPIDMINER'!$D38,0)</f>
        <v>0</v>
      </c>
      <c r="M40" s="15">
        <f>IF($E40=0,'DATA SAMPEL RAPIDMINER'!$E38,0)</f>
        <v>0</v>
      </c>
      <c r="N40" s="15">
        <f>IF($E40=0,'DATA SAMPEL RAPIDMINER'!$F38,0)</f>
        <v>0</v>
      </c>
      <c r="O40" s="15">
        <f>IF($E40=1,'DATA SAMPEL RAPIDMINER'!$B38,0)</f>
        <v>3</v>
      </c>
      <c r="P40" s="15">
        <f>IF($E40=1,'DATA SAMPEL RAPIDMINER'!$C38,0)</f>
        <v>2</v>
      </c>
      <c r="Q40" s="15">
        <f>IF($E40=1,'DATA SAMPEL RAPIDMINER'!$D38,0)</f>
        <v>2</v>
      </c>
      <c r="R40" s="15">
        <f>IF($E40=1,'DATA SAMPEL RAPIDMINER'!$E38,0)</f>
        <v>2</v>
      </c>
      <c r="S40" s="15">
        <f>IF($E40=1,'DATA SAMPEL RAPIDMINER'!$F38,0)</f>
        <v>1</v>
      </c>
    </row>
    <row r="41" spans="2:19">
      <c r="B41" s="6">
        <v>5292</v>
      </c>
      <c r="C41" s="14">
        <f>SQRT(('DATA SAMPEL RAPIDMINER'!$B39-'ITERASI-2'!$J$104)^2+('DATA SAMPEL RAPIDMINER'!$C39-'ITERASI-2'!$K$104)^2+('DATA SAMPEL RAPIDMINER'!$D39-'ITERASI-2'!$L$104)^2+('DATA SAMPEL RAPIDMINER'!$E39-'ITERASI-2'!$M$104)^2+('DATA SAMPEL RAPIDMINER'!$F39-'ITERASI-2'!$N$104)^2)</f>
        <v>2.9519454540581482</v>
      </c>
      <c r="D41" s="14">
        <f>SQRT(('DATA SAMPEL RAPIDMINER'!$B39-'ITERASI-2'!$O$104)^2+('DATA SAMPEL RAPIDMINER'!$C39-'ITERASI-2'!$P$104)^2+('DATA SAMPEL RAPIDMINER'!$D39-'ITERASI-2'!$Q$104)^2+('DATA SAMPEL RAPIDMINER'!$E39-'ITERASI-2'!$R$104)^2+('DATA SAMPEL RAPIDMINER'!$F39-'ITERASI-2'!$S$104)^2)</f>
        <v>0.97018567035339187</v>
      </c>
      <c r="E41" s="6">
        <f t="shared" si="0"/>
        <v>1</v>
      </c>
      <c r="I41" s="6">
        <v>5292</v>
      </c>
      <c r="J41" s="15">
        <f>IF($E41=0,'DATA SAMPEL RAPIDMINER'!$B39,0)</f>
        <v>0</v>
      </c>
      <c r="K41" s="15">
        <f>IF($E41=0,'DATA SAMPEL RAPIDMINER'!$C39,0)</f>
        <v>0</v>
      </c>
      <c r="L41" s="15">
        <f>IF($E41=0,'DATA SAMPEL RAPIDMINER'!$D39,0)</f>
        <v>0</v>
      </c>
      <c r="M41" s="15">
        <f>IF($E41=0,'DATA SAMPEL RAPIDMINER'!$E39,0)</f>
        <v>0</v>
      </c>
      <c r="N41" s="15">
        <f>IF($E41=0,'DATA SAMPEL RAPIDMINER'!$F39,0)</f>
        <v>0</v>
      </c>
      <c r="O41" s="15">
        <f>IF($E41=1,'DATA SAMPEL RAPIDMINER'!$B39,0)</f>
        <v>3</v>
      </c>
      <c r="P41" s="15">
        <f>IF($E41=1,'DATA SAMPEL RAPIDMINER'!$C39,0)</f>
        <v>3</v>
      </c>
      <c r="Q41" s="15">
        <f>IF($E41=1,'DATA SAMPEL RAPIDMINER'!$D39,0)</f>
        <v>2</v>
      </c>
      <c r="R41" s="15">
        <f>IF($E41=1,'DATA SAMPEL RAPIDMINER'!$E39,0)</f>
        <v>3</v>
      </c>
      <c r="S41" s="15">
        <f>IF($E41=1,'DATA SAMPEL RAPIDMINER'!$F39,0)</f>
        <v>1</v>
      </c>
    </row>
    <row r="42" spans="2:19">
      <c r="B42" s="6">
        <v>5293</v>
      </c>
      <c r="C42" s="14">
        <f>SQRT(('DATA SAMPEL RAPIDMINER'!$B40-'ITERASI-2'!$J$104)^2+('DATA SAMPEL RAPIDMINER'!$C40-'ITERASI-2'!$K$104)^2+('DATA SAMPEL RAPIDMINER'!$D40-'ITERASI-2'!$L$104)^2+('DATA SAMPEL RAPIDMINER'!$E40-'ITERASI-2'!$M$104)^2+('DATA SAMPEL RAPIDMINER'!$F40-'ITERASI-2'!$N$104)^2)</f>
        <v>1.6745924105621481</v>
      </c>
      <c r="D42" s="14">
        <f>SQRT(('DATA SAMPEL RAPIDMINER'!$B40-'ITERASI-2'!$O$104)^2+('DATA SAMPEL RAPIDMINER'!$C40-'ITERASI-2'!$P$104)^2+('DATA SAMPEL RAPIDMINER'!$D40-'ITERASI-2'!$Q$104)^2+('DATA SAMPEL RAPIDMINER'!$E40-'ITERASI-2'!$R$104)^2+('DATA SAMPEL RAPIDMINER'!$F40-'ITERASI-2'!$S$104)^2)</f>
        <v>1.1317609626014205</v>
      </c>
      <c r="E42" s="6">
        <f t="shared" si="0"/>
        <v>1</v>
      </c>
      <c r="I42" s="6">
        <v>5293</v>
      </c>
      <c r="J42" s="15">
        <f>IF($E42=0,'DATA SAMPEL RAPIDMINER'!$B40,0)</f>
        <v>0</v>
      </c>
      <c r="K42" s="15">
        <f>IF($E42=0,'DATA SAMPEL RAPIDMINER'!$C40,0)</f>
        <v>0</v>
      </c>
      <c r="L42" s="15">
        <f>IF($E42=0,'DATA SAMPEL RAPIDMINER'!$D40,0)</f>
        <v>0</v>
      </c>
      <c r="M42" s="15">
        <f>IF($E42=0,'DATA SAMPEL RAPIDMINER'!$E40,0)</f>
        <v>0</v>
      </c>
      <c r="N42" s="15">
        <f>IF($E42=0,'DATA SAMPEL RAPIDMINER'!$F40,0)</f>
        <v>0</v>
      </c>
      <c r="O42" s="15">
        <f>IF($E42=1,'DATA SAMPEL RAPIDMINER'!$B40,0)</f>
        <v>2</v>
      </c>
      <c r="P42" s="15">
        <f>IF($E42=1,'DATA SAMPEL RAPIDMINER'!$C40,0)</f>
        <v>2</v>
      </c>
      <c r="Q42" s="15">
        <f>IF($E42=1,'DATA SAMPEL RAPIDMINER'!$D40,0)</f>
        <v>2</v>
      </c>
      <c r="R42" s="15">
        <f>IF($E42=1,'DATA SAMPEL RAPIDMINER'!$E40,0)</f>
        <v>2</v>
      </c>
      <c r="S42" s="15">
        <f>IF($E42=1,'DATA SAMPEL RAPIDMINER'!$F40,0)</f>
        <v>2</v>
      </c>
    </row>
    <row r="43" spans="2:19">
      <c r="B43" s="6">
        <v>5294</v>
      </c>
      <c r="C43" s="14">
        <f>SQRT(('DATA SAMPEL RAPIDMINER'!$B41-'ITERASI-2'!$J$104)^2+('DATA SAMPEL RAPIDMINER'!$C41-'ITERASI-2'!$K$104)^2+('DATA SAMPEL RAPIDMINER'!$D41-'ITERASI-2'!$L$104)^2+('DATA SAMPEL RAPIDMINER'!$E41-'ITERASI-2'!$M$104)^2+('DATA SAMPEL RAPIDMINER'!$F41-'ITERASI-2'!$N$104)^2)</f>
        <v>1.0775918457174729</v>
      </c>
      <c r="D43" s="14">
        <f>SQRT(('DATA SAMPEL RAPIDMINER'!$B41-'ITERASI-2'!$O$104)^2+('DATA SAMPEL RAPIDMINER'!$C41-'ITERASI-2'!$P$104)^2+('DATA SAMPEL RAPIDMINER'!$D41-'ITERASI-2'!$Q$104)^2+('DATA SAMPEL RAPIDMINER'!$E41-'ITERASI-2'!$R$104)^2+('DATA SAMPEL RAPIDMINER'!$F41-'ITERASI-2'!$S$104)^2)</f>
        <v>2.2482143541328243</v>
      </c>
      <c r="E43" s="6">
        <f t="shared" si="0"/>
        <v>0</v>
      </c>
      <c r="I43" s="6">
        <v>5294</v>
      </c>
      <c r="J43" s="15">
        <f>IF($E43=0,'DATA SAMPEL RAPIDMINER'!$B41,0)</f>
        <v>2</v>
      </c>
      <c r="K43" s="15">
        <f>IF($E43=0,'DATA SAMPEL RAPIDMINER'!$C41,0)</f>
        <v>2</v>
      </c>
      <c r="L43" s="15">
        <f>IF($E43=0,'DATA SAMPEL RAPIDMINER'!$D41,0)</f>
        <v>1</v>
      </c>
      <c r="M43" s="15">
        <f>IF($E43=0,'DATA SAMPEL RAPIDMINER'!$E41,0)</f>
        <v>1</v>
      </c>
      <c r="N43" s="15">
        <f>IF($E43=0,'DATA SAMPEL RAPIDMINER'!$F41,0)</f>
        <v>2</v>
      </c>
      <c r="O43" s="15">
        <f>IF($E43=1,'DATA SAMPEL RAPIDMINER'!$B41,0)</f>
        <v>0</v>
      </c>
      <c r="P43" s="15">
        <f>IF($E43=1,'DATA SAMPEL RAPIDMINER'!$C41,0)</f>
        <v>0</v>
      </c>
      <c r="Q43" s="15">
        <f>IF($E43=1,'DATA SAMPEL RAPIDMINER'!$D41,0)</f>
        <v>0</v>
      </c>
      <c r="R43" s="15">
        <f>IF($E43=1,'DATA SAMPEL RAPIDMINER'!$E41,0)</f>
        <v>0</v>
      </c>
      <c r="S43" s="15">
        <f>IF($E43=1,'DATA SAMPEL RAPIDMINER'!$F41,0)</f>
        <v>0</v>
      </c>
    </row>
    <row r="44" spans="2:19">
      <c r="B44" s="6">
        <v>5295</v>
      </c>
      <c r="C44" s="14">
        <f>SQRT(('DATA SAMPEL RAPIDMINER'!$B42-'ITERASI-2'!$J$104)^2+('DATA SAMPEL RAPIDMINER'!$C42-'ITERASI-2'!$K$104)^2+('DATA SAMPEL RAPIDMINER'!$D42-'ITERASI-2'!$L$104)^2+('DATA SAMPEL RAPIDMINER'!$E42-'ITERASI-2'!$M$104)^2+('DATA SAMPEL RAPIDMINER'!$F42-'ITERASI-2'!$N$104)^2)</f>
        <v>3.0878496234544683</v>
      </c>
      <c r="D44" s="14">
        <f>SQRT(('DATA SAMPEL RAPIDMINER'!$B42-'ITERASI-2'!$O$104)^2+('DATA SAMPEL RAPIDMINER'!$C42-'ITERASI-2'!$P$104)^2+('DATA SAMPEL RAPIDMINER'!$D42-'ITERASI-2'!$Q$104)^2+('DATA SAMPEL RAPIDMINER'!$E42-'ITERASI-2'!$R$104)^2+('DATA SAMPEL RAPIDMINER'!$F42-'ITERASI-2'!$S$104)^2)</f>
        <v>1.676062279051989</v>
      </c>
      <c r="E44" s="6">
        <f t="shared" si="0"/>
        <v>1</v>
      </c>
      <c r="I44" s="6">
        <v>5295</v>
      </c>
      <c r="J44" s="15">
        <f>IF($E44=0,'DATA SAMPEL RAPIDMINER'!$B42,0)</f>
        <v>0</v>
      </c>
      <c r="K44" s="15">
        <f>IF($E44=0,'DATA SAMPEL RAPIDMINER'!$C42,0)</f>
        <v>0</v>
      </c>
      <c r="L44" s="15">
        <f>IF($E44=0,'DATA SAMPEL RAPIDMINER'!$D42,0)</f>
        <v>0</v>
      </c>
      <c r="M44" s="15">
        <f>IF($E44=0,'DATA SAMPEL RAPIDMINER'!$E42,0)</f>
        <v>0</v>
      </c>
      <c r="N44" s="15">
        <f>IF($E44=0,'DATA SAMPEL RAPIDMINER'!$F42,0)</f>
        <v>0</v>
      </c>
      <c r="O44" s="15">
        <f>IF($E44=1,'DATA SAMPEL RAPIDMINER'!$B42,0)</f>
        <v>2</v>
      </c>
      <c r="P44" s="15">
        <f>IF($E44=1,'DATA SAMPEL RAPIDMINER'!$C42,0)</f>
        <v>2</v>
      </c>
      <c r="Q44" s="15">
        <f>IF($E44=1,'DATA SAMPEL RAPIDMINER'!$D42,0)</f>
        <v>2</v>
      </c>
      <c r="R44" s="15">
        <f>IF($E44=1,'DATA SAMPEL RAPIDMINER'!$E42,0)</f>
        <v>4</v>
      </c>
      <c r="S44" s="15">
        <f>IF($E44=1,'DATA SAMPEL RAPIDMINER'!$F42,0)</f>
        <v>1</v>
      </c>
    </row>
    <row r="45" spans="2:19">
      <c r="B45" s="6">
        <v>5296</v>
      </c>
      <c r="C45" s="14">
        <f>SQRT(('DATA SAMPEL RAPIDMINER'!$B43-'ITERASI-2'!$J$104)^2+('DATA SAMPEL RAPIDMINER'!$C43-'ITERASI-2'!$K$104)^2+('DATA SAMPEL RAPIDMINER'!$D43-'ITERASI-2'!$L$104)^2+('DATA SAMPEL RAPIDMINER'!$E43-'ITERASI-2'!$M$104)^2+('DATA SAMPEL RAPIDMINER'!$F43-'ITERASI-2'!$N$104)^2)</f>
        <v>4.0443834535427179</v>
      </c>
      <c r="D45" s="14">
        <f>SQRT(('DATA SAMPEL RAPIDMINER'!$B43-'ITERASI-2'!$O$104)^2+('DATA SAMPEL RAPIDMINER'!$C43-'ITERASI-2'!$P$104)^2+('DATA SAMPEL RAPIDMINER'!$D43-'ITERASI-2'!$Q$104)^2+('DATA SAMPEL RAPIDMINER'!$E43-'ITERASI-2'!$R$104)^2+('DATA SAMPEL RAPIDMINER'!$F43-'ITERASI-2'!$S$104)^2)</f>
        <v>1.7797964291734836</v>
      </c>
      <c r="E45" s="6">
        <f t="shared" si="0"/>
        <v>1</v>
      </c>
      <c r="I45" s="6">
        <v>5296</v>
      </c>
      <c r="J45" s="15">
        <f>IF($E45=0,'DATA SAMPEL RAPIDMINER'!$B43,0)</f>
        <v>0</v>
      </c>
      <c r="K45" s="15">
        <f>IF($E45=0,'DATA SAMPEL RAPIDMINER'!$C43,0)</f>
        <v>0</v>
      </c>
      <c r="L45" s="15">
        <f>IF($E45=0,'DATA SAMPEL RAPIDMINER'!$D43,0)</f>
        <v>0</v>
      </c>
      <c r="M45" s="15">
        <f>IF($E45=0,'DATA SAMPEL RAPIDMINER'!$E43,0)</f>
        <v>0</v>
      </c>
      <c r="N45" s="15">
        <f>IF($E45=0,'DATA SAMPEL RAPIDMINER'!$F43,0)</f>
        <v>0</v>
      </c>
      <c r="O45" s="15">
        <f>IF($E45=1,'DATA SAMPEL RAPIDMINER'!$B43,0)</f>
        <v>3</v>
      </c>
      <c r="P45" s="15">
        <f>IF($E45=1,'DATA SAMPEL RAPIDMINER'!$C43,0)</f>
        <v>3</v>
      </c>
      <c r="Q45" s="15">
        <f>IF($E45=1,'DATA SAMPEL RAPIDMINER'!$D43,0)</f>
        <v>3</v>
      </c>
      <c r="R45" s="15">
        <f>IF($E45=1,'DATA SAMPEL RAPIDMINER'!$E43,0)</f>
        <v>4</v>
      </c>
      <c r="S45" s="15">
        <f>IF($E45=1,'DATA SAMPEL RAPIDMINER'!$F43,0)</f>
        <v>1</v>
      </c>
    </row>
    <row r="46" spans="2:19">
      <c r="B46" s="6">
        <v>5297</v>
      </c>
      <c r="C46" s="14">
        <f>SQRT(('DATA SAMPEL RAPIDMINER'!$B44-'ITERASI-2'!$J$104)^2+('DATA SAMPEL RAPIDMINER'!$C44-'ITERASI-2'!$K$104)^2+('DATA SAMPEL RAPIDMINER'!$D44-'ITERASI-2'!$L$104)^2+('DATA SAMPEL RAPIDMINER'!$E44-'ITERASI-2'!$M$104)^2+('DATA SAMPEL RAPIDMINER'!$F44-'ITERASI-2'!$N$104)^2)</f>
        <v>1.4009257920552676</v>
      </c>
      <c r="D46" s="14">
        <f>SQRT(('DATA SAMPEL RAPIDMINER'!$B44-'ITERASI-2'!$O$104)^2+('DATA SAMPEL RAPIDMINER'!$C44-'ITERASI-2'!$P$104)^2+('DATA SAMPEL RAPIDMINER'!$D44-'ITERASI-2'!$Q$104)^2+('DATA SAMPEL RAPIDMINER'!$E44-'ITERASI-2'!$R$104)^2+('DATA SAMPEL RAPIDMINER'!$F44-'ITERASI-2'!$S$104)^2)</f>
        <v>3.7262120794949602</v>
      </c>
      <c r="E46" s="6">
        <f t="shared" si="0"/>
        <v>0</v>
      </c>
      <c r="I46" s="6">
        <v>5297</v>
      </c>
      <c r="J46" s="15">
        <f>IF($E46=0,'DATA SAMPEL RAPIDMINER'!$B44,0)</f>
        <v>1</v>
      </c>
      <c r="K46" s="15">
        <f>IF($E46=0,'DATA SAMPEL RAPIDMINER'!$C44,0)</f>
        <v>1</v>
      </c>
      <c r="L46" s="15">
        <f>IF($E46=0,'DATA SAMPEL RAPIDMINER'!$D44,0)</f>
        <v>1</v>
      </c>
      <c r="M46" s="15">
        <f>IF($E46=0,'DATA SAMPEL RAPIDMINER'!$E44,0)</f>
        <v>0</v>
      </c>
      <c r="N46" s="15">
        <f>IF($E46=0,'DATA SAMPEL RAPIDMINER'!$F44,0)</f>
        <v>1</v>
      </c>
      <c r="O46" s="15">
        <f>IF($E46=1,'DATA SAMPEL RAPIDMINER'!$B44,0)</f>
        <v>0</v>
      </c>
      <c r="P46" s="15">
        <f>IF($E46=1,'DATA SAMPEL RAPIDMINER'!$C44,0)</f>
        <v>0</v>
      </c>
      <c r="Q46" s="15">
        <f>IF($E46=1,'DATA SAMPEL RAPIDMINER'!$D44,0)</f>
        <v>0</v>
      </c>
      <c r="R46" s="15">
        <f>IF($E46=1,'DATA SAMPEL RAPIDMINER'!$E44,0)</f>
        <v>0</v>
      </c>
      <c r="S46" s="15">
        <f>IF($E46=1,'DATA SAMPEL RAPIDMINER'!$F44,0)</f>
        <v>0</v>
      </c>
    </row>
    <row r="47" spans="2:19">
      <c r="B47" s="6">
        <v>5298</v>
      </c>
      <c r="C47" s="14">
        <f>SQRT(('DATA SAMPEL RAPIDMINER'!$B45-'ITERASI-2'!$J$104)^2+('DATA SAMPEL RAPIDMINER'!$C45-'ITERASI-2'!$K$104)^2+('DATA SAMPEL RAPIDMINER'!$D45-'ITERASI-2'!$L$104)^2+('DATA SAMPEL RAPIDMINER'!$E45-'ITERASI-2'!$M$104)^2+('DATA SAMPEL RAPIDMINER'!$F45-'ITERASI-2'!$N$104)^2)</f>
        <v>2.3434503923728247</v>
      </c>
      <c r="D47" s="14">
        <f>SQRT(('DATA SAMPEL RAPIDMINER'!$B45-'ITERASI-2'!$O$104)^2+('DATA SAMPEL RAPIDMINER'!$C45-'ITERASI-2'!$P$104)^2+('DATA SAMPEL RAPIDMINER'!$D45-'ITERASI-2'!$Q$104)^2+('DATA SAMPEL RAPIDMINER'!$E45-'ITERASI-2'!$R$104)^2+('DATA SAMPEL RAPIDMINER'!$F45-'ITERASI-2'!$S$104)^2)</f>
        <v>0.96041257302825767</v>
      </c>
      <c r="E47" s="6">
        <f t="shared" si="0"/>
        <v>1</v>
      </c>
      <c r="I47" s="6">
        <v>5298</v>
      </c>
      <c r="J47" s="15">
        <f>IF($E47=0,'DATA SAMPEL RAPIDMINER'!$B45,0)</f>
        <v>0</v>
      </c>
      <c r="K47" s="15">
        <f>IF($E47=0,'DATA SAMPEL RAPIDMINER'!$C45,0)</f>
        <v>0</v>
      </c>
      <c r="L47" s="15">
        <f>IF($E47=0,'DATA SAMPEL RAPIDMINER'!$D45,0)</f>
        <v>0</v>
      </c>
      <c r="M47" s="15">
        <f>IF($E47=0,'DATA SAMPEL RAPIDMINER'!$E45,0)</f>
        <v>0</v>
      </c>
      <c r="N47" s="15">
        <f>IF($E47=0,'DATA SAMPEL RAPIDMINER'!$F45,0)</f>
        <v>0</v>
      </c>
      <c r="O47" s="15">
        <f>IF($E47=1,'DATA SAMPEL RAPIDMINER'!$B45,0)</f>
        <v>2</v>
      </c>
      <c r="P47" s="15">
        <f>IF($E47=1,'DATA SAMPEL RAPIDMINER'!$C45,0)</f>
        <v>2</v>
      </c>
      <c r="Q47" s="15">
        <f>IF($E47=1,'DATA SAMPEL RAPIDMINER'!$D45,0)</f>
        <v>2</v>
      </c>
      <c r="R47" s="15">
        <f>IF($E47=1,'DATA SAMPEL RAPIDMINER'!$E45,0)</f>
        <v>3</v>
      </c>
      <c r="S47" s="15">
        <f>IF($E47=1,'DATA SAMPEL RAPIDMINER'!$F45,0)</f>
        <v>2</v>
      </c>
    </row>
    <row r="48" spans="2:19">
      <c r="B48" s="6">
        <v>5299</v>
      </c>
      <c r="C48" s="14">
        <f>SQRT(('DATA SAMPEL RAPIDMINER'!$B46-'ITERASI-2'!$J$104)^2+('DATA SAMPEL RAPIDMINER'!$C46-'ITERASI-2'!$K$104)^2+('DATA SAMPEL RAPIDMINER'!$D46-'ITERASI-2'!$L$104)^2+('DATA SAMPEL RAPIDMINER'!$E46-'ITERASI-2'!$M$104)^2+('DATA SAMPEL RAPIDMINER'!$F46-'ITERASI-2'!$N$104)^2)</f>
        <v>3.0521092465086266</v>
      </c>
      <c r="D48" s="14">
        <f>SQRT(('DATA SAMPEL RAPIDMINER'!$B46-'ITERASI-2'!$O$104)^2+('DATA SAMPEL RAPIDMINER'!$C46-'ITERASI-2'!$P$104)^2+('DATA SAMPEL RAPIDMINER'!$D46-'ITERASI-2'!$Q$104)^2+('DATA SAMPEL RAPIDMINER'!$E46-'ITERASI-2'!$R$104)^2+('DATA SAMPEL RAPIDMINER'!$F46-'ITERASI-2'!$S$104)^2)</f>
        <v>1.6760622790519888</v>
      </c>
      <c r="E48" s="6">
        <f t="shared" si="0"/>
        <v>1</v>
      </c>
      <c r="I48" s="6">
        <v>5299</v>
      </c>
      <c r="J48" s="15">
        <f>IF($E48=0,'DATA SAMPEL RAPIDMINER'!$B46,0)</f>
        <v>0</v>
      </c>
      <c r="K48" s="15">
        <f>IF($E48=0,'DATA SAMPEL RAPIDMINER'!$C46,0)</f>
        <v>0</v>
      </c>
      <c r="L48" s="15">
        <f>IF($E48=0,'DATA SAMPEL RAPIDMINER'!$D46,0)</f>
        <v>0</v>
      </c>
      <c r="M48" s="15">
        <f>IF($E48=0,'DATA SAMPEL RAPIDMINER'!$E46,0)</f>
        <v>0</v>
      </c>
      <c r="N48" s="15">
        <f>IF($E48=0,'DATA SAMPEL RAPIDMINER'!$F46,0)</f>
        <v>0</v>
      </c>
      <c r="O48" s="15">
        <f>IF($E48=1,'DATA SAMPEL RAPIDMINER'!$B46,0)</f>
        <v>3</v>
      </c>
      <c r="P48" s="15">
        <f>IF($E48=1,'DATA SAMPEL RAPIDMINER'!$C46,0)</f>
        <v>3</v>
      </c>
      <c r="Q48" s="15">
        <f>IF($E48=1,'DATA SAMPEL RAPIDMINER'!$D46,0)</f>
        <v>2</v>
      </c>
      <c r="R48" s="15">
        <f>IF($E48=1,'DATA SAMPEL RAPIDMINER'!$E46,0)</f>
        <v>2</v>
      </c>
      <c r="S48" s="15">
        <f>IF($E48=1,'DATA SAMPEL RAPIDMINER'!$F46,0)</f>
        <v>3</v>
      </c>
    </row>
    <row r="49" spans="2:19">
      <c r="B49" s="6">
        <v>5300</v>
      </c>
      <c r="C49" s="14">
        <f>SQRT(('DATA SAMPEL RAPIDMINER'!$B47-'ITERASI-2'!$J$104)^2+('DATA SAMPEL RAPIDMINER'!$C47-'ITERASI-2'!$K$104)^2+('DATA SAMPEL RAPIDMINER'!$D47-'ITERASI-2'!$L$104)^2+('DATA SAMPEL RAPIDMINER'!$E47-'ITERASI-2'!$M$104)^2+('DATA SAMPEL RAPIDMINER'!$F47-'ITERASI-2'!$N$104)^2)</f>
        <v>1.1377774471706334</v>
      </c>
      <c r="D49" s="14">
        <f>SQRT(('DATA SAMPEL RAPIDMINER'!$B47-'ITERASI-2'!$O$104)^2+('DATA SAMPEL RAPIDMINER'!$C47-'ITERASI-2'!$P$104)^2+('DATA SAMPEL RAPIDMINER'!$D47-'ITERASI-2'!$Q$104)^2+('DATA SAMPEL RAPIDMINER'!$E47-'ITERASI-2'!$R$104)^2+('DATA SAMPEL RAPIDMINER'!$F47-'ITERASI-2'!$S$104)^2)</f>
        <v>3.0464541480988179</v>
      </c>
      <c r="E49" s="6">
        <f t="shared" si="0"/>
        <v>0</v>
      </c>
      <c r="I49" s="6">
        <v>5300</v>
      </c>
      <c r="J49" s="15">
        <f>IF($E49=0,'DATA SAMPEL RAPIDMINER'!$B47,0)</f>
        <v>1</v>
      </c>
      <c r="K49" s="15">
        <f>IF($E49=0,'DATA SAMPEL RAPIDMINER'!$C47,0)</f>
        <v>1</v>
      </c>
      <c r="L49" s="15">
        <f>IF($E49=0,'DATA SAMPEL RAPIDMINER'!$D47,0)</f>
        <v>1</v>
      </c>
      <c r="M49" s="15">
        <f>IF($E49=0,'DATA SAMPEL RAPIDMINER'!$E47,0)</f>
        <v>1</v>
      </c>
      <c r="N49" s="15">
        <f>IF($E49=0,'DATA SAMPEL RAPIDMINER'!$F47,0)</f>
        <v>2</v>
      </c>
      <c r="O49" s="15">
        <f>IF($E49=1,'DATA SAMPEL RAPIDMINER'!$B47,0)</f>
        <v>0</v>
      </c>
      <c r="P49" s="15">
        <f>IF($E49=1,'DATA SAMPEL RAPIDMINER'!$C47,0)</f>
        <v>0</v>
      </c>
      <c r="Q49" s="15">
        <f>IF($E49=1,'DATA SAMPEL RAPIDMINER'!$D47,0)</f>
        <v>0</v>
      </c>
      <c r="R49" s="15">
        <f>IF($E49=1,'DATA SAMPEL RAPIDMINER'!$E47,0)</f>
        <v>0</v>
      </c>
      <c r="S49" s="15">
        <f>IF($E49=1,'DATA SAMPEL RAPIDMINER'!$F47,0)</f>
        <v>0</v>
      </c>
    </row>
    <row r="50" spans="2:19">
      <c r="B50" s="6">
        <v>5301</v>
      </c>
      <c r="C50" s="14">
        <f>SQRT(('DATA SAMPEL RAPIDMINER'!$B48-'ITERASI-2'!$J$104)^2+('DATA SAMPEL RAPIDMINER'!$C48-'ITERASI-2'!$K$104)^2+('DATA SAMPEL RAPIDMINER'!$D48-'ITERASI-2'!$L$104)^2+('DATA SAMPEL RAPIDMINER'!$E48-'ITERASI-2'!$M$104)^2+('DATA SAMPEL RAPIDMINER'!$F48-'ITERASI-2'!$N$104)^2)</f>
        <v>1.5728013815980675</v>
      </c>
      <c r="D50" s="14">
        <f>SQRT(('DATA SAMPEL RAPIDMINER'!$B48-'ITERASI-2'!$O$104)^2+('DATA SAMPEL RAPIDMINER'!$C48-'ITERASI-2'!$P$104)^2+('DATA SAMPEL RAPIDMINER'!$D48-'ITERASI-2'!$Q$104)^2+('DATA SAMPEL RAPIDMINER'!$E48-'ITERASI-2'!$R$104)^2+('DATA SAMPEL RAPIDMINER'!$F48-'ITERASI-2'!$S$104)^2)</f>
        <v>3.0680544891130288</v>
      </c>
      <c r="E50" s="6">
        <f t="shared" si="0"/>
        <v>0</v>
      </c>
      <c r="I50" s="6">
        <v>5301</v>
      </c>
      <c r="J50" s="15">
        <f>IF($E50=0,'DATA SAMPEL RAPIDMINER'!$B48,0)</f>
        <v>2</v>
      </c>
      <c r="K50" s="15">
        <f>IF($E50=0,'DATA SAMPEL RAPIDMINER'!$C48,0)</f>
        <v>2</v>
      </c>
      <c r="L50" s="15">
        <f>IF($E50=0,'DATA SAMPEL RAPIDMINER'!$D48,0)</f>
        <v>1</v>
      </c>
      <c r="M50" s="15">
        <f>IF($E50=0,'DATA SAMPEL RAPIDMINER'!$E48,0)</f>
        <v>0</v>
      </c>
      <c r="N50" s="15">
        <f>IF($E50=0,'DATA SAMPEL RAPIDMINER'!$F48,0)</f>
        <v>2</v>
      </c>
      <c r="O50" s="15">
        <f>IF($E50=1,'DATA SAMPEL RAPIDMINER'!$B48,0)</f>
        <v>0</v>
      </c>
      <c r="P50" s="15">
        <f>IF($E50=1,'DATA SAMPEL RAPIDMINER'!$C48,0)</f>
        <v>0</v>
      </c>
      <c r="Q50" s="15">
        <f>IF($E50=1,'DATA SAMPEL RAPIDMINER'!$D48,0)</f>
        <v>0</v>
      </c>
      <c r="R50" s="15">
        <f>IF($E50=1,'DATA SAMPEL RAPIDMINER'!$E48,0)</f>
        <v>0</v>
      </c>
      <c r="S50" s="15">
        <f>IF($E50=1,'DATA SAMPEL RAPIDMINER'!$F48,0)</f>
        <v>0</v>
      </c>
    </row>
    <row r="51" spans="2:19">
      <c r="B51" s="6">
        <v>5302</v>
      </c>
      <c r="C51" s="14">
        <f>SQRT(('DATA SAMPEL RAPIDMINER'!$B49-'ITERASI-2'!$J$104)^2+('DATA SAMPEL RAPIDMINER'!$C49-'ITERASI-2'!$K$104)^2+('DATA SAMPEL RAPIDMINER'!$D49-'ITERASI-2'!$L$104)^2+('DATA SAMPEL RAPIDMINER'!$E49-'ITERASI-2'!$M$104)^2+('DATA SAMPEL RAPIDMINER'!$F49-'ITERASI-2'!$N$104)^2)</f>
        <v>0.60100265054056978</v>
      </c>
      <c r="D51" s="14">
        <f>SQRT(('DATA SAMPEL RAPIDMINER'!$B49-'ITERASI-2'!$O$104)^2+('DATA SAMPEL RAPIDMINER'!$C49-'ITERASI-2'!$P$104)^2+('DATA SAMPEL RAPIDMINER'!$D49-'ITERASI-2'!$Q$104)^2+('DATA SAMPEL RAPIDMINER'!$E49-'ITERASI-2'!$R$104)^2+('DATA SAMPEL RAPIDMINER'!$F49-'ITERASI-2'!$S$104)^2)</f>
        <v>2.6913095376436895</v>
      </c>
      <c r="E51" s="6">
        <f t="shared" si="0"/>
        <v>0</v>
      </c>
      <c r="I51" s="6">
        <v>5302</v>
      </c>
      <c r="J51" s="15">
        <f>IF($E51=0,'DATA SAMPEL RAPIDMINER'!$B49,0)</f>
        <v>2</v>
      </c>
      <c r="K51" s="15">
        <f>IF($E51=0,'DATA SAMPEL RAPIDMINER'!$C49,0)</f>
        <v>1</v>
      </c>
      <c r="L51" s="15">
        <f>IF($E51=0,'DATA SAMPEL RAPIDMINER'!$D49,0)</f>
        <v>1</v>
      </c>
      <c r="M51" s="15">
        <f>IF($E51=0,'DATA SAMPEL RAPIDMINER'!$E49,0)</f>
        <v>1</v>
      </c>
      <c r="N51" s="15">
        <f>IF($E51=0,'DATA SAMPEL RAPIDMINER'!$F49,0)</f>
        <v>1</v>
      </c>
      <c r="O51" s="15">
        <f>IF($E51=1,'DATA SAMPEL RAPIDMINER'!$B49,0)</f>
        <v>0</v>
      </c>
      <c r="P51" s="15">
        <f>IF($E51=1,'DATA SAMPEL RAPIDMINER'!$C49,0)</f>
        <v>0</v>
      </c>
      <c r="Q51" s="15">
        <f>IF($E51=1,'DATA SAMPEL RAPIDMINER'!$D49,0)</f>
        <v>0</v>
      </c>
      <c r="R51" s="15">
        <f>IF($E51=1,'DATA SAMPEL RAPIDMINER'!$E49,0)</f>
        <v>0</v>
      </c>
      <c r="S51" s="15">
        <f>IF($E51=1,'DATA SAMPEL RAPIDMINER'!$F49,0)</f>
        <v>0</v>
      </c>
    </row>
    <row r="52" spans="2:19">
      <c r="B52" s="6">
        <v>5303</v>
      </c>
      <c r="C52" s="14">
        <f>SQRT(('DATA SAMPEL RAPIDMINER'!$B50-'ITERASI-2'!$J$104)^2+('DATA SAMPEL RAPIDMINER'!$C50-'ITERASI-2'!$K$104)^2+('DATA SAMPEL RAPIDMINER'!$D50-'ITERASI-2'!$L$104)^2+('DATA SAMPEL RAPIDMINER'!$E50-'ITERASI-2'!$M$104)^2+('DATA SAMPEL RAPIDMINER'!$F50-'ITERASI-2'!$N$104)^2)</f>
        <v>2.0773470708149508</v>
      </c>
      <c r="D52" s="14">
        <f>SQRT(('DATA SAMPEL RAPIDMINER'!$B50-'ITERASI-2'!$O$104)^2+('DATA SAMPEL RAPIDMINER'!$C50-'ITERASI-2'!$P$104)^2+('DATA SAMPEL RAPIDMINER'!$D50-'ITERASI-2'!$Q$104)^2+('DATA SAMPEL RAPIDMINER'!$E50-'ITERASI-2'!$R$104)^2+('DATA SAMPEL RAPIDMINER'!$F50-'ITERASI-2'!$S$104)^2)</f>
        <v>1.2580817417486527</v>
      </c>
      <c r="E52" s="6">
        <f t="shared" si="0"/>
        <v>1</v>
      </c>
      <c r="I52" s="6">
        <v>5303</v>
      </c>
      <c r="J52" s="15">
        <f>IF($E52=0,'DATA SAMPEL RAPIDMINER'!$B50,0)</f>
        <v>0</v>
      </c>
      <c r="K52" s="15">
        <f>IF($E52=0,'DATA SAMPEL RAPIDMINER'!$C50,0)</f>
        <v>0</v>
      </c>
      <c r="L52" s="15">
        <f>IF($E52=0,'DATA SAMPEL RAPIDMINER'!$D50,0)</f>
        <v>0</v>
      </c>
      <c r="M52" s="15">
        <f>IF($E52=0,'DATA SAMPEL RAPIDMINER'!$E50,0)</f>
        <v>0</v>
      </c>
      <c r="N52" s="15">
        <f>IF($E52=0,'DATA SAMPEL RAPIDMINER'!$F50,0)</f>
        <v>0</v>
      </c>
      <c r="O52" s="15">
        <f>IF($E52=1,'DATA SAMPEL RAPIDMINER'!$B50,0)</f>
        <v>2</v>
      </c>
      <c r="P52" s="15">
        <f>IF($E52=1,'DATA SAMPEL RAPIDMINER'!$C50,0)</f>
        <v>3</v>
      </c>
      <c r="Q52" s="15">
        <f>IF($E52=1,'DATA SAMPEL RAPIDMINER'!$D50,0)</f>
        <v>2</v>
      </c>
      <c r="R52" s="15">
        <f>IF($E52=1,'DATA SAMPEL RAPIDMINER'!$E50,0)</f>
        <v>2</v>
      </c>
      <c r="S52" s="15">
        <f>IF($E52=1,'DATA SAMPEL RAPIDMINER'!$F50,0)</f>
        <v>1</v>
      </c>
    </row>
    <row r="53" spans="2:19">
      <c r="B53" s="6">
        <v>5304</v>
      </c>
      <c r="C53" s="14">
        <f>SQRT(('DATA SAMPEL RAPIDMINER'!$B51-'ITERASI-2'!$J$104)^2+('DATA SAMPEL RAPIDMINER'!$C51-'ITERASI-2'!$K$104)^2+('DATA SAMPEL RAPIDMINER'!$D51-'ITERASI-2'!$L$104)^2+('DATA SAMPEL RAPIDMINER'!$E51-'ITERASI-2'!$M$104)^2+('DATA SAMPEL RAPIDMINER'!$F51-'ITERASI-2'!$N$104)^2)</f>
        <v>3.3534946560534449</v>
      </c>
      <c r="D53" s="14">
        <f>SQRT(('DATA SAMPEL RAPIDMINER'!$B51-'ITERASI-2'!$O$104)^2+('DATA SAMPEL RAPIDMINER'!$C51-'ITERASI-2'!$P$104)^2+('DATA SAMPEL RAPIDMINER'!$D51-'ITERASI-2'!$Q$104)^2+('DATA SAMPEL RAPIDMINER'!$E51-'ITERASI-2'!$R$104)^2+('DATA SAMPEL RAPIDMINER'!$F51-'ITERASI-2'!$S$104)^2)</f>
        <v>1.5893916746152974</v>
      </c>
      <c r="E53" s="6">
        <f t="shared" si="0"/>
        <v>1</v>
      </c>
      <c r="I53" s="6">
        <v>5304</v>
      </c>
      <c r="J53" s="15">
        <f>IF($E53=0,'DATA SAMPEL RAPIDMINER'!$B51,0)</f>
        <v>0</v>
      </c>
      <c r="K53" s="15">
        <f>IF($E53=0,'DATA SAMPEL RAPIDMINER'!$C51,0)</f>
        <v>0</v>
      </c>
      <c r="L53" s="15">
        <f>IF($E53=0,'DATA SAMPEL RAPIDMINER'!$D51,0)</f>
        <v>0</v>
      </c>
      <c r="M53" s="15">
        <f>IF($E53=0,'DATA SAMPEL RAPIDMINER'!$E51,0)</f>
        <v>0</v>
      </c>
      <c r="N53" s="15">
        <f>IF($E53=0,'DATA SAMPEL RAPIDMINER'!$F51,0)</f>
        <v>0</v>
      </c>
      <c r="O53" s="15">
        <f>IF($E53=1,'DATA SAMPEL RAPIDMINER'!$B51,0)</f>
        <v>3</v>
      </c>
      <c r="P53" s="15">
        <f>IF($E53=1,'DATA SAMPEL RAPIDMINER'!$C51,0)</f>
        <v>2</v>
      </c>
      <c r="Q53" s="15">
        <f>IF($E53=1,'DATA SAMPEL RAPIDMINER'!$D51,0)</f>
        <v>2</v>
      </c>
      <c r="R53" s="15">
        <f>IF($E53=1,'DATA SAMPEL RAPIDMINER'!$E51,0)</f>
        <v>4</v>
      </c>
      <c r="S53" s="15">
        <f>IF($E53=1,'DATA SAMPEL RAPIDMINER'!$F51,0)</f>
        <v>1</v>
      </c>
    </row>
    <row r="54" spans="2:19">
      <c r="B54" s="6">
        <v>5305</v>
      </c>
      <c r="C54" s="14">
        <f>SQRT(('DATA SAMPEL RAPIDMINER'!$B52-'ITERASI-2'!$J$104)^2+('DATA SAMPEL RAPIDMINER'!$C52-'ITERASI-2'!$K$104)^2+('DATA SAMPEL RAPIDMINER'!$D52-'ITERASI-2'!$L$104)^2+('DATA SAMPEL RAPIDMINER'!$E52-'ITERASI-2'!$M$104)^2+('DATA SAMPEL RAPIDMINER'!$F52-'ITERASI-2'!$N$104)^2)</f>
        <v>2.5609424843559085</v>
      </c>
      <c r="D54" s="14">
        <f>SQRT(('DATA SAMPEL RAPIDMINER'!$B52-'ITERASI-2'!$O$104)^2+('DATA SAMPEL RAPIDMINER'!$C52-'ITERASI-2'!$P$104)^2+('DATA SAMPEL RAPIDMINER'!$D52-'ITERASI-2'!$Q$104)^2+('DATA SAMPEL RAPIDMINER'!$E52-'ITERASI-2'!$R$104)^2+('DATA SAMPEL RAPIDMINER'!$F52-'ITERASI-2'!$S$104)^2)</f>
        <v>0.94056177966902044</v>
      </c>
      <c r="E54" s="6">
        <f t="shared" si="0"/>
        <v>1</v>
      </c>
      <c r="I54" s="6">
        <v>5305</v>
      </c>
      <c r="J54" s="15">
        <f>IF($E54=0,'DATA SAMPEL RAPIDMINER'!$B52,0)</f>
        <v>0</v>
      </c>
      <c r="K54" s="15">
        <f>IF($E54=0,'DATA SAMPEL RAPIDMINER'!$C52,0)</f>
        <v>0</v>
      </c>
      <c r="L54" s="15">
        <f>IF($E54=0,'DATA SAMPEL RAPIDMINER'!$D52,0)</f>
        <v>0</v>
      </c>
      <c r="M54" s="15">
        <f>IF($E54=0,'DATA SAMPEL RAPIDMINER'!$E52,0)</f>
        <v>0</v>
      </c>
      <c r="N54" s="15">
        <f>IF($E54=0,'DATA SAMPEL RAPIDMINER'!$F52,0)</f>
        <v>0</v>
      </c>
      <c r="O54" s="15">
        <f>IF($E54=1,'DATA SAMPEL RAPIDMINER'!$B52,0)</f>
        <v>3</v>
      </c>
      <c r="P54" s="15">
        <f>IF($E54=1,'DATA SAMPEL RAPIDMINER'!$C52,0)</f>
        <v>2</v>
      </c>
      <c r="Q54" s="15">
        <f>IF($E54=1,'DATA SAMPEL RAPIDMINER'!$D52,0)</f>
        <v>2</v>
      </c>
      <c r="R54" s="15">
        <f>IF($E54=1,'DATA SAMPEL RAPIDMINER'!$E52,0)</f>
        <v>3</v>
      </c>
      <c r="S54" s="15">
        <f>IF($E54=1,'DATA SAMPEL RAPIDMINER'!$F52,0)</f>
        <v>1</v>
      </c>
    </row>
    <row r="55" spans="2:19">
      <c r="B55" s="6">
        <v>5306</v>
      </c>
      <c r="C55" s="14">
        <f>SQRT(('DATA SAMPEL RAPIDMINER'!$B53-'ITERASI-2'!$J$104)^2+('DATA SAMPEL RAPIDMINER'!$C53-'ITERASI-2'!$K$104)^2+('DATA SAMPEL RAPIDMINER'!$D53-'ITERASI-2'!$L$104)^2+('DATA SAMPEL RAPIDMINER'!$E53-'ITERASI-2'!$M$104)^2+('DATA SAMPEL RAPIDMINER'!$F53-'ITERASI-2'!$N$104)^2)</f>
        <v>0.71886002915195235</v>
      </c>
      <c r="D55" s="14">
        <f>SQRT(('DATA SAMPEL RAPIDMINER'!$B53-'ITERASI-2'!$O$104)^2+('DATA SAMPEL RAPIDMINER'!$C53-'ITERASI-2'!$P$104)^2+('DATA SAMPEL RAPIDMINER'!$D53-'ITERASI-2'!$Q$104)^2+('DATA SAMPEL RAPIDMINER'!$E53-'ITERASI-2'!$R$104)^2+('DATA SAMPEL RAPIDMINER'!$F53-'ITERASI-2'!$S$104)^2)</f>
        <v>2.3021187634431017</v>
      </c>
      <c r="E55" s="6">
        <f t="shared" si="0"/>
        <v>0</v>
      </c>
      <c r="I55" s="6">
        <v>5306</v>
      </c>
      <c r="J55" s="15">
        <f>IF($E55=0,'DATA SAMPEL RAPIDMINER'!$B53,0)</f>
        <v>2</v>
      </c>
      <c r="K55" s="15">
        <f>IF($E55=0,'DATA SAMPEL RAPIDMINER'!$C53,0)</f>
        <v>2</v>
      </c>
      <c r="L55" s="15">
        <f>IF($E55=0,'DATA SAMPEL RAPIDMINER'!$D53,0)</f>
        <v>1</v>
      </c>
      <c r="M55" s="15">
        <f>IF($E55=0,'DATA SAMPEL RAPIDMINER'!$E53,0)</f>
        <v>1</v>
      </c>
      <c r="N55" s="15">
        <f>IF($E55=0,'DATA SAMPEL RAPIDMINER'!$F53,0)</f>
        <v>1</v>
      </c>
      <c r="O55" s="15">
        <f>IF($E55=1,'DATA SAMPEL RAPIDMINER'!$B53,0)</f>
        <v>0</v>
      </c>
      <c r="P55" s="15">
        <f>IF($E55=1,'DATA SAMPEL RAPIDMINER'!$C53,0)</f>
        <v>0</v>
      </c>
      <c r="Q55" s="15">
        <f>IF($E55=1,'DATA SAMPEL RAPIDMINER'!$D53,0)</f>
        <v>0</v>
      </c>
      <c r="R55" s="15">
        <f>IF($E55=1,'DATA SAMPEL RAPIDMINER'!$E53,0)</f>
        <v>0</v>
      </c>
      <c r="S55" s="15">
        <f>IF($E55=1,'DATA SAMPEL RAPIDMINER'!$F53,0)</f>
        <v>0</v>
      </c>
    </row>
    <row r="56" spans="2:19">
      <c r="B56" s="6">
        <v>5307</v>
      </c>
      <c r="C56" s="14">
        <f>SQRT(('DATA SAMPEL RAPIDMINER'!$B54-'ITERASI-2'!$J$104)^2+('DATA SAMPEL RAPIDMINER'!$C54-'ITERASI-2'!$K$104)^2+('DATA SAMPEL RAPIDMINER'!$D54-'ITERASI-2'!$L$104)^2+('DATA SAMPEL RAPIDMINER'!$E54-'ITERASI-2'!$M$104)^2+('DATA SAMPEL RAPIDMINER'!$F54-'ITERASI-2'!$N$104)^2)</f>
        <v>1.1377774471706334</v>
      </c>
      <c r="D56" s="14">
        <f>SQRT(('DATA SAMPEL RAPIDMINER'!$B54-'ITERASI-2'!$O$104)^2+('DATA SAMPEL RAPIDMINER'!$C54-'ITERASI-2'!$P$104)^2+('DATA SAMPEL RAPIDMINER'!$D54-'ITERASI-2'!$Q$104)^2+('DATA SAMPEL RAPIDMINER'!$E54-'ITERASI-2'!$R$104)^2+('DATA SAMPEL RAPIDMINER'!$F54-'ITERASI-2'!$S$104)^2)</f>
        <v>3.0464541480988179</v>
      </c>
      <c r="E56" s="6">
        <f t="shared" si="0"/>
        <v>0</v>
      </c>
      <c r="I56" s="6">
        <v>5307</v>
      </c>
      <c r="J56" s="15">
        <f>IF($E56=0,'DATA SAMPEL RAPIDMINER'!$B54,0)</f>
        <v>1</v>
      </c>
      <c r="K56" s="15">
        <f>IF($E56=0,'DATA SAMPEL RAPIDMINER'!$C54,0)</f>
        <v>1</v>
      </c>
      <c r="L56" s="15">
        <f>IF($E56=0,'DATA SAMPEL RAPIDMINER'!$D54,0)</f>
        <v>1</v>
      </c>
      <c r="M56" s="15">
        <f>IF($E56=0,'DATA SAMPEL RAPIDMINER'!$E54,0)</f>
        <v>1</v>
      </c>
      <c r="N56" s="15">
        <f>IF($E56=0,'DATA SAMPEL RAPIDMINER'!$F54,0)</f>
        <v>2</v>
      </c>
      <c r="O56" s="15">
        <f>IF($E56=1,'DATA SAMPEL RAPIDMINER'!$B54,0)</f>
        <v>0</v>
      </c>
      <c r="P56" s="15">
        <f>IF($E56=1,'DATA SAMPEL RAPIDMINER'!$C54,0)</f>
        <v>0</v>
      </c>
      <c r="Q56" s="15">
        <f>IF($E56=1,'DATA SAMPEL RAPIDMINER'!$D54,0)</f>
        <v>0</v>
      </c>
      <c r="R56" s="15">
        <f>IF($E56=1,'DATA SAMPEL RAPIDMINER'!$E54,0)</f>
        <v>0</v>
      </c>
      <c r="S56" s="15">
        <f>IF($E56=1,'DATA SAMPEL RAPIDMINER'!$F54,0)</f>
        <v>0</v>
      </c>
    </row>
    <row r="57" spans="2:19">
      <c r="B57" s="6">
        <v>5308</v>
      </c>
      <c r="C57" s="14">
        <f>SQRT(('DATA SAMPEL RAPIDMINER'!$B55-'ITERASI-2'!$J$104)^2+('DATA SAMPEL RAPIDMINER'!$C55-'ITERASI-2'!$K$104)^2+('DATA SAMPEL RAPIDMINER'!$D55-'ITERASI-2'!$L$104)^2+('DATA SAMPEL RAPIDMINER'!$E55-'ITERASI-2'!$M$104)^2+('DATA SAMPEL RAPIDMINER'!$F55-'ITERASI-2'!$N$104)^2)</f>
        <v>0.71886002915195235</v>
      </c>
      <c r="D57" s="14">
        <f>SQRT(('DATA SAMPEL RAPIDMINER'!$B55-'ITERASI-2'!$O$104)^2+('DATA SAMPEL RAPIDMINER'!$C55-'ITERASI-2'!$P$104)^2+('DATA SAMPEL RAPIDMINER'!$D55-'ITERASI-2'!$Q$104)^2+('DATA SAMPEL RAPIDMINER'!$E55-'ITERASI-2'!$R$104)^2+('DATA SAMPEL RAPIDMINER'!$F55-'ITERASI-2'!$S$104)^2)</f>
        <v>2.3021187634431017</v>
      </c>
      <c r="E57" s="6">
        <f t="shared" si="0"/>
        <v>0</v>
      </c>
      <c r="I57" s="6">
        <v>5308</v>
      </c>
      <c r="J57" s="15">
        <f>IF($E57=0,'DATA SAMPEL RAPIDMINER'!$B55,0)</f>
        <v>2</v>
      </c>
      <c r="K57" s="15">
        <f>IF($E57=0,'DATA SAMPEL RAPIDMINER'!$C55,0)</f>
        <v>2</v>
      </c>
      <c r="L57" s="15">
        <f>IF($E57=0,'DATA SAMPEL RAPIDMINER'!$D55,0)</f>
        <v>1</v>
      </c>
      <c r="M57" s="15">
        <f>IF($E57=0,'DATA SAMPEL RAPIDMINER'!$E55,0)</f>
        <v>1</v>
      </c>
      <c r="N57" s="15">
        <f>IF($E57=0,'DATA SAMPEL RAPIDMINER'!$F55,0)</f>
        <v>1</v>
      </c>
      <c r="O57" s="15">
        <f>IF($E57=1,'DATA SAMPEL RAPIDMINER'!$B55,0)</f>
        <v>0</v>
      </c>
      <c r="P57" s="15">
        <f>IF($E57=1,'DATA SAMPEL RAPIDMINER'!$C55,0)</f>
        <v>0</v>
      </c>
      <c r="Q57" s="15">
        <f>IF($E57=1,'DATA SAMPEL RAPIDMINER'!$D55,0)</f>
        <v>0</v>
      </c>
      <c r="R57" s="15">
        <f>IF($E57=1,'DATA SAMPEL RAPIDMINER'!$E55,0)</f>
        <v>0</v>
      </c>
      <c r="S57" s="15">
        <f>IF($E57=1,'DATA SAMPEL RAPIDMINER'!$F55,0)</f>
        <v>0</v>
      </c>
    </row>
    <row r="58" spans="2:19">
      <c r="B58" s="6">
        <v>5309</v>
      </c>
      <c r="C58" s="14">
        <f>SQRT(('DATA SAMPEL RAPIDMINER'!$B56-'ITERASI-2'!$J$104)^2+('DATA SAMPEL RAPIDMINER'!$C56-'ITERASI-2'!$K$104)^2+('DATA SAMPEL RAPIDMINER'!$D56-'ITERASI-2'!$L$104)^2+('DATA SAMPEL RAPIDMINER'!$E56-'ITERASI-2'!$M$104)^2+('DATA SAMPEL RAPIDMINER'!$F56-'ITERASI-2'!$N$104)^2)</f>
        <v>0.71886002915195235</v>
      </c>
      <c r="D58" s="14">
        <f>SQRT(('DATA SAMPEL RAPIDMINER'!$B56-'ITERASI-2'!$O$104)^2+('DATA SAMPEL RAPIDMINER'!$C56-'ITERASI-2'!$P$104)^2+('DATA SAMPEL RAPIDMINER'!$D56-'ITERASI-2'!$Q$104)^2+('DATA SAMPEL RAPIDMINER'!$E56-'ITERASI-2'!$R$104)^2+('DATA SAMPEL RAPIDMINER'!$F56-'ITERASI-2'!$S$104)^2)</f>
        <v>2.3021187634431017</v>
      </c>
      <c r="E58" s="6">
        <f t="shared" si="0"/>
        <v>0</v>
      </c>
      <c r="I58" s="6">
        <v>5309</v>
      </c>
      <c r="J58" s="15">
        <f>IF($E58=0,'DATA SAMPEL RAPIDMINER'!$B56,0)</f>
        <v>2</v>
      </c>
      <c r="K58" s="15">
        <f>IF($E58=0,'DATA SAMPEL RAPIDMINER'!$C56,0)</f>
        <v>2</v>
      </c>
      <c r="L58" s="15">
        <f>IF($E58=0,'DATA SAMPEL RAPIDMINER'!$D56,0)</f>
        <v>1</v>
      </c>
      <c r="M58" s="15">
        <f>IF($E58=0,'DATA SAMPEL RAPIDMINER'!$E56,0)</f>
        <v>1</v>
      </c>
      <c r="N58" s="15">
        <f>IF($E58=0,'DATA SAMPEL RAPIDMINER'!$F56,0)</f>
        <v>1</v>
      </c>
      <c r="O58" s="15">
        <f>IF($E58=1,'DATA SAMPEL RAPIDMINER'!$B56,0)</f>
        <v>0</v>
      </c>
      <c r="P58" s="15">
        <f>IF($E58=1,'DATA SAMPEL RAPIDMINER'!$C56,0)</f>
        <v>0</v>
      </c>
      <c r="Q58" s="15">
        <f>IF($E58=1,'DATA SAMPEL RAPIDMINER'!$D56,0)</f>
        <v>0</v>
      </c>
      <c r="R58" s="15">
        <f>IF($E58=1,'DATA SAMPEL RAPIDMINER'!$E56,0)</f>
        <v>0</v>
      </c>
      <c r="S58" s="15">
        <f>IF($E58=1,'DATA SAMPEL RAPIDMINER'!$F56,0)</f>
        <v>0</v>
      </c>
    </row>
    <row r="59" spans="2:19">
      <c r="B59" s="6">
        <v>5310</v>
      </c>
      <c r="C59" s="14">
        <f>SQRT(('DATA SAMPEL RAPIDMINER'!$B57-'ITERASI-2'!$J$104)^2+('DATA SAMPEL RAPIDMINER'!$C57-'ITERASI-2'!$K$104)^2+('DATA SAMPEL RAPIDMINER'!$D57-'ITERASI-2'!$L$104)^2+('DATA SAMPEL RAPIDMINER'!$E57-'ITERASI-2'!$M$104)^2+('DATA SAMPEL RAPIDMINER'!$F57-'ITERASI-2'!$N$104)^2)</f>
        <v>2.9970047579692167</v>
      </c>
      <c r="D59" s="14">
        <f>SQRT(('DATA SAMPEL RAPIDMINER'!$B57-'ITERASI-2'!$O$104)^2+('DATA SAMPEL RAPIDMINER'!$C57-'ITERASI-2'!$P$104)^2+('DATA SAMPEL RAPIDMINER'!$D57-'ITERASI-2'!$Q$104)^2+('DATA SAMPEL RAPIDMINER'!$E57-'ITERASI-2'!$R$104)^2+('DATA SAMPEL RAPIDMINER'!$F57-'ITERASI-2'!$S$104)^2)</f>
        <v>1.372827906685377</v>
      </c>
      <c r="E59" s="6">
        <f t="shared" si="0"/>
        <v>1</v>
      </c>
      <c r="I59" s="6">
        <v>5310</v>
      </c>
      <c r="J59" s="15">
        <f>IF($E59=0,'DATA SAMPEL RAPIDMINER'!$B57,0)</f>
        <v>0</v>
      </c>
      <c r="K59" s="15">
        <f>IF($E59=0,'DATA SAMPEL RAPIDMINER'!$C57,0)</f>
        <v>0</v>
      </c>
      <c r="L59" s="15">
        <f>IF($E59=0,'DATA SAMPEL RAPIDMINER'!$D57,0)</f>
        <v>0</v>
      </c>
      <c r="M59" s="15">
        <f>IF($E59=0,'DATA SAMPEL RAPIDMINER'!$E57,0)</f>
        <v>0</v>
      </c>
      <c r="N59" s="15">
        <f>IF($E59=0,'DATA SAMPEL RAPIDMINER'!$F57,0)</f>
        <v>0</v>
      </c>
      <c r="O59" s="15">
        <f>IF($E59=1,'DATA SAMPEL RAPIDMINER'!$B57,0)</f>
        <v>3</v>
      </c>
      <c r="P59" s="15">
        <f>IF($E59=1,'DATA SAMPEL RAPIDMINER'!$C57,0)</f>
        <v>3</v>
      </c>
      <c r="Q59" s="15">
        <f>IF($E59=1,'DATA SAMPEL RAPIDMINER'!$D57,0)</f>
        <v>3</v>
      </c>
      <c r="R59" s="15">
        <f>IF($E59=1,'DATA SAMPEL RAPIDMINER'!$E57,0)</f>
        <v>2</v>
      </c>
      <c r="S59" s="15">
        <f>IF($E59=1,'DATA SAMPEL RAPIDMINER'!$F57,0)</f>
        <v>1</v>
      </c>
    </row>
    <row r="60" spans="2:19">
      <c r="B60" s="6">
        <v>5311</v>
      </c>
      <c r="C60" s="14">
        <f>SQRT(('DATA SAMPEL RAPIDMINER'!$B58-'ITERASI-2'!$J$104)^2+('DATA SAMPEL RAPIDMINER'!$C58-'ITERASI-2'!$K$104)^2+('DATA SAMPEL RAPIDMINER'!$D58-'ITERASI-2'!$L$104)^2+('DATA SAMPEL RAPIDMINER'!$E58-'ITERASI-2'!$M$104)^2+('DATA SAMPEL RAPIDMINER'!$F58-'ITERASI-2'!$N$104)^2)</f>
        <v>1.9674670030724817</v>
      </c>
      <c r="D60" s="14">
        <f>SQRT(('DATA SAMPEL RAPIDMINER'!$B58-'ITERASI-2'!$O$104)^2+('DATA SAMPEL RAPIDMINER'!$C58-'ITERASI-2'!$P$104)^2+('DATA SAMPEL RAPIDMINER'!$D58-'ITERASI-2'!$Q$104)^2+('DATA SAMPEL RAPIDMINER'!$E58-'ITERASI-2'!$R$104)^2+('DATA SAMPEL RAPIDMINER'!$F58-'ITERASI-2'!$S$104)^2)</f>
        <v>1.1149650341655968</v>
      </c>
      <c r="E60" s="6">
        <f t="shared" si="0"/>
        <v>1</v>
      </c>
      <c r="I60" s="6">
        <v>5311</v>
      </c>
      <c r="J60" s="15">
        <f>IF($E60=0,'DATA SAMPEL RAPIDMINER'!$B58,0)</f>
        <v>0</v>
      </c>
      <c r="K60" s="15">
        <f>IF($E60=0,'DATA SAMPEL RAPIDMINER'!$C58,0)</f>
        <v>0</v>
      </c>
      <c r="L60" s="15">
        <f>IF($E60=0,'DATA SAMPEL RAPIDMINER'!$D58,0)</f>
        <v>0</v>
      </c>
      <c r="M60" s="15">
        <f>IF($E60=0,'DATA SAMPEL RAPIDMINER'!$E58,0)</f>
        <v>0</v>
      </c>
      <c r="N60" s="15">
        <f>IF($E60=0,'DATA SAMPEL RAPIDMINER'!$F58,0)</f>
        <v>0</v>
      </c>
      <c r="O60" s="15">
        <f>IF($E60=1,'DATA SAMPEL RAPIDMINER'!$B58,0)</f>
        <v>3</v>
      </c>
      <c r="P60" s="15">
        <f>IF($E60=1,'DATA SAMPEL RAPIDMINER'!$C58,0)</f>
        <v>2</v>
      </c>
      <c r="Q60" s="15">
        <f>IF($E60=1,'DATA SAMPEL RAPIDMINER'!$D58,0)</f>
        <v>2</v>
      </c>
      <c r="R60" s="15">
        <f>IF($E60=1,'DATA SAMPEL RAPIDMINER'!$E58,0)</f>
        <v>2</v>
      </c>
      <c r="S60" s="15">
        <f>IF($E60=1,'DATA SAMPEL RAPIDMINER'!$F58,0)</f>
        <v>1</v>
      </c>
    </row>
    <row r="61" spans="2:19">
      <c r="B61" s="6">
        <v>5312</v>
      </c>
      <c r="C61" s="14">
        <f>SQRT(('DATA SAMPEL RAPIDMINER'!$B59-'ITERASI-2'!$J$104)^2+('DATA SAMPEL RAPIDMINER'!$C59-'ITERASI-2'!$K$104)^2+('DATA SAMPEL RAPIDMINER'!$D59-'ITERASI-2'!$L$104)^2+('DATA SAMPEL RAPIDMINER'!$E59-'ITERASI-2'!$M$104)^2+('DATA SAMPEL RAPIDMINER'!$F59-'ITERASI-2'!$N$104)^2)</f>
        <v>3.5091283766392145</v>
      </c>
      <c r="D61" s="14">
        <f>SQRT(('DATA SAMPEL RAPIDMINER'!$B59-'ITERASI-2'!$O$104)^2+('DATA SAMPEL RAPIDMINER'!$C59-'ITERASI-2'!$P$104)^2+('DATA SAMPEL RAPIDMINER'!$D59-'ITERASI-2'!$Q$104)^2+('DATA SAMPEL RAPIDMINER'!$E59-'ITERASI-2'!$R$104)^2+('DATA SAMPEL RAPIDMINER'!$F59-'ITERASI-2'!$S$104)^2)</f>
        <v>1.1317609626014205</v>
      </c>
      <c r="E61" s="6">
        <f t="shared" si="0"/>
        <v>1</v>
      </c>
      <c r="I61" s="6">
        <v>5312</v>
      </c>
      <c r="J61" s="15">
        <f>IF($E61=0,'DATA SAMPEL RAPIDMINER'!$B59,0)</f>
        <v>0</v>
      </c>
      <c r="K61" s="15">
        <f>IF($E61=0,'DATA SAMPEL RAPIDMINER'!$C59,0)</f>
        <v>0</v>
      </c>
      <c r="L61" s="15">
        <f>IF($E61=0,'DATA SAMPEL RAPIDMINER'!$D59,0)</f>
        <v>0</v>
      </c>
      <c r="M61" s="15">
        <f>IF($E61=0,'DATA SAMPEL RAPIDMINER'!$E59,0)</f>
        <v>0</v>
      </c>
      <c r="N61" s="15">
        <f>IF($E61=0,'DATA SAMPEL RAPIDMINER'!$F59,0)</f>
        <v>0</v>
      </c>
      <c r="O61" s="15">
        <f>IF($E61=1,'DATA SAMPEL RAPIDMINER'!$B59,0)</f>
        <v>3</v>
      </c>
      <c r="P61" s="15">
        <f>IF($E61=1,'DATA SAMPEL RAPIDMINER'!$C59,0)</f>
        <v>3</v>
      </c>
      <c r="Q61" s="15">
        <f>IF($E61=1,'DATA SAMPEL RAPIDMINER'!$D59,0)</f>
        <v>3</v>
      </c>
      <c r="R61" s="15">
        <f>IF($E61=1,'DATA SAMPEL RAPIDMINER'!$E59,0)</f>
        <v>3</v>
      </c>
      <c r="S61" s="15">
        <f>IF($E61=1,'DATA SAMPEL RAPIDMINER'!$F59,0)</f>
        <v>2</v>
      </c>
    </row>
    <row r="62" spans="2:19">
      <c r="B62" s="6">
        <v>5313</v>
      </c>
      <c r="C62" s="14">
        <f>SQRT(('DATA SAMPEL RAPIDMINER'!$B60-'ITERASI-2'!$J$104)^2+('DATA SAMPEL RAPIDMINER'!$C60-'ITERASI-2'!$K$104)^2+('DATA SAMPEL RAPIDMINER'!$D60-'ITERASI-2'!$L$104)^2+('DATA SAMPEL RAPIDMINER'!$E60-'ITERASI-2'!$M$104)^2+('DATA SAMPEL RAPIDMINER'!$F60-'ITERASI-2'!$N$104)^2)</f>
        <v>3.0521092465086266</v>
      </c>
      <c r="D62" s="14">
        <f>SQRT(('DATA SAMPEL RAPIDMINER'!$B60-'ITERASI-2'!$O$104)^2+('DATA SAMPEL RAPIDMINER'!$C60-'ITERASI-2'!$P$104)^2+('DATA SAMPEL RAPIDMINER'!$D60-'ITERASI-2'!$Q$104)^2+('DATA SAMPEL RAPIDMINER'!$E60-'ITERASI-2'!$R$104)^2+('DATA SAMPEL RAPIDMINER'!$F60-'ITERASI-2'!$S$104)^2)</f>
        <v>1.6760622790519888</v>
      </c>
      <c r="E62" s="6">
        <f t="shared" si="0"/>
        <v>1</v>
      </c>
      <c r="I62" s="6">
        <v>5313</v>
      </c>
      <c r="J62" s="15">
        <f>IF($E62=0,'DATA SAMPEL RAPIDMINER'!$B60,0)</f>
        <v>0</v>
      </c>
      <c r="K62" s="15">
        <f>IF($E62=0,'DATA SAMPEL RAPIDMINER'!$C60,0)</f>
        <v>0</v>
      </c>
      <c r="L62" s="15">
        <f>IF($E62=0,'DATA SAMPEL RAPIDMINER'!$D60,0)</f>
        <v>0</v>
      </c>
      <c r="M62" s="15">
        <f>IF($E62=0,'DATA SAMPEL RAPIDMINER'!$E60,0)</f>
        <v>0</v>
      </c>
      <c r="N62" s="15">
        <f>IF($E62=0,'DATA SAMPEL RAPIDMINER'!$F60,0)</f>
        <v>0</v>
      </c>
      <c r="O62" s="15">
        <f>IF($E62=1,'DATA SAMPEL RAPIDMINER'!$B60,0)</f>
        <v>3</v>
      </c>
      <c r="P62" s="15">
        <f>IF($E62=1,'DATA SAMPEL RAPIDMINER'!$C60,0)</f>
        <v>3</v>
      </c>
      <c r="Q62" s="15">
        <f>IF($E62=1,'DATA SAMPEL RAPIDMINER'!$D60,0)</f>
        <v>2</v>
      </c>
      <c r="R62" s="15">
        <f>IF($E62=1,'DATA SAMPEL RAPIDMINER'!$E60,0)</f>
        <v>2</v>
      </c>
      <c r="S62" s="15">
        <f>IF($E62=1,'DATA SAMPEL RAPIDMINER'!$F60,0)</f>
        <v>3</v>
      </c>
    </row>
    <row r="63" spans="2:19">
      <c r="B63" s="6">
        <v>5314</v>
      </c>
      <c r="C63" s="14">
        <f>SQRT(('DATA SAMPEL RAPIDMINER'!$B61-'ITERASI-2'!$J$104)^2+('DATA SAMPEL RAPIDMINER'!$C61-'ITERASI-2'!$K$104)^2+('DATA SAMPEL RAPIDMINER'!$D61-'ITERASI-2'!$L$104)^2+('DATA SAMPEL RAPIDMINER'!$E61-'ITERASI-2'!$M$104)^2+('DATA SAMPEL RAPIDMINER'!$F61-'ITERASI-2'!$N$104)^2)</f>
        <v>1.6745924105621481</v>
      </c>
      <c r="D63" s="14">
        <f>SQRT(('DATA SAMPEL RAPIDMINER'!$B61-'ITERASI-2'!$O$104)^2+('DATA SAMPEL RAPIDMINER'!$C61-'ITERASI-2'!$P$104)^2+('DATA SAMPEL RAPIDMINER'!$D61-'ITERASI-2'!$Q$104)^2+('DATA SAMPEL RAPIDMINER'!$E61-'ITERASI-2'!$R$104)^2+('DATA SAMPEL RAPIDMINER'!$F61-'ITERASI-2'!$S$104)^2)</f>
        <v>1.1317609626014205</v>
      </c>
      <c r="E63" s="6">
        <f t="shared" si="0"/>
        <v>1</v>
      </c>
      <c r="I63" s="6">
        <v>5314</v>
      </c>
      <c r="J63" s="15">
        <f>IF($E63=0,'DATA SAMPEL RAPIDMINER'!$B61,0)</f>
        <v>0</v>
      </c>
      <c r="K63" s="15">
        <f>IF($E63=0,'DATA SAMPEL RAPIDMINER'!$C61,0)</f>
        <v>0</v>
      </c>
      <c r="L63" s="15">
        <f>IF($E63=0,'DATA SAMPEL RAPIDMINER'!$D61,0)</f>
        <v>0</v>
      </c>
      <c r="M63" s="15">
        <f>IF($E63=0,'DATA SAMPEL RAPIDMINER'!$E61,0)</f>
        <v>0</v>
      </c>
      <c r="N63" s="15">
        <f>IF($E63=0,'DATA SAMPEL RAPIDMINER'!$F61,0)</f>
        <v>0</v>
      </c>
      <c r="O63" s="15">
        <f>IF($E63=1,'DATA SAMPEL RAPIDMINER'!$B61,0)</f>
        <v>2</v>
      </c>
      <c r="P63" s="15">
        <f>IF($E63=1,'DATA SAMPEL RAPIDMINER'!$C61,0)</f>
        <v>2</v>
      </c>
      <c r="Q63" s="15">
        <f>IF($E63=1,'DATA SAMPEL RAPIDMINER'!$D61,0)</f>
        <v>2</v>
      </c>
      <c r="R63" s="15">
        <f>IF($E63=1,'DATA SAMPEL RAPIDMINER'!$E61,0)</f>
        <v>2</v>
      </c>
      <c r="S63" s="15">
        <f>IF($E63=1,'DATA SAMPEL RAPIDMINER'!$F61,0)</f>
        <v>2</v>
      </c>
    </row>
    <row r="64" spans="2:19">
      <c r="B64" s="6">
        <v>5315</v>
      </c>
      <c r="C64" s="14">
        <f>SQRT(('DATA SAMPEL RAPIDMINER'!$B62-'ITERASI-2'!$J$104)^2+('DATA SAMPEL RAPIDMINER'!$C62-'ITERASI-2'!$K$104)^2+('DATA SAMPEL RAPIDMINER'!$D62-'ITERASI-2'!$L$104)^2+('DATA SAMPEL RAPIDMINER'!$E62-'ITERASI-2'!$M$104)^2+('DATA SAMPEL RAPIDMINER'!$F62-'ITERASI-2'!$N$104)^2)</f>
        <v>0.80628349533255306</v>
      </c>
      <c r="D64" s="14">
        <f>SQRT(('DATA SAMPEL RAPIDMINER'!$B62-'ITERASI-2'!$O$104)^2+('DATA SAMPEL RAPIDMINER'!$C62-'ITERASI-2'!$P$104)^2+('DATA SAMPEL RAPIDMINER'!$D62-'ITERASI-2'!$Q$104)^2+('DATA SAMPEL RAPIDMINER'!$E62-'ITERASI-2'!$R$104)^2+('DATA SAMPEL RAPIDMINER'!$F62-'ITERASI-2'!$S$104)^2)</f>
        <v>3.0864487514514831</v>
      </c>
      <c r="E64" s="6">
        <f t="shared" si="0"/>
        <v>0</v>
      </c>
      <c r="I64" s="6">
        <v>5315</v>
      </c>
      <c r="J64" s="15">
        <f>IF($E64=0,'DATA SAMPEL RAPIDMINER'!$B62,0)</f>
        <v>1</v>
      </c>
      <c r="K64" s="15">
        <f>IF($E64=0,'DATA SAMPEL RAPIDMINER'!$C62,0)</f>
        <v>1</v>
      </c>
      <c r="L64" s="15">
        <f>IF($E64=0,'DATA SAMPEL RAPIDMINER'!$D62,0)</f>
        <v>1</v>
      </c>
      <c r="M64" s="15">
        <f>IF($E64=0,'DATA SAMPEL RAPIDMINER'!$E62,0)</f>
        <v>1</v>
      </c>
      <c r="N64" s="15">
        <f>IF($E64=0,'DATA SAMPEL RAPIDMINER'!$F62,0)</f>
        <v>1</v>
      </c>
      <c r="O64" s="15">
        <f>IF($E64=1,'DATA SAMPEL RAPIDMINER'!$B62,0)</f>
        <v>0</v>
      </c>
      <c r="P64" s="15">
        <f>IF($E64=1,'DATA SAMPEL RAPIDMINER'!$C62,0)</f>
        <v>0</v>
      </c>
      <c r="Q64" s="15">
        <f>IF($E64=1,'DATA SAMPEL RAPIDMINER'!$D62,0)</f>
        <v>0</v>
      </c>
      <c r="R64" s="15">
        <f>IF($E64=1,'DATA SAMPEL RAPIDMINER'!$E62,0)</f>
        <v>0</v>
      </c>
      <c r="S64" s="15">
        <f>IF($E64=1,'DATA SAMPEL RAPIDMINER'!$F62,0)</f>
        <v>0</v>
      </c>
    </row>
    <row r="65" spans="2:19">
      <c r="B65" s="6">
        <v>5316</v>
      </c>
      <c r="C65" s="14">
        <f>SQRT(('DATA SAMPEL RAPIDMINER'!$B63-'ITERASI-2'!$J$104)^2+('DATA SAMPEL RAPIDMINER'!$C63-'ITERASI-2'!$K$104)^2+('DATA SAMPEL RAPIDMINER'!$D63-'ITERASI-2'!$L$104)^2+('DATA SAMPEL RAPIDMINER'!$E63-'ITERASI-2'!$M$104)^2+('DATA SAMPEL RAPIDMINER'!$F63-'ITERASI-2'!$N$104)^2)</f>
        <v>2.5440745462874905</v>
      </c>
      <c r="D65" s="14">
        <f>SQRT(('DATA SAMPEL RAPIDMINER'!$B63-'ITERASI-2'!$O$104)^2+('DATA SAMPEL RAPIDMINER'!$C63-'ITERASI-2'!$P$104)^2+('DATA SAMPEL RAPIDMINER'!$D63-'ITERASI-2'!$Q$104)^2+('DATA SAMPEL RAPIDMINER'!$E63-'ITERASI-2'!$R$104)^2+('DATA SAMPEL RAPIDMINER'!$F63-'ITERASI-2'!$S$104)^2)</f>
        <v>2.2607679128370908</v>
      </c>
      <c r="E65" s="6">
        <f t="shared" si="0"/>
        <v>1</v>
      </c>
      <c r="I65" s="6">
        <v>5316</v>
      </c>
      <c r="J65" s="15">
        <f>IF($E65=0,'DATA SAMPEL RAPIDMINER'!$B63,0)</f>
        <v>0</v>
      </c>
      <c r="K65" s="15">
        <f>IF($E65=0,'DATA SAMPEL RAPIDMINER'!$C63,0)</f>
        <v>0</v>
      </c>
      <c r="L65" s="15">
        <f>IF($E65=0,'DATA SAMPEL RAPIDMINER'!$D63,0)</f>
        <v>0</v>
      </c>
      <c r="M65" s="15">
        <f>IF($E65=0,'DATA SAMPEL RAPIDMINER'!$E63,0)</f>
        <v>0</v>
      </c>
      <c r="N65" s="15">
        <f>IF($E65=0,'DATA SAMPEL RAPIDMINER'!$F63,0)</f>
        <v>0</v>
      </c>
      <c r="O65" s="15">
        <f>IF($E65=1,'DATA SAMPEL RAPIDMINER'!$B63,0)</f>
        <v>3</v>
      </c>
      <c r="P65" s="15">
        <f>IF($E65=1,'DATA SAMPEL RAPIDMINER'!$C63,0)</f>
        <v>2</v>
      </c>
      <c r="Q65" s="15">
        <f>IF($E65=1,'DATA SAMPEL RAPIDMINER'!$D63,0)</f>
        <v>2</v>
      </c>
      <c r="R65" s="15">
        <f>IF($E65=1,'DATA SAMPEL RAPIDMINER'!$E63,0)</f>
        <v>1</v>
      </c>
      <c r="S65" s="15">
        <f>IF($E65=1,'DATA SAMPEL RAPIDMINER'!$F63,0)</f>
        <v>3</v>
      </c>
    </row>
    <row r="66" spans="2:19">
      <c r="B66" s="6">
        <v>5317</v>
      </c>
      <c r="C66" s="14">
        <f>SQRT(('DATA SAMPEL RAPIDMINER'!$B64-'ITERASI-2'!$J$104)^2+('DATA SAMPEL RAPIDMINER'!$C64-'ITERASI-2'!$K$104)^2+('DATA SAMPEL RAPIDMINER'!$D64-'ITERASI-2'!$L$104)^2+('DATA SAMPEL RAPIDMINER'!$E64-'ITERASI-2'!$M$104)^2+('DATA SAMPEL RAPIDMINER'!$F64-'ITERASI-2'!$N$104)^2)</f>
        <v>0.80628349533255306</v>
      </c>
      <c r="D66" s="14">
        <f>SQRT(('DATA SAMPEL RAPIDMINER'!$B64-'ITERASI-2'!$O$104)^2+('DATA SAMPEL RAPIDMINER'!$C64-'ITERASI-2'!$P$104)^2+('DATA SAMPEL RAPIDMINER'!$D64-'ITERASI-2'!$Q$104)^2+('DATA SAMPEL RAPIDMINER'!$E64-'ITERASI-2'!$R$104)^2+('DATA SAMPEL RAPIDMINER'!$F64-'ITERASI-2'!$S$104)^2)</f>
        <v>3.0864487514514831</v>
      </c>
      <c r="E66" s="6">
        <f t="shared" si="0"/>
        <v>0</v>
      </c>
      <c r="I66" s="6">
        <v>5317</v>
      </c>
      <c r="J66" s="15">
        <f>IF($E66=0,'DATA SAMPEL RAPIDMINER'!$B64,0)</f>
        <v>1</v>
      </c>
      <c r="K66" s="15">
        <f>IF($E66=0,'DATA SAMPEL RAPIDMINER'!$C64,0)</f>
        <v>1</v>
      </c>
      <c r="L66" s="15">
        <f>IF($E66=0,'DATA SAMPEL RAPIDMINER'!$D64,0)</f>
        <v>1</v>
      </c>
      <c r="M66" s="15">
        <f>IF($E66=0,'DATA SAMPEL RAPIDMINER'!$E64,0)</f>
        <v>1</v>
      </c>
      <c r="N66" s="15">
        <f>IF($E66=0,'DATA SAMPEL RAPIDMINER'!$F64,0)</f>
        <v>1</v>
      </c>
      <c r="O66" s="15">
        <f>IF($E66=1,'DATA SAMPEL RAPIDMINER'!$B64,0)</f>
        <v>0</v>
      </c>
      <c r="P66" s="15">
        <f>IF($E66=1,'DATA SAMPEL RAPIDMINER'!$C64,0)</f>
        <v>0</v>
      </c>
      <c r="Q66" s="15">
        <f>IF($E66=1,'DATA SAMPEL RAPIDMINER'!$D64,0)</f>
        <v>0</v>
      </c>
      <c r="R66" s="15">
        <f>IF($E66=1,'DATA SAMPEL RAPIDMINER'!$E64,0)</f>
        <v>0</v>
      </c>
      <c r="S66" s="15">
        <f>IF($E66=1,'DATA SAMPEL RAPIDMINER'!$F64,0)</f>
        <v>0</v>
      </c>
    </row>
    <row r="67" spans="2:19">
      <c r="B67" s="6">
        <v>5318</v>
      </c>
      <c r="C67" s="14">
        <f>SQRT(('DATA SAMPEL RAPIDMINER'!$B65-'ITERASI-2'!$J$104)^2+('DATA SAMPEL RAPIDMINER'!$C65-'ITERASI-2'!$K$104)^2+('DATA SAMPEL RAPIDMINER'!$D65-'ITERASI-2'!$L$104)^2+('DATA SAMPEL RAPIDMINER'!$E65-'ITERASI-2'!$M$104)^2+('DATA SAMPEL RAPIDMINER'!$F65-'ITERASI-2'!$N$104)^2)</f>
        <v>1.3525012907618039</v>
      </c>
      <c r="D67" s="14">
        <f>SQRT(('DATA SAMPEL RAPIDMINER'!$B65-'ITERASI-2'!$O$104)^2+('DATA SAMPEL RAPIDMINER'!$C65-'ITERASI-2'!$P$104)^2+('DATA SAMPEL RAPIDMINER'!$D65-'ITERASI-2'!$Q$104)^2+('DATA SAMPEL RAPIDMINER'!$E65-'ITERASI-2'!$R$104)^2+('DATA SAMPEL RAPIDMINER'!$F65-'ITERASI-2'!$S$104)^2)</f>
        <v>3.1077711252655869</v>
      </c>
      <c r="E67" s="6">
        <f t="shared" si="0"/>
        <v>0</v>
      </c>
      <c r="I67" s="6">
        <v>5318</v>
      </c>
      <c r="J67" s="15">
        <f>IF($E67=0,'DATA SAMPEL RAPIDMINER'!$B65,0)</f>
        <v>2</v>
      </c>
      <c r="K67" s="15">
        <f>IF($E67=0,'DATA SAMPEL RAPIDMINER'!$C65,0)</f>
        <v>2</v>
      </c>
      <c r="L67" s="15">
        <f>IF($E67=0,'DATA SAMPEL RAPIDMINER'!$D65,0)</f>
        <v>1</v>
      </c>
      <c r="M67" s="15">
        <f>IF($E67=0,'DATA SAMPEL RAPIDMINER'!$E65,0)</f>
        <v>0</v>
      </c>
      <c r="N67" s="15">
        <f>IF($E67=0,'DATA SAMPEL RAPIDMINER'!$F65,0)</f>
        <v>1</v>
      </c>
      <c r="O67" s="15">
        <f>IF($E67=1,'DATA SAMPEL RAPIDMINER'!$B65,0)</f>
        <v>0</v>
      </c>
      <c r="P67" s="15">
        <f>IF($E67=1,'DATA SAMPEL RAPIDMINER'!$C65,0)</f>
        <v>0</v>
      </c>
      <c r="Q67" s="15">
        <f>IF($E67=1,'DATA SAMPEL RAPIDMINER'!$D65,0)</f>
        <v>0</v>
      </c>
      <c r="R67" s="15">
        <f>IF($E67=1,'DATA SAMPEL RAPIDMINER'!$E65,0)</f>
        <v>0</v>
      </c>
      <c r="S67" s="15">
        <f>IF($E67=1,'DATA SAMPEL RAPIDMINER'!$F65,0)</f>
        <v>0</v>
      </c>
    </row>
    <row r="68" spans="2:19">
      <c r="B68" s="6">
        <v>5319</v>
      </c>
      <c r="C68" s="14">
        <f>SQRT(('DATA SAMPEL RAPIDMINER'!$B66-'ITERASI-2'!$J$104)^2+('DATA SAMPEL RAPIDMINER'!$C66-'ITERASI-2'!$K$104)^2+('DATA SAMPEL RAPIDMINER'!$D66-'ITERASI-2'!$L$104)^2+('DATA SAMPEL RAPIDMINER'!$E66-'ITERASI-2'!$M$104)^2+('DATA SAMPEL RAPIDMINER'!$F66-'ITERASI-2'!$N$104)^2)</f>
        <v>1.9674670030724817</v>
      </c>
      <c r="D68" s="14">
        <f>SQRT(('DATA SAMPEL RAPIDMINER'!$B66-'ITERASI-2'!$O$104)^2+('DATA SAMPEL RAPIDMINER'!$C66-'ITERASI-2'!$P$104)^2+('DATA SAMPEL RAPIDMINER'!$D66-'ITERASI-2'!$Q$104)^2+('DATA SAMPEL RAPIDMINER'!$E66-'ITERASI-2'!$R$104)^2+('DATA SAMPEL RAPIDMINER'!$F66-'ITERASI-2'!$S$104)^2)</f>
        <v>1.1149650341655968</v>
      </c>
      <c r="E68" s="6">
        <f t="shared" si="0"/>
        <v>1</v>
      </c>
      <c r="I68" s="6">
        <v>5319</v>
      </c>
      <c r="J68" s="15">
        <f>IF($E68=0,'DATA SAMPEL RAPIDMINER'!$B66,0)</f>
        <v>0</v>
      </c>
      <c r="K68" s="15">
        <f>IF($E68=0,'DATA SAMPEL RAPIDMINER'!$C66,0)</f>
        <v>0</v>
      </c>
      <c r="L68" s="15">
        <f>IF($E68=0,'DATA SAMPEL RAPIDMINER'!$D66,0)</f>
        <v>0</v>
      </c>
      <c r="M68" s="15">
        <f>IF($E68=0,'DATA SAMPEL RAPIDMINER'!$E66,0)</f>
        <v>0</v>
      </c>
      <c r="N68" s="15">
        <f>IF($E68=0,'DATA SAMPEL RAPIDMINER'!$F66,0)</f>
        <v>0</v>
      </c>
      <c r="O68" s="15">
        <f>IF($E68=1,'DATA SAMPEL RAPIDMINER'!$B66,0)</f>
        <v>3</v>
      </c>
      <c r="P68" s="15">
        <f>IF($E68=1,'DATA SAMPEL RAPIDMINER'!$C66,0)</f>
        <v>2</v>
      </c>
      <c r="Q68" s="15">
        <f>IF($E68=1,'DATA SAMPEL RAPIDMINER'!$D66,0)</f>
        <v>2</v>
      </c>
      <c r="R68" s="15">
        <f>IF($E68=1,'DATA SAMPEL RAPIDMINER'!$E66,0)</f>
        <v>2</v>
      </c>
      <c r="S68" s="15">
        <f>IF($E68=1,'DATA SAMPEL RAPIDMINER'!$F66,0)</f>
        <v>1</v>
      </c>
    </row>
    <row r="69" spans="2:19">
      <c r="B69" s="6">
        <v>5320</v>
      </c>
      <c r="C69" s="14">
        <f>SQRT(('DATA SAMPEL RAPIDMINER'!$B67-'ITERASI-2'!$J$104)^2+('DATA SAMPEL RAPIDMINER'!$C67-'ITERASI-2'!$K$104)^2+('DATA SAMPEL RAPIDMINER'!$D67-'ITERASI-2'!$L$104)^2+('DATA SAMPEL RAPIDMINER'!$E67-'ITERASI-2'!$M$104)^2+('DATA SAMPEL RAPIDMINER'!$F67-'ITERASI-2'!$N$104)^2)</f>
        <v>2.9519454540581482</v>
      </c>
      <c r="D69" s="14">
        <f>SQRT(('DATA SAMPEL RAPIDMINER'!$B67-'ITERASI-2'!$O$104)^2+('DATA SAMPEL RAPIDMINER'!$C67-'ITERASI-2'!$P$104)^2+('DATA SAMPEL RAPIDMINER'!$D67-'ITERASI-2'!$Q$104)^2+('DATA SAMPEL RAPIDMINER'!$E67-'ITERASI-2'!$R$104)^2+('DATA SAMPEL RAPIDMINER'!$F67-'ITERASI-2'!$S$104)^2)</f>
        <v>0.97018567035339187</v>
      </c>
      <c r="E69" s="6">
        <f t="shared" ref="E69:E101" si="1">IF(AND(C69&lt;D69),0,1)</f>
        <v>1</v>
      </c>
      <c r="I69" s="6">
        <v>5320</v>
      </c>
      <c r="J69" s="15">
        <f>IF($E69=0,'DATA SAMPEL RAPIDMINER'!$B67,0)</f>
        <v>0</v>
      </c>
      <c r="K69" s="15">
        <f>IF($E69=0,'DATA SAMPEL RAPIDMINER'!$C67,0)</f>
        <v>0</v>
      </c>
      <c r="L69" s="15">
        <f>IF($E69=0,'DATA SAMPEL RAPIDMINER'!$D67,0)</f>
        <v>0</v>
      </c>
      <c r="M69" s="15">
        <f>IF($E69=0,'DATA SAMPEL RAPIDMINER'!$E67,0)</f>
        <v>0</v>
      </c>
      <c r="N69" s="15">
        <f>IF($E69=0,'DATA SAMPEL RAPIDMINER'!$F67,0)</f>
        <v>0</v>
      </c>
      <c r="O69" s="15">
        <f>IF($E69=1,'DATA SAMPEL RAPIDMINER'!$B67,0)</f>
        <v>3</v>
      </c>
      <c r="P69" s="15">
        <f>IF($E69=1,'DATA SAMPEL RAPIDMINER'!$C67,0)</f>
        <v>3</v>
      </c>
      <c r="Q69" s="15">
        <f>IF($E69=1,'DATA SAMPEL RAPIDMINER'!$D67,0)</f>
        <v>2</v>
      </c>
      <c r="R69" s="15">
        <f>IF($E69=1,'DATA SAMPEL RAPIDMINER'!$E67,0)</f>
        <v>3</v>
      </c>
      <c r="S69" s="15">
        <f>IF($E69=1,'DATA SAMPEL RAPIDMINER'!$F67,0)</f>
        <v>1</v>
      </c>
    </row>
    <row r="70" spans="2:19">
      <c r="B70" s="6">
        <v>5321</v>
      </c>
      <c r="C70" s="14">
        <f>SQRT(('DATA SAMPEL RAPIDMINER'!$B68-'ITERASI-2'!$J$104)^2+('DATA SAMPEL RAPIDMINER'!$C68-'ITERASI-2'!$K$104)^2+('DATA SAMPEL RAPIDMINER'!$D68-'ITERASI-2'!$L$104)^2+('DATA SAMPEL RAPIDMINER'!$E68-'ITERASI-2'!$M$104)^2+('DATA SAMPEL RAPIDMINER'!$F68-'ITERASI-2'!$N$104)^2)</f>
        <v>1.6745924105621481</v>
      </c>
      <c r="D70" s="14">
        <f>SQRT(('DATA SAMPEL RAPIDMINER'!$B68-'ITERASI-2'!$O$104)^2+('DATA SAMPEL RAPIDMINER'!$C68-'ITERASI-2'!$P$104)^2+('DATA SAMPEL RAPIDMINER'!$D68-'ITERASI-2'!$Q$104)^2+('DATA SAMPEL RAPIDMINER'!$E68-'ITERASI-2'!$R$104)^2+('DATA SAMPEL RAPIDMINER'!$F68-'ITERASI-2'!$S$104)^2)</f>
        <v>1.1317609626014205</v>
      </c>
      <c r="E70" s="6">
        <f t="shared" si="1"/>
        <v>1</v>
      </c>
      <c r="I70" s="6">
        <v>5321</v>
      </c>
      <c r="J70" s="15">
        <f>IF($E70=0,'DATA SAMPEL RAPIDMINER'!$B68,0)</f>
        <v>0</v>
      </c>
      <c r="K70" s="15">
        <f>IF($E70=0,'DATA SAMPEL RAPIDMINER'!$C68,0)</f>
        <v>0</v>
      </c>
      <c r="L70" s="15">
        <f>IF($E70=0,'DATA SAMPEL RAPIDMINER'!$D68,0)</f>
        <v>0</v>
      </c>
      <c r="M70" s="15">
        <f>IF($E70=0,'DATA SAMPEL RAPIDMINER'!$E68,0)</f>
        <v>0</v>
      </c>
      <c r="N70" s="15">
        <f>IF($E70=0,'DATA SAMPEL RAPIDMINER'!$F68,0)</f>
        <v>0</v>
      </c>
      <c r="O70" s="15">
        <f>IF($E70=1,'DATA SAMPEL RAPIDMINER'!$B68,0)</f>
        <v>2</v>
      </c>
      <c r="P70" s="15">
        <f>IF($E70=1,'DATA SAMPEL RAPIDMINER'!$C68,0)</f>
        <v>2</v>
      </c>
      <c r="Q70" s="15">
        <f>IF($E70=1,'DATA SAMPEL RAPIDMINER'!$D68,0)</f>
        <v>2</v>
      </c>
      <c r="R70" s="15">
        <f>IF($E70=1,'DATA SAMPEL RAPIDMINER'!$E68,0)</f>
        <v>2</v>
      </c>
      <c r="S70" s="15">
        <f>IF($E70=1,'DATA SAMPEL RAPIDMINER'!$F68,0)</f>
        <v>2</v>
      </c>
    </row>
    <row r="71" spans="2:19">
      <c r="B71" s="6">
        <v>5322</v>
      </c>
      <c r="C71" s="14">
        <f>SQRT(('DATA SAMPEL RAPIDMINER'!$B69-'ITERASI-2'!$J$104)^2+('DATA SAMPEL RAPIDMINER'!$C69-'ITERASI-2'!$K$104)^2+('DATA SAMPEL RAPIDMINER'!$D69-'ITERASI-2'!$L$104)^2+('DATA SAMPEL RAPIDMINER'!$E69-'ITERASI-2'!$M$104)^2+('DATA SAMPEL RAPIDMINER'!$F69-'ITERASI-2'!$N$104)^2)</f>
        <v>1.4009257920552676</v>
      </c>
      <c r="D71" s="14">
        <f>SQRT(('DATA SAMPEL RAPIDMINER'!$B69-'ITERASI-2'!$O$104)^2+('DATA SAMPEL RAPIDMINER'!$C69-'ITERASI-2'!$P$104)^2+('DATA SAMPEL RAPIDMINER'!$D69-'ITERASI-2'!$Q$104)^2+('DATA SAMPEL RAPIDMINER'!$E69-'ITERASI-2'!$R$104)^2+('DATA SAMPEL RAPIDMINER'!$F69-'ITERASI-2'!$S$104)^2)</f>
        <v>3.7262120794949602</v>
      </c>
      <c r="E71" s="6">
        <f t="shared" si="1"/>
        <v>0</v>
      </c>
      <c r="I71" s="6">
        <v>5322</v>
      </c>
      <c r="J71" s="15">
        <f>IF($E71=0,'DATA SAMPEL RAPIDMINER'!$B69,0)</f>
        <v>1</v>
      </c>
      <c r="K71" s="15">
        <f>IF($E71=0,'DATA SAMPEL RAPIDMINER'!$C69,0)</f>
        <v>1</v>
      </c>
      <c r="L71" s="15">
        <f>IF($E71=0,'DATA SAMPEL RAPIDMINER'!$D69,0)</f>
        <v>1</v>
      </c>
      <c r="M71" s="15">
        <f>IF($E71=0,'DATA SAMPEL RAPIDMINER'!$E69,0)</f>
        <v>0</v>
      </c>
      <c r="N71" s="15">
        <f>IF($E71=0,'DATA SAMPEL RAPIDMINER'!$F69,0)</f>
        <v>1</v>
      </c>
      <c r="O71" s="15">
        <f>IF($E71=1,'DATA SAMPEL RAPIDMINER'!$B69,0)</f>
        <v>0</v>
      </c>
      <c r="P71" s="15">
        <f>IF($E71=1,'DATA SAMPEL RAPIDMINER'!$C69,0)</f>
        <v>0</v>
      </c>
      <c r="Q71" s="15">
        <f>IF($E71=1,'DATA SAMPEL RAPIDMINER'!$D69,0)</f>
        <v>0</v>
      </c>
      <c r="R71" s="15">
        <f>IF($E71=1,'DATA SAMPEL RAPIDMINER'!$E69,0)</f>
        <v>0</v>
      </c>
      <c r="S71" s="15">
        <f>IF($E71=1,'DATA SAMPEL RAPIDMINER'!$F69,0)</f>
        <v>0</v>
      </c>
    </row>
    <row r="72" spans="2:19">
      <c r="B72" s="6">
        <v>5323</v>
      </c>
      <c r="C72" s="14">
        <f>SQRT(('DATA SAMPEL RAPIDMINER'!$B70-'ITERASI-2'!$J$104)^2+('DATA SAMPEL RAPIDMINER'!$C70-'ITERASI-2'!$K$104)^2+('DATA SAMPEL RAPIDMINER'!$D70-'ITERASI-2'!$L$104)^2+('DATA SAMPEL RAPIDMINER'!$E70-'ITERASI-2'!$M$104)^2+('DATA SAMPEL RAPIDMINER'!$F70-'ITERASI-2'!$N$104)^2)</f>
        <v>0.71886002915195235</v>
      </c>
      <c r="D72" s="14">
        <f>SQRT(('DATA SAMPEL RAPIDMINER'!$B70-'ITERASI-2'!$O$104)^2+('DATA SAMPEL RAPIDMINER'!$C70-'ITERASI-2'!$P$104)^2+('DATA SAMPEL RAPIDMINER'!$D70-'ITERASI-2'!$Q$104)^2+('DATA SAMPEL RAPIDMINER'!$E70-'ITERASI-2'!$R$104)^2+('DATA SAMPEL RAPIDMINER'!$F70-'ITERASI-2'!$S$104)^2)</f>
        <v>2.3021187634431017</v>
      </c>
      <c r="E72" s="6">
        <f t="shared" si="1"/>
        <v>0</v>
      </c>
      <c r="I72" s="6">
        <v>5323</v>
      </c>
      <c r="J72" s="15">
        <f>IF($E72=0,'DATA SAMPEL RAPIDMINER'!$B70,0)</f>
        <v>2</v>
      </c>
      <c r="K72" s="15">
        <f>IF($E72=0,'DATA SAMPEL RAPIDMINER'!$C70,0)</f>
        <v>2</v>
      </c>
      <c r="L72" s="15">
        <f>IF($E72=0,'DATA SAMPEL RAPIDMINER'!$D70,0)</f>
        <v>1</v>
      </c>
      <c r="M72" s="15">
        <f>IF($E72=0,'DATA SAMPEL RAPIDMINER'!$E70,0)</f>
        <v>1</v>
      </c>
      <c r="N72" s="15">
        <f>IF($E72=0,'DATA SAMPEL RAPIDMINER'!$F70,0)</f>
        <v>1</v>
      </c>
      <c r="O72" s="15">
        <f>IF($E72=1,'DATA SAMPEL RAPIDMINER'!$B70,0)</f>
        <v>0</v>
      </c>
      <c r="P72" s="15">
        <f>IF($E72=1,'DATA SAMPEL RAPIDMINER'!$C70,0)</f>
        <v>0</v>
      </c>
      <c r="Q72" s="15">
        <f>IF($E72=1,'DATA SAMPEL RAPIDMINER'!$D70,0)</f>
        <v>0</v>
      </c>
      <c r="R72" s="15">
        <f>IF($E72=1,'DATA SAMPEL RAPIDMINER'!$E70,0)</f>
        <v>0</v>
      </c>
      <c r="S72" s="15">
        <f>IF($E72=1,'DATA SAMPEL RAPIDMINER'!$F70,0)</f>
        <v>0</v>
      </c>
    </row>
    <row r="73" spans="2:19">
      <c r="B73" s="6">
        <v>5324</v>
      </c>
      <c r="C73" s="14">
        <f>SQRT(('DATA SAMPEL RAPIDMINER'!$B71-'ITERASI-2'!$J$104)^2+('DATA SAMPEL RAPIDMINER'!$C71-'ITERASI-2'!$K$104)^2+('DATA SAMPEL RAPIDMINER'!$D71-'ITERASI-2'!$L$104)^2+('DATA SAMPEL RAPIDMINER'!$E71-'ITERASI-2'!$M$104)^2+('DATA SAMPEL RAPIDMINER'!$F71-'ITERASI-2'!$N$104)^2)</f>
        <v>3.0878496234544683</v>
      </c>
      <c r="D73" s="14">
        <f>SQRT(('DATA SAMPEL RAPIDMINER'!$B71-'ITERASI-2'!$O$104)^2+('DATA SAMPEL RAPIDMINER'!$C71-'ITERASI-2'!$P$104)^2+('DATA SAMPEL RAPIDMINER'!$D71-'ITERASI-2'!$Q$104)^2+('DATA SAMPEL RAPIDMINER'!$E71-'ITERASI-2'!$R$104)^2+('DATA SAMPEL RAPIDMINER'!$F71-'ITERASI-2'!$S$104)^2)</f>
        <v>1.676062279051989</v>
      </c>
      <c r="E73" s="6">
        <f t="shared" si="1"/>
        <v>1</v>
      </c>
      <c r="I73" s="6">
        <v>5324</v>
      </c>
      <c r="J73" s="15">
        <f>IF($E73=0,'DATA SAMPEL RAPIDMINER'!$B71,0)</f>
        <v>0</v>
      </c>
      <c r="K73" s="15">
        <f>IF($E73=0,'DATA SAMPEL RAPIDMINER'!$C71,0)</f>
        <v>0</v>
      </c>
      <c r="L73" s="15">
        <f>IF($E73=0,'DATA SAMPEL RAPIDMINER'!$D71,0)</f>
        <v>0</v>
      </c>
      <c r="M73" s="15">
        <f>IF($E73=0,'DATA SAMPEL RAPIDMINER'!$E71,0)</f>
        <v>0</v>
      </c>
      <c r="N73" s="15">
        <f>IF($E73=0,'DATA SAMPEL RAPIDMINER'!$F71,0)</f>
        <v>0</v>
      </c>
      <c r="O73" s="15">
        <f>IF($E73=1,'DATA SAMPEL RAPIDMINER'!$B71,0)</f>
        <v>2</v>
      </c>
      <c r="P73" s="15">
        <f>IF($E73=1,'DATA SAMPEL RAPIDMINER'!$C71,0)</f>
        <v>2</v>
      </c>
      <c r="Q73" s="15">
        <f>IF($E73=1,'DATA SAMPEL RAPIDMINER'!$D71,0)</f>
        <v>2</v>
      </c>
      <c r="R73" s="15">
        <f>IF($E73=1,'DATA SAMPEL RAPIDMINER'!$E71,0)</f>
        <v>4</v>
      </c>
      <c r="S73" s="15">
        <f>IF($E73=1,'DATA SAMPEL RAPIDMINER'!$F71,0)</f>
        <v>1</v>
      </c>
    </row>
    <row r="74" spans="2:19">
      <c r="B74" s="6">
        <v>5325</v>
      </c>
      <c r="C74" s="14">
        <f>SQRT(('DATA SAMPEL RAPIDMINER'!$B72-'ITERASI-2'!$J$104)^2+('DATA SAMPEL RAPIDMINER'!$C72-'ITERASI-2'!$K$104)^2+('DATA SAMPEL RAPIDMINER'!$D72-'ITERASI-2'!$L$104)^2+('DATA SAMPEL RAPIDMINER'!$E72-'ITERASI-2'!$M$104)^2+('DATA SAMPEL RAPIDMINER'!$F72-'ITERASI-2'!$N$104)^2)</f>
        <v>0.80628349533255306</v>
      </c>
      <c r="D74" s="14">
        <f>SQRT(('DATA SAMPEL RAPIDMINER'!$B72-'ITERASI-2'!$O$104)^2+('DATA SAMPEL RAPIDMINER'!$C72-'ITERASI-2'!$P$104)^2+('DATA SAMPEL RAPIDMINER'!$D72-'ITERASI-2'!$Q$104)^2+('DATA SAMPEL RAPIDMINER'!$E72-'ITERASI-2'!$R$104)^2+('DATA SAMPEL RAPIDMINER'!$F72-'ITERASI-2'!$S$104)^2)</f>
        <v>3.0864487514514831</v>
      </c>
      <c r="E74" s="6">
        <f t="shared" si="1"/>
        <v>0</v>
      </c>
      <c r="I74" s="6">
        <v>5325</v>
      </c>
      <c r="J74" s="15">
        <f>IF($E74=0,'DATA SAMPEL RAPIDMINER'!$B72,0)</f>
        <v>1</v>
      </c>
      <c r="K74" s="15">
        <f>IF($E74=0,'DATA SAMPEL RAPIDMINER'!$C72,0)</f>
        <v>1</v>
      </c>
      <c r="L74" s="15">
        <f>IF($E74=0,'DATA SAMPEL RAPIDMINER'!$D72,0)</f>
        <v>1</v>
      </c>
      <c r="M74" s="15">
        <f>IF($E74=0,'DATA SAMPEL RAPIDMINER'!$E72,0)</f>
        <v>1</v>
      </c>
      <c r="N74" s="15">
        <f>IF($E74=0,'DATA SAMPEL RAPIDMINER'!$F72,0)</f>
        <v>1</v>
      </c>
      <c r="O74" s="15">
        <f>IF($E74=1,'DATA SAMPEL RAPIDMINER'!$B72,0)</f>
        <v>0</v>
      </c>
      <c r="P74" s="15">
        <f>IF($E74=1,'DATA SAMPEL RAPIDMINER'!$C72,0)</f>
        <v>0</v>
      </c>
      <c r="Q74" s="15">
        <f>IF($E74=1,'DATA SAMPEL RAPIDMINER'!$D72,0)</f>
        <v>0</v>
      </c>
      <c r="R74" s="15">
        <f>IF($E74=1,'DATA SAMPEL RAPIDMINER'!$E72,0)</f>
        <v>0</v>
      </c>
      <c r="S74" s="15">
        <f>IF($E74=1,'DATA SAMPEL RAPIDMINER'!$F72,0)</f>
        <v>0</v>
      </c>
    </row>
    <row r="75" spans="2:19">
      <c r="B75" s="6">
        <v>5326</v>
      </c>
      <c r="C75" s="14">
        <f>SQRT(('DATA SAMPEL RAPIDMINER'!$B73-'ITERASI-2'!$J$104)^2+('DATA SAMPEL RAPIDMINER'!$C73-'ITERASI-2'!$K$104)^2+('DATA SAMPEL RAPIDMINER'!$D73-'ITERASI-2'!$L$104)^2+('DATA SAMPEL RAPIDMINER'!$E73-'ITERASI-2'!$M$104)^2+('DATA SAMPEL RAPIDMINER'!$F73-'ITERASI-2'!$N$104)^2)</f>
        <v>0.60100265054056978</v>
      </c>
      <c r="D75" s="14">
        <f>SQRT(('DATA SAMPEL RAPIDMINER'!$B73-'ITERASI-2'!$O$104)^2+('DATA SAMPEL RAPIDMINER'!$C73-'ITERASI-2'!$P$104)^2+('DATA SAMPEL RAPIDMINER'!$D73-'ITERASI-2'!$Q$104)^2+('DATA SAMPEL RAPIDMINER'!$E73-'ITERASI-2'!$R$104)^2+('DATA SAMPEL RAPIDMINER'!$F73-'ITERASI-2'!$S$104)^2)</f>
        <v>2.6913095376436895</v>
      </c>
      <c r="E75" s="6">
        <f t="shared" si="1"/>
        <v>0</v>
      </c>
      <c r="I75" s="6">
        <v>5326</v>
      </c>
      <c r="J75" s="15">
        <f>IF($E75=0,'DATA SAMPEL RAPIDMINER'!$B73,0)</f>
        <v>2</v>
      </c>
      <c r="K75" s="15">
        <f>IF($E75=0,'DATA SAMPEL RAPIDMINER'!$C73,0)</f>
        <v>1</v>
      </c>
      <c r="L75" s="15">
        <f>IF($E75=0,'DATA SAMPEL RAPIDMINER'!$D73,0)</f>
        <v>1</v>
      </c>
      <c r="M75" s="15">
        <f>IF($E75=0,'DATA SAMPEL RAPIDMINER'!$E73,0)</f>
        <v>1</v>
      </c>
      <c r="N75" s="15">
        <f>IF($E75=0,'DATA SAMPEL RAPIDMINER'!$F73,0)</f>
        <v>1</v>
      </c>
      <c r="O75" s="15">
        <f>IF($E75=1,'DATA SAMPEL RAPIDMINER'!$B73,0)</f>
        <v>0</v>
      </c>
      <c r="P75" s="15">
        <f>IF($E75=1,'DATA SAMPEL RAPIDMINER'!$C73,0)</f>
        <v>0</v>
      </c>
      <c r="Q75" s="15">
        <f>IF($E75=1,'DATA SAMPEL RAPIDMINER'!$D73,0)</f>
        <v>0</v>
      </c>
      <c r="R75" s="15">
        <f>IF($E75=1,'DATA SAMPEL RAPIDMINER'!$E73,0)</f>
        <v>0</v>
      </c>
      <c r="S75" s="15">
        <f>IF($E75=1,'DATA SAMPEL RAPIDMINER'!$F73,0)</f>
        <v>0</v>
      </c>
    </row>
    <row r="76" spans="2:19">
      <c r="B76" s="6">
        <v>5327</v>
      </c>
      <c r="C76" s="14">
        <f>SQRT(('DATA SAMPEL RAPIDMINER'!$B74-'ITERASI-2'!$J$104)^2+('DATA SAMPEL RAPIDMINER'!$C74-'ITERASI-2'!$K$104)^2+('DATA SAMPEL RAPIDMINER'!$D74-'ITERASI-2'!$L$104)^2+('DATA SAMPEL RAPIDMINER'!$E74-'ITERASI-2'!$M$104)^2+('DATA SAMPEL RAPIDMINER'!$F74-'ITERASI-2'!$N$104)^2)</f>
        <v>3.5091283766392145</v>
      </c>
      <c r="D76" s="14">
        <f>SQRT(('DATA SAMPEL RAPIDMINER'!$B74-'ITERASI-2'!$O$104)^2+('DATA SAMPEL RAPIDMINER'!$C74-'ITERASI-2'!$P$104)^2+('DATA SAMPEL RAPIDMINER'!$D74-'ITERASI-2'!$Q$104)^2+('DATA SAMPEL RAPIDMINER'!$E74-'ITERASI-2'!$R$104)^2+('DATA SAMPEL RAPIDMINER'!$F74-'ITERASI-2'!$S$104)^2)</f>
        <v>1.1317609626014205</v>
      </c>
      <c r="E76" s="6">
        <f t="shared" si="1"/>
        <v>1</v>
      </c>
      <c r="I76" s="6">
        <v>5327</v>
      </c>
      <c r="J76" s="15">
        <f>IF($E76=0,'DATA SAMPEL RAPIDMINER'!$B74,0)</f>
        <v>0</v>
      </c>
      <c r="K76" s="15">
        <f>IF($E76=0,'DATA SAMPEL RAPIDMINER'!$C74,0)</f>
        <v>0</v>
      </c>
      <c r="L76" s="15">
        <f>IF($E76=0,'DATA SAMPEL RAPIDMINER'!$D74,0)</f>
        <v>0</v>
      </c>
      <c r="M76" s="15">
        <f>IF($E76=0,'DATA SAMPEL RAPIDMINER'!$E74,0)</f>
        <v>0</v>
      </c>
      <c r="N76" s="15">
        <f>IF($E76=0,'DATA SAMPEL RAPIDMINER'!$F74,0)</f>
        <v>0</v>
      </c>
      <c r="O76" s="15">
        <f>IF($E76=1,'DATA SAMPEL RAPIDMINER'!$B74,0)</f>
        <v>3</v>
      </c>
      <c r="P76" s="15">
        <f>IF($E76=1,'DATA SAMPEL RAPIDMINER'!$C74,0)</f>
        <v>3</v>
      </c>
      <c r="Q76" s="15">
        <f>IF($E76=1,'DATA SAMPEL RAPIDMINER'!$D74,0)</f>
        <v>3</v>
      </c>
      <c r="R76" s="15">
        <f>IF($E76=1,'DATA SAMPEL RAPIDMINER'!$E74,0)</f>
        <v>3</v>
      </c>
      <c r="S76" s="15">
        <f>IF($E76=1,'DATA SAMPEL RAPIDMINER'!$F74,0)</f>
        <v>2</v>
      </c>
    </row>
    <row r="77" spans="2:19">
      <c r="B77" s="6">
        <v>5328</v>
      </c>
      <c r="C77" s="14">
        <f>SQRT(('DATA SAMPEL RAPIDMINER'!$B75-'ITERASI-2'!$J$104)^2+('DATA SAMPEL RAPIDMINER'!$C75-'ITERASI-2'!$K$104)^2+('DATA SAMPEL RAPIDMINER'!$D75-'ITERASI-2'!$L$104)^2+('DATA SAMPEL RAPIDMINER'!$E75-'ITERASI-2'!$M$104)^2+('DATA SAMPEL RAPIDMINER'!$F75-'ITERASI-2'!$N$104)^2)</f>
        <v>3.5091283766392145</v>
      </c>
      <c r="D77" s="14">
        <f>SQRT(('DATA SAMPEL RAPIDMINER'!$B75-'ITERASI-2'!$O$104)^2+('DATA SAMPEL RAPIDMINER'!$C75-'ITERASI-2'!$P$104)^2+('DATA SAMPEL RAPIDMINER'!$D75-'ITERASI-2'!$Q$104)^2+('DATA SAMPEL RAPIDMINER'!$E75-'ITERASI-2'!$R$104)^2+('DATA SAMPEL RAPIDMINER'!$F75-'ITERASI-2'!$S$104)^2)</f>
        <v>1.1317609626014205</v>
      </c>
      <c r="E77" s="6">
        <f t="shared" si="1"/>
        <v>1</v>
      </c>
      <c r="I77" s="6">
        <v>5328</v>
      </c>
      <c r="J77" s="15">
        <f>IF($E77=0,'DATA SAMPEL RAPIDMINER'!$B75,0)</f>
        <v>0</v>
      </c>
      <c r="K77" s="15">
        <f>IF($E77=0,'DATA SAMPEL RAPIDMINER'!$C75,0)</f>
        <v>0</v>
      </c>
      <c r="L77" s="15">
        <f>IF($E77=0,'DATA SAMPEL RAPIDMINER'!$D75,0)</f>
        <v>0</v>
      </c>
      <c r="M77" s="15">
        <f>IF($E77=0,'DATA SAMPEL RAPIDMINER'!$E75,0)</f>
        <v>0</v>
      </c>
      <c r="N77" s="15">
        <f>IF($E77=0,'DATA SAMPEL RAPIDMINER'!$F75,0)</f>
        <v>0</v>
      </c>
      <c r="O77" s="15">
        <f>IF($E77=1,'DATA SAMPEL RAPIDMINER'!$B75,0)</f>
        <v>3</v>
      </c>
      <c r="P77" s="15">
        <f>IF($E77=1,'DATA SAMPEL RAPIDMINER'!$C75,0)</f>
        <v>3</v>
      </c>
      <c r="Q77" s="15">
        <f>IF($E77=1,'DATA SAMPEL RAPIDMINER'!$D75,0)</f>
        <v>3</v>
      </c>
      <c r="R77" s="15">
        <f>IF($E77=1,'DATA SAMPEL RAPIDMINER'!$E75,0)</f>
        <v>3</v>
      </c>
      <c r="S77" s="15">
        <f>IF($E77=1,'DATA SAMPEL RAPIDMINER'!$F75,0)</f>
        <v>2</v>
      </c>
    </row>
    <row r="78" spans="2:19">
      <c r="B78" s="6">
        <v>5329</v>
      </c>
      <c r="C78" s="14">
        <f>SQRT(('DATA SAMPEL RAPIDMINER'!$B76-'ITERASI-2'!$J$104)^2+('DATA SAMPEL RAPIDMINER'!$C76-'ITERASI-2'!$K$104)^2+('DATA SAMPEL RAPIDMINER'!$D76-'ITERASI-2'!$L$104)^2+('DATA SAMPEL RAPIDMINER'!$E76-'ITERASI-2'!$M$104)^2+('DATA SAMPEL RAPIDMINER'!$F76-'ITERASI-2'!$N$104)^2)</f>
        <v>1.6745924105621481</v>
      </c>
      <c r="D78" s="14">
        <f>SQRT(('DATA SAMPEL RAPIDMINER'!$B76-'ITERASI-2'!$O$104)^2+('DATA SAMPEL RAPIDMINER'!$C76-'ITERASI-2'!$P$104)^2+('DATA SAMPEL RAPIDMINER'!$D76-'ITERASI-2'!$Q$104)^2+('DATA SAMPEL RAPIDMINER'!$E76-'ITERASI-2'!$R$104)^2+('DATA SAMPEL RAPIDMINER'!$F76-'ITERASI-2'!$S$104)^2)</f>
        <v>1.1317609626014205</v>
      </c>
      <c r="E78" s="6">
        <f t="shared" si="1"/>
        <v>1</v>
      </c>
      <c r="I78" s="6">
        <v>5329</v>
      </c>
      <c r="J78" s="15">
        <f>IF($E78=0,'DATA SAMPEL RAPIDMINER'!$B76,0)</f>
        <v>0</v>
      </c>
      <c r="K78" s="15">
        <f>IF($E78=0,'DATA SAMPEL RAPIDMINER'!$C76,0)</f>
        <v>0</v>
      </c>
      <c r="L78" s="15">
        <f>IF($E78=0,'DATA SAMPEL RAPIDMINER'!$D76,0)</f>
        <v>0</v>
      </c>
      <c r="M78" s="15">
        <f>IF($E78=0,'DATA SAMPEL RAPIDMINER'!$E76,0)</f>
        <v>0</v>
      </c>
      <c r="N78" s="15">
        <f>IF($E78=0,'DATA SAMPEL RAPIDMINER'!$F76,0)</f>
        <v>0</v>
      </c>
      <c r="O78" s="15">
        <f>IF($E78=1,'DATA SAMPEL RAPIDMINER'!$B76,0)</f>
        <v>2</v>
      </c>
      <c r="P78" s="15">
        <f>IF($E78=1,'DATA SAMPEL RAPIDMINER'!$C76,0)</f>
        <v>2</v>
      </c>
      <c r="Q78" s="15">
        <f>IF($E78=1,'DATA SAMPEL RAPIDMINER'!$D76,0)</f>
        <v>2</v>
      </c>
      <c r="R78" s="15">
        <f>IF($E78=1,'DATA SAMPEL RAPIDMINER'!$E76,0)</f>
        <v>2</v>
      </c>
      <c r="S78" s="15">
        <f>IF($E78=1,'DATA SAMPEL RAPIDMINER'!$F76,0)</f>
        <v>2</v>
      </c>
    </row>
    <row r="79" spans="2:19">
      <c r="B79" s="6">
        <v>5330</v>
      </c>
      <c r="C79" s="14">
        <f>SQRT(('DATA SAMPEL RAPIDMINER'!$B77-'ITERASI-2'!$J$104)^2+('DATA SAMPEL RAPIDMINER'!$C77-'ITERASI-2'!$K$104)^2+('DATA SAMPEL RAPIDMINER'!$D77-'ITERASI-2'!$L$104)^2+('DATA SAMPEL RAPIDMINER'!$E77-'ITERASI-2'!$M$104)^2+('DATA SAMPEL RAPIDMINER'!$F77-'ITERASI-2'!$N$104)^2)</f>
        <v>3.5091283766392145</v>
      </c>
      <c r="D79" s="14">
        <f>SQRT(('DATA SAMPEL RAPIDMINER'!$B77-'ITERASI-2'!$O$104)^2+('DATA SAMPEL RAPIDMINER'!$C77-'ITERASI-2'!$P$104)^2+('DATA SAMPEL RAPIDMINER'!$D77-'ITERASI-2'!$Q$104)^2+('DATA SAMPEL RAPIDMINER'!$E77-'ITERASI-2'!$R$104)^2+('DATA SAMPEL RAPIDMINER'!$F77-'ITERASI-2'!$S$104)^2)</f>
        <v>1.1317609626014205</v>
      </c>
      <c r="E79" s="6">
        <f t="shared" si="1"/>
        <v>1</v>
      </c>
      <c r="I79" s="6">
        <v>5330</v>
      </c>
      <c r="J79" s="15">
        <f>IF($E79=0,'DATA SAMPEL RAPIDMINER'!$B77,0)</f>
        <v>0</v>
      </c>
      <c r="K79" s="15">
        <f>IF($E79=0,'DATA SAMPEL RAPIDMINER'!$C77,0)</f>
        <v>0</v>
      </c>
      <c r="L79" s="15">
        <f>IF($E79=0,'DATA SAMPEL RAPIDMINER'!$D77,0)</f>
        <v>0</v>
      </c>
      <c r="M79" s="15">
        <f>IF($E79=0,'DATA SAMPEL RAPIDMINER'!$E77,0)</f>
        <v>0</v>
      </c>
      <c r="N79" s="15">
        <f>IF($E79=0,'DATA SAMPEL RAPIDMINER'!$F77,0)</f>
        <v>0</v>
      </c>
      <c r="O79" s="15">
        <f>IF($E79=1,'DATA SAMPEL RAPIDMINER'!$B77,0)</f>
        <v>3</v>
      </c>
      <c r="P79" s="15">
        <f>IF($E79=1,'DATA SAMPEL RAPIDMINER'!$C77,0)</f>
        <v>3</v>
      </c>
      <c r="Q79" s="15">
        <f>IF($E79=1,'DATA SAMPEL RAPIDMINER'!$D77,0)</f>
        <v>3</v>
      </c>
      <c r="R79" s="15">
        <f>IF($E79=1,'DATA SAMPEL RAPIDMINER'!$E77,0)</f>
        <v>3</v>
      </c>
      <c r="S79" s="15">
        <f>IF($E79=1,'DATA SAMPEL RAPIDMINER'!$F77,0)</f>
        <v>2</v>
      </c>
    </row>
    <row r="80" spans="2:19">
      <c r="B80" s="6">
        <v>5331</v>
      </c>
      <c r="C80" s="14">
        <f>SQRT(('DATA SAMPEL RAPIDMINER'!$B78-'ITERASI-2'!$J$104)^2+('DATA SAMPEL RAPIDMINER'!$C78-'ITERASI-2'!$K$104)^2+('DATA SAMPEL RAPIDMINER'!$D78-'ITERASI-2'!$L$104)^2+('DATA SAMPEL RAPIDMINER'!$E78-'ITERASI-2'!$M$104)^2+('DATA SAMPEL RAPIDMINER'!$F78-'ITERASI-2'!$N$104)^2)</f>
        <v>1.4009257920552676</v>
      </c>
      <c r="D80" s="14">
        <f>SQRT(('DATA SAMPEL RAPIDMINER'!$B78-'ITERASI-2'!$O$104)^2+('DATA SAMPEL RAPIDMINER'!$C78-'ITERASI-2'!$P$104)^2+('DATA SAMPEL RAPIDMINER'!$D78-'ITERASI-2'!$Q$104)^2+('DATA SAMPEL RAPIDMINER'!$E78-'ITERASI-2'!$R$104)^2+('DATA SAMPEL RAPIDMINER'!$F78-'ITERASI-2'!$S$104)^2)</f>
        <v>3.7262120794949602</v>
      </c>
      <c r="E80" s="6">
        <f t="shared" si="1"/>
        <v>0</v>
      </c>
      <c r="I80" s="6">
        <v>5331</v>
      </c>
      <c r="J80" s="15">
        <f>IF($E80=0,'DATA SAMPEL RAPIDMINER'!$B78,0)</f>
        <v>1</v>
      </c>
      <c r="K80" s="15">
        <f>IF($E80=0,'DATA SAMPEL RAPIDMINER'!$C78,0)</f>
        <v>1</v>
      </c>
      <c r="L80" s="15">
        <f>IF($E80=0,'DATA SAMPEL RAPIDMINER'!$D78,0)</f>
        <v>1</v>
      </c>
      <c r="M80" s="15">
        <f>IF($E80=0,'DATA SAMPEL RAPIDMINER'!$E78,0)</f>
        <v>0</v>
      </c>
      <c r="N80" s="15">
        <f>IF($E80=0,'DATA SAMPEL RAPIDMINER'!$F78,0)</f>
        <v>1</v>
      </c>
      <c r="O80" s="15">
        <f>IF($E80=1,'DATA SAMPEL RAPIDMINER'!$B78,0)</f>
        <v>0</v>
      </c>
      <c r="P80" s="15">
        <f>IF($E80=1,'DATA SAMPEL RAPIDMINER'!$C78,0)</f>
        <v>0</v>
      </c>
      <c r="Q80" s="15">
        <f>IF($E80=1,'DATA SAMPEL RAPIDMINER'!$D78,0)</f>
        <v>0</v>
      </c>
      <c r="R80" s="15">
        <f>IF($E80=1,'DATA SAMPEL RAPIDMINER'!$E78,0)</f>
        <v>0</v>
      </c>
      <c r="S80" s="15">
        <f>IF($E80=1,'DATA SAMPEL RAPIDMINER'!$F78,0)</f>
        <v>0</v>
      </c>
    </row>
    <row r="81" spans="2:19">
      <c r="B81" s="6">
        <v>5332</v>
      </c>
      <c r="C81" s="14">
        <f>SQRT(('DATA SAMPEL RAPIDMINER'!$B79-'ITERASI-2'!$J$104)^2+('DATA SAMPEL RAPIDMINER'!$C79-'ITERASI-2'!$K$104)^2+('DATA SAMPEL RAPIDMINER'!$D79-'ITERASI-2'!$L$104)^2+('DATA SAMPEL RAPIDMINER'!$E79-'ITERASI-2'!$M$104)^2+('DATA SAMPEL RAPIDMINER'!$F79-'ITERASI-2'!$N$104)^2)</f>
        <v>3.5091283766392145</v>
      </c>
      <c r="D81" s="14">
        <f>SQRT(('DATA SAMPEL RAPIDMINER'!$B79-'ITERASI-2'!$O$104)^2+('DATA SAMPEL RAPIDMINER'!$C79-'ITERASI-2'!$P$104)^2+('DATA SAMPEL RAPIDMINER'!$D79-'ITERASI-2'!$Q$104)^2+('DATA SAMPEL RAPIDMINER'!$E79-'ITERASI-2'!$R$104)^2+('DATA SAMPEL RAPIDMINER'!$F79-'ITERASI-2'!$S$104)^2)</f>
        <v>1.1317609626014205</v>
      </c>
      <c r="E81" s="6">
        <f t="shared" si="1"/>
        <v>1</v>
      </c>
      <c r="I81" s="6">
        <v>5332</v>
      </c>
      <c r="J81" s="15">
        <f>IF($E81=0,'DATA SAMPEL RAPIDMINER'!$B79,0)</f>
        <v>0</v>
      </c>
      <c r="K81" s="15">
        <f>IF($E81=0,'DATA SAMPEL RAPIDMINER'!$C79,0)</f>
        <v>0</v>
      </c>
      <c r="L81" s="15">
        <f>IF($E81=0,'DATA SAMPEL RAPIDMINER'!$D79,0)</f>
        <v>0</v>
      </c>
      <c r="M81" s="15">
        <f>IF($E81=0,'DATA SAMPEL RAPIDMINER'!$E79,0)</f>
        <v>0</v>
      </c>
      <c r="N81" s="15">
        <f>IF($E81=0,'DATA SAMPEL RAPIDMINER'!$F79,0)</f>
        <v>0</v>
      </c>
      <c r="O81" s="15">
        <f>IF($E81=1,'DATA SAMPEL RAPIDMINER'!$B79,0)</f>
        <v>3</v>
      </c>
      <c r="P81" s="15">
        <f>IF($E81=1,'DATA SAMPEL RAPIDMINER'!$C79,0)</f>
        <v>3</v>
      </c>
      <c r="Q81" s="15">
        <f>IF($E81=1,'DATA SAMPEL RAPIDMINER'!$D79,0)</f>
        <v>3</v>
      </c>
      <c r="R81" s="15">
        <f>IF($E81=1,'DATA SAMPEL RAPIDMINER'!$E79,0)</f>
        <v>3</v>
      </c>
      <c r="S81" s="15">
        <f>IF($E81=1,'DATA SAMPEL RAPIDMINER'!$F79,0)</f>
        <v>2</v>
      </c>
    </row>
    <row r="82" spans="2:19">
      <c r="B82" s="6">
        <v>5333</v>
      </c>
      <c r="C82" s="14">
        <f>SQRT(('DATA SAMPEL RAPIDMINER'!$B80-'ITERASI-2'!$J$104)^2+('DATA SAMPEL RAPIDMINER'!$C80-'ITERASI-2'!$K$104)^2+('DATA SAMPEL RAPIDMINER'!$D80-'ITERASI-2'!$L$104)^2+('DATA SAMPEL RAPIDMINER'!$E80-'ITERASI-2'!$M$104)^2+('DATA SAMPEL RAPIDMINER'!$F80-'ITERASI-2'!$N$104)^2)</f>
        <v>3.5091283766392145</v>
      </c>
      <c r="D82" s="14">
        <f>SQRT(('DATA SAMPEL RAPIDMINER'!$B80-'ITERASI-2'!$O$104)^2+('DATA SAMPEL RAPIDMINER'!$C80-'ITERASI-2'!$P$104)^2+('DATA SAMPEL RAPIDMINER'!$D80-'ITERASI-2'!$Q$104)^2+('DATA SAMPEL RAPIDMINER'!$E80-'ITERASI-2'!$R$104)^2+('DATA SAMPEL RAPIDMINER'!$F80-'ITERASI-2'!$S$104)^2)</f>
        <v>1.1317609626014205</v>
      </c>
      <c r="E82" s="6">
        <f t="shared" si="1"/>
        <v>1</v>
      </c>
      <c r="I82" s="6">
        <v>5333</v>
      </c>
      <c r="J82" s="15">
        <f>IF($E82=0,'DATA SAMPEL RAPIDMINER'!$B80,0)</f>
        <v>0</v>
      </c>
      <c r="K82" s="15">
        <f>IF($E82=0,'DATA SAMPEL RAPIDMINER'!$C80,0)</f>
        <v>0</v>
      </c>
      <c r="L82" s="15">
        <f>IF($E82=0,'DATA SAMPEL RAPIDMINER'!$D80,0)</f>
        <v>0</v>
      </c>
      <c r="M82" s="15">
        <f>IF($E82=0,'DATA SAMPEL RAPIDMINER'!$E80,0)</f>
        <v>0</v>
      </c>
      <c r="N82" s="15">
        <f>IF($E82=0,'DATA SAMPEL RAPIDMINER'!$F80,0)</f>
        <v>0</v>
      </c>
      <c r="O82" s="15">
        <f>IF($E82=1,'DATA SAMPEL RAPIDMINER'!$B80,0)</f>
        <v>3</v>
      </c>
      <c r="P82" s="15">
        <f>IF($E82=1,'DATA SAMPEL RAPIDMINER'!$C80,0)</f>
        <v>3</v>
      </c>
      <c r="Q82" s="15">
        <f>IF($E82=1,'DATA SAMPEL RAPIDMINER'!$D80,0)</f>
        <v>3</v>
      </c>
      <c r="R82" s="15">
        <f>IF($E82=1,'DATA SAMPEL RAPIDMINER'!$E80,0)</f>
        <v>3</v>
      </c>
      <c r="S82" s="15">
        <f>IF($E82=1,'DATA SAMPEL RAPIDMINER'!$F80,0)</f>
        <v>2</v>
      </c>
    </row>
    <row r="83" spans="2:19">
      <c r="B83" s="6">
        <v>5334</v>
      </c>
      <c r="C83" s="14">
        <f>SQRT(('DATA SAMPEL RAPIDMINER'!$B81-'ITERASI-2'!$J$104)^2+('DATA SAMPEL RAPIDMINER'!$C81-'ITERASI-2'!$K$104)^2+('DATA SAMPEL RAPIDMINER'!$D81-'ITERASI-2'!$L$104)^2+('DATA SAMPEL RAPIDMINER'!$E81-'ITERASI-2'!$M$104)^2+('DATA SAMPEL RAPIDMINER'!$F81-'ITERASI-2'!$N$104)^2)</f>
        <v>1.4009257920552676</v>
      </c>
      <c r="D83" s="14">
        <f>SQRT(('DATA SAMPEL RAPIDMINER'!$B81-'ITERASI-2'!$O$104)^2+('DATA SAMPEL RAPIDMINER'!$C81-'ITERASI-2'!$P$104)^2+('DATA SAMPEL RAPIDMINER'!$D81-'ITERASI-2'!$Q$104)^2+('DATA SAMPEL RAPIDMINER'!$E81-'ITERASI-2'!$R$104)^2+('DATA SAMPEL RAPIDMINER'!$F81-'ITERASI-2'!$S$104)^2)</f>
        <v>3.7262120794949602</v>
      </c>
      <c r="E83" s="6">
        <f t="shared" si="1"/>
        <v>0</v>
      </c>
      <c r="I83" s="6">
        <v>5334</v>
      </c>
      <c r="J83" s="15">
        <f>IF($E83=0,'DATA SAMPEL RAPIDMINER'!$B81,0)</f>
        <v>1</v>
      </c>
      <c r="K83" s="15">
        <f>IF($E83=0,'DATA SAMPEL RAPIDMINER'!$C81,0)</f>
        <v>1</v>
      </c>
      <c r="L83" s="15">
        <f>IF($E83=0,'DATA SAMPEL RAPIDMINER'!$D81,0)</f>
        <v>1</v>
      </c>
      <c r="M83" s="15">
        <f>IF($E83=0,'DATA SAMPEL RAPIDMINER'!$E81,0)</f>
        <v>0</v>
      </c>
      <c r="N83" s="15">
        <f>IF($E83=0,'DATA SAMPEL RAPIDMINER'!$F81,0)</f>
        <v>1</v>
      </c>
      <c r="O83" s="15">
        <f>IF($E83=1,'DATA SAMPEL RAPIDMINER'!$B81,0)</f>
        <v>0</v>
      </c>
      <c r="P83" s="15">
        <f>IF($E83=1,'DATA SAMPEL RAPIDMINER'!$C81,0)</f>
        <v>0</v>
      </c>
      <c r="Q83" s="15">
        <f>IF($E83=1,'DATA SAMPEL RAPIDMINER'!$D81,0)</f>
        <v>0</v>
      </c>
      <c r="R83" s="15">
        <f>IF($E83=1,'DATA SAMPEL RAPIDMINER'!$E81,0)</f>
        <v>0</v>
      </c>
      <c r="S83" s="15">
        <f>IF($E83=1,'DATA SAMPEL RAPIDMINER'!$F81,0)</f>
        <v>0</v>
      </c>
    </row>
    <row r="84" spans="2:19">
      <c r="B84" s="6">
        <v>5335</v>
      </c>
      <c r="C84" s="14">
        <f>SQRT(('DATA SAMPEL RAPIDMINER'!$B82-'ITERASI-2'!$J$104)^2+('DATA SAMPEL RAPIDMINER'!$C82-'ITERASI-2'!$K$104)^2+('DATA SAMPEL RAPIDMINER'!$D82-'ITERASI-2'!$L$104)^2+('DATA SAMPEL RAPIDMINER'!$E82-'ITERASI-2'!$M$104)^2+('DATA SAMPEL RAPIDMINER'!$F82-'ITERASI-2'!$N$104)^2)</f>
        <v>3.0521092465086266</v>
      </c>
      <c r="D84" s="14">
        <f>SQRT(('DATA SAMPEL RAPIDMINER'!$B82-'ITERASI-2'!$O$104)^2+('DATA SAMPEL RAPIDMINER'!$C82-'ITERASI-2'!$P$104)^2+('DATA SAMPEL RAPIDMINER'!$D82-'ITERASI-2'!$Q$104)^2+('DATA SAMPEL RAPIDMINER'!$E82-'ITERASI-2'!$R$104)^2+('DATA SAMPEL RAPIDMINER'!$F82-'ITERASI-2'!$S$104)^2)</f>
        <v>1.6760622790519888</v>
      </c>
      <c r="E84" s="6">
        <f t="shared" si="1"/>
        <v>1</v>
      </c>
      <c r="I84" s="6">
        <v>5335</v>
      </c>
      <c r="J84" s="15">
        <f>IF($E84=0,'DATA SAMPEL RAPIDMINER'!$B82,0)</f>
        <v>0</v>
      </c>
      <c r="K84" s="15">
        <f>IF($E84=0,'DATA SAMPEL RAPIDMINER'!$C82,0)</f>
        <v>0</v>
      </c>
      <c r="L84" s="15">
        <f>IF($E84=0,'DATA SAMPEL RAPIDMINER'!$D82,0)</f>
        <v>0</v>
      </c>
      <c r="M84" s="15">
        <f>IF($E84=0,'DATA SAMPEL RAPIDMINER'!$E82,0)</f>
        <v>0</v>
      </c>
      <c r="N84" s="15">
        <f>IF($E84=0,'DATA SAMPEL RAPIDMINER'!$F82,0)</f>
        <v>0</v>
      </c>
      <c r="O84" s="15">
        <f>IF($E84=1,'DATA SAMPEL RAPIDMINER'!$B82,0)</f>
        <v>3</v>
      </c>
      <c r="P84" s="15">
        <f>IF($E84=1,'DATA SAMPEL RAPIDMINER'!$C82,0)</f>
        <v>3</v>
      </c>
      <c r="Q84" s="15">
        <f>IF($E84=1,'DATA SAMPEL RAPIDMINER'!$D82,0)</f>
        <v>2</v>
      </c>
      <c r="R84" s="15">
        <f>IF($E84=1,'DATA SAMPEL RAPIDMINER'!$E82,0)</f>
        <v>2</v>
      </c>
      <c r="S84" s="15">
        <f>IF($E84=1,'DATA SAMPEL RAPIDMINER'!$F82,0)</f>
        <v>3</v>
      </c>
    </row>
    <row r="85" spans="2:19">
      <c r="B85" s="6">
        <v>5336</v>
      </c>
      <c r="C85" s="14">
        <f>SQRT(('DATA SAMPEL RAPIDMINER'!$B83-'ITERASI-2'!$J$104)^2+('DATA SAMPEL RAPIDMINER'!$C83-'ITERASI-2'!$K$104)^2+('DATA SAMPEL RAPIDMINER'!$D83-'ITERASI-2'!$L$104)^2+('DATA SAMPEL RAPIDMINER'!$E83-'ITERASI-2'!$M$104)^2+('DATA SAMPEL RAPIDMINER'!$F83-'ITERASI-2'!$N$104)^2)</f>
        <v>0.60100265054056978</v>
      </c>
      <c r="D85" s="14">
        <f>SQRT(('DATA SAMPEL RAPIDMINER'!$B83-'ITERASI-2'!$O$104)^2+('DATA SAMPEL RAPIDMINER'!$C83-'ITERASI-2'!$P$104)^2+('DATA SAMPEL RAPIDMINER'!$D83-'ITERASI-2'!$Q$104)^2+('DATA SAMPEL RAPIDMINER'!$E83-'ITERASI-2'!$R$104)^2+('DATA SAMPEL RAPIDMINER'!$F83-'ITERASI-2'!$S$104)^2)</f>
        <v>2.6913095376436895</v>
      </c>
      <c r="E85" s="6">
        <f t="shared" si="1"/>
        <v>0</v>
      </c>
      <c r="I85" s="6">
        <v>5336</v>
      </c>
      <c r="J85" s="15">
        <f>IF($E85=0,'DATA SAMPEL RAPIDMINER'!$B83,0)</f>
        <v>2</v>
      </c>
      <c r="K85" s="15">
        <f>IF($E85=0,'DATA SAMPEL RAPIDMINER'!$C83,0)</f>
        <v>1</v>
      </c>
      <c r="L85" s="15">
        <f>IF($E85=0,'DATA SAMPEL RAPIDMINER'!$D83,0)</f>
        <v>1</v>
      </c>
      <c r="M85" s="15">
        <f>IF($E85=0,'DATA SAMPEL RAPIDMINER'!$E83,0)</f>
        <v>1</v>
      </c>
      <c r="N85" s="15">
        <f>IF($E85=0,'DATA SAMPEL RAPIDMINER'!$F83,0)</f>
        <v>1</v>
      </c>
      <c r="O85" s="15">
        <f>IF($E85=1,'DATA SAMPEL RAPIDMINER'!$B83,0)</f>
        <v>0</v>
      </c>
      <c r="P85" s="15">
        <f>IF($E85=1,'DATA SAMPEL RAPIDMINER'!$C83,0)</f>
        <v>0</v>
      </c>
      <c r="Q85" s="15">
        <f>IF($E85=1,'DATA SAMPEL RAPIDMINER'!$D83,0)</f>
        <v>0</v>
      </c>
      <c r="R85" s="15">
        <f>IF($E85=1,'DATA SAMPEL RAPIDMINER'!$E83,0)</f>
        <v>0</v>
      </c>
      <c r="S85" s="15">
        <f>IF($E85=1,'DATA SAMPEL RAPIDMINER'!$F83,0)</f>
        <v>0</v>
      </c>
    </row>
    <row r="86" spans="2:19">
      <c r="B86" s="6">
        <v>5337</v>
      </c>
      <c r="C86" s="14">
        <f>SQRT(('DATA SAMPEL RAPIDMINER'!$B84-'ITERASI-2'!$J$104)^2+('DATA SAMPEL RAPIDMINER'!$C84-'ITERASI-2'!$K$104)^2+('DATA SAMPEL RAPIDMINER'!$D84-'ITERASI-2'!$L$104)^2+('DATA SAMPEL RAPIDMINER'!$E84-'ITERASI-2'!$M$104)^2+('DATA SAMPEL RAPIDMINER'!$F84-'ITERASI-2'!$N$104)^2)</f>
        <v>1.0973876897032997</v>
      </c>
      <c r="D86" s="14">
        <f>SQRT(('DATA SAMPEL RAPIDMINER'!$B84-'ITERASI-2'!$O$104)^2+('DATA SAMPEL RAPIDMINER'!$C84-'ITERASI-2'!$P$104)^2+('DATA SAMPEL RAPIDMINER'!$D84-'ITERASI-2'!$Q$104)^2+('DATA SAMPEL RAPIDMINER'!$E84-'ITERASI-2'!$R$104)^2+('DATA SAMPEL RAPIDMINER'!$F84-'ITERASI-2'!$S$104)^2)</f>
        <v>1.7150102725520511</v>
      </c>
      <c r="E86" s="6">
        <f t="shared" si="1"/>
        <v>0</v>
      </c>
      <c r="I86" s="6">
        <v>5337</v>
      </c>
      <c r="J86" s="15">
        <f>IF($E86=0,'DATA SAMPEL RAPIDMINER'!$B84,0)</f>
        <v>2</v>
      </c>
      <c r="K86" s="15">
        <f>IF($E86=0,'DATA SAMPEL RAPIDMINER'!$C84,0)</f>
        <v>2</v>
      </c>
      <c r="L86" s="15">
        <f>IF($E86=0,'DATA SAMPEL RAPIDMINER'!$D84,0)</f>
        <v>1</v>
      </c>
      <c r="M86" s="15">
        <f>IF($E86=0,'DATA SAMPEL RAPIDMINER'!$E84,0)</f>
        <v>2</v>
      </c>
      <c r="N86" s="15">
        <f>IF($E86=0,'DATA SAMPEL RAPIDMINER'!$F84,0)</f>
        <v>1</v>
      </c>
      <c r="O86" s="15">
        <f>IF($E86=1,'DATA SAMPEL RAPIDMINER'!$B84,0)</f>
        <v>0</v>
      </c>
      <c r="P86" s="15">
        <f>IF($E86=1,'DATA SAMPEL RAPIDMINER'!$C84,0)</f>
        <v>0</v>
      </c>
      <c r="Q86" s="15">
        <f>IF($E86=1,'DATA SAMPEL RAPIDMINER'!$D84,0)</f>
        <v>0</v>
      </c>
      <c r="R86" s="15">
        <f>IF($E86=1,'DATA SAMPEL RAPIDMINER'!$E84,0)</f>
        <v>0</v>
      </c>
      <c r="S86" s="15">
        <f>IF($E86=1,'DATA SAMPEL RAPIDMINER'!$F84,0)</f>
        <v>0</v>
      </c>
    </row>
    <row r="87" spans="2:19">
      <c r="B87" s="6">
        <v>5338</v>
      </c>
      <c r="C87" s="14">
        <f>SQRT(('DATA SAMPEL RAPIDMINER'!$B85-'ITERASI-2'!$J$104)^2+('DATA SAMPEL RAPIDMINER'!$C85-'ITERASI-2'!$K$104)^2+('DATA SAMPEL RAPIDMINER'!$D85-'ITERASI-2'!$L$104)^2+('DATA SAMPEL RAPIDMINER'!$E85-'ITERASI-2'!$M$104)^2+('DATA SAMPEL RAPIDMINER'!$F85-'ITERASI-2'!$N$104)^2)</f>
        <v>3.5091283766392145</v>
      </c>
      <c r="D87" s="14">
        <f>SQRT(('DATA SAMPEL RAPIDMINER'!$B85-'ITERASI-2'!$O$104)^2+('DATA SAMPEL RAPIDMINER'!$C85-'ITERASI-2'!$P$104)^2+('DATA SAMPEL RAPIDMINER'!$D85-'ITERASI-2'!$Q$104)^2+('DATA SAMPEL RAPIDMINER'!$E85-'ITERASI-2'!$R$104)^2+('DATA SAMPEL RAPIDMINER'!$F85-'ITERASI-2'!$S$104)^2)</f>
        <v>1.1317609626014205</v>
      </c>
      <c r="E87" s="6">
        <f t="shared" si="1"/>
        <v>1</v>
      </c>
      <c r="I87" s="6">
        <v>5338</v>
      </c>
      <c r="J87" s="15">
        <f>IF($E87=0,'DATA SAMPEL RAPIDMINER'!$B85,0)</f>
        <v>0</v>
      </c>
      <c r="K87" s="15">
        <f>IF($E87=0,'DATA SAMPEL RAPIDMINER'!$C85,0)</f>
        <v>0</v>
      </c>
      <c r="L87" s="15">
        <f>IF($E87=0,'DATA SAMPEL RAPIDMINER'!$D85,0)</f>
        <v>0</v>
      </c>
      <c r="M87" s="15">
        <f>IF($E87=0,'DATA SAMPEL RAPIDMINER'!$E85,0)</f>
        <v>0</v>
      </c>
      <c r="N87" s="15">
        <f>IF($E87=0,'DATA SAMPEL RAPIDMINER'!$F85,0)</f>
        <v>0</v>
      </c>
      <c r="O87" s="15">
        <f>IF($E87=1,'DATA SAMPEL RAPIDMINER'!$B85,0)</f>
        <v>3</v>
      </c>
      <c r="P87" s="15">
        <f>IF($E87=1,'DATA SAMPEL RAPIDMINER'!$C85,0)</f>
        <v>3</v>
      </c>
      <c r="Q87" s="15">
        <f>IF($E87=1,'DATA SAMPEL RAPIDMINER'!$D85,0)</f>
        <v>3</v>
      </c>
      <c r="R87" s="15">
        <f>IF($E87=1,'DATA SAMPEL RAPIDMINER'!$E85,0)</f>
        <v>3</v>
      </c>
      <c r="S87" s="15">
        <f>IF($E87=1,'DATA SAMPEL RAPIDMINER'!$F85,0)</f>
        <v>2</v>
      </c>
    </row>
    <row r="88" spans="2:19">
      <c r="B88" s="6">
        <v>5339</v>
      </c>
      <c r="C88" s="14">
        <f>SQRT(('DATA SAMPEL RAPIDMINER'!$B86-'ITERASI-2'!$J$104)^2+('DATA SAMPEL RAPIDMINER'!$C86-'ITERASI-2'!$K$104)^2+('DATA SAMPEL RAPIDMINER'!$D86-'ITERASI-2'!$L$104)^2+('DATA SAMPEL RAPIDMINER'!$E86-'ITERASI-2'!$M$104)^2+('DATA SAMPEL RAPIDMINER'!$F86-'ITERASI-2'!$N$104)^2)</f>
        <v>0.60100265054056978</v>
      </c>
      <c r="D88" s="14">
        <f>SQRT(('DATA SAMPEL RAPIDMINER'!$B86-'ITERASI-2'!$O$104)^2+('DATA SAMPEL RAPIDMINER'!$C86-'ITERASI-2'!$P$104)^2+('DATA SAMPEL RAPIDMINER'!$D86-'ITERASI-2'!$Q$104)^2+('DATA SAMPEL RAPIDMINER'!$E86-'ITERASI-2'!$R$104)^2+('DATA SAMPEL RAPIDMINER'!$F86-'ITERASI-2'!$S$104)^2)</f>
        <v>2.6913095376436895</v>
      </c>
      <c r="E88" s="6">
        <f t="shared" si="1"/>
        <v>0</v>
      </c>
      <c r="I88" s="6">
        <v>5339</v>
      </c>
      <c r="J88" s="15">
        <f>IF($E88=0,'DATA SAMPEL RAPIDMINER'!$B86,0)</f>
        <v>2</v>
      </c>
      <c r="K88" s="15">
        <f>IF($E88=0,'DATA SAMPEL RAPIDMINER'!$C86,0)</f>
        <v>1</v>
      </c>
      <c r="L88" s="15">
        <f>IF($E88=0,'DATA SAMPEL RAPIDMINER'!$D86,0)</f>
        <v>1</v>
      </c>
      <c r="M88" s="15">
        <f>IF($E88=0,'DATA SAMPEL RAPIDMINER'!$E86,0)</f>
        <v>1</v>
      </c>
      <c r="N88" s="15">
        <f>IF($E88=0,'DATA SAMPEL RAPIDMINER'!$F86,0)</f>
        <v>1</v>
      </c>
      <c r="O88" s="15">
        <f>IF($E88=1,'DATA SAMPEL RAPIDMINER'!$B86,0)</f>
        <v>0</v>
      </c>
      <c r="P88" s="15">
        <f>IF($E88=1,'DATA SAMPEL RAPIDMINER'!$C86,0)</f>
        <v>0</v>
      </c>
      <c r="Q88" s="15">
        <f>IF($E88=1,'DATA SAMPEL RAPIDMINER'!$D86,0)</f>
        <v>0</v>
      </c>
      <c r="R88" s="15">
        <f>IF($E88=1,'DATA SAMPEL RAPIDMINER'!$E86,0)</f>
        <v>0</v>
      </c>
      <c r="S88" s="15">
        <f>IF($E88=1,'DATA SAMPEL RAPIDMINER'!$F86,0)</f>
        <v>0</v>
      </c>
    </row>
    <row r="89" spans="2:19">
      <c r="B89" s="6">
        <v>5340</v>
      </c>
      <c r="C89" s="14">
        <f>SQRT(('DATA SAMPEL RAPIDMINER'!$B87-'ITERASI-2'!$J$104)^2+('DATA SAMPEL RAPIDMINER'!$C87-'ITERASI-2'!$K$104)^2+('DATA SAMPEL RAPIDMINER'!$D87-'ITERASI-2'!$L$104)^2+('DATA SAMPEL RAPIDMINER'!$E87-'ITERASI-2'!$M$104)^2+('DATA SAMPEL RAPIDMINER'!$F87-'ITERASI-2'!$N$104)^2)</f>
        <v>1.0973876897032997</v>
      </c>
      <c r="D89" s="14">
        <f>SQRT(('DATA SAMPEL RAPIDMINER'!$B87-'ITERASI-2'!$O$104)^2+('DATA SAMPEL RAPIDMINER'!$C87-'ITERASI-2'!$P$104)^2+('DATA SAMPEL RAPIDMINER'!$D87-'ITERASI-2'!$Q$104)^2+('DATA SAMPEL RAPIDMINER'!$E87-'ITERASI-2'!$R$104)^2+('DATA SAMPEL RAPIDMINER'!$F87-'ITERASI-2'!$S$104)^2)</f>
        <v>1.7150102725520511</v>
      </c>
      <c r="E89" s="6">
        <f t="shared" si="1"/>
        <v>0</v>
      </c>
      <c r="I89" s="6">
        <v>5340</v>
      </c>
      <c r="J89" s="15">
        <f>IF($E89=0,'DATA SAMPEL RAPIDMINER'!$B87,0)</f>
        <v>2</v>
      </c>
      <c r="K89" s="15">
        <f>IF($E89=0,'DATA SAMPEL RAPIDMINER'!$C87,0)</f>
        <v>2</v>
      </c>
      <c r="L89" s="15">
        <f>IF($E89=0,'DATA SAMPEL RAPIDMINER'!$D87,0)</f>
        <v>1</v>
      </c>
      <c r="M89" s="15">
        <f>IF($E89=0,'DATA SAMPEL RAPIDMINER'!$E87,0)</f>
        <v>2</v>
      </c>
      <c r="N89" s="15">
        <f>IF($E89=0,'DATA SAMPEL RAPIDMINER'!$F87,0)</f>
        <v>1</v>
      </c>
      <c r="O89" s="15">
        <f>IF($E89=1,'DATA SAMPEL RAPIDMINER'!$B87,0)</f>
        <v>0</v>
      </c>
      <c r="P89" s="15">
        <f>IF($E89=1,'DATA SAMPEL RAPIDMINER'!$C87,0)</f>
        <v>0</v>
      </c>
      <c r="Q89" s="15">
        <f>IF($E89=1,'DATA SAMPEL RAPIDMINER'!$D87,0)</f>
        <v>0</v>
      </c>
      <c r="R89" s="15">
        <f>IF($E89=1,'DATA SAMPEL RAPIDMINER'!$E87,0)</f>
        <v>0</v>
      </c>
      <c r="S89" s="15">
        <f>IF($E89=1,'DATA SAMPEL RAPIDMINER'!$F87,0)</f>
        <v>0</v>
      </c>
    </row>
    <row r="90" spans="2:19">
      <c r="B90" s="6">
        <v>5341</v>
      </c>
      <c r="C90" s="14">
        <f>SQRT(('DATA SAMPEL RAPIDMINER'!$B88-'ITERASI-2'!$J$104)^2+('DATA SAMPEL RAPIDMINER'!$C88-'ITERASI-2'!$K$104)^2+('DATA SAMPEL RAPIDMINER'!$D88-'ITERASI-2'!$L$104)^2+('DATA SAMPEL RAPIDMINER'!$E88-'ITERASI-2'!$M$104)^2+('DATA SAMPEL RAPIDMINER'!$F88-'ITERASI-2'!$N$104)^2)</f>
        <v>1.4926053907927095</v>
      </c>
      <c r="D90" s="14">
        <f>SQRT(('DATA SAMPEL RAPIDMINER'!$B88-'ITERASI-2'!$O$104)^2+('DATA SAMPEL RAPIDMINER'!$C88-'ITERASI-2'!$P$104)^2+('DATA SAMPEL RAPIDMINER'!$D88-'ITERASI-2'!$Q$104)^2+('DATA SAMPEL RAPIDMINER'!$E88-'ITERASI-2'!$R$104)^2+('DATA SAMPEL RAPIDMINER'!$F88-'ITERASI-2'!$S$104)^2)</f>
        <v>2.239806226679502</v>
      </c>
      <c r="E90" s="6">
        <f t="shared" si="1"/>
        <v>0</v>
      </c>
      <c r="I90" s="6">
        <v>5341</v>
      </c>
      <c r="J90" s="15">
        <f>IF($E90=0,'DATA SAMPEL RAPIDMINER'!$B88,0)</f>
        <v>3</v>
      </c>
      <c r="K90" s="15">
        <f>IF($E90=0,'DATA SAMPEL RAPIDMINER'!$C88,0)</f>
        <v>2</v>
      </c>
      <c r="L90" s="15">
        <f>IF($E90=0,'DATA SAMPEL RAPIDMINER'!$D88,0)</f>
        <v>1</v>
      </c>
      <c r="M90" s="15">
        <f>IF($E90=0,'DATA SAMPEL RAPIDMINER'!$E88,0)</f>
        <v>1</v>
      </c>
      <c r="N90" s="15">
        <f>IF($E90=0,'DATA SAMPEL RAPIDMINER'!$F88,0)</f>
        <v>1</v>
      </c>
      <c r="O90" s="15">
        <f>IF($E90=1,'DATA SAMPEL RAPIDMINER'!$B88,0)</f>
        <v>0</v>
      </c>
      <c r="P90" s="15">
        <f>IF($E90=1,'DATA SAMPEL RAPIDMINER'!$C88,0)</f>
        <v>0</v>
      </c>
      <c r="Q90" s="15">
        <f>IF($E90=1,'DATA SAMPEL RAPIDMINER'!$D88,0)</f>
        <v>0</v>
      </c>
      <c r="R90" s="15">
        <f>IF($E90=1,'DATA SAMPEL RAPIDMINER'!$E88,0)</f>
        <v>0</v>
      </c>
      <c r="S90" s="15">
        <f>IF($E90=1,'DATA SAMPEL RAPIDMINER'!$F88,0)</f>
        <v>0</v>
      </c>
    </row>
    <row r="91" spans="2:19">
      <c r="B91" s="6">
        <v>5342</v>
      </c>
      <c r="C91" s="14">
        <f>SQRT(('DATA SAMPEL RAPIDMINER'!$B89-'ITERASI-2'!$J$104)^2+('DATA SAMPEL RAPIDMINER'!$C89-'ITERASI-2'!$K$104)^2+('DATA SAMPEL RAPIDMINER'!$D89-'ITERASI-2'!$L$104)^2+('DATA SAMPEL RAPIDMINER'!$E89-'ITERASI-2'!$M$104)^2+('DATA SAMPEL RAPIDMINER'!$F89-'ITERASI-2'!$N$104)^2)</f>
        <v>1.614632317058631</v>
      </c>
      <c r="D91" s="14">
        <f>SQRT(('DATA SAMPEL RAPIDMINER'!$B89-'ITERASI-2'!$O$104)^2+('DATA SAMPEL RAPIDMINER'!$C89-'ITERASI-2'!$P$104)^2+('DATA SAMPEL RAPIDMINER'!$D89-'ITERASI-2'!$Q$104)^2+('DATA SAMPEL RAPIDMINER'!$E89-'ITERASI-2'!$R$104)^2+('DATA SAMPEL RAPIDMINER'!$F89-'ITERASI-2'!$S$104)^2)</f>
        <v>3.6931522365732814</v>
      </c>
      <c r="E91" s="6">
        <f t="shared" si="1"/>
        <v>0</v>
      </c>
      <c r="I91" s="6">
        <v>5342</v>
      </c>
      <c r="J91" s="15">
        <f>IF($E91=0,'DATA SAMPEL RAPIDMINER'!$B89,0)</f>
        <v>1</v>
      </c>
      <c r="K91" s="15">
        <f>IF($E91=0,'DATA SAMPEL RAPIDMINER'!$C89,0)</f>
        <v>1</v>
      </c>
      <c r="L91" s="15">
        <f>IF($E91=0,'DATA SAMPEL RAPIDMINER'!$D89,0)</f>
        <v>1</v>
      </c>
      <c r="M91" s="15">
        <f>IF($E91=0,'DATA SAMPEL RAPIDMINER'!$E89,0)</f>
        <v>0</v>
      </c>
      <c r="N91" s="15">
        <f>IF($E91=0,'DATA SAMPEL RAPIDMINER'!$F89,0)</f>
        <v>2</v>
      </c>
      <c r="O91" s="15">
        <f>IF($E91=1,'DATA SAMPEL RAPIDMINER'!$B89,0)</f>
        <v>0</v>
      </c>
      <c r="P91" s="15">
        <f>IF($E91=1,'DATA SAMPEL RAPIDMINER'!$C89,0)</f>
        <v>0</v>
      </c>
      <c r="Q91" s="15">
        <f>IF($E91=1,'DATA SAMPEL RAPIDMINER'!$D89,0)</f>
        <v>0</v>
      </c>
      <c r="R91" s="15">
        <f>IF($E91=1,'DATA SAMPEL RAPIDMINER'!$E89,0)</f>
        <v>0</v>
      </c>
      <c r="S91" s="15">
        <f>IF($E91=1,'DATA SAMPEL RAPIDMINER'!$F89,0)</f>
        <v>0</v>
      </c>
    </row>
    <row r="92" spans="2:19">
      <c r="B92" s="6">
        <v>5343</v>
      </c>
      <c r="C92" s="14">
        <f>SQRT(('DATA SAMPEL RAPIDMINER'!$B90-'ITERASI-2'!$J$104)^2+('DATA SAMPEL RAPIDMINER'!$C90-'ITERASI-2'!$K$104)^2+('DATA SAMPEL RAPIDMINER'!$D90-'ITERASI-2'!$L$104)^2+('DATA SAMPEL RAPIDMINER'!$E90-'ITERASI-2'!$M$104)^2+('DATA SAMPEL RAPIDMINER'!$F90-'ITERASI-2'!$N$104)^2)</f>
        <v>3.5091283766392145</v>
      </c>
      <c r="D92" s="14">
        <f>SQRT(('DATA SAMPEL RAPIDMINER'!$B90-'ITERASI-2'!$O$104)^2+('DATA SAMPEL RAPIDMINER'!$C90-'ITERASI-2'!$P$104)^2+('DATA SAMPEL RAPIDMINER'!$D90-'ITERASI-2'!$Q$104)^2+('DATA SAMPEL RAPIDMINER'!$E90-'ITERASI-2'!$R$104)^2+('DATA SAMPEL RAPIDMINER'!$F90-'ITERASI-2'!$S$104)^2)</f>
        <v>1.1317609626014205</v>
      </c>
      <c r="E92" s="6">
        <f t="shared" si="1"/>
        <v>1</v>
      </c>
      <c r="I92" s="6">
        <v>5343</v>
      </c>
      <c r="J92" s="15">
        <f>IF($E92=0,'DATA SAMPEL RAPIDMINER'!$B90,0)</f>
        <v>0</v>
      </c>
      <c r="K92" s="15">
        <f>IF($E92=0,'DATA SAMPEL RAPIDMINER'!$C90,0)</f>
        <v>0</v>
      </c>
      <c r="L92" s="15">
        <f>IF($E92=0,'DATA SAMPEL RAPIDMINER'!$D90,0)</f>
        <v>0</v>
      </c>
      <c r="M92" s="15">
        <f>IF($E92=0,'DATA SAMPEL RAPIDMINER'!$E90,0)</f>
        <v>0</v>
      </c>
      <c r="N92" s="15">
        <f>IF($E92=0,'DATA SAMPEL RAPIDMINER'!$F90,0)</f>
        <v>0</v>
      </c>
      <c r="O92" s="15">
        <f>IF($E92=1,'DATA SAMPEL RAPIDMINER'!$B90,0)</f>
        <v>3</v>
      </c>
      <c r="P92" s="15">
        <f>IF($E92=1,'DATA SAMPEL RAPIDMINER'!$C90,0)</f>
        <v>3</v>
      </c>
      <c r="Q92" s="15">
        <f>IF($E92=1,'DATA SAMPEL RAPIDMINER'!$D90,0)</f>
        <v>3</v>
      </c>
      <c r="R92" s="15">
        <f>IF($E92=1,'DATA SAMPEL RAPIDMINER'!$E90,0)</f>
        <v>3</v>
      </c>
      <c r="S92" s="15">
        <f>IF($E92=1,'DATA SAMPEL RAPIDMINER'!$F90,0)</f>
        <v>2</v>
      </c>
    </row>
    <row r="93" spans="2:19">
      <c r="B93" s="6">
        <v>5344</v>
      </c>
      <c r="C93" s="14">
        <f>SQRT(('DATA SAMPEL RAPIDMINER'!$B91-'ITERASI-2'!$J$104)^2+('DATA SAMPEL RAPIDMINER'!$C91-'ITERASI-2'!$K$104)^2+('DATA SAMPEL RAPIDMINER'!$D91-'ITERASI-2'!$L$104)^2+('DATA SAMPEL RAPIDMINER'!$E91-'ITERASI-2'!$M$104)^2+('DATA SAMPEL RAPIDMINER'!$F91-'ITERASI-2'!$N$104)^2)</f>
        <v>0.80628349533255306</v>
      </c>
      <c r="D93" s="14">
        <f>SQRT(('DATA SAMPEL RAPIDMINER'!$B91-'ITERASI-2'!$O$104)^2+('DATA SAMPEL RAPIDMINER'!$C91-'ITERASI-2'!$P$104)^2+('DATA SAMPEL RAPIDMINER'!$D91-'ITERASI-2'!$Q$104)^2+('DATA SAMPEL RAPIDMINER'!$E91-'ITERASI-2'!$R$104)^2+('DATA SAMPEL RAPIDMINER'!$F91-'ITERASI-2'!$S$104)^2)</f>
        <v>3.0864487514514831</v>
      </c>
      <c r="E93" s="6">
        <f t="shared" si="1"/>
        <v>0</v>
      </c>
      <c r="I93" s="6">
        <v>5344</v>
      </c>
      <c r="J93" s="15">
        <f>IF($E93=0,'DATA SAMPEL RAPIDMINER'!$B91,0)</f>
        <v>1</v>
      </c>
      <c r="K93" s="15">
        <f>IF($E93=0,'DATA SAMPEL RAPIDMINER'!$C91,0)</f>
        <v>1</v>
      </c>
      <c r="L93" s="15">
        <f>IF($E93=0,'DATA SAMPEL RAPIDMINER'!$D91,0)</f>
        <v>1</v>
      </c>
      <c r="M93" s="15">
        <f>IF($E93=0,'DATA SAMPEL RAPIDMINER'!$E91,0)</f>
        <v>1</v>
      </c>
      <c r="N93" s="15">
        <f>IF($E93=0,'DATA SAMPEL RAPIDMINER'!$F91,0)</f>
        <v>1</v>
      </c>
      <c r="O93" s="15">
        <f>IF($E93=1,'DATA SAMPEL RAPIDMINER'!$B91,0)</f>
        <v>0</v>
      </c>
      <c r="P93" s="15">
        <f>IF($E93=1,'DATA SAMPEL RAPIDMINER'!$C91,0)</f>
        <v>0</v>
      </c>
      <c r="Q93" s="15">
        <f>IF($E93=1,'DATA SAMPEL RAPIDMINER'!$D91,0)</f>
        <v>0</v>
      </c>
      <c r="R93" s="15">
        <f>IF($E93=1,'DATA SAMPEL RAPIDMINER'!$E91,0)</f>
        <v>0</v>
      </c>
      <c r="S93" s="15">
        <f>IF($E93=1,'DATA SAMPEL RAPIDMINER'!$F91,0)</f>
        <v>0</v>
      </c>
    </row>
    <row r="94" spans="2:19">
      <c r="B94" s="6">
        <v>5345</v>
      </c>
      <c r="C94" s="14">
        <f>SQRT(('DATA SAMPEL RAPIDMINER'!$B92-'ITERASI-2'!$J$104)^2+('DATA SAMPEL RAPIDMINER'!$C92-'ITERASI-2'!$K$104)^2+('DATA SAMPEL RAPIDMINER'!$D92-'ITERASI-2'!$L$104)^2+('DATA SAMPEL RAPIDMINER'!$E92-'ITERASI-2'!$M$104)^2+('DATA SAMPEL RAPIDMINER'!$F92-'ITERASI-2'!$N$104)^2)</f>
        <v>2.2518717566013859</v>
      </c>
      <c r="D94" s="14">
        <f>SQRT(('DATA SAMPEL RAPIDMINER'!$B92-'ITERASI-2'!$O$104)^2+('DATA SAMPEL RAPIDMINER'!$C92-'ITERASI-2'!$P$104)^2+('DATA SAMPEL RAPIDMINER'!$D92-'ITERASI-2'!$Q$104)^2+('DATA SAMPEL RAPIDMINER'!$E92-'ITERASI-2'!$R$104)^2+('DATA SAMPEL RAPIDMINER'!$F92-'ITERASI-2'!$S$104)^2)</f>
        <v>1.6476787128015697</v>
      </c>
      <c r="E94" s="6">
        <f t="shared" si="1"/>
        <v>1</v>
      </c>
      <c r="I94" s="6">
        <v>5345</v>
      </c>
      <c r="J94" s="15">
        <f>IF($E94=0,'DATA SAMPEL RAPIDMINER'!$B92,0)</f>
        <v>0</v>
      </c>
      <c r="K94" s="15">
        <f>IF($E94=0,'DATA SAMPEL RAPIDMINER'!$C92,0)</f>
        <v>0</v>
      </c>
      <c r="L94" s="15">
        <f>IF($E94=0,'DATA SAMPEL RAPIDMINER'!$D92,0)</f>
        <v>0</v>
      </c>
      <c r="M94" s="15">
        <f>IF($E94=0,'DATA SAMPEL RAPIDMINER'!$E92,0)</f>
        <v>0</v>
      </c>
      <c r="N94" s="15">
        <f>IF($E94=0,'DATA SAMPEL RAPIDMINER'!$F92,0)</f>
        <v>0</v>
      </c>
      <c r="O94" s="15">
        <f>IF($E94=1,'DATA SAMPEL RAPIDMINER'!$B92,0)</f>
        <v>3</v>
      </c>
      <c r="P94" s="15">
        <f>IF($E94=1,'DATA SAMPEL RAPIDMINER'!$C92,0)</f>
        <v>3</v>
      </c>
      <c r="Q94" s="15">
        <f>IF($E94=1,'DATA SAMPEL RAPIDMINER'!$D92,0)</f>
        <v>1</v>
      </c>
      <c r="R94" s="15">
        <f>IF($E94=1,'DATA SAMPEL RAPIDMINER'!$E92,0)</f>
        <v>2</v>
      </c>
      <c r="S94" s="15">
        <f>IF($E94=1,'DATA SAMPEL RAPIDMINER'!$F92,0)</f>
        <v>1</v>
      </c>
    </row>
    <row r="95" spans="2:19">
      <c r="B95" s="6">
        <v>5346</v>
      </c>
      <c r="C95" s="14">
        <f>SQRT(('DATA SAMPEL RAPIDMINER'!$B93-'ITERASI-2'!$J$104)^2+('DATA SAMPEL RAPIDMINER'!$C93-'ITERASI-2'!$K$104)^2+('DATA SAMPEL RAPIDMINER'!$D93-'ITERASI-2'!$L$104)^2+('DATA SAMPEL RAPIDMINER'!$E93-'ITERASI-2'!$M$104)^2+('DATA SAMPEL RAPIDMINER'!$F93-'ITERASI-2'!$N$104)^2)</f>
        <v>0.60100265054056978</v>
      </c>
      <c r="D95" s="14">
        <f>SQRT(('DATA SAMPEL RAPIDMINER'!$B93-'ITERASI-2'!$O$104)^2+('DATA SAMPEL RAPIDMINER'!$C93-'ITERASI-2'!$P$104)^2+('DATA SAMPEL RAPIDMINER'!$D93-'ITERASI-2'!$Q$104)^2+('DATA SAMPEL RAPIDMINER'!$E93-'ITERASI-2'!$R$104)^2+('DATA SAMPEL RAPIDMINER'!$F93-'ITERASI-2'!$S$104)^2)</f>
        <v>2.6913095376436895</v>
      </c>
      <c r="E95" s="6">
        <f t="shared" si="1"/>
        <v>0</v>
      </c>
      <c r="I95" s="6">
        <v>5346</v>
      </c>
      <c r="J95" s="15">
        <f>IF($E95=0,'DATA SAMPEL RAPIDMINER'!$B93,0)</f>
        <v>2</v>
      </c>
      <c r="K95" s="15">
        <f>IF($E95=0,'DATA SAMPEL RAPIDMINER'!$C93,0)</f>
        <v>1</v>
      </c>
      <c r="L95" s="15">
        <f>IF($E95=0,'DATA SAMPEL RAPIDMINER'!$D93,0)</f>
        <v>1</v>
      </c>
      <c r="M95" s="15">
        <f>IF($E95=0,'DATA SAMPEL RAPIDMINER'!$E93,0)</f>
        <v>1</v>
      </c>
      <c r="N95" s="15">
        <f>IF($E95=0,'DATA SAMPEL RAPIDMINER'!$F93,0)</f>
        <v>1</v>
      </c>
      <c r="O95" s="15">
        <f>IF($E95=1,'DATA SAMPEL RAPIDMINER'!$B93,0)</f>
        <v>0</v>
      </c>
      <c r="P95" s="15">
        <f>IF($E95=1,'DATA SAMPEL RAPIDMINER'!$C93,0)</f>
        <v>0</v>
      </c>
      <c r="Q95" s="15">
        <f>IF($E95=1,'DATA SAMPEL RAPIDMINER'!$D93,0)</f>
        <v>0</v>
      </c>
      <c r="R95" s="15">
        <f>IF($E95=1,'DATA SAMPEL RAPIDMINER'!$E93,0)</f>
        <v>0</v>
      </c>
      <c r="S95" s="15">
        <f>IF($E95=1,'DATA SAMPEL RAPIDMINER'!$F93,0)</f>
        <v>0</v>
      </c>
    </row>
    <row r="96" spans="2:19">
      <c r="B96" s="6">
        <v>5347</v>
      </c>
      <c r="C96" s="14">
        <f>SQRT(('DATA SAMPEL RAPIDMINER'!$B94-'ITERASI-2'!$J$104)^2+('DATA SAMPEL RAPIDMINER'!$C94-'ITERASI-2'!$K$104)^2+('DATA SAMPEL RAPIDMINER'!$D94-'ITERASI-2'!$L$104)^2+('DATA SAMPEL RAPIDMINER'!$E94-'ITERASI-2'!$M$104)^2+('DATA SAMPEL RAPIDMINER'!$F94-'ITERASI-2'!$N$104)^2)</f>
        <v>1.0973876897032997</v>
      </c>
      <c r="D96" s="14">
        <f>SQRT(('DATA SAMPEL RAPIDMINER'!$B94-'ITERASI-2'!$O$104)^2+('DATA SAMPEL RAPIDMINER'!$C94-'ITERASI-2'!$P$104)^2+('DATA SAMPEL RAPIDMINER'!$D94-'ITERASI-2'!$Q$104)^2+('DATA SAMPEL RAPIDMINER'!$E94-'ITERASI-2'!$R$104)^2+('DATA SAMPEL RAPIDMINER'!$F94-'ITERASI-2'!$S$104)^2)</f>
        <v>1.7150102725520511</v>
      </c>
      <c r="E96" s="6">
        <f t="shared" si="1"/>
        <v>0</v>
      </c>
      <c r="I96" s="6">
        <v>5347</v>
      </c>
      <c r="J96" s="15">
        <f>IF($E96=0,'DATA SAMPEL RAPIDMINER'!$B94,0)</f>
        <v>2</v>
      </c>
      <c r="K96" s="15">
        <f>IF($E96=0,'DATA SAMPEL RAPIDMINER'!$C94,0)</f>
        <v>2</v>
      </c>
      <c r="L96" s="15">
        <f>IF($E96=0,'DATA SAMPEL RAPIDMINER'!$D94,0)</f>
        <v>1</v>
      </c>
      <c r="M96" s="15">
        <f>IF($E96=0,'DATA SAMPEL RAPIDMINER'!$E94,0)</f>
        <v>2</v>
      </c>
      <c r="N96" s="15">
        <f>IF($E96=0,'DATA SAMPEL RAPIDMINER'!$F94,0)</f>
        <v>1</v>
      </c>
      <c r="O96" s="15">
        <f>IF($E96=1,'DATA SAMPEL RAPIDMINER'!$B94,0)</f>
        <v>0</v>
      </c>
      <c r="P96" s="15">
        <f>IF($E96=1,'DATA SAMPEL RAPIDMINER'!$C94,0)</f>
        <v>0</v>
      </c>
      <c r="Q96" s="15">
        <f>IF($E96=1,'DATA SAMPEL RAPIDMINER'!$D94,0)</f>
        <v>0</v>
      </c>
      <c r="R96" s="15">
        <f>IF($E96=1,'DATA SAMPEL RAPIDMINER'!$E94,0)</f>
        <v>0</v>
      </c>
      <c r="S96" s="15">
        <f>IF($E96=1,'DATA SAMPEL RAPIDMINER'!$F94,0)</f>
        <v>0</v>
      </c>
    </row>
    <row r="97" spans="2:19">
      <c r="B97" s="6">
        <v>5348</v>
      </c>
      <c r="C97" s="14">
        <f>SQRT(('DATA SAMPEL RAPIDMINER'!$B95-'ITERASI-2'!$J$104)^2+('DATA SAMPEL RAPIDMINER'!$C95-'ITERASI-2'!$K$104)^2+('DATA SAMPEL RAPIDMINER'!$D95-'ITERASI-2'!$L$104)^2+('DATA SAMPEL RAPIDMINER'!$E95-'ITERASI-2'!$M$104)^2+('DATA SAMPEL RAPIDMINER'!$F95-'ITERASI-2'!$N$104)^2)</f>
        <v>3.5091283766392145</v>
      </c>
      <c r="D97" s="14">
        <f>SQRT(('DATA SAMPEL RAPIDMINER'!$B95-'ITERASI-2'!$O$104)^2+('DATA SAMPEL RAPIDMINER'!$C95-'ITERASI-2'!$P$104)^2+('DATA SAMPEL RAPIDMINER'!$D95-'ITERASI-2'!$Q$104)^2+('DATA SAMPEL RAPIDMINER'!$E95-'ITERASI-2'!$R$104)^2+('DATA SAMPEL RAPIDMINER'!$F95-'ITERASI-2'!$S$104)^2)</f>
        <v>1.1317609626014205</v>
      </c>
      <c r="E97" s="6">
        <f t="shared" si="1"/>
        <v>1</v>
      </c>
      <c r="I97" s="6">
        <v>5348</v>
      </c>
      <c r="J97" s="15">
        <f>IF($E97=0,'DATA SAMPEL RAPIDMINER'!$B95,0)</f>
        <v>0</v>
      </c>
      <c r="K97" s="15">
        <f>IF($E97=0,'DATA SAMPEL RAPIDMINER'!$C95,0)</f>
        <v>0</v>
      </c>
      <c r="L97" s="15">
        <f>IF($E97=0,'DATA SAMPEL RAPIDMINER'!$D95,0)</f>
        <v>0</v>
      </c>
      <c r="M97" s="15">
        <f>IF($E97=0,'DATA SAMPEL RAPIDMINER'!$E95,0)</f>
        <v>0</v>
      </c>
      <c r="N97" s="15">
        <f>IF($E97=0,'DATA SAMPEL RAPIDMINER'!$F95,0)</f>
        <v>0</v>
      </c>
      <c r="O97" s="15">
        <f>IF($E97=1,'DATA SAMPEL RAPIDMINER'!$B95,0)</f>
        <v>3</v>
      </c>
      <c r="P97" s="15">
        <f>IF($E97=1,'DATA SAMPEL RAPIDMINER'!$C95,0)</f>
        <v>3</v>
      </c>
      <c r="Q97" s="15">
        <f>IF($E97=1,'DATA SAMPEL RAPIDMINER'!$D95,0)</f>
        <v>3</v>
      </c>
      <c r="R97" s="15">
        <f>IF($E97=1,'DATA SAMPEL RAPIDMINER'!$E95,0)</f>
        <v>3</v>
      </c>
      <c r="S97" s="15">
        <f>IF($E97=1,'DATA SAMPEL RAPIDMINER'!$F95,0)</f>
        <v>2</v>
      </c>
    </row>
    <row r="98" spans="2:19">
      <c r="B98" s="6">
        <v>5349</v>
      </c>
      <c r="C98" s="14">
        <f>SQRT(('DATA SAMPEL RAPIDMINER'!$B96-'ITERASI-2'!$J$104)^2+('DATA SAMPEL RAPIDMINER'!$C96-'ITERASI-2'!$K$104)^2+('DATA SAMPEL RAPIDMINER'!$D96-'ITERASI-2'!$L$104)^2+('DATA SAMPEL RAPIDMINER'!$E96-'ITERASI-2'!$M$104)^2+('DATA SAMPEL RAPIDMINER'!$F96-'ITERASI-2'!$N$104)^2)</f>
        <v>4.0443834535427179</v>
      </c>
      <c r="D98" s="14">
        <f>SQRT(('DATA SAMPEL RAPIDMINER'!$B96-'ITERASI-2'!$O$104)^2+('DATA SAMPEL RAPIDMINER'!$C96-'ITERASI-2'!$P$104)^2+('DATA SAMPEL RAPIDMINER'!$D96-'ITERASI-2'!$Q$104)^2+('DATA SAMPEL RAPIDMINER'!$E96-'ITERASI-2'!$R$104)^2+('DATA SAMPEL RAPIDMINER'!$F96-'ITERASI-2'!$S$104)^2)</f>
        <v>1.7797964291734836</v>
      </c>
      <c r="E98" s="6">
        <f t="shared" si="1"/>
        <v>1</v>
      </c>
      <c r="I98" s="6">
        <v>5349</v>
      </c>
      <c r="J98" s="15">
        <f>IF($E98=0,'DATA SAMPEL RAPIDMINER'!$B96,0)</f>
        <v>0</v>
      </c>
      <c r="K98" s="15">
        <f>IF($E98=0,'DATA SAMPEL RAPIDMINER'!$C96,0)</f>
        <v>0</v>
      </c>
      <c r="L98" s="15">
        <f>IF($E98=0,'DATA SAMPEL RAPIDMINER'!$D96,0)</f>
        <v>0</v>
      </c>
      <c r="M98" s="15">
        <f>IF($E98=0,'DATA SAMPEL RAPIDMINER'!$E96,0)</f>
        <v>0</v>
      </c>
      <c r="N98" s="15">
        <f>IF($E98=0,'DATA SAMPEL RAPIDMINER'!$F96,0)</f>
        <v>0</v>
      </c>
      <c r="O98" s="15">
        <f>IF($E98=1,'DATA SAMPEL RAPIDMINER'!$B96,0)</f>
        <v>3</v>
      </c>
      <c r="P98" s="15">
        <f>IF($E98=1,'DATA SAMPEL RAPIDMINER'!$C96,0)</f>
        <v>3</v>
      </c>
      <c r="Q98" s="15">
        <f>IF($E98=1,'DATA SAMPEL RAPIDMINER'!$D96,0)</f>
        <v>3</v>
      </c>
      <c r="R98" s="15">
        <f>IF($E98=1,'DATA SAMPEL RAPIDMINER'!$E96,0)</f>
        <v>4</v>
      </c>
      <c r="S98" s="15">
        <f>IF($E98=1,'DATA SAMPEL RAPIDMINER'!$F96,0)</f>
        <v>1</v>
      </c>
    </row>
    <row r="99" spans="2:19">
      <c r="B99" s="6">
        <v>5350</v>
      </c>
      <c r="C99" s="14">
        <f>SQRT(('DATA SAMPEL RAPIDMINER'!$B97-'ITERASI-2'!$J$104)^2+('DATA SAMPEL RAPIDMINER'!$C97-'ITERASI-2'!$K$104)^2+('DATA SAMPEL RAPIDMINER'!$D97-'ITERASI-2'!$L$104)^2+('DATA SAMPEL RAPIDMINER'!$E97-'ITERASI-2'!$M$104)^2+('DATA SAMPEL RAPIDMINER'!$F97-'ITERASI-2'!$N$104)^2)</f>
        <v>0.80628349533255306</v>
      </c>
      <c r="D99" s="14">
        <f>SQRT(('DATA SAMPEL RAPIDMINER'!$B97-'ITERASI-2'!$O$104)^2+('DATA SAMPEL RAPIDMINER'!$C97-'ITERASI-2'!$P$104)^2+('DATA SAMPEL RAPIDMINER'!$D97-'ITERASI-2'!$Q$104)^2+('DATA SAMPEL RAPIDMINER'!$E97-'ITERASI-2'!$R$104)^2+('DATA SAMPEL RAPIDMINER'!$F97-'ITERASI-2'!$S$104)^2)</f>
        <v>3.0864487514514831</v>
      </c>
      <c r="E99" s="6">
        <f t="shared" si="1"/>
        <v>0</v>
      </c>
      <c r="I99" s="6">
        <v>5350</v>
      </c>
      <c r="J99" s="15">
        <f>IF($E99=0,'DATA SAMPEL RAPIDMINER'!$B97,0)</f>
        <v>1</v>
      </c>
      <c r="K99" s="15">
        <f>IF($E99=0,'DATA SAMPEL RAPIDMINER'!$C97,0)</f>
        <v>1</v>
      </c>
      <c r="L99" s="15">
        <f>IF($E99=0,'DATA SAMPEL RAPIDMINER'!$D97,0)</f>
        <v>1</v>
      </c>
      <c r="M99" s="15">
        <f>IF($E99=0,'DATA SAMPEL RAPIDMINER'!$E97,0)</f>
        <v>1</v>
      </c>
      <c r="N99" s="15">
        <f>IF($E99=0,'DATA SAMPEL RAPIDMINER'!$F97,0)</f>
        <v>1</v>
      </c>
      <c r="O99" s="15">
        <f>IF($E99=1,'DATA SAMPEL RAPIDMINER'!$B97,0)</f>
        <v>0</v>
      </c>
      <c r="P99" s="15">
        <f>IF($E99=1,'DATA SAMPEL RAPIDMINER'!$C97,0)</f>
        <v>0</v>
      </c>
      <c r="Q99" s="15">
        <f>IF($E99=1,'DATA SAMPEL RAPIDMINER'!$D97,0)</f>
        <v>0</v>
      </c>
      <c r="R99" s="15">
        <f>IF($E99=1,'DATA SAMPEL RAPIDMINER'!$E97,0)</f>
        <v>0</v>
      </c>
      <c r="S99" s="15">
        <f>IF($E99=1,'DATA SAMPEL RAPIDMINER'!$F97,0)</f>
        <v>0</v>
      </c>
    </row>
    <row r="100" spans="2:19">
      <c r="B100" s="6">
        <v>5351</v>
      </c>
      <c r="C100" s="14">
        <f>SQRT(('DATA SAMPEL RAPIDMINER'!$B98-'ITERASI-2'!$J$104)^2+('DATA SAMPEL RAPIDMINER'!$C98-'ITERASI-2'!$K$104)^2+('DATA SAMPEL RAPIDMINER'!$D98-'ITERASI-2'!$L$104)^2+('DATA SAMPEL RAPIDMINER'!$E98-'ITERASI-2'!$M$104)^2+('DATA SAMPEL RAPIDMINER'!$F98-'ITERASI-2'!$N$104)^2)</f>
        <v>1.6745924105621481</v>
      </c>
      <c r="D100" s="14">
        <f>SQRT(('DATA SAMPEL RAPIDMINER'!$B98-'ITERASI-2'!$O$104)^2+('DATA SAMPEL RAPIDMINER'!$C98-'ITERASI-2'!$P$104)^2+('DATA SAMPEL RAPIDMINER'!$D98-'ITERASI-2'!$Q$104)^2+('DATA SAMPEL RAPIDMINER'!$E98-'ITERASI-2'!$R$104)^2+('DATA SAMPEL RAPIDMINER'!$F98-'ITERASI-2'!$S$104)^2)</f>
        <v>1.1317609626014205</v>
      </c>
      <c r="E100" s="6">
        <f t="shared" si="1"/>
        <v>1</v>
      </c>
      <c r="I100" s="6">
        <v>5351</v>
      </c>
      <c r="J100" s="15">
        <f>IF($E100=0,'DATA SAMPEL RAPIDMINER'!$B98,0)</f>
        <v>0</v>
      </c>
      <c r="K100" s="15">
        <f>IF($E100=0,'DATA SAMPEL RAPIDMINER'!$C98,0)</f>
        <v>0</v>
      </c>
      <c r="L100" s="15">
        <f>IF($E100=0,'DATA SAMPEL RAPIDMINER'!$D98,0)</f>
        <v>0</v>
      </c>
      <c r="M100" s="15">
        <f>IF($E100=0,'DATA SAMPEL RAPIDMINER'!$E98,0)</f>
        <v>0</v>
      </c>
      <c r="N100" s="15">
        <f>IF($E100=0,'DATA SAMPEL RAPIDMINER'!$F98,0)</f>
        <v>0</v>
      </c>
      <c r="O100" s="15">
        <f>IF($E100=1,'DATA SAMPEL RAPIDMINER'!$B98,0)</f>
        <v>2</v>
      </c>
      <c r="P100" s="15">
        <f>IF($E100=1,'DATA SAMPEL RAPIDMINER'!$C98,0)</f>
        <v>2</v>
      </c>
      <c r="Q100" s="15">
        <f>IF($E100=1,'DATA SAMPEL RAPIDMINER'!$D98,0)</f>
        <v>2</v>
      </c>
      <c r="R100" s="15">
        <f>IF($E100=1,'DATA SAMPEL RAPIDMINER'!$E98,0)</f>
        <v>2</v>
      </c>
      <c r="S100" s="15">
        <f>IF($E100=1,'DATA SAMPEL RAPIDMINER'!$F98,0)</f>
        <v>2</v>
      </c>
    </row>
    <row r="101" spans="2:19">
      <c r="B101" s="6">
        <v>5352</v>
      </c>
      <c r="C101" s="14">
        <f>SQRT(('DATA SAMPEL RAPIDMINER'!$B99-'ITERASI-2'!$J$104)^2+('DATA SAMPEL RAPIDMINER'!$C99-'ITERASI-2'!$K$104)^2+('DATA SAMPEL RAPIDMINER'!$D99-'ITERASI-2'!$L$104)^2+('DATA SAMPEL RAPIDMINER'!$E99-'ITERASI-2'!$M$104)^2+('DATA SAMPEL RAPIDMINER'!$F99-'ITERASI-2'!$N$104)^2)</f>
        <v>1.6745924105621481</v>
      </c>
      <c r="D101" s="14">
        <f>SQRT(('DATA SAMPEL RAPIDMINER'!$B99-'ITERASI-2'!$O$104)^2+('DATA SAMPEL RAPIDMINER'!$C99-'ITERASI-2'!$P$104)^2+('DATA SAMPEL RAPIDMINER'!$D99-'ITERASI-2'!$Q$104)^2+('DATA SAMPEL RAPIDMINER'!$E99-'ITERASI-2'!$R$104)^2+('DATA SAMPEL RAPIDMINER'!$F99-'ITERASI-2'!$S$104)^2)</f>
        <v>1.1317609626014205</v>
      </c>
      <c r="E101" s="6">
        <f t="shared" si="1"/>
        <v>1</v>
      </c>
      <c r="I101" s="6">
        <v>5352</v>
      </c>
      <c r="J101" s="15">
        <f>IF($E101=0,'DATA SAMPEL RAPIDMINER'!$B99,0)</f>
        <v>0</v>
      </c>
      <c r="K101" s="15">
        <f>IF($E101=0,'DATA SAMPEL RAPIDMINER'!$C99,0)</f>
        <v>0</v>
      </c>
      <c r="L101" s="15">
        <f>IF($E101=0,'DATA SAMPEL RAPIDMINER'!$D99,0)</f>
        <v>0</v>
      </c>
      <c r="M101" s="15">
        <f>IF($E101=0,'DATA SAMPEL RAPIDMINER'!$E99,0)</f>
        <v>0</v>
      </c>
      <c r="N101" s="15">
        <f>IF($E101=0,'DATA SAMPEL RAPIDMINER'!$F99,0)</f>
        <v>0</v>
      </c>
      <c r="O101" s="15">
        <f>IF($E101=1,'DATA SAMPEL RAPIDMINER'!$B99,0)</f>
        <v>2</v>
      </c>
      <c r="P101" s="15">
        <f>IF($E101=1,'DATA SAMPEL RAPIDMINER'!$C99,0)</f>
        <v>2</v>
      </c>
      <c r="Q101" s="15">
        <f>IF($E101=1,'DATA SAMPEL RAPIDMINER'!$D99,0)</f>
        <v>2</v>
      </c>
      <c r="R101" s="15">
        <f>IF($E101=1,'DATA SAMPEL RAPIDMINER'!$E99,0)</f>
        <v>2</v>
      </c>
      <c r="S101" s="15">
        <f>IF($E101=1,'DATA SAMPEL RAPIDMINER'!$F99,0)</f>
        <v>2</v>
      </c>
    </row>
    <row r="102" spans="2:19">
      <c r="I102" s="15" t="s">
        <v>5029</v>
      </c>
      <c r="J102" s="15">
        <f>SUM(J4:J101)</f>
        <v>74</v>
      </c>
      <c r="K102" s="15">
        <f t="shared" ref="K102:S102" si="2">SUM(K4:K101)</f>
        <v>64</v>
      </c>
      <c r="L102" s="15">
        <f t="shared" si="2"/>
        <v>46</v>
      </c>
      <c r="M102" s="15">
        <f t="shared" si="2"/>
        <v>37</v>
      </c>
      <c r="N102" s="15">
        <f t="shared" si="2"/>
        <v>53</v>
      </c>
      <c r="O102" s="15">
        <f t="shared" si="2"/>
        <v>140</v>
      </c>
      <c r="P102" s="15">
        <f t="shared" si="2"/>
        <v>131</v>
      </c>
      <c r="Q102" s="15">
        <f t="shared" si="2"/>
        <v>117</v>
      </c>
      <c r="R102" s="15">
        <f t="shared" si="2"/>
        <v>142</v>
      </c>
      <c r="S102" s="15">
        <f t="shared" si="2"/>
        <v>86</v>
      </c>
    </row>
    <row r="103" spans="2:19">
      <c r="I103" s="15" t="s">
        <v>5030</v>
      </c>
      <c r="J103" s="15">
        <f>COUNTIF(J4:J101,"&lt;&gt;0")</f>
        <v>45</v>
      </c>
      <c r="K103" s="15">
        <f t="shared" ref="K103:S103" si="3">COUNTIF(K4:K101,"&lt;&gt;0")</f>
        <v>45</v>
      </c>
      <c r="L103" s="15">
        <f t="shared" si="3"/>
        <v>45</v>
      </c>
      <c r="M103" s="15">
        <f t="shared" si="3"/>
        <v>32</v>
      </c>
      <c r="N103" s="15">
        <f t="shared" si="3"/>
        <v>45</v>
      </c>
      <c r="O103" s="15">
        <f t="shared" si="3"/>
        <v>53</v>
      </c>
      <c r="P103" s="15">
        <f t="shared" si="3"/>
        <v>53</v>
      </c>
      <c r="Q103" s="15">
        <f t="shared" si="3"/>
        <v>53</v>
      </c>
      <c r="R103" s="15">
        <f t="shared" si="3"/>
        <v>53</v>
      </c>
      <c r="S103" s="15">
        <f t="shared" si="3"/>
        <v>53</v>
      </c>
    </row>
    <row r="104" spans="2:19">
      <c r="F104" s="28" t="s">
        <v>5060</v>
      </c>
      <c r="G104" s="28"/>
      <c r="H104" s="29"/>
      <c r="I104" s="30" t="s">
        <v>5031</v>
      </c>
      <c r="J104" s="31">
        <f>J102/J103</f>
        <v>1.6444444444444444</v>
      </c>
      <c r="K104" s="31">
        <f t="shared" ref="K104:S104" si="4">K102/K103</f>
        <v>1.4222222222222223</v>
      </c>
      <c r="L104" s="31">
        <f t="shared" si="4"/>
        <v>1.0222222222222221</v>
      </c>
      <c r="M104" s="31">
        <f t="shared" si="4"/>
        <v>1.15625</v>
      </c>
      <c r="N104" s="31">
        <f t="shared" si="4"/>
        <v>1.1777777777777778</v>
      </c>
      <c r="O104" s="32">
        <f t="shared" si="4"/>
        <v>2.641509433962264</v>
      </c>
      <c r="P104" s="32">
        <f t="shared" si="4"/>
        <v>2.4716981132075473</v>
      </c>
      <c r="Q104" s="32">
        <f t="shared" si="4"/>
        <v>2.2075471698113209</v>
      </c>
      <c r="R104" s="32">
        <f t="shared" si="4"/>
        <v>2.6792452830188678</v>
      </c>
      <c r="S104" s="32">
        <f t="shared" si="4"/>
        <v>1.6226415094339623</v>
      </c>
    </row>
  </sheetData>
  <mergeCells count="5">
    <mergeCell ref="B2:E2"/>
    <mergeCell ref="I2:I3"/>
    <mergeCell ref="J2:N2"/>
    <mergeCell ref="O2:S2"/>
    <mergeCell ref="F104:H1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6"/>
  <sheetViews>
    <sheetView workbookViewId="0">
      <selection activeCell="M12" sqref="M12"/>
    </sheetView>
  </sheetViews>
  <sheetFormatPr defaultRowHeight="15"/>
  <cols>
    <col min="1" max="1" width="3.85546875" bestFit="1" customWidth="1"/>
    <col min="2" max="2" width="5.85546875" bestFit="1" customWidth="1"/>
    <col min="3" max="3" width="9" bestFit="1" customWidth="1"/>
    <col min="4" max="4" width="3.5703125" bestFit="1" customWidth="1"/>
    <col min="5" max="5" width="3.42578125" bestFit="1" customWidth="1"/>
    <col min="6" max="6" width="3.5703125" bestFit="1" customWidth="1"/>
    <col min="7" max="7" width="3" bestFit="1" customWidth="1"/>
    <col min="8" max="8" width="8.140625" bestFit="1" customWidth="1"/>
  </cols>
  <sheetData>
    <row r="1" spans="1:8">
      <c r="A1" s="22" t="s">
        <v>41</v>
      </c>
      <c r="B1" s="22" t="s">
        <v>5048</v>
      </c>
      <c r="C1" s="22" t="s">
        <v>5056</v>
      </c>
      <c r="D1" s="22" t="s">
        <v>1</v>
      </c>
      <c r="E1" s="22" t="s">
        <v>2</v>
      </c>
      <c r="F1" s="22" t="s">
        <v>4</v>
      </c>
      <c r="G1" s="22" t="s">
        <v>7</v>
      </c>
      <c r="H1" s="22" t="s">
        <v>5057</v>
      </c>
    </row>
    <row r="2" spans="1:8">
      <c r="A2" s="18">
        <v>1</v>
      </c>
      <c r="B2" s="18">
        <v>5255</v>
      </c>
      <c r="C2" s="18" t="s">
        <v>5052</v>
      </c>
      <c r="D2" s="18">
        <v>3</v>
      </c>
      <c r="E2" s="18">
        <v>2</v>
      </c>
      <c r="F2" s="18">
        <v>2</v>
      </c>
      <c r="G2" s="18">
        <v>3</v>
      </c>
      <c r="H2" s="18">
        <v>1</v>
      </c>
    </row>
    <row r="3" spans="1:8">
      <c r="A3" s="18">
        <v>2</v>
      </c>
      <c r="B3" s="18">
        <v>5256</v>
      </c>
      <c r="C3" s="18" t="s">
        <v>5051</v>
      </c>
      <c r="D3" s="18">
        <v>2</v>
      </c>
      <c r="E3" s="18">
        <v>1</v>
      </c>
      <c r="F3" s="18">
        <v>1</v>
      </c>
      <c r="G3" s="18">
        <v>1</v>
      </c>
      <c r="H3" s="18">
        <v>1</v>
      </c>
    </row>
    <row r="4" spans="1:8">
      <c r="A4" s="18">
        <v>3</v>
      </c>
      <c r="B4" s="18">
        <v>5257</v>
      </c>
      <c r="C4" s="18" t="s">
        <v>5052</v>
      </c>
      <c r="D4" s="18">
        <v>2</v>
      </c>
      <c r="E4" s="18">
        <v>3</v>
      </c>
      <c r="F4" s="18">
        <v>2</v>
      </c>
      <c r="G4" s="18">
        <v>2</v>
      </c>
      <c r="H4" s="18">
        <v>1</v>
      </c>
    </row>
    <row r="5" spans="1:8">
      <c r="A5" s="18">
        <v>4</v>
      </c>
      <c r="B5" s="18">
        <v>5258</v>
      </c>
      <c r="C5" s="18" t="s">
        <v>5051</v>
      </c>
      <c r="D5" s="18">
        <v>1</v>
      </c>
      <c r="E5" s="18">
        <v>1</v>
      </c>
      <c r="F5" s="18">
        <v>1</v>
      </c>
      <c r="G5" s="18">
        <v>1</v>
      </c>
      <c r="H5" s="18">
        <v>1</v>
      </c>
    </row>
    <row r="6" spans="1:8">
      <c r="A6" s="18">
        <v>5</v>
      </c>
      <c r="B6" s="18">
        <v>5259</v>
      </c>
      <c r="C6" s="18" t="s">
        <v>5052</v>
      </c>
      <c r="D6" s="18">
        <v>3</v>
      </c>
      <c r="E6" s="18">
        <v>3</v>
      </c>
      <c r="F6" s="18">
        <v>2</v>
      </c>
      <c r="G6" s="18">
        <v>3</v>
      </c>
      <c r="H6" s="18">
        <v>1</v>
      </c>
    </row>
    <row r="7" spans="1:8">
      <c r="A7" s="18">
        <v>6</v>
      </c>
      <c r="B7" s="18">
        <v>5260</v>
      </c>
      <c r="C7" s="18" t="s">
        <v>5052</v>
      </c>
      <c r="D7" s="18">
        <v>2</v>
      </c>
      <c r="E7" s="18">
        <v>2</v>
      </c>
      <c r="F7" s="18">
        <v>2</v>
      </c>
      <c r="G7" s="18">
        <v>2</v>
      </c>
      <c r="H7" s="18">
        <v>2</v>
      </c>
    </row>
    <row r="8" spans="1:8">
      <c r="A8" s="18">
        <v>7</v>
      </c>
      <c r="B8" s="18">
        <v>5261</v>
      </c>
      <c r="C8" s="18" t="s">
        <v>5052</v>
      </c>
      <c r="D8" s="18">
        <v>3</v>
      </c>
      <c r="E8" s="18">
        <v>3</v>
      </c>
      <c r="F8" s="18">
        <v>2</v>
      </c>
      <c r="G8" s="18">
        <v>2</v>
      </c>
      <c r="H8" s="18">
        <v>3</v>
      </c>
    </row>
    <row r="9" spans="1:8">
      <c r="A9" s="18">
        <v>8</v>
      </c>
      <c r="B9" s="18">
        <v>5262</v>
      </c>
      <c r="C9" s="18" t="s">
        <v>5052</v>
      </c>
      <c r="D9" s="18">
        <v>2</v>
      </c>
      <c r="E9" s="18">
        <v>2</v>
      </c>
      <c r="F9" s="18">
        <v>2</v>
      </c>
      <c r="G9" s="18">
        <v>2</v>
      </c>
      <c r="H9" s="18">
        <v>3</v>
      </c>
    </row>
    <row r="10" spans="1:8">
      <c r="A10" s="18">
        <v>9</v>
      </c>
      <c r="B10" s="18">
        <v>5263</v>
      </c>
      <c r="C10" s="18" t="s">
        <v>5052</v>
      </c>
      <c r="D10" s="18">
        <v>2</v>
      </c>
      <c r="E10" s="18">
        <v>2</v>
      </c>
      <c r="F10" s="18">
        <v>2</v>
      </c>
      <c r="G10" s="18">
        <v>4</v>
      </c>
      <c r="H10" s="18">
        <v>1</v>
      </c>
    </row>
    <row r="11" spans="1:8">
      <c r="A11" s="18">
        <v>10</v>
      </c>
      <c r="B11" s="18">
        <v>5264</v>
      </c>
      <c r="C11" s="18" t="s">
        <v>5051</v>
      </c>
      <c r="D11" s="18">
        <v>2</v>
      </c>
      <c r="E11" s="18">
        <v>2</v>
      </c>
      <c r="F11" s="18">
        <v>1</v>
      </c>
      <c r="G11" s="18">
        <v>2</v>
      </c>
      <c r="H11" s="18">
        <v>1</v>
      </c>
    </row>
    <row r="12" spans="1:8">
      <c r="A12" s="18">
        <v>11</v>
      </c>
      <c r="B12" s="18">
        <v>5265</v>
      </c>
      <c r="C12" s="18" t="s">
        <v>5052</v>
      </c>
      <c r="D12" s="18">
        <v>3</v>
      </c>
      <c r="E12" s="18">
        <v>3</v>
      </c>
      <c r="F12" s="18">
        <v>3</v>
      </c>
      <c r="G12" s="18">
        <v>4</v>
      </c>
      <c r="H12" s="18">
        <v>1</v>
      </c>
    </row>
    <row r="13" spans="1:8">
      <c r="A13" s="18">
        <v>12</v>
      </c>
      <c r="B13" s="18">
        <v>5266</v>
      </c>
      <c r="C13" s="18" t="s">
        <v>5051</v>
      </c>
      <c r="D13" s="18">
        <v>1</v>
      </c>
      <c r="E13" s="18">
        <v>1</v>
      </c>
      <c r="F13" s="18">
        <v>1</v>
      </c>
      <c r="G13" s="18">
        <v>0</v>
      </c>
      <c r="H13" s="18">
        <v>1</v>
      </c>
    </row>
    <row r="14" spans="1:8">
      <c r="A14" s="18">
        <v>13</v>
      </c>
      <c r="B14" s="18">
        <v>5267</v>
      </c>
      <c r="C14" s="18" t="s">
        <v>5051</v>
      </c>
      <c r="D14" s="18">
        <v>2</v>
      </c>
      <c r="E14" s="18">
        <v>2</v>
      </c>
      <c r="F14" s="18">
        <v>1</v>
      </c>
      <c r="G14" s="18">
        <v>0</v>
      </c>
      <c r="H14" s="18">
        <v>1</v>
      </c>
    </row>
    <row r="15" spans="1:8">
      <c r="A15" s="18">
        <v>14</v>
      </c>
      <c r="B15" s="18">
        <v>5268</v>
      </c>
      <c r="C15" s="18" t="s">
        <v>5052</v>
      </c>
      <c r="D15" s="18">
        <v>3</v>
      </c>
      <c r="E15" s="18">
        <v>2</v>
      </c>
      <c r="F15" s="18">
        <v>2</v>
      </c>
      <c r="G15" s="18">
        <v>2</v>
      </c>
      <c r="H15" s="18">
        <v>1</v>
      </c>
    </row>
    <row r="16" spans="1:8">
      <c r="A16" s="18">
        <v>15</v>
      </c>
      <c r="B16" s="18">
        <v>5269</v>
      </c>
      <c r="C16" s="18" t="s">
        <v>5051</v>
      </c>
      <c r="D16" s="18">
        <v>2</v>
      </c>
      <c r="E16" s="18">
        <v>2</v>
      </c>
      <c r="F16" s="18">
        <v>1</v>
      </c>
      <c r="G16" s="18">
        <v>2</v>
      </c>
      <c r="H16" s="18">
        <v>1</v>
      </c>
    </row>
    <row r="17" spans="1:8">
      <c r="A17" s="18">
        <v>16</v>
      </c>
      <c r="B17" s="18">
        <v>5270</v>
      </c>
      <c r="C17" s="18" t="s">
        <v>5052</v>
      </c>
      <c r="D17" s="18">
        <v>3</v>
      </c>
      <c r="E17" s="18">
        <v>3</v>
      </c>
      <c r="F17" s="18">
        <v>2</v>
      </c>
      <c r="G17" s="18">
        <v>2</v>
      </c>
      <c r="H17" s="18">
        <v>3</v>
      </c>
    </row>
    <row r="18" spans="1:8">
      <c r="A18" s="18">
        <v>17</v>
      </c>
      <c r="B18" s="18">
        <v>5271</v>
      </c>
      <c r="C18" s="18" t="s">
        <v>5051</v>
      </c>
      <c r="D18" s="18">
        <v>3</v>
      </c>
      <c r="E18" s="18">
        <v>2</v>
      </c>
      <c r="F18" s="18">
        <v>1</v>
      </c>
      <c r="G18" s="18">
        <v>1</v>
      </c>
      <c r="H18" s="18">
        <v>1</v>
      </c>
    </row>
    <row r="19" spans="1:8">
      <c r="A19" s="18">
        <v>18</v>
      </c>
      <c r="B19" s="18">
        <v>5272</v>
      </c>
      <c r="C19" s="18" t="s">
        <v>5052</v>
      </c>
      <c r="D19" s="18">
        <v>2</v>
      </c>
      <c r="E19" s="18">
        <v>2</v>
      </c>
      <c r="F19" s="18">
        <v>2</v>
      </c>
      <c r="G19" s="18">
        <v>4</v>
      </c>
      <c r="H19" s="18">
        <v>1</v>
      </c>
    </row>
    <row r="20" spans="1:8">
      <c r="A20" s="18">
        <v>19</v>
      </c>
      <c r="B20" s="18">
        <v>5273</v>
      </c>
      <c r="C20" s="18" t="s">
        <v>5052</v>
      </c>
      <c r="D20" s="18">
        <v>3</v>
      </c>
      <c r="E20" s="18">
        <v>2</v>
      </c>
      <c r="F20" s="18">
        <v>2</v>
      </c>
      <c r="G20" s="18">
        <v>2</v>
      </c>
      <c r="H20" s="18">
        <v>1</v>
      </c>
    </row>
    <row r="21" spans="1:8">
      <c r="A21" s="18">
        <v>20</v>
      </c>
      <c r="B21" s="18">
        <v>5274</v>
      </c>
      <c r="C21" s="18" t="s">
        <v>5052</v>
      </c>
      <c r="D21" s="18">
        <v>2</v>
      </c>
      <c r="E21" s="18">
        <v>2</v>
      </c>
      <c r="F21" s="18">
        <v>2</v>
      </c>
      <c r="G21" s="18">
        <v>2</v>
      </c>
      <c r="H21" s="18">
        <v>2</v>
      </c>
    </row>
    <row r="22" spans="1:8">
      <c r="A22" s="18">
        <v>21</v>
      </c>
      <c r="B22" s="18">
        <v>5275</v>
      </c>
      <c r="C22" s="18" t="s">
        <v>5051</v>
      </c>
      <c r="D22" s="18">
        <v>1</v>
      </c>
      <c r="E22" s="18">
        <v>1</v>
      </c>
      <c r="F22" s="18">
        <v>1</v>
      </c>
      <c r="G22" s="18">
        <v>1</v>
      </c>
      <c r="H22" s="18">
        <v>1</v>
      </c>
    </row>
    <row r="23" spans="1:8">
      <c r="A23" s="18">
        <v>22</v>
      </c>
      <c r="B23" s="18">
        <v>5276</v>
      </c>
      <c r="C23" s="18" t="s">
        <v>5051</v>
      </c>
      <c r="D23" s="18">
        <v>1</v>
      </c>
      <c r="E23" s="18">
        <v>1</v>
      </c>
      <c r="F23" s="18">
        <v>1</v>
      </c>
      <c r="G23" s="18">
        <v>1</v>
      </c>
      <c r="H23" s="18">
        <v>2</v>
      </c>
    </row>
    <row r="24" spans="1:8">
      <c r="A24" s="18">
        <v>23</v>
      </c>
      <c r="B24" s="18">
        <v>5277</v>
      </c>
      <c r="C24" s="18" t="s">
        <v>5052</v>
      </c>
      <c r="D24" s="18">
        <v>3</v>
      </c>
      <c r="E24" s="18">
        <v>2</v>
      </c>
      <c r="F24" s="18">
        <v>2</v>
      </c>
      <c r="G24" s="18">
        <v>4</v>
      </c>
      <c r="H24" s="18">
        <v>1</v>
      </c>
    </row>
    <row r="25" spans="1:8">
      <c r="A25" s="18">
        <v>24</v>
      </c>
      <c r="B25" s="18">
        <v>5278</v>
      </c>
      <c r="C25" s="18" t="s">
        <v>5052</v>
      </c>
      <c r="D25" s="18">
        <v>2</v>
      </c>
      <c r="E25" s="18">
        <v>2</v>
      </c>
      <c r="F25" s="18">
        <v>2</v>
      </c>
      <c r="G25" s="18">
        <v>2</v>
      </c>
      <c r="H25" s="18">
        <v>2</v>
      </c>
    </row>
    <row r="26" spans="1:8">
      <c r="A26" s="18">
        <v>25</v>
      </c>
      <c r="B26" s="18">
        <v>5279</v>
      </c>
      <c r="C26" s="18" t="s">
        <v>5051</v>
      </c>
      <c r="D26" s="18">
        <v>1</v>
      </c>
      <c r="E26" s="18">
        <v>1</v>
      </c>
      <c r="F26" s="18">
        <v>1</v>
      </c>
      <c r="G26" s="18">
        <v>0</v>
      </c>
      <c r="H26" s="18">
        <v>1</v>
      </c>
    </row>
    <row r="27" spans="1:8">
      <c r="A27" s="18">
        <v>26</v>
      </c>
      <c r="B27" s="18">
        <v>5280</v>
      </c>
      <c r="C27" s="18" t="s">
        <v>5051</v>
      </c>
      <c r="D27" s="18">
        <v>1</v>
      </c>
      <c r="E27" s="18">
        <v>1</v>
      </c>
      <c r="F27" s="18">
        <v>1</v>
      </c>
      <c r="G27" s="18">
        <v>0</v>
      </c>
      <c r="H27" s="18">
        <v>2</v>
      </c>
    </row>
    <row r="28" spans="1:8">
      <c r="A28" s="18">
        <v>27</v>
      </c>
      <c r="B28" s="18">
        <v>5281</v>
      </c>
      <c r="C28" s="18" t="s">
        <v>5052</v>
      </c>
      <c r="D28" s="18">
        <v>2</v>
      </c>
      <c r="E28" s="18">
        <v>2</v>
      </c>
      <c r="F28" s="18">
        <v>2</v>
      </c>
      <c r="G28" s="18">
        <v>4</v>
      </c>
      <c r="H28" s="18">
        <v>1</v>
      </c>
    </row>
    <row r="29" spans="1:8">
      <c r="A29" s="18">
        <v>28</v>
      </c>
      <c r="B29" s="18">
        <v>5282</v>
      </c>
      <c r="C29" s="18" t="s">
        <v>5052</v>
      </c>
      <c r="D29" s="18">
        <v>2</v>
      </c>
      <c r="E29" s="18">
        <v>2</v>
      </c>
      <c r="F29" s="18">
        <v>2</v>
      </c>
      <c r="G29" s="18">
        <v>4</v>
      </c>
      <c r="H29" s="18">
        <v>1</v>
      </c>
    </row>
    <row r="30" spans="1:8">
      <c r="A30" s="18">
        <v>29</v>
      </c>
      <c r="B30" s="18">
        <v>5283</v>
      </c>
      <c r="C30" s="18" t="s">
        <v>5051</v>
      </c>
      <c r="D30" s="18">
        <v>2</v>
      </c>
      <c r="E30" s="18">
        <v>2</v>
      </c>
      <c r="F30" s="18">
        <v>1</v>
      </c>
      <c r="G30" s="18">
        <v>1</v>
      </c>
      <c r="H30" s="18">
        <v>1</v>
      </c>
    </row>
    <row r="31" spans="1:8">
      <c r="A31" s="18">
        <v>30</v>
      </c>
      <c r="B31" s="18">
        <v>5284</v>
      </c>
      <c r="C31" s="18" t="s">
        <v>5051</v>
      </c>
      <c r="D31" s="18">
        <v>2</v>
      </c>
      <c r="E31" s="18">
        <v>1</v>
      </c>
      <c r="F31" s="18">
        <v>1</v>
      </c>
      <c r="G31" s="18">
        <v>1</v>
      </c>
      <c r="H31" s="18">
        <v>2</v>
      </c>
    </row>
    <row r="32" spans="1:8">
      <c r="A32" s="18">
        <v>31</v>
      </c>
      <c r="B32" s="18">
        <v>5285</v>
      </c>
      <c r="C32" s="18" t="s">
        <v>5051</v>
      </c>
      <c r="D32" s="18">
        <v>2</v>
      </c>
      <c r="E32" s="18">
        <v>2</v>
      </c>
      <c r="F32" s="18">
        <v>1</v>
      </c>
      <c r="G32" s="18">
        <v>1</v>
      </c>
      <c r="H32" s="18">
        <v>1</v>
      </c>
    </row>
    <row r="33" spans="1:8">
      <c r="A33" s="18">
        <v>32</v>
      </c>
      <c r="B33" s="18">
        <v>5286</v>
      </c>
      <c r="C33" s="18" t="s">
        <v>5052</v>
      </c>
      <c r="D33" s="18">
        <v>3</v>
      </c>
      <c r="E33" s="18">
        <v>3</v>
      </c>
      <c r="F33" s="18">
        <v>1</v>
      </c>
      <c r="G33" s="18">
        <v>2</v>
      </c>
      <c r="H33" s="18">
        <v>1</v>
      </c>
    </row>
    <row r="34" spans="1:8">
      <c r="A34" s="18">
        <v>33</v>
      </c>
      <c r="B34" s="18">
        <v>5287</v>
      </c>
      <c r="C34" s="18" t="s">
        <v>5051</v>
      </c>
      <c r="D34" s="18">
        <v>1</v>
      </c>
      <c r="E34" s="18">
        <v>1</v>
      </c>
      <c r="F34" s="18">
        <v>1</v>
      </c>
      <c r="G34" s="18">
        <v>0</v>
      </c>
      <c r="H34" s="18">
        <v>1</v>
      </c>
    </row>
    <row r="35" spans="1:8">
      <c r="A35" s="18">
        <v>34</v>
      </c>
      <c r="B35" s="18">
        <v>5288</v>
      </c>
      <c r="C35" s="18" t="s">
        <v>5052</v>
      </c>
      <c r="D35" s="18">
        <v>3</v>
      </c>
      <c r="E35" s="18">
        <v>2</v>
      </c>
      <c r="F35" s="18">
        <v>2</v>
      </c>
      <c r="G35" s="18">
        <v>2</v>
      </c>
      <c r="H35" s="18">
        <v>1</v>
      </c>
    </row>
    <row r="36" spans="1:8">
      <c r="A36" s="18">
        <v>35</v>
      </c>
      <c r="B36" s="18">
        <v>5289</v>
      </c>
      <c r="C36" s="18" t="s">
        <v>5051</v>
      </c>
      <c r="D36" s="18">
        <v>3</v>
      </c>
      <c r="E36" s="18">
        <v>3</v>
      </c>
      <c r="F36" s="18">
        <v>2</v>
      </c>
      <c r="G36" s="18">
        <v>0</v>
      </c>
      <c r="H36" s="18">
        <v>1</v>
      </c>
    </row>
    <row r="37" spans="1:8">
      <c r="A37" s="18">
        <v>36</v>
      </c>
      <c r="B37" s="18">
        <v>5290</v>
      </c>
      <c r="C37" s="18" t="s">
        <v>5051</v>
      </c>
      <c r="D37" s="18">
        <v>2</v>
      </c>
      <c r="E37" s="18">
        <v>1</v>
      </c>
      <c r="F37" s="18">
        <v>1</v>
      </c>
      <c r="G37" s="18">
        <v>1</v>
      </c>
      <c r="H37" s="18">
        <v>1</v>
      </c>
    </row>
    <row r="38" spans="1:8">
      <c r="A38" s="18">
        <v>37</v>
      </c>
      <c r="B38" s="18">
        <v>5291</v>
      </c>
      <c r="C38" s="18" t="s">
        <v>5052</v>
      </c>
      <c r="D38" s="18">
        <v>3</v>
      </c>
      <c r="E38" s="18">
        <v>2</v>
      </c>
      <c r="F38" s="18">
        <v>2</v>
      </c>
      <c r="G38" s="18">
        <v>2</v>
      </c>
      <c r="H38" s="18">
        <v>1</v>
      </c>
    </row>
    <row r="39" spans="1:8">
      <c r="A39" s="18">
        <v>38</v>
      </c>
      <c r="B39" s="18">
        <v>5292</v>
      </c>
      <c r="C39" s="18" t="s">
        <v>5052</v>
      </c>
      <c r="D39" s="18">
        <v>3</v>
      </c>
      <c r="E39" s="18">
        <v>3</v>
      </c>
      <c r="F39" s="18">
        <v>2</v>
      </c>
      <c r="G39" s="18">
        <v>3</v>
      </c>
      <c r="H39" s="18">
        <v>1</v>
      </c>
    </row>
    <row r="40" spans="1:8">
      <c r="A40" s="18">
        <v>39</v>
      </c>
      <c r="B40" s="18">
        <v>5293</v>
      </c>
      <c r="C40" s="18" t="s">
        <v>5052</v>
      </c>
      <c r="D40" s="18">
        <v>2</v>
      </c>
      <c r="E40" s="18">
        <v>2</v>
      </c>
      <c r="F40" s="18">
        <v>2</v>
      </c>
      <c r="G40" s="18">
        <v>2</v>
      </c>
      <c r="H40" s="18">
        <v>2</v>
      </c>
    </row>
    <row r="41" spans="1:8">
      <c r="A41" s="18">
        <v>40</v>
      </c>
      <c r="B41" s="18">
        <v>5294</v>
      </c>
      <c r="C41" s="18" t="s">
        <v>5051</v>
      </c>
      <c r="D41" s="18">
        <v>2</v>
      </c>
      <c r="E41" s="18">
        <v>2</v>
      </c>
      <c r="F41" s="18">
        <v>1</v>
      </c>
      <c r="G41" s="18">
        <v>1</v>
      </c>
      <c r="H41" s="18">
        <v>2</v>
      </c>
    </row>
    <row r="42" spans="1:8">
      <c r="A42" s="18">
        <v>41</v>
      </c>
      <c r="B42" s="18">
        <v>5295</v>
      </c>
      <c r="C42" s="18" t="s">
        <v>5052</v>
      </c>
      <c r="D42" s="18">
        <v>2</v>
      </c>
      <c r="E42" s="18">
        <v>2</v>
      </c>
      <c r="F42" s="18">
        <v>2</v>
      </c>
      <c r="G42" s="18">
        <v>4</v>
      </c>
      <c r="H42" s="18">
        <v>1</v>
      </c>
    </row>
    <row r="43" spans="1:8">
      <c r="A43" s="18">
        <v>42</v>
      </c>
      <c r="B43" s="18">
        <v>5296</v>
      </c>
      <c r="C43" s="18" t="s">
        <v>5052</v>
      </c>
      <c r="D43" s="18">
        <v>3</v>
      </c>
      <c r="E43" s="18">
        <v>3</v>
      </c>
      <c r="F43" s="18">
        <v>3</v>
      </c>
      <c r="G43" s="18">
        <v>4</v>
      </c>
      <c r="H43" s="18">
        <v>1</v>
      </c>
    </row>
    <row r="44" spans="1:8">
      <c r="A44" s="18">
        <v>43</v>
      </c>
      <c r="B44" s="18">
        <v>5297</v>
      </c>
      <c r="C44" s="18" t="s">
        <v>5051</v>
      </c>
      <c r="D44" s="18">
        <v>1</v>
      </c>
      <c r="E44" s="18">
        <v>1</v>
      </c>
      <c r="F44" s="18">
        <v>1</v>
      </c>
      <c r="G44" s="18">
        <v>0</v>
      </c>
      <c r="H44" s="18">
        <v>1</v>
      </c>
    </row>
    <row r="45" spans="1:8">
      <c r="A45" s="18">
        <v>44</v>
      </c>
      <c r="B45" s="18">
        <v>5298</v>
      </c>
      <c r="C45" s="18" t="s">
        <v>5052</v>
      </c>
      <c r="D45" s="18">
        <v>2</v>
      </c>
      <c r="E45" s="18">
        <v>2</v>
      </c>
      <c r="F45" s="18">
        <v>2</v>
      </c>
      <c r="G45" s="18">
        <v>3</v>
      </c>
      <c r="H45" s="18">
        <v>2</v>
      </c>
    </row>
    <row r="46" spans="1:8">
      <c r="A46" s="18">
        <v>45</v>
      </c>
      <c r="B46" s="18">
        <v>5299</v>
      </c>
      <c r="C46" s="18" t="s">
        <v>5052</v>
      </c>
      <c r="D46" s="18">
        <v>3</v>
      </c>
      <c r="E46" s="18">
        <v>3</v>
      </c>
      <c r="F46" s="18">
        <v>2</v>
      </c>
      <c r="G46" s="18">
        <v>2</v>
      </c>
      <c r="H46" s="18">
        <v>3</v>
      </c>
    </row>
    <row r="47" spans="1:8">
      <c r="A47" s="18">
        <v>46</v>
      </c>
      <c r="B47" s="18">
        <v>5300</v>
      </c>
      <c r="C47" s="18" t="s">
        <v>5051</v>
      </c>
      <c r="D47" s="18">
        <v>1</v>
      </c>
      <c r="E47" s="18">
        <v>1</v>
      </c>
      <c r="F47" s="18">
        <v>1</v>
      </c>
      <c r="G47" s="18">
        <v>1</v>
      </c>
      <c r="H47" s="18">
        <v>2</v>
      </c>
    </row>
    <row r="48" spans="1:8">
      <c r="A48" s="18">
        <v>47</v>
      </c>
      <c r="B48" s="18">
        <v>5301</v>
      </c>
      <c r="C48" s="18" t="s">
        <v>5051</v>
      </c>
      <c r="D48" s="18">
        <v>2</v>
      </c>
      <c r="E48" s="18">
        <v>2</v>
      </c>
      <c r="F48" s="18">
        <v>1</v>
      </c>
      <c r="G48" s="18">
        <v>0</v>
      </c>
      <c r="H48" s="18">
        <v>2</v>
      </c>
    </row>
    <row r="49" spans="1:8">
      <c r="A49" s="18">
        <v>48</v>
      </c>
      <c r="B49" s="18">
        <v>5302</v>
      </c>
      <c r="C49" s="18" t="s">
        <v>5051</v>
      </c>
      <c r="D49" s="18">
        <v>2</v>
      </c>
      <c r="E49" s="18">
        <v>1</v>
      </c>
      <c r="F49" s="18">
        <v>1</v>
      </c>
      <c r="G49" s="18">
        <v>1</v>
      </c>
      <c r="H49" s="18">
        <v>1</v>
      </c>
    </row>
    <row r="50" spans="1:8">
      <c r="A50" s="18">
        <v>49</v>
      </c>
      <c r="B50" s="18">
        <v>5303</v>
      </c>
      <c r="C50" s="18" t="s">
        <v>5052</v>
      </c>
      <c r="D50" s="18">
        <v>2</v>
      </c>
      <c r="E50" s="18">
        <v>3</v>
      </c>
      <c r="F50" s="18">
        <v>2</v>
      </c>
      <c r="G50" s="18">
        <v>2</v>
      </c>
      <c r="H50" s="18">
        <v>1</v>
      </c>
    </row>
    <row r="51" spans="1:8">
      <c r="A51" s="18">
        <v>50</v>
      </c>
      <c r="B51" s="18">
        <v>5304</v>
      </c>
      <c r="C51" s="18" t="s">
        <v>5052</v>
      </c>
      <c r="D51" s="18">
        <v>3</v>
      </c>
      <c r="E51" s="18">
        <v>2</v>
      </c>
      <c r="F51" s="18">
        <v>2</v>
      </c>
      <c r="G51" s="18">
        <v>4</v>
      </c>
      <c r="H51" s="18">
        <v>1</v>
      </c>
    </row>
    <row r="52" spans="1:8">
      <c r="A52" s="18">
        <v>51</v>
      </c>
      <c r="B52" s="18">
        <v>5305</v>
      </c>
      <c r="C52" s="18" t="s">
        <v>5052</v>
      </c>
      <c r="D52" s="18">
        <v>3</v>
      </c>
      <c r="E52" s="18">
        <v>2</v>
      </c>
      <c r="F52" s="18">
        <v>2</v>
      </c>
      <c r="G52" s="18">
        <v>3</v>
      </c>
      <c r="H52" s="18">
        <v>1</v>
      </c>
    </row>
    <row r="53" spans="1:8">
      <c r="A53" s="18">
        <v>52</v>
      </c>
      <c r="B53" s="18">
        <v>5306</v>
      </c>
      <c r="C53" s="18" t="s">
        <v>5051</v>
      </c>
      <c r="D53" s="18">
        <v>2</v>
      </c>
      <c r="E53" s="18">
        <v>2</v>
      </c>
      <c r="F53" s="18">
        <v>1</v>
      </c>
      <c r="G53" s="18">
        <v>1</v>
      </c>
      <c r="H53" s="18">
        <v>1</v>
      </c>
    </row>
    <row r="54" spans="1:8">
      <c r="A54" s="18">
        <v>53</v>
      </c>
      <c r="B54" s="18">
        <v>5307</v>
      </c>
      <c r="C54" s="18" t="s">
        <v>5051</v>
      </c>
      <c r="D54" s="18">
        <v>1</v>
      </c>
      <c r="E54" s="18">
        <v>1</v>
      </c>
      <c r="F54" s="18">
        <v>1</v>
      </c>
      <c r="G54" s="18">
        <v>1</v>
      </c>
      <c r="H54" s="18">
        <v>2</v>
      </c>
    </row>
    <row r="55" spans="1:8">
      <c r="A55" s="18">
        <v>54</v>
      </c>
      <c r="B55" s="18">
        <v>5308</v>
      </c>
      <c r="C55" s="18" t="s">
        <v>5051</v>
      </c>
      <c r="D55" s="18">
        <v>2</v>
      </c>
      <c r="E55" s="18">
        <v>2</v>
      </c>
      <c r="F55" s="18">
        <v>1</v>
      </c>
      <c r="G55" s="18">
        <v>1</v>
      </c>
      <c r="H55" s="18">
        <v>1</v>
      </c>
    </row>
    <row r="56" spans="1:8">
      <c r="A56" s="18">
        <v>55</v>
      </c>
      <c r="B56" s="18">
        <v>5309</v>
      </c>
      <c r="C56" s="18" t="s">
        <v>5051</v>
      </c>
      <c r="D56" s="18">
        <v>2</v>
      </c>
      <c r="E56" s="18">
        <v>2</v>
      </c>
      <c r="F56" s="18">
        <v>1</v>
      </c>
      <c r="G56" s="18">
        <v>1</v>
      </c>
      <c r="H56" s="18">
        <v>1</v>
      </c>
    </row>
    <row r="57" spans="1:8">
      <c r="A57" s="18">
        <v>56</v>
      </c>
      <c r="B57" s="18">
        <v>5310</v>
      </c>
      <c r="C57" s="18" t="s">
        <v>5052</v>
      </c>
      <c r="D57" s="18">
        <v>3</v>
      </c>
      <c r="E57" s="18">
        <v>3</v>
      </c>
      <c r="F57" s="18">
        <v>3</v>
      </c>
      <c r="G57" s="18">
        <v>2</v>
      </c>
      <c r="H57" s="18">
        <v>1</v>
      </c>
    </row>
    <row r="58" spans="1:8">
      <c r="A58" s="18">
        <v>57</v>
      </c>
      <c r="B58" s="18">
        <v>5311</v>
      </c>
      <c r="C58" s="18" t="s">
        <v>5052</v>
      </c>
      <c r="D58" s="18">
        <v>3</v>
      </c>
      <c r="E58" s="18">
        <v>2</v>
      </c>
      <c r="F58" s="18">
        <v>2</v>
      </c>
      <c r="G58" s="18">
        <v>2</v>
      </c>
      <c r="H58" s="18">
        <v>1</v>
      </c>
    </row>
    <row r="59" spans="1:8">
      <c r="A59" s="18">
        <v>58</v>
      </c>
      <c r="B59" s="18">
        <v>5312</v>
      </c>
      <c r="C59" s="18" t="s">
        <v>5052</v>
      </c>
      <c r="D59" s="18">
        <v>3</v>
      </c>
      <c r="E59" s="18">
        <v>3</v>
      </c>
      <c r="F59" s="18">
        <v>3</v>
      </c>
      <c r="G59" s="18">
        <v>3</v>
      </c>
      <c r="H59" s="18">
        <v>2</v>
      </c>
    </row>
    <row r="60" spans="1:8">
      <c r="A60" s="18">
        <v>59</v>
      </c>
      <c r="B60" s="18">
        <v>5313</v>
      </c>
      <c r="C60" s="18" t="s">
        <v>5052</v>
      </c>
      <c r="D60" s="18">
        <v>3</v>
      </c>
      <c r="E60" s="18">
        <v>3</v>
      </c>
      <c r="F60" s="18">
        <v>2</v>
      </c>
      <c r="G60" s="18">
        <v>2</v>
      </c>
      <c r="H60" s="18">
        <v>3</v>
      </c>
    </row>
    <row r="61" spans="1:8">
      <c r="A61" s="18">
        <v>60</v>
      </c>
      <c r="B61" s="18">
        <v>5314</v>
      </c>
      <c r="C61" s="18" t="s">
        <v>5052</v>
      </c>
      <c r="D61" s="18">
        <v>2</v>
      </c>
      <c r="E61" s="18">
        <v>2</v>
      </c>
      <c r="F61" s="18">
        <v>2</v>
      </c>
      <c r="G61" s="18">
        <v>2</v>
      </c>
      <c r="H61" s="18">
        <v>2</v>
      </c>
    </row>
    <row r="62" spans="1:8">
      <c r="A62" s="18">
        <v>61</v>
      </c>
      <c r="B62" s="18">
        <v>5315</v>
      </c>
      <c r="C62" s="18" t="s">
        <v>5051</v>
      </c>
      <c r="D62" s="18">
        <v>1</v>
      </c>
      <c r="E62" s="18">
        <v>1</v>
      </c>
      <c r="F62" s="18">
        <v>1</v>
      </c>
      <c r="G62" s="18">
        <v>1</v>
      </c>
      <c r="H62" s="18">
        <v>1</v>
      </c>
    </row>
    <row r="63" spans="1:8">
      <c r="A63" s="18">
        <v>62</v>
      </c>
      <c r="B63" s="18">
        <v>5316</v>
      </c>
      <c r="C63" s="18" t="s">
        <v>5052</v>
      </c>
      <c r="D63" s="18">
        <v>3</v>
      </c>
      <c r="E63" s="18">
        <v>2</v>
      </c>
      <c r="F63" s="18">
        <v>2</v>
      </c>
      <c r="G63" s="18">
        <v>1</v>
      </c>
      <c r="H63" s="18">
        <v>3</v>
      </c>
    </row>
    <row r="64" spans="1:8">
      <c r="A64" s="18">
        <v>63</v>
      </c>
      <c r="B64" s="18">
        <v>5317</v>
      </c>
      <c r="C64" s="18" t="s">
        <v>5051</v>
      </c>
      <c r="D64" s="18">
        <v>1</v>
      </c>
      <c r="E64" s="18">
        <v>1</v>
      </c>
      <c r="F64" s="18">
        <v>1</v>
      </c>
      <c r="G64" s="18">
        <v>1</v>
      </c>
      <c r="H64" s="18">
        <v>1</v>
      </c>
    </row>
    <row r="65" spans="1:8">
      <c r="A65" s="18">
        <v>64</v>
      </c>
      <c r="B65" s="18">
        <v>5318</v>
      </c>
      <c r="C65" s="18" t="s">
        <v>5051</v>
      </c>
      <c r="D65" s="18">
        <v>2</v>
      </c>
      <c r="E65" s="18">
        <v>2</v>
      </c>
      <c r="F65" s="18">
        <v>1</v>
      </c>
      <c r="G65" s="18">
        <v>0</v>
      </c>
      <c r="H65" s="18">
        <v>1</v>
      </c>
    </row>
    <row r="66" spans="1:8">
      <c r="A66" s="18">
        <v>65</v>
      </c>
      <c r="B66" s="18">
        <v>5319</v>
      </c>
      <c r="C66" s="18" t="s">
        <v>5052</v>
      </c>
      <c r="D66" s="18">
        <v>3</v>
      </c>
      <c r="E66" s="18">
        <v>2</v>
      </c>
      <c r="F66" s="18">
        <v>2</v>
      </c>
      <c r="G66" s="18">
        <v>2</v>
      </c>
      <c r="H66" s="18">
        <v>1</v>
      </c>
    </row>
    <row r="67" spans="1:8">
      <c r="A67" s="18">
        <v>66</v>
      </c>
      <c r="B67" s="18">
        <v>5320</v>
      </c>
      <c r="C67" s="18" t="s">
        <v>5052</v>
      </c>
      <c r="D67" s="18">
        <v>3</v>
      </c>
      <c r="E67" s="18">
        <v>3</v>
      </c>
      <c r="F67" s="18">
        <v>2</v>
      </c>
      <c r="G67" s="18">
        <v>3</v>
      </c>
      <c r="H67" s="18">
        <v>1</v>
      </c>
    </row>
    <row r="68" spans="1:8">
      <c r="A68" s="18">
        <v>67</v>
      </c>
      <c r="B68" s="18">
        <v>5321</v>
      </c>
      <c r="C68" s="18" t="s">
        <v>5052</v>
      </c>
      <c r="D68" s="18">
        <v>2</v>
      </c>
      <c r="E68" s="18">
        <v>2</v>
      </c>
      <c r="F68" s="18">
        <v>2</v>
      </c>
      <c r="G68" s="18">
        <v>2</v>
      </c>
      <c r="H68" s="18">
        <v>2</v>
      </c>
    </row>
    <row r="69" spans="1:8">
      <c r="A69" s="18">
        <v>68</v>
      </c>
      <c r="B69" s="18">
        <v>5322</v>
      </c>
      <c r="C69" s="18" t="s">
        <v>5051</v>
      </c>
      <c r="D69" s="18">
        <v>1</v>
      </c>
      <c r="E69" s="18">
        <v>1</v>
      </c>
      <c r="F69" s="18">
        <v>1</v>
      </c>
      <c r="G69" s="18">
        <v>0</v>
      </c>
      <c r="H69" s="18">
        <v>1</v>
      </c>
    </row>
    <row r="70" spans="1:8">
      <c r="A70" s="18">
        <v>69</v>
      </c>
      <c r="B70" s="18">
        <v>5323</v>
      </c>
      <c r="C70" s="18" t="s">
        <v>5051</v>
      </c>
      <c r="D70" s="18">
        <v>2</v>
      </c>
      <c r="E70" s="18">
        <v>2</v>
      </c>
      <c r="F70" s="18">
        <v>1</v>
      </c>
      <c r="G70" s="18">
        <v>1</v>
      </c>
      <c r="H70" s="18">
        <v>1</v>
      </c>
    </row>
    <row r="71" spans="1:8">
      <c r="A71" s="18">
        <v>70</v>
      </c>
      <c r="B71" s="18">
        <v>5324</v>
      </c>
      <c r="C71" s="18" t="s">
        <v>5052</v>
      </c>
      <c r="D71" s="18">
        <v>2</v>
      </c>
      <c r="E71" s="18">
        <v>2</v>
      </c>
      <c r="F71" s="18">
        <v>2</v>
      </c>
      <c r="G71" s="18">
        <v>4</v>
      </c>
      <c r="H71" s="18">
        <v>1</v>
      </c>
    </row>
    <row r="72" spans="1:8">
      <c r="A72" s="18">
        <v>71</v>
      </c>
      <c r="B72" s="18">
        <v>5325</v>
      </c>
      <c r="C72" s="18" t="s">
        <v>5051</v>
      </c>
      <c r="D72" s="18">
        <v>1</v>
      </c>
      <c r="E72" s="18">
        <v>1</v>
      </c>
      <c r="F72" s="18">
        <v>1</v>
      </c>
      <c r="G72" s="18">
        <v>1</v>
      </c>
      <c r="H72" s="18">
        <v>1</v>
      </c>
    </row>
    <row r="73" spans="1:8">
      <c r="A73" s="18">
        <v>72</v>
      </c>
      <c r="B73" s="18">
        <v>5326</v>
      </c>
      <c r="C73" s="18" t="s">
        <v>5051</v>
      </c>
      <c r="D73" s="18">
        <v>2</v>
      </c>
      <c r="E73" s="18">
        <v>1</v>
      </c>
      <c r="F73" s="18">
        <v>1</v>
      </c>
      <c r="G73" s="18">
        <v>1</v>
      </c>
      <c r="H73" s="18">
        <v>1</v>
      </c>
    </row>
    <row r="74" spans="1:8">
      <c r="A74" s="18">
        <v>73</v>
      </c>
      <c r="B74" s="18">
        <v>5327</v>
      </c>
      <c r="C74" s="18" t="s">
        <v>5052</v>
      </c>
      <c r="D74" s="18">
        <v>3</v>
      </c>
      <c r="E74" s="18">
        <v>3</v>
      </c>
      <c r="F74" s="18">
        <v>3</v>
      </c>
      <c r="G74" s="18">
        <v>3</v>
      </c>
      <c r="H74" s="18">
        <v>2</v>
      </c>
    </row>
    <row r="75" spans="1:8">
      <c r="A75" s="18">
        <v>74</v>
      </c>
      <c r="B75" s="18">
        <v>5328</v>
      </c>
      <c r="C75" s="18" t="s">
        <v>5052</v>
      </c>
      <c r="D75" s="18">
        <v>3</v>
      </c>
      <c r="E75" s="18">
        <v>3</v>
      </c>
      <c r="F75" s="18">
        <v>3</v>
      </c>
      <c r="G75" s="18">
        <v>3</v>
      </c>
      <c r="H75" s="18">
        <v>2</v>
      </c>
    </row>
    <row r="76" spans="1:8">
      <c r="A76" s="18">
        <v>75</v>
      </c>
      <c r="B76" s="18">
        <v>5329</v>
      </c>
      <c r="C76" s="18" t="s">
        <v>5052</v>
      </c>
      <c r="D76" s="18">
        <v>2</v>
      </c>
      <c r="E76" s="18">
        <v>2</v>
      </c>
      <c r="F76" s="18">
        <v>2</v>
      </c>
      <c r="G76" s="18">
        <v>2</v>
      </c>
      <c r="H76" s="18">
        <v>2</v>
      </c>
    </row>
    <row r="77" spans="1:8">
      <c r="A77" s="18">
        <v>76</v>
      </c>
      <c r="B77" s="18">
        <v>5330</v>
      </c>
      <c r="C77" s="18" t="s">
        <v>5052</v>
      </c>
      <c r="D77" s="18">
        <v>3</v>
      </c>
      <c r="E77" s="18">
        <v>3</v>
      </c>
      <c r="F77" s="18">
        <v>3</v>
      </c>
      <c r="G77" s="18">
        <v>3</v>
      </c>
      <c r="H77" s="18">
        <v>2</v>
      </c>
    </row>
    <row r="78" spans="1:8">
      <c r="A78" s="18">
        <v>77</v>
      </c>
      <c r="B78" s="18">
        <v>5331</v>
      </c>
      <c r="C78" s="18" t="s">
        <v>5051</v>
      </c>
      <c r="D78" s="18">
        <v>1</v>
      </c>
      <c r="E78" s="18">
        <v>1</v>
      </c>
      <c r="F78" s="18">
        <v>1</v>
      </c>
      <c r="G78" s="18">
        <v>0</v>
      </c>
      <c r="H78" s="18">
        <v>1</v>
      </c>
    </row>
    <row r="79" spans="1:8">
      <c r="A79" s="18">
        <v>78</v>
      </c>
      <c r="B79" s="18">
        <v>5332</v>
      </c>
      <c r="C79" s="18" t="s">
        <v>5052</v>
      </c>
      <c r="D79" s="18">
        <v>3</v>
      </c>
      <c r="E79" s="18">
        <v>3</v>
      </c>
      <c r="F79" s="18">
        <v>3</v>
      </c>
      <c r="G79" s="18">
        <v>3</v>
      </c>
      <c r="H79" s="18">
        <v>2</v>
      </c>
    </row>
    <row r="80" spans="1:8">
      <c r="A80" s="18">
        <v>79</v>
      </c>
      <c r="B80" s="18">
        <v>5333</v>
      </c>
      <c r="C80" s="18" t="s">
        <v>5052</v>
      </c>
      <c r="D80" s="18">
        <v>3</v>
      </c>
      <c r="E80" s="18">
        <v>3</v>
      </c>
      <c r="F80" s="18">
        <v>3</v>
      </c>
      <c r="G80" s="18">
        <v>3</v>
      </c>
      <c r="H80" s="18">
        <v>2</v>
      </c>
    </row>
    <row r="81" spans="1:8">
      <c r="A81" s="18">
        <v>80</v>
      </c>
      <c r="B81" s="18">
        <v>5334</v>
      </c>
      <c r="C81" s="18" t="s">
        <v>5051</v>
      </c>
      <c r="D81" s="18">
        <v>1</v>
      </c>
      <c r="E81" s="18">
        <v>1</v>
      </c>
      <c r="F81" s="18">
        <v>1</v>
      </c>
      <c r="G81" s="18">
        <v>0</v>
      </c>
      <c r="H81" s="18">
        <v>1</v>
      </c>
    </row>
    <row r="82" spans="1:8">
      <c r="A82" s="18">
        <v>81</v>
      </c>
      <c r="B82" s="18">
        <v>5335</v>
      </c>
      <c r="C82" s="18" t="s">
        <v>5052</v>
      </c>
      <c r="D82" s="18">
        <v>3</v>
      </c>
      <c r="E82" s="18">
        <v>3</v>
      </c>
      <c r="F82" s="18">
        <v>2</v>
      </c>
      <c r="G82" s="18">
        <v>2</v>
      </c>
      <c r="H82" s="18">
        <v>3</v>
      </c>
    </row>
    <row r="83" spans="1:8">
      <c r="A83" s="18">
        <v>82</v>
      </c>
      <c r="B83" s="18">
        <v>5336</v>
      </c>
      <c r="C83" s="18" t="s">
        <v>5051</v>
      </c>
      <c r="D83" s="18">
        <v>2</v>
      </c>
      <c r="E83" s="18">
        <v>1</v>
      </c>
      <c r="F83" s="18">
        <v>1</v>
      </c>
      <c r="G83" s="18">
        <v>1</v>
      </c>
      <c r="H83" s="18">
        <v>1</v>
      </c>
    </row>
    <row r="84" spans="1:8">
      <c r="A84" s="18">
        <v>83</v>
      </c>
      <c r="B84" s="18">
        <v>5337</v>
      </c>
      <c r="C84" s="18" t="s">
        <v>5051</v>
      </c>
      <c r="D84" s="18">
        <v>2</v>
      </c>
      <c r="E84" s="18">
        <v>2</v>
      </c>
      <c r="F84" s="18">
        <v>1</v>
      </c>
      <c r="G84" s="18">
        <v>2</v>
      </c>
      <c r="H84" s="18">
        <v>1</v>
      </c>
    </row>
    <row r="85" spans="1:8">
      <c r="A85" s="18">
        <v>84</v>
      </c>
      <c r="B85" s="18">
        <v>5338</v>
      </c>
      <c r="C85" s="18" t="s">
        <v>5052</v>
      </c>
      <c r="D85" s="18">
        <v>3</v>
      </c>
      <c r="E85" s="18">
        <v>3</v>
      </c>
      <c r="F85" s="18">
        <v>3</v>
      </c>
      <c r="G85" s="18">
        <v>3</v>
      </c>
      <c r="H85" s="18">
        <v>2</v>
      </c>
    </row>
    <row r="86" spans="1:8">
      <c r="A86" s="18">
        <v>85</v>
      </c>
      <c r="B86" s="18">
        <v>5339</v>
      </c>
      <c r="C86" s="18" t="s">
        <v>5051</v>
      </c>
      <c r="D86" s="18">
        <v>2</v>
      </c>
      <c r="E86" s="18">
        <v>1</v>
      </c>
      <c r="F86" s="18">
        <v>1</v>
      </c>
      <c r="G86" s="18">
        <v>1</v>
      </c>
      <c r="H86" s="18">
        <v>1</v>
      </c>
    </row>
    <row r="87" spans="1:8">
      <c r="A87" s="18">
        <v>86</v>
      </c>
      <c r="B87" s="18">
        <v>5340</v>
      </c>
      <c r="C87" s="18" t="s">
        <v>5051</v>
      </c>
      <c r="D87" s="18">
        <v>2</v>
      </c>
      <c r="E87" s="18">
        <v>2</v>
      </c>
      <c r="F87" s="18">
        <v>1</v>
      </c>
      <c r="G87" s="18">
        <v>2</v>
      </c>
      <c r="H87" s="18">
        <v>1</v>
      </c>
    </row>
    <row r="88" spans="1:8">
      <c r="A88" s="18">
        <v>87</v>
      </c>
      <c r="B88" s="18">
        <v>5341</v>
      </c>
      <c r="C88" s="18" t="s">
        <v>5051</v>
      </c>
      <c r="D88" s="18">
        <v>3</v>
      </c>
      <c r="E88" s="18">
        <v>2</v>
      </c>
      <c r="F88" s="18">
        <v>1</v>
      </c>
      <c r="G88" s="18">
        <v>1</v>
      </c>
      <c r="H88" s="18">
        <v>1</v>
      </c>
    </row>
    <row r="89" spans="1:8">
      <c r="A89" s="18">
        <v>88</v>
      </c>
      <c r="B89" s="18">
        <v>5342</v>
      </c>
      <c r="C89" s="18" t="s">
        <v>5051</v>
      </c>
      <c r="D89" s="18">
        <v>1</v>
      </c>
      <c r="E89" s="18">
        <v>1</v>
      </c>
      <c r="F89" s="18">
        <v>1</v>
      </c>
      <c r="G89" s="18">
        <v>0</v>
      </c>
      <c r="H89" s="18">
        <v>2</v>
      </c>
    </row>
    <row r="90" spans="1:8">
      <c r="A90" s="18">
        <v>89</v>
      </c>
      <c r="B90" s="18">
        <v>5343</v>
      </c>
      <c r="C90" s="18" t="s">
        <v>5052</v>
      </c>
      <c r="D90" s="18">
        <v>3</v>
      </c>
      <c r="E90" s="18">
        <v>3</v>
      </c>
      <c r="F90" s="18">
        <v>3</v>
      </c>
      <c r="G90" s="18">
        <v>3</v>
      </c>
      <c r="H90" s="18">
        <v>2</v>
      </c>
    </row>
    <row r="91" spans="1:8">
      <c r="A91" s="18">
        <v>90</v>
      </c>
      <c r="B91" s="18">
        <v>5344</v>
      </c>
      <c r="C91" s="18" t="s">
        <v>5051</v>
      </c>
      <c r="D91" s="18">
        <v>1</v>
      </c>
      <c r="E91" s="18">
        <v>1</v>
      </c>
      <c r="F91" s="18">
        <v>1</v>
      </c>
      <c r="G91" s="18">
        <v>1</v>
      </c>
      <c r="H91" s="18">
        <v>1</v>
      </c>
    </row>
    <row r="92" spans="1:8">
      <c r="A92" s="18">
        <v>91</v>
      </c>
      <c r="B92" s="18">
        <v>5345</v>
      </c>
      <c r="C92" s="18" t="s">
        <v>5052</v>
      </c>
      <c r="D92" s="18">
        <v>3</v>
      </c>
      <c r="E92" s="18">
        <v>3</v>
      </c>
      <c r="F92" s="18">
        <v>1</v>
      </c>
      <c r="G92" s="18">
        <v>2</v>
      </c>
      <c r="H92" s="18">
        <v>1</v>
      </c>
    </row>
    <row r="93" spans="1:8">
      <c r="A93" s="18">
        <v>92</v>
      </c>
      <c r="B93" s="18">
        <v>5346</v>
      </c>
      <c r="C93" s="18" t="s">
        <v>5051</v>
      </c>
      <c r="D93" s="18">
        <v>2</v>
      </c>
      <c r="E93" s="18">
        <v>1</v>
      </c>
      <c r="F93" s="18">
        <v>1</v>
      </c>
      <c r="G93" s="18">
        <v>1</v>
      </c>
      <c r="H93" s="18">
        <v>1</v>
      </c>
    </row>
    <row r="94" spans="1:8">
      <c r="A94" s="18">
        <v>93</v>
      </c>
      <c r="B94" s="18">
        <v>5347</v>
      </c>
      <c r="C94" s="18" t="s">
        <v>5051</v>
      </c>
      <c r="D94" s="18">
        <v>2</v>
      </c>
      <c r="E94" s="18">
        <v>2</v>
      </c>
      <c r="F94" s="18">
        <v>1</v>
      </c>
      <c r="G94" s="18">
        <v>2</v>
      </c>
      <c r="H94" s="18">
        <v>1</v>
      </c>
    </row>
    <row r="95" spans="1:8">
      <c r="A95" s="18">
        <v>94</v>
      </c>
      <c r="B95" s="18">
        <v>5348</v>
      </c>
      <c r="C95" s="18" t="s">
        <v>5052</v>
      </c>
      <c r="D95" s="18">
        <v>3</v>
      </c>
      <c r="E95" s="18">
        <v>3</v>
      </c>
      <c r="F95" s="18">
        <v>3</v>
      </c>
      <c r="G95" s="18">
        <v>3</v>
      </c>
      <c r="H95" s="18">
        <v>2</v>
      </c>
    </row>
    <row r="96" spans="1:8">
      <c r="A96" s="18">
        <v>95</v>
      </c>
      <c r="B96" s="18">
        <v>5349</v>
      </c>
      <c r="C96" s="18" t="s">
        <v>5052</v>
      </c>
      <c r="D96" s="18">
        <v>3</v>
      </c>
      <c r="E96" s="18">
        <v>3</v>
      </c>
      <c r="F96" s="18">
        <v>3</v>
      </c>
      <c r="G96" s="18">
        <v>4</v>
      </c>
      <c r="H96" s="1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00"/>
  <sheetViews>
    <sheetView workbookViewId="0">
      <selection activeCell="H13" sqref="H13"/>
    </sheetView>
  </sheetViews>
  <sheetFormatPr defaultRowHeight="15"/>
  <cols>
    <col min="1" max="1" width="9.140625" style="20"/>
    <col min="2" max="4" width="11.28515625" style="20" bestFit="1" customWidth="1"/>
    <col min="5" max="5" width="14.85546875" style="20" bestFit="1" customWidth="1"/>
    <col min="6" max="7" width="9.140625" style="20"/>
    <col min="8" max="8" width="9.85546875" style="20" bestFit="1" customWidth="1"/>
    <col min="9" max="9" width="10" style="20" bestFit="1" customWidth="1"/>
    <col min="10" max="16384" width="9.140625" style="20"/>
  </cols>
  <sheetData>
    <row r="1" spans="1:11" ht="15.75">
      <c r="A1" s="17" t="s">
        <v>5048</v>
      </c>
      <c r="B1" s="17" t="s">
        <v>5044</v>
      </c>
      <c r="C1" s="17"/>
      <c r="D1" s="17"/>
      <c r="E1" s="17"/>
    </row>
    <row r="2" spans="1:11" ht="15.75">
      <c r="A2" s="17"/>
      <c r="B2" s="6" t="s">
        <v>5045</v>
      </c>
      <c r="C2" s="6" t="s">
        <v>5046</v>
      </c>
      <c r="D2" s="6" t="s">
        <v>5047</v>
      </c>
      <c r="E2" s="6" t="s">
        <v>5050</v>
      </c>
    </row>
    <row r="3" spans="1:11" ht="15.75">
      <c r="A3" s="6">
        <v>5255</v>
      </c>
      <c r="B3" s="7">
        <f>'ITERASI-1'!E4</f>
        <v>1</v>
      </c>
      <c r="C3" s="7">
        <f>'ITERASI-2'!E4</f>
        <v>1</v>
      </c>
      <c r="D3" s="7">
        <f>'ITERASI-3'!E4</f>
        <v>1</v>
      </c>
      <c r="E3" s="19">
        <v>1</v>
      </c>
    </row>
    <row r="4" spans="1:11" ht="15.75">
      <c r="A4" s="6">
        <v>5256</v>
      </c>
      <c r="B4" s="7">
        <f>'ITERASI-1'!E5</f>
        <v>0</v>
      </c>
      <c r="C4" s="7">
        <f>'ITERASI-2'!E5</f>
        <v>0</v>
      </c>
      <c r="D4" s="7">
        <f>'ITERASI-3'!E5</f>
        <v>0</v>
      </c>
      <c r="E4" s="19">
        <v>0</v>
      </c>
      <c r="H4" s="21" t="s">
        <v>5053</v>
      </c>
      <c r="I4" s="21"/>
      <c r="J4" s="21"/>
      <c r="K4" s="21"/>
    </row>
    <row r="5" spans="1:11" ht="15.75">
      <c r="A5" s="6">
        <v>5257</v>
      </c>
      <c r="B5" s="7">
        <f>'ITERASI-1'!E6</f>
        <v>1</v>
      </c>
      <c r="C5" s="7">
        <f>'ITERASI-2'!E6</f>
        <v>1</v>
      </c>
      <c r="D5" s="7">
        <f>'ITERASI-3'!E6</f>
        <v>1</v>
      </c>
      <c r="E5" s="19">
        <v>1</v>
      </c>
      <c r="H5" s="21"/>
      <c r="I5" s="21"/>
      <c r="J5" s="21"/>
      <c r="K5" s="21"/>
    </row>
    <row r="6" spans="1:11" ht="15.75">
      <c r="A6" s="6">
        <v>5258</v>
      </c>
      <c r="B6" s="7">
        <f>'ITERASI-1'!E7</f>
        <v>0</v>
      </c>
      <c r="C6" s="7">
        <f>'ITERASI-2'!E7</f>
        <v>0</v>
      </c>
      <c r="D6" s="7">
        <f>'ITERASI-3'!E7</f>
        <v>0</v>
      </c>
      <c r="E6" s="19">
        <v>0</v>
      </c>
      <c r="H6" s="21"/>
      <c r="I6" s="21"/>
      <c r="J6" s="21"/>
      <c r="K6" s="21"/>
    </row>
    <row r="7" spans="1:11" ht="15.75">
      <c r="A7" s="6">
        <v>5259</v>
      </c>
      <c r="B7" s="7">
        <f>'ITERASI-1'!E8</f>
        <v>1</v>
      </c>
      <c r="C7" s="7">
        <f>'ITERASI-2'!E8</f>
        <v>1</v>
      </c>
      <c r="D7" s="7">
        <f>'ITERASI-3'!E8</f>
        <v>1</v>
      </c>
      <c r="E7" s="19">
        <v>1</v>
      </c>
      <c r="H7" s="21"/>
      <c r="I7" s="21"/>
      <c r="J7" s="21"/>
      <c r="K7" s="21"/>
    </row>
    <row r="8" spans="1:11" ht="15.75">
      <c r="A8" s="6">
        <v>5260</v>
      </c>
      <c r="B8" s="7">
        <f>'ITERASI-1'!E9</f>
        <v>1</v>
      </c>
      <c r="C8" s="7">
        <f>'ITERASI-2'!E9</f>
        <v>1</v>
      </c>
      <c r="D8" s="7">
        <f>'ITERASI-3'!E9</f>
        <v>1</v>
      </c>
      <c r="E8" s="19">
        <v>1</v>
      </c>
      <c r="H8" s="21"/>
      <c r="I8" s="21"/>
      <c r="J8" s="21"/>
      <c r="K8" s="21"/>
    </row>
    <row r="9" spans="1:11" ht="15.75">
      <c r="A9" s="6">
        <v>5261</v>
      </c>
      <c r="B9" s="7">
        <f>'ITERASI-1'!E10</f>
        <v>1</v>
      </c>
      <c r="C9" s="7">
        <f>'ITERASI-2'!E10</f>
        <v>1</v>
      </c>
      <c r="D9" s="7">
        <f>'ITERASI-3'!E10</f>
        <v>1</v>
      </c>
      <c r="E9" s="19">
        <v>1</v>
      </c>
      <c r="H9" s="21"/>
      <c r="I9" s="21"/>
      <c r="J9" s="21"/>
      <c r="K9" s="21"/>
    </row>
    <row r="10" spans="1:11" ht="15.75">
      <c r="A10" s="6">
        <v>5262</v>
      </c>
      <c r="B10" s="7">
        <f>'ITERASI-1'!E11</f>
        <v>1</v>
      </c>
      <c r="C10" s="7">
        <f>'ITERASI-2'!E11</f>
        <v>1</v>
      </c>
      <c r="D10" s="7">
        <f>'ITERASI-3'!E11</f>
        <v>1</v>
      </c>
      <c r="E10" s="19">
        <v>1</v>
      </c>
      <c r="H10" s="21"/>
      <c r="I10" s="21"/>
      <c r="J10" s="21"/>
      <c r="K10" s="21"/>
    </row>
    <row r="11" spans="1:11" ht="15.75">
      <c r="A11" s="6">
        <v>5263</v>
      </c>
      <c r="B11" s="7">
        <f>'ITERASI-1'!E12</f>
        <v>1</v>
      </c>
      <c r="C11" s="7">
        <f>'ITERASI-2'!E12</f>
        <v>1</v>
      </c>
      <c r="D11" s="7">
        <f>'ITERASI-3'!E12</f>
        <v>1</v>
      </c>
      <c r="E11" s="19">
        <v>1</v>
      </c>
      <c r="H11" s="21"/>
      <c r="I11" s="21"/>
      <c r="J11" s="21"/>
      <c r="K11" s="21"/>
    </row>
    <row r="12" spans="1:11" ht="15.75">
      <c r="A12" s="6">
        <v>5264</v>
      </c>
      <c r="B12" s="7">
        <f>'ITERASI-1'!E13</f>
        <v>0</v>
      </c>
      <c r="C12" s="7">
        <f>'ITERASI-2'!E13</f>
        <v>0</v>
      </c>
      <c r="D12" s="7">
        <f>'ITERASI-3'!E13</f>
        <v>0</v>
      </c>
      <c r="E12" s="19">
        <v>0</v>
      </c>
    </row>
    <row r="13" spans="1:11" ht="15.75">
      <c r="A13" s="6">
        <v>5265</v>
      </c>
      <c r="B13" s="7">
        <f>'ITERASI-1'!E14</f>
        <v>1</v>
      </c>
      <c r="C13" s="7">
        <f>'ITERASI-2'!E14</f>
        <v>1</v>
      </c>
      <c r="D13" s="7">
        <f>'ITERASI-3'!E14</f>
        <v>1</v>
      </c>
      <c r="E13" s="19">
        <v>1</v>
      </c>
      <c r="H13" s="22" t="s">
        <v>5054</v>
      </c>
      <c r="I13" s="22" t="s">
        <v>5055</v>
      </c>
    </row>
    <row r="14" spans="1:11" ht="15.75">
      <c r="A14" s="6">
        <v>5266</v>
      </c>
      <c r="B14" s="7">
        <f>'ITERASI-1'!E15</f>
        <v>0</v>
      </c>
      <c r="C14" s="7">
        <f>'ITERASI-2'!E15</f>
        <v>0</v>
      </c>
      <c r="D14" s="7">
        <f>'ITERASI-3'!E15</f>
        <v>0</v>
      </c>
      <c r="E14" s="19">
        <v>0</v>
      </c>
      <c r="H14" s="16">
        <f>COUNTIF(D3:D100,0)</f>
        <v>45</v>
      </c>
      <c r="I14" s="16">
        <f>COUNTIF(E3:E100,1)</f>
        <v>53</v>
      </c>
    </row>
    <row r="15" spans="1:11" ht="15.75">
      <c r="A15" s="6">
        <v>5267</v>
      </c>
      <c r="B15" s="7">
        <f>'ITERASI-1'!E16</f>
        <v>0</v>
      </c>
      <c r="C15" s="7">
        <f>'ITERASI-2'!E16</f>
        <v>0</v>
      </c>
      <c r="D15" s="7">
        <f>'ITERASI-3'!E16</f>
        <v>0</v>
      </c>
      <c r="E15" s="19">
        <v>0</v>
      </c>
    </row>
    <row r="16" spans="1:11" ht="15.75">
      <c r="A16" s="6">
        <v>5268</v>
      </c>
      <c r="B16" s="7">
        <f>'ITERASI-1'!E17</f>
        <v>1</v>
      </c>
      <c r="C16" s="7">
        <f>'ITERASI-2'!E17</f>
        <v>1</v>
      </c>
      <c r="D16" s="7">
        <f>'ITERASI-3'!E17</f>
        <v>1</v>
      </c>
      <c r="E16" s="19">
        <v>1</v>
      </c>
    </row>
    <row r="17" spans="1:5" ht="15.75">
      <c r="A17" s="6">
        <v>5269</v>
      </c>
      <c r="B17" s="7">
        <f>'ITERASI-1'!E18</f>
        <v>0</v>
      </c>
      <c r="C17" s="7">
        <f>'ITERASI-2'!E18</f>
        <v>0</v>
      </c>
      <c r="D17" s="7">
        <f>'ITERASI-3'!E18</f>
        <v>0</v>
      </c>
      <c r="E17" s="19">
        <v>0</v>
      </c>
    </row>
    <row r="18" spans="1:5" ht="15.75">
      <c r="A18" s="6">
        <v>5270</v>
      </c>
      <c r="B18" s="7">
        <f>'ITERASI-1'!E19</f>
        <v>1</v>
      </c>
      <c r="C18" s="7">
        <f>'ITERASI-2'!E19</f>
        <v>1</v>
      </c>
      <c r="D18" s="7">
        <f>'ITERASI-3'!E19</f>
        <v>1</v>
      </c>
      <c r="E18" s="19">
        <v>1</v>
      </c>
    </row>
    <row r="19" spans="1:5" ht="15.75">
      <c r="A19" s="6">
        <v>5271</v>
      </c>
      <c r="B19" s="7">
        <f>'ITERASI-1'!E20</f>
        <v>0</v>
      </c>
      <c r="C19" s="7">
        <f>'ITERASI-2'!E20</f>
        <v>0</v>
      </c>
      <c r="D19" s="7">
        <f>'ITERASI-3'!E20</f>
        <v>0</v>
      </c>
      <c r="E19" s="19">
        <v>0</v>
      </c>
    </row>
    <row r="20" spans="1:5" ht="15.75">
      <c r="A20" s="6">
        <v>5272</v>
      </c>
      <c r="B20" s="7">
        <f>'ITERASI-1'!E21</f>
        <v>1</v>
      </c>
      <c r="C20" s="7">
        <f>'ITERASI-2'!E21</f>
        <v>1</v>
      </c>
      <c r="D20" s="7">
        <f>'ITERASI-3'!E21</f>
        <v>1</v>
      </c>
      <c r="E20" s="19">
        <v>1</v>
      </c>
    </row>
    <row r="21" spans="1:5" ht="15.75">
      <c r="A21" s="6">
        <v>5273</v>
      </c>
      <c r="B21" s="7">
        <f>'ITERASI-1'!E22</f>
        <v>1</v>
      </c>
      <c r="C21" s="7">
        <f>'ITERASI-2'!E22</f>
        <v>1</v>
      </c>
      <c r="D21" s="7">
        <f>'ITERASI-3'!E22</f>
        <v>1</v>
      </c>
      <c r="E21" s="19">
        <v>1</v>
      </c>
    </row>
    <row r="22" spans="1:5" ht="15.75">
      <c r="A22" s="6">
        <v>5274</v>
      </c>
      <c r="B22" s="7">
        <f>'ITERASI-1'!E23</f>
        <v>1</v>
      </c>
      <c r="C22" s="7">
        <f>'ITERASI-2'!E23</f>
        <v>1</v>
      </c>
      <c r="D22" s="7">
        <f>'ITERASI-3'!E23</f>
        <v>1</v>
      </c>
      <c r="E22" s="19">
        <v>1</v>
      </c>
    </row>
    <row r="23" spans="1:5" ht="15.75">
      <c r="A23" s="6">
        <v>5275</v>
      </c>
      <c r="B23" s="7">
        <f>'ITERASI-1'!E24</f>
        <v>0</v>
      </c>
      <c r="C23" s="7">
        <f>'ITERASI-2'!E24</f>
        <v>0</v>
      </c>
      <c r="D23" s="7">
        <f>'ITERASI-3'!E24</f>
        <v>0</v>
      </c>
      <c r="E23" s="19">
        <v>0</v>
      </c>
    </row>
    <row r="24" spans="1:5" ht="15.75">
      <c r="A24" s="6">
        <v>5276</v>
      </c>
      <c r="B24" s="7">
        <f>'ITERASI-1'!E25</f>
        <v>0</v>
      </c>
      <c r="C24" s="7">
        <f>'ITERASI-2'!E25</f>
        <v>0</v>
      </c>
      <c r="D24" s="7">
        <f>'ITERASI-3'!E25</f>
        <v>0</v>
      </c>
      <c r="E24" s="19">
        <v>0</v>
      </c>
    </row>
    <row r="25" spans="1:5" ht="15.75">
      <c r="A25" s="6">
        <v>5277</v>
      </c>
      <c r="B25" s="7">
        <f>'ITERASI-1'!E26</f>
        <v>1</v>
      </c>
      <c r="C25" s="7">
        <f>'ITERASI-2'!E26</f>
        <v>1</v>
      </c>
      <c r="D25" s="7">
        <f>'ITERASI-3'!E26</f>
        <v>1</v>
      </c>
      <c r="E25" s="19">
        <v>1</v>
      </c>
    </row>
    <row r="26" spans="1:5" ht="15.75">
      <c r="A26" s="6">
        <v>5278</v>
      </c>
      <c r="B26" s="7">
        <f>'ITERASI-1'!E27</f>
        <v>1</v>
      </c>
      <c r="C26" s="7">
        <f>'ITERASI-2'!E27</f>
        <v>1</v>
      </c>
      <c r="D26" s="7">
        <f>'ITERASI-3'!E27</f>
        <v>1</v>
      </c>
      <c r="E26" s="19">
        <v>1</v>
      </c>
    </row>
    <row r="27" spans="1:5" ht="15.75">
      <c r="A27" s="6">
        <v>5279</v>
      </c>
      <c r="B27" s="7">
        <f>'ITERASI-1'!E28</f>
        <v>0</v>
      </c>
      <c r="C27" s="7">
        <f>'ITERASI-2'!E28</f>
        <v>0</v>
      </c>
      <c r="D27" s="7">
        <f>'ITERASI-3'!E28</f>
        <v>0</v>
      </c>
      <c r="E27" s="19">
        <v>0</v>
      </c>
    </row>
    <row r="28" spans="1:5" ht="15.75">
      <c r="A28" s="6">
        <v>5280</v>
      </c>
      <c r="B28" s="7">
        <f>'ITERASI-1'!E29</f>
        <v>0</v>
      </c>
      <c r="C28" s="7">
        <f>'ITERASI-2'!E29</f>
        <v>0</v>
      </c>
      <c r="D28" s="7">
        <f>'ITERASI-3'!E29</f>
        <v>0</v>
      </c>
      <c r="E28" s="19">
        <v>0</v>
      </c>
    </row>
    <row r="29" spans="1:5" ht="15.75">
      <c r="A29" s="6">
        <v>5281</v>
      </c>
      <c r="B29" s="7">
        <f>'ITERASI-1'!E30</f>
        <v>1</v>
      </c>
      <c r="C29" s="7">
        <f>'ITERASI-2'!E30</f>
        <v>1</v>
      </c>
      <c r="D29" s="7">
        <f>'ITERASI-3'!E30</f>
        <v>1</v>
      </c>
      <c r="E29" s="19">
        <v>1</v>
      </c>
    </row>
    <row r="30" spans="1:5" ht="15.75">
      <c r="A30" s="6">
        <v>5282</v>
      </c>
      <c r="B30" s="7">
        <f>'ITERASI-1'!E31</f>
        <v>1</v>
      </c>
      <c r="C30" s="7">
        <f>'ITERASI-2'!E31</f>
        <v>1</v>
      </c>
      <c r="D30" s="7">
        <f>'ITERASI-3'!E31</f>
        <v>1</v>
      </c>
      <c r="E30" s="19">
        <v>1</v>
      </c>
    </row>
    <row r="31" spans="1:5" ht="15.75">
      <c r="A31" s="6">
        <v>5283</v>
      </c>
      <c r="B31" s="7">
        <f>'ITERASI-1'!E32</f>
        <v>0</v>
      </c>
      <c r="C31" s="7">
        <f>'ITERASI-2'!E32</f>
        <v>0</v>
      </c>
      <c r="D31" s="7">
        <f>'ITERASI-3'!E32</f>
        <v>0</v>
      </c>
      <c r="E31" s="19">
        <v>0</v>
      </c>
    </row>
    <row r="32" spans="1:5" ht="15.75">
      <c r="A32" s="6">
        <v>5284</v>
      </c>
      <c r="B32" s="7">
        <f>'ITERASI-1'!E33</f>
        <v>0</v>
      </c>
      <c r="C32" s="7">
        <f>'ITERASI-2'!E33</f>
        <v>0</v>
      </c>
      <c r="D32" s="7">
        <f>'ITERASI-3'!E33</f>
        <v>0</v>
      </c>
      <c r="E32" s="19">
        <v>0</v>
      </c>
    </row>
    <row r="33" spans="1:5" ht="15.75">
      <c r="A33" s="6">
        <v>5285</v>
      </c>
      <c r="B33" s="7">
        <f>'ITERASI-1'!E34</f>
        <v>0</v>
      </c>
      <c r="C33" s="7">
        <f>'ITERASI-2'!E34</f>
        <v>0</v>
      </c>
      <c r="D33" s="7">
        <f>'ITERASI-3'!E34</f>
        <v>0</v>
      </c>
      <c r="E33" s="19">
        <v>0</v>
      </c>
    </row>
    <row r="34" spans="1:5" ht="15.75">
      <c r="A34" s="6">
        <v>5286</v>
      </c>
      <c r="B34" s="7">
        <f>'ITERASI-1'!E35</f>
        <v>1</v>
      </c>
      <c r="C34" s="7">
        <f>'ITERASI-2'!E35</f>
        <v>1</v>
      </c>
      <c r="D34" s="7">
        <f>'ITERASI-3'!E35</f>
        <v>1</v>
      </c>
      <c r="E34" s="19">
        <v>1</v>
      </c>
    </row>
    <row r="35" spans="1:5" ht="15.75">
      <c r="A35" s="6">
        <v>5287</v>
      </c>
      <c r="B35" s="7">
        <f>'ITERASI-1'!E36</f>
        <v>0</v>
      </c>
      <c r="C35" s="7">
        <f>'ITERASI-2'!E36</f>
        <v>0</v>
      </c>
      <c r="D35" s="7">
        <f>'ITERASI-3'!E36</f>
        <v>0</v>
      </c>
      <c r="E35" s="19">
        <v>0</v>
      </c>
    </row>
    <row r="36" spans="1:5" ht="15.75">
      <c r="A36" s="6">
        <v>5288</v>
      </c>
      <c r="B36" s="7">
        <f>'ITERASI-1'!E37</f>
        <v>1</v>
      </c>
      <c r="C36" s="7">
        <f>'ITERASI-2'!E37</f>
        <v>1</v>
      </c>
      <c r="D36" s="7">
        <f>'ITERASI-3'!E37</f>
        <v>1</v>
      </c>
      <c r="E36" s="19">
        <v>1</v>
      </c>
    </row>
    <row r="37" spans="1:5" ht="15.75">
      <c r="A37" s="6">
        <v>5289</v>
      </c>
      <c r="B37" s="7">
        <f>'ITERASI-1'!E38</f>
        <v>0</v>
      </c>
      <c r="C37" s="7">
        <f>'ITERASI-2'!E38</f>
        <v>0</v>
      </c>
      <c r="D37" s="7">
        <f>'ITERASI-3'!E38</f>
        <v>0</v>
      </c>
      <c r="E37" s="19">
        <v>0</v>
      </c>
    </row>
    <row r="38" spans="1:5" ht="15.75">
      <c r="A38" s="6">
        <v>5290</v>
      </c>
      <c r="B38" s="7">
        <f>'ITERASI-1'!E39</f>
        <v>0</v>
      </c>
      <c r="C38" s="7">
        <f>'ITERASI-2'!E39</f>
        <v>0</v>
      </c>
      <c r="D38" s="7">
        <f>'ITERASI-3'!E39</f>
        <v>0</v>
      </c>
      <c r="E38" s="19">
        <v>0</v>
      </c>
    </row>
    <row r="39" spans="1:5" ht="15.75">
      <c r="A39" s="6">
        <v>5291</v>
      </c>
      <c r="B39" s="7">
        <f>'ITERASI-1'!E40</f>
        <v>1</v>
      </c>
      <c r="C39" s="7">
        <f>'ITERASI-2'!E40</f>
        <v>1</v>
      </c>
      <c r="D39" s="7">
        <f>'ITERASI-3'!E40</f>
        <v>1</v>
      </c>
      <c r="E39" s="19">
        <v>1</v>
      </c>
    </row>
    <row r="40" spans="1:5" ht="15.75">
      <c r="A40" s="6">
        <v>5292</v>
      </c>
      <c r="B40" s="7">
        <f>'ITERASI-1'!E41</f>
        <v>1</v>
      </c>
      <c r="C40" s="7">
        <f>'ITERASI-2'!E41</f>
        <v>1</v>
      </c>
      <c r="D40" s="7">
        <f>'ITERASI-3'!E41</f>
        <v>1</v>
      </c>
      <c r="E40" s="19">
        <v>1</v>
      </c>
    </row>
    <row r="41" spans="1:5" ht="15.75">
      <c r="A41" s="6">
        <v>5293</v>
      </c>
      <c r="B41" s="7">
        <f>'ITERASI-1'!E42</f>
        <v>1</v>
      </c>
      <c r="C41" s="7">
        <f>'ITERASI-2'!E42</f>
        <v>1</v>
      </c>
      <c r="D41" s="7">
        <f>'ITERASI-3'!E42</f>
        <v>1</v>
      </c>
      <c r="E41" s="19">
        <v>1</v>
      </c>
    </row>
    <row r="42" spans="1:5" ht="15.75">
      <c r="A42" s="6">
        <v>5294</v>
      </c>
      <c r="B42" s="7">
        <f>'ITERASI-1'!E43</f>
        <v>0</v>
      </c>
      <c r="C42" s="7">
        <f>'ITERASI-2'!E43</f>
        <v>0</v>
      </c>
      <c r="D42" s="7">
        <f>'ITERASI-3'!E43</f>
        <v>0</v>
      </c>
      <c r="E42" s="19">
        <v>0</v>
      </c>
    </row>
    <row r="43" spans="1:5" ht="15.75">
      <c r="A43" s="6">
        <v>5295</v>
      </c>
      <c r="B43" s="7">
        <f>'ITERASI-1'!E44</f>
        <v>1</v>
      </c>
      <c r="C43" s="7">
        <f>'ITERASI-2'!E44</f>
        <v>1</v>
      </c>
      <c r="D43" s="7">
        <f>'ITERASI-3'!E44</f>
        <v>1</v>
      </c>
      <c r="E43" s="19">
        <v>1</v>
      </c>
    </row>
    <row r="44" spans="1:5" ht="15.75">
      <c r="A44" s="6">
        <v>5296</v>
      </c>
      <c r="B44" s="7">
        <f>'ITERASI-1'!E45</f>
        <v>1</v>
      </c>
      <c r="C44" s="7">
        <f>'ITERASI-2'!E45</f>
        <v>1</v>
      </c>
      <c r="D44" s="7">
        <f>'ITERASI-3'!E45</f>
        <v>1</v>
      </c>
      <c r="E44" s="19">
        <v>1</v>
      </c>
    </row>
    <row r="45" spans="1:5" ht="15.75">
      <c r="A45" s="6">
        <v>5297</v>
      </c>
      <c r="B45" s="7">
        <f>'ITERASI-1'!E46</f>
        <v>0</v>
      </c>
      <c r="C45" s="7">
        <f>'ITERASI-2'!E46</f>
        <v>0</v>
      </c>
      <c r="D45" s="7">
        <f>'ITERASI-3'!E46</f>
        <v>0</v>
      </c>
      <c r="E45" s="19">
        <v>0</v>
      </c>
    </row>
    <row r="46" spans="1:5" ht="15.75">
      <c r="A46" s="6">
        <v>5298</v>
      </c>
      <c r="B46" s="7">
        <f>'ITERASI-1'!E47</f>
        <v>1</v>
      </c>
      <c r="C46" s="7">
        <f>'ITERASI-2'!E47</f>
        <v>1</v>
      </c>
      <c r="D46" s="7">
        <f>'ITERASI-3'!E47</f>
        <v>1</v>
      </c>
      <c r="E46" s="19">
        <v>1</v>
      </c>
    </row>
    <row r="47" spans="1:5" ht="15.75">
      <c r="A47" s="6">
        <v>5299</v>
      </c>
      <c r="B47" s="7">
        <f>'ITERASI-1'!E48</f>
        <v>1</v>
      </c>
      <c r="C47" s="7">
        <f>'ITERASI-2'!E48</f>
        <v>1</v>
      </c>
      <c r="D47" s="7">
        <f>'ITERASI-3'!E48</f>
        <v>1</v>
      </c>
      <c r="E47" s="19">
        <v>1</v>
      </c>
    </row>
    <row r="48" spans="1:5" ht="15.75">
      <c r="A48" s="6">
        <v>5300</v>
      </c>
      <c r="B48" s="7">
        <f>'ITERASI-1'!E49</f>
        <v>0</v>
      </c>
      <c r="C48" s="7">
        <f>'ITERASI-2'!E49</f>
        <v>0</v>
      </c>
      <c r="D48" s="7">
        <f>'ITERASI-3'!E49</f>
        <v>0</v>
      </c>
      <c r="E48" s="19">
        <v>0</v>
      </c>
    </row>
    <row r="49" spans="1:5" ht="15.75">
      <c r="A49" s="6">
        <v>5301</v>
      </c>
      <c r="B49" s="7">
        <f>'ITERASI-1'!E50</f>
        <v>0</v>
      </c>
      <c r="C49" s="7">
        <f>'ITERASI-2'!E50</f>
        <v>0</v>
      </c>
      <c r="D49" s="7">
        <f>'ITERASI-3'!E50</f>
        <v>0</v>
      </c>
      <c r="E49" s="19">
        <v>0</v>
      </c>
    </row>
    <row r="50" spans="1:5" ht="15.75">
      <c r="A50" s="6">
        <v>5302</v>
      </c>
      <c r="B50" s="7">
        <f>'ITERASI-1'!E51</f>
        <v>0</v>
      </c>
      <c r="C50" s="7">
        <f>'ITERASI-2'!E51</f>
        <v>0</v>
      </c>
      <c r="D50" s="7">
        <f>'ITERASI-3'!E51</f>
        <v>0</v>
      </c>
      <c r="E50" s="19">
        <v>0</v>
      </c>
    </row>
    <row r="51" spans="1:5" ht="15.75">
      <c r="A51" s="6">
        <v>5303</v>
      </c>
      <c r="B51" s="7">
        <f>'ITERASI-1'!E52</f>
        <v>1</v>
      </c>
      <c r="C51" s="7">
        <f>'ITERASI-2'!E52</f>
        <v>1</v>
      </c>
      <c r="D51" s="7">
        <f>'ITERASI-3'!E52</f>
        <v>1</v>
      </c>
      <c r="E51" s="19">
        <v>1</v>
      </c>
    </row>
    <row r="52" spans="1:5" ht="15.75">
      <c r="A52" s="6">
        <v>5304</v>
      </c>
      <c r="B52" s="7">
        <f>'ITERASI-1'!E53</f>
        <v>1</v>
      </c>
      <c r="C52" s="7">
        <f>'ITERASI-2'!E53</f>
        <v>1</v>
      </c>
      <c r="D52" s="7">
        <f>'ITERASI-3'!E53</f>
        <v>1</v>
      </c>
      <c r="E52" s="19">
        <v>1</v>
      </c>
    </row>
    <row r="53" spans="1:5" ht="15.75">
      <c r="A53" s="6">
        <v>5305</v>
      </c>
      <c r="B53" s="7">
        <f>'ITERASI-1'!E54</f>
        <v>1</v>
      </c>
      <c r="C53" s="7">
        <f>'ITERASI-2'!E54</f>
        <v>1</v>
      </c>
      <c r="D53" s="7">
        <f>'ITERASI-3'!E54</f>
        <v>1</v>
      </c>
      <c r="E53" s="19">
        <v>1</v>
      </c>
    </row>
    <row r="54" spans="1:5" ht="15.75">
      <c r="A54" s="6">
        <v>5306</v>
      </c>
      <c r="B54" s="7">
        <f>'ITERASI-1'!E55</f>
        <v>0</v>
      </c>
      <c r="C54" s="7">
        <f>'ITERASI-2'!E55</f>
        <v>0</v>
      </c>
      <c r="D54" s="7">
        <f>'ITERASI-3'!E55</f>
        <v>0</v>
      </c>
      <c r="E54" s="19">
        <v>0</v>
      </c>
    </row>
    <row r="55" spans="1:5" ht="15.75">
      <c r="A55" s="6">
        <v>5307</v>
      </c>
      <c r="B55" s="7">
        <f>'ITERASI-1'!E56</f>
        <v>0</v>
      </c>
      <c r="C55" s="7">
        <f>'ITERASI-2'!E56</f>
        <v>0</v>
      </c>
      <c r="D55" s="7">
        <f>'ITERASI-3'!E56</f>
        <v>0</v>
      </c>
      <c r="E55" s="19">
        <v>0</v>
      </c>
    </row>
    <row r="56" spans="1:5" ht="15.75">
      <c r="A56" s="6">
        <v>5308</v>
      </c>
      <c r="B56" s="7">
        <f>'ITERASI-1'!E57</f>
        <v>0</v>
      </c>
      <c r="C56" s="7">
        <f>'ITERASI-2'!E57</f>
        <v>0</v>
      </c>
      <c r="D56" s="7">
        <f>'ITERASI-3'!E57</f>
        <v>0</v>
      </c>
      <c r="E56" s="19">
        <v>0</v>
      </c>
    </row>
    <row r="57" spans="1:5" ht="15.75">
      <c r="A57" s="6">
        <v>5309</v>
      </c>
      <c r="B57" s="7">
        <f>'ITERASI-1'!E58</f>
        <v>0</v>
      </c>
      <c r="C57" s="7">
        <f>'ITERASI-2'!E58</f>
        <v>0</v>
      </c>
      <c r="D57" s="7">
        <f>'ITERASI-3'!E58</f>
        <v>0</v>
      </c>
      <c r="E57" s="19">
        <v>0</v>
      </c>
    </row>
    <row r="58" spans="1:5" ht="15.75">
      <c r="A58" s="6">
        <v>5310</v>
      </c>
      <c r="B58" s="7">
        <f>'ITERASI-1'!E59</f>
        <v>1</v>
      </c>
      <c r="C58" s="7">
        <f>'ITERASI-2'!E59</f>
        <v>1</v>
      </c>
      <c r="D58" s="7">
        <f>'ITERASI-3'!E59</f>
        <v>1</v>
      </c>
      <c r="E58" s="19">
        <v>1</v>
      </c>
    </row>
    <row r="59" spans="1:5" ht="15.75">
      <c r="A59" s="6">
        <v>5311</v>
      </c>
      <c r="B59" s="7">
        <f>'ITERASI-1'!E60</f>
        <v>1</v>
      </c>
      <c r="C59" s="7">
        <f>'ITERASI-2'!E60</f>
        <v>1</v>
      </c>
      <c r="D59" s="7">
        <f>'ITERASI-3'!E60</f>
        <v>1</v>
      </c>
      <c r="E59" s="19">
        <v>1</v>
      </c>
    </row>
    <row r="60" spans="1:5" ht="15.75">
      <c r="A60" s="6">
        <v>5312</v>
      </c>
      <c r="B60" s="7">
        <f>'ITERASI-1'!E61</f>
        <v>1</v>
      </c>
      <c r="C60" s="7">
        <f>'ITERASI-2'!E61</f>
        <v>1</v>
      </c>
      <c r="D60" s="7">
        <f>'ITERASI-3'!E61</f>
        <v>1</v>
      </c>
      <c r="E60" s="19">
        <v>1</v>
      </c>
    </row>
    <row r="61" spans="1:5" ht="15.75">
      <c r="A61" s="6">
        <v>5313</v>
      </c>
      <c r="B61" s="7">
        <f>'ITERASI-1'!E62</f>
        <v>1</v>
      </c>
      <c r="C61" s="7">
        <f>'ITERASI-2'!E62</f>
        <v>1</v>
      </c>
      <c r="D61" s="7">
        <f>'ITERASI-3'!E62</f>
        <v>1</v>
      </c>
      <c r="E61" s="19">
        <v>1</v>
      </c>
    </row>
    <row r="62" spans="1:5" ht="15.75">
      <c r="A62" s="6">
        <v>5314</v>
      </c>
      <c r="B62" s="7">
        <f>'ITERASI-1'!E63</f>
        <v>1</v>
      </c>
      <c r="C62" s="7">
        <f>'ITERASI-2'!E63</f>
        <v>1</v>
      </c>
      <c r="D62" s="7">
        <f>'ITERASI-3'!E63</f>
        <v>1</v>
      </c>
      <c r="E62" s="19">
        <v>1</v>
      </c>
    </row>
    <row r="63" spans="1:5" ht="15.75">
      <c r="A63" s="6">
        <v>5315</v>
      </c>
      <c r="B63" s="7">
        <f>'ITERASI-1'!E64</f>
        <v>0</v>
      </c>
      <c r="C63" s="7">
        <f>'ITERASI-2'!E64</f>
        <v>0</v>
      </c>
      <c r="D63" s="7">
        <f>'ITERASI-3'!E64</f>
        <v>0</v>
      </c>
      <c r="E63" s="19">
        <v>0</v>
      </c>
    </row>
    <row r="64" spans="1:5" ht="15.75">
      <c r="A64" s="6">
        <v>5316</v>
      </c>
      <c r="B64" s="7">
        <f>'ITERASI-1'!E65</f>
        <v>0</v>
      </c>
      <c r="C64" s="7">
        <f>'ITERASI-2'!E65</f>
        <v>1</v>
      </c>
      <c r="D64" s="7">
        <f>'ITERASI-3'!E65</f>
        <v>1</v>
      </c>
      <c r="E64" s="19">
        <v>1</v>
      </c>
    </row>
    <row r="65" spans="1:5" ht="15.75">
      <c r="A65" s="6">
        <v>5317</v>
      </c>
      <c r="B65" s="7">
        <f>'ITERASI-1'!E66</f>
        <v>0</v>
      </c>
      <c r="C65" s="7">
        <f>'ITERASI-2'!E66</f>
        <v>0</v>
      </c>
      <c r="D65" s="7">
        <f>'ITERASI-3'!E66</f>
        <v>0</v>
      </c>
      <c r="E65" s="19">
        <v>0</v>
      </c>
    </row>
    <row r="66" spans="1:5" ht="15.75">
      <c r="A66" s="6">
        <v>5318</v>
      </c>
      <c r="B66" s="7">
        <f>'ITERASI-1'!E67</f>
        <v>0</v>
      </c>
      <c r="C66" s="7">
        <f>'ITERASI-2'!E67</f>
        <v>0</v>
      </c>
      <c r="D66" s="7">
        <f>'ITERASI-3'!E67</f>
        <v>0</v>
      </c>
      <c r="E66" s="19">
        <v>0</v>
      </c>
    </row>
    <row r="67" spans="1:5" ht="15.75">
      <c r="A67" s="6">
        <v>5319</v>
      </c>
      <c r="B67" s="7">
        <f>'ITERASI-1'!E68</f>
        <v>1</v>
      </c>
      <c r="C67" s="7">
        <f>'ITERASI-2'!E68</f>
        <v>1</v>
      </c>
      <c r="D67" s="7">
        <f>'ITERASI-3'!E68</f>
        <v>1</v>
      </c>
      <c r="E67" s="19">
        <v>1</v>
      </c>
    </row>
    <row r="68" spans="1:5" ht="15.75">
      <c r="A68" s="6">
        <v>5320</v>
      </c>
      <c r="B68" s="7">
        <f>'ITERASI-1'!E69</f>
        <v>1</v>
      </c>
      <c r="C68" s="7">
        <f>'ITERASI-2'!E69</f>
        <v>1</v>
      </c>
      <c r="D68" s="7">
        <f>'ITERASI-3'!E69</f>
        <v>1</v>
      </c>
      <c r="E68" s="19">
        <v>1</v>
      </c>
    </row>
    <row r="69" spans="1:5" ht="15.75">
      <c r="A69" s="6">
        <v>5321</v>
      </c>
      <c r="B69" s="7">
        <f>'ITERASI-1'!E70</f>
        <v>1</v>
      </c>
      <c r="C69" s="7">
        <f>'ITERASI-2'!E70</f>
        <v>1</v>
      </c>
      <c r="D69" s="7">
        <f>'ITERASI-3'!E70</f>
        <v>1</v>
      </c>
      <c r="E69" s="19">
        <v>1</v>
      </c>
    </row>
    <row r="70" spans="1:5" ht="15.75">
      <c r="A70" s="6">
        <v>5322</v>
      </c>
      <c r="B70" s="7">
        <f>'ITERASI-1'!E71</f>
        <v>0</v>
      </c>
      <c r="C70" s="7">
        <f>'ITERASI-2'!E71</f>
        <v>0</v>
      </c>
      <c r="D70" s="7">
        <f>'ITERASI-3'!E71</f>
        <v>0</v>
      </c>
      <c r="E70" s="19">
        <v>0</v>
      </c>
    </row>
    <row r="71" spans="1:5" ht="15.75">
      <c r="A71" s="6">
        <v>5323</v>
      </c>
      <c r="B71" s="7">
        <f>'ITERASI-1'!E72</f>
        <v>0</v>
      </c>
      <c r="C71" s="7">
        <f>'ITERASI-2'!E72</f>
        <v>0</v>
      </c>
      <c r="D71" s="7">
        <f>'ITERASI-3'!E72</f>
        <v>0</v>
      </c>
      <c r="E71" s="19">
        <v>0</v>
      </c>
    </row>
    <row r="72" spans="1:5" ht="15.75">
      <c r="A72" s="6">
        <v>5324</v>
      </c>
      <c r="B72" s="7">
        <f>'ITERASI-1'!E73</f>
        <v>1</v>
      </c>
      <c r="C72" s="7">
        <f>'ITERASI-2'!E73</f>
        <v>1</v>
      </c>
      <c r="D72" s="7">
        <f>'ITERASI-3'!E73</f>
        <v>1</v>
      </c>
      <c r="E72" s="19">
        <v>1</v>
      </c>
    </row>
    <row r="73" spans="1:5" ht="15.75">
      <c r="A73" s="6">
        <v>5325</v>
      </c>
      <c r="B73" s="7">
        <f>'ITERASI-1'!E74</f>
        <v>0</v>
      </c>
      <c r="C73" s="7">
        <f>'ITERASI-2'!E74</f>
        <v>0</v>
      </c>
      <c r="D73" s="7">
        <f>'ITERASI-3'!E74</f>
        <v>0</v>
      </c>
      <c r="E73" s="19">
        <v>0</v>
      </c>
    </row>
    <row r="74" spans="1:5" ht="15.75">
      <c r="A74" s="6">
        <v>5326</v>
      </c>
      <c r="B74" s="7">
        <f>'ITERASI-1'!E75</f>
        <v>0</v>
      </c>
      <c r="C74" s="7">
        <f>'ITERASI-2'!E75</f>
        <v>0</v>
      </c>
      <c r="D74" s="7">
        <f>'ITERASI-3'!E75</f>
        <v>0</v>
      </c>
      <c r="E74" s="19">
        <v>0</v>
      </c>
    </row>
    <row r="75" spans="1:5" ht="15.75">
      <c r="A75" s="6">
        <v>5327</v>
      </c>
      <c r="B75" s="7">
        <f>'ITERASI-1'!E76</f>
        <v>1</v>
      </c>
      <c r="C75" s="7">
        <f>'ITERASI-2'!E76</f>
        <v>1</v>
      </c>
      <c r="D75" s="7">
        <f>'ITERASI-3'!E76</f>
        <v>1</v>
      </c>
      <c r="E75" s="19">
        <v>1</v>
      </c>
    </row>
    <row r="76" spans="1:5" ht="15.75">
      <c r="A76" s="6">
        <v>5328</v>
      </c>
      <c r="B76" s="7">
        <f>'ITERASI-1'!E77</f>
        <v>1</v>
      </c>
      <c r="C76" s="7">
        <f>'ITERASI-2'!E77</f>
        <v>1</v>
      </c>
      <c r="D76" s="7">
        <f>'ITERASI-3'!E77</f>
        <v>1</v>
      </c>
      <c r="E76" s="19">
        <v>1</v>
      </c>
    </row>
    <row r="77" spans="1:5" ht="15.75">
      <c r="A77" s="6">
        <v>5329</v>
      </c>
      <c r="B77" s="7">
        <f>'ITERASI-1'!E78</f>
        <v>1</v>
      </c>
      <c r="C77" s="7">
        <f>'ITERASI-2'!E78</f>
        <v>1</v>
      </c>
      <c r="D77" s="7">
        <f>'ITERASI-3'!E78</f>
        <v>1</v>
      </c>
      <c r="E77" s="19">
        <v>1</v>
      </c>
    </row>
    <row r="78" spans="1:5" ht="15.75">
      <c r="A78" s="6">
        <v>5330</v>
      </c>
      <c r="B78" s="7">
        <f>'ITERASI-1'!E79</f>
        <v>1</v>
      </c>
      <c r="C78" s="7">
        <f>'ITERASI-2'!E79</f>
        <v>1</v>
      </c>
      <c r="D78" s="7">
        <f>'ITERASI-3'!E79</f>
        <v>1</v>
      </c>
      <c r="E78" s="19">
        <v>1</v>
      </c>
    </row>
    <row r="79" spans="1:5" ht="15.75">
      <c r="A79" s="6">
        <v>5331</v>
      </c>
      <c r="B79" s="7">
        <f>'ITERASI-1'!E80</f>
        <v>0</v>
      </c>
      <c r="C79" s="7">
        <f>'ITERASI-2'!E80</f>
        <v>0</v>
      </c>
      <c r="D79" s="7">
        <f>'ITERASI-3'!E80</f>
        <v>0</v>
      </c>
      <c r="E79" s="19">
        <v>0</v>
      </c>
    </row>
    <row r="80" spans="1:5" ht="15.75">
      <c r="A80" s="6">
        <v>5332</v>
      </c>
      <c r="B80" s="7">
        <f>'ITERASI-1'!E81</f>
        <v>1</v>
      </c>
      <c r="C80" s="7">
        <f>'ITERASI-2'!E81</f>
        <v>1</v>
      </c>
      <c r="D80" s="7">
        <f>'ITERASI-3'!E81</f>
        <v>1</v>
      </c>
      <c r="E80" s="19">
        <v>1</v>
      </c>
    </row>
    <row r="81" spans="1:5" ht="15.75">
      <c r="A81" s="6">
        <v>5333</v>
      </c>
      <c r="B81" s="7">
        <f>'ITERASI-1'!E82</f>
        <v>1</v>
      </c>
      <c r="C81" s="7">
        <f>'ITERASI-2'!E82</f>
        <v>1</v>
      </c>
      <c r="D81" s="7">
        <f>'ITERASI-3'!E82</f>
        <v>1</v>
      </c>
      <c r="E81" s="19">
        <v>1</v>
      </c>
    </row>
    <row r="82" spans="1:5" ht="15.75">
      <c r="A82" s="6">
        <v>5334</v>
      </c>
      <c r="B82" s="7">
        <f>'ITERASI-1'!E83</f>
        <v>0</v>
      </c>
      <c r="C82" s="7">
        <f>'ITERASI-2'!E83</f>
        <v>0</v>
      </c>
      <c r="D82" s="7">
        <f>'ITERASI-3'!E83</f>
        <v>0</v>
      </c>
      <c r="E82" s="19">
        <v>0</v>
      </c>
    </row>
    <row r="83" spans="1:5" ht="15.75">
      <c r="A83" s="6">
        <v>5335</v>
      </c>
      <c r="B83" s="7">
        <f>'ITERASI-1'!E84</f>
        <v>1</v>
      </c>
      <c r="C83" s="7">
        <f>'ITERASI-2'!E84</f>
        <v>1</v>
      </c>
      <c r="D83" s="7">
        <f>'ITERASI-3'!E84</f>
        <v>1</v>
      </c>
      <c r="E83" s="19">
        <v>1</v>
      </c>
    </row>
    <row r="84" spans="1:5" ht="15.75">
      <c r="A84" s="6">
        <v>5336</v>
      </c>
      <c r="B84" s="7">
        <f>'ITERASI-1'!E85</f>
        <v>0</v>
      </c>
      <c r="C84" s="7">
        <f>'ITERASI-2'!E85</f>
        <v>0</v>
      </c>
      <c r="D84" s="7">
        <f>'ITERASI-3'!E85</f>
        <v>0</v>
      </c>
      <c r="E84" s="19">
        <v>0</v>
      </c>
    </row>
    <row r="85" spans="1:5" ht="15.75">
      <c r="A85" s="6">
        <v>5337</v>
      </c>
      <c r="B85" s="7">
        <f>'ITERASI-1'!E86</f>
        <v>0</v>
      </c>
      <c r="C85" s="7">
        <f>'ITERASI-2'!E86</f>
        <v>0</v>
      </c>
      <c r="D85" s="7">
        <f>'ITERASI-3'!E86</f>
        <v>0</v>
      </c>
      <c r="E85" s="19">
        <v>0</v>
      </c>
    </row>
    <row r="86" spans="1:5" ht="15.75">
      <c r="A86" s="6">
        <v>5338</v>
      </c>
      <c r="B86" s="7">
        <f>'ITERASI-1'!E87</f>
        <v>1</v>
      </c>
      <c r="C86" s="7">
        <f>'ITERASI-2'!E87</f>
        <v>1</v>
      </c>
      <c r="D86" s="7">
        <f>'ITERASI-3'!E87</f>
        <v>1</v>
      </c>
      <c r="E86" s="19">
        <v>1</v>
      </c>
    </row>
    <row r="87" spans="1:5" ht="15.75">
      <c r="A87" s="6">
        <v>5339</v>
      </c>
      <c r="B87" s="7">
        <f>'ITERASI-1'!E88</f>
        <v>0</v>
      </c>
      <c r="C87" s="7">
        <f>'ITERASI-2'!E88</f>
        <v>0</v>
      </c>
      <c r="D87" s="7">
        <f>'ITERASI-3'!E88</f>
        <v>0</v>
      </c>
      <c r="E87" s="19">
        <v>0</v>
      </c>
    </row>
    <row r="88" spans="1:5" ht="15.75">
      <c r="A88" s="6">
        <v>5340</v>
      </c>
      <c r="B88" s="7">
        <f>'ITERASI-1'!E89</f>
        <v>0</v>
      </c>
      <c r="C88" s="7">
        <f>'ITERASI-2'!E89</f>
        <v>0</v>
      </c>
      <c r="D88" s="7">
        <f>'ITERASI-3'!E89</f>
        <v>0</v>
      </c>
      <c r="E88" s="19">
        <v>0</v>
      </c>
    </row>
    <row r="89" spans="1:5" ht="15.75">
      <c r="A89" s="6">
        <v>5341</v>
      </c>
      <c r="B89" s="7">
        <f>'ITERASI-1'!E90</f>
        <v>0</v>
      </c>
      <c r="C89" s="7">
        <f>'ITERASI-2'!E90</f>
        <v>0</v>
      </c>
      <c r="D89" s="7">
        <f>'ITERASI-3'!E90</f>
        <v>0</v>
      </c>
      <c r="E89" s="19">
        <v>0</v>
      </c>
    </row>
    <row r="90" spans="1:5" ht="15.75">
      <c r="A90" s="6">
        <v>5342</v>
      </c>
      <c r="B90" s="7">
        <f>'ITERASI-1'!E91</f>
        <v>0</v>
      </c>
      <c r="C90" s="7">
        <f>'ITERASI-2'!E91</f>
        <v>0</v>
      </c>
      <c r="D90" s="7">
        <f>'ITERASI-3'!E91</f>
        <v>0</v>
      </c>
      <c r="E90" s="19">
        <v>0</v>
      </c>
    </row>
    <row r="91" spans="1:5" ht="15.75">
      <c r="A91" s="6">
        <v>5343</v>
      </c>
      <c r="B91" s="7">
        <f>'ITERASI-1'!E92</f>
        <v>1</v>
      </c>
      <c r="C91" s="7">
        <f>'ITERASI-2'!E92</f>
        <v>1</v>
      </c>
      <c r="D91" s="7">
        <f>'ITERASI-3'!E92</f>
        <v>1</v>
      </c>
      <c r="E91" s="19">
        <v>1</v>
      </c>
    </row>
    <row r="92" spans="1:5" ht="15.75">
      <c r="A92" s="6">
        <v>5344</v>
      </c>
      <c r="B92" s="7">
        <f>'ITERASI-1'!E93</f>
        <v>0</v>
      </c>
      <c r="C92" s="7">
        <f>'ITERASI-2'!E93</f>
        <v>0</v>
      </c>
      <c r="D92" s="7">
        <f>'ITERASI-3'!E93</f>
        <v>0</v>
      </c>
      <c r="E92" s="19">
        <v>0</v>
      </c>
    </row>
    <row r="93" spans="1:5" ht="15.75">
      <c r="A93" s="6">
        <v>5345</v>
      </c>
      <c r="B93" s="7">
        <f>'ITERASI-1'!E94</f>
        <v>1</v>
      </c>
      <c r="C93" s="7">
        <f>'ITERASI-2'!E94</f>
        <v>1</v>
      </c>
      <c r="D93" s="7">
        <f>'ITERASI-3'!E94</f>
        <v>1</v>
      </c>
      <c r="E93" s="19">
        <v>1</v>
      </c>
    </row>
    <row r="94" spans="1:5" ht="15.75">
      <c r="A94" s="6">
        <v>5346</v>
      </c>
      <c r="B94" s="7">
        <f>'ITERASI-1'!E95</f>
        <v>0</v>
      </c>
      <c r="C94" s="7">
        <f>'ITERASI-2'!E95</f>
        <v>0</v>
      </c>
      <c r="D94" s="7">
        <f>'ITERASI-3'!E95</f>
        <v>0</v>
      </c>
      <c r="E94" s="19">
        <v>0</v>
      </c>
    </row>
    <row r="95" spans="1:5" ht="15.75">
      <c r="A95" s="6">
        <v>5347</v>
      </c>
      <c r="B95" s="7">
        <f>'ITERASI-1'!E96</f>
        <v>0</v>
      </c>
      <c r="C95" s="7">
        <f>'ITERASI-2'!E96</f>
        <v>0</v>
      </c>
      <c r="D95" s="7">
        <f>'ITERASI-3'!E96</f>
        <v>0</v>
      </c>
      <c r="E95" s="19">
        <v>0</v>
      </c>
    </row>
    <row r="96" spans="1:5" ht="15.75">
      <c r="A96" s="6">
        <v>5348</v>
      </c>
      <c r="B96" s="7">
        <f>'ITERASI-1'!E97</f>
        <v>1</v>
      </c>
      <c r="C96" s="7">
        <f>'ITERASI-2'!E97</f>
        <v>1</v>
      </c>
      <c r="D96" s="7">
        <f>'ITERASI-3'!E97</f>
        <v>1</v>
      </c>
      <c r="E96" s="19">
        <v>1</v>
      </c>
    </row>
    <row r="97" spans="1:5" ht="15.75">
      <c r="A97" s="6">
        <v>5349</v>
      </c>
      <c r="B97" s="7">
        <f>'ITERASI-1'!E98</f>
        <v>1</v>
      </c>
      <c r="C97" s="7">
        <f>'ITERASI-2'!E98</f>
        <v>1</v>
      </c>
      <c r="D97" s="7">
        <f>'ITERASI-3'!E98</f>
        <v>1</v>
      </c>
      <c r="E97" s="19">
        <v>1</v>
      </c>
    </row>
    <row r="98" spans="1:5" ht="15.75">
      <c r="A98" s="6">
        <v>5350</v>
      </c>
      <c r="B98" s="7">
        <f>'ITERASI-1'!E99</f>
        <v>0</v>
      </c>
      <c r="C98" s="7">
        <f>'ITERASI-2'!E99</f>
        <v>0</v>
      </c>
      <c r="D98" s="7">
        <f>'ITERASI-3'!E99</f>
        <v>0</v>
      </c>
      <c r="E98" s="19">
        <v>0</v>
      </c>
    </row>
    <row r="99" spans="1:5" ht="15.75">
      <c r="A99" s="6">
        <v>5351</v>
      </c>
      <c r="B99" s="7">
        <f>'ITERASI-1'!E100</f>
        <v>1</v>
      </c>
      <c r="C99" s="7">
        <f>'ITERASI-2'!E100</f>
        <v>1</v>
      </c>
      <c r="D99" s="7">
        <f>'ITERASI-3'!E100</f>
        <v>1</v>
      </c>
      <c r="E99" s="19">
        <v>1</v>
      </c>
    </row>
    <row r="100" spans="1:5" ht="15.75">
      <c r="A100" s="6">
        <v>5352</v>
      </c>
      <c r="B100" s="7">
        <f>'ITERASI-1'!E101</f>
        <v>1</v>
      </c>
      <c r="C100" s="7">
        <f>'ITERASI-2'!E101</f>
        <v>1</v>
      </c>
      <c r="D100" s="7">
        <f>'ITERASI-3'!E101</f>
        <v>1</v>
      </c>
      <c r="E100" s="19">
        <v>1</v>
      </c>
    </row>
  </sheetData>
  <mergeCells count="3">
    <mergeCell ref="A1:A2"/>
    <mergeCell ref="B1:E1"/>
    <mergeCell ref="H4:K11"/>
  </mergeCells>
  <conditionalFormatting sqref="B3:C100">
    <cfRule type="aboveAverage" priority="4"/>
    <cfRule type="cellIs" dxfId="4" priority="3" operator="greaterThan">
      <formula>0.5</formula>
    </cfRule>
  </conditionalFormatting>
  <conditionalFormatting sqref="C3:D100">
    <cfRule type="cellIs" dxfId="3" priority="2" operator="greaterThan">
      <formula>0.5</formula>
    </cfRule>
  </conditionalFormatting>
  <conditionalFormatting sqref="B3:E100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Keterangan Atribut</vt:lpstr>
      <vt:lpstr>Gabungan 16 17 dan 18</vt:lpstr>
      <vt:lpstr>DATA INTI</vt:lpstr>
      <vt:lpstr>DATA PRAPROSES</vt:lpstr>
      <vt:lpstr>DATA SAMPEL RAPIDMINER</vt:lpstr>
      <vt:lpstr>ITERASI-1</vt:lpstr>
      <vt:lpstr>ITERASI-2</vt:lpstr>
      <vt:lpstr>ITERASI-3</vt:lpstr>
      <vt:lpstr>RAPIDMINER</vt:lpstr>
      <vt:lpstr>CLUSTERING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kos</cp:lastModifiedBy>
  <cp:lastPrinted>2020-04-27T05:05:08Z</cp:lastPrinted>
  <dcterms:created xsi:type="dcterms:W3CDTF">2015-03-23T13:08:08Z</dcterms:created>
  <dcterms:modified xsi:type="dcterms:W3CDTF">2020-06-09T19:25:52Z</dcterms:modified>
</cp:coreProperties>
</file>